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995E6E63-3AC7-4BD4-B5E8-396EFD0603AA}" xr6:coauthVersionLast="46" xr6:coauthVersionMax="46" xr10:uidLastSave="{00000000-0000-0000-0000-000000000000}"/>
  <bookViews>
    <workbookView xWindow="-14235" yWindow="1425" windowWidth="28800" windowHeight="11385" tabRatio="984" activeTab="1" xr2:uid="{3C57107D-1214-43C9-9569-E45250B9A15F}"/>
  </bookViews>
  <sheets>
    <sheet name="タイトル" sheetId="1" r:id="rId1"/>
    <sheet name="テスト仕様書_エビデンス成形" sheetId="25" r:id="rId2"/>
    <sheet name="001" sheetId="27" r:id="rId3"/>
    <sheet name="⇒001" sheetId="58" r:id="rId4"/>
    <sheet name="002" sheetId="29" r:id="rId5"/>
    <sheet name="⇒002" sheetId="59" r:id="rId6"/>
    <sheet name="003" sheetId="30" r:id="rId7"/>
    <sheet name="⇒003" sheetId="60" r:id="rId8"/>
    <sheet name="再々003" sheetId="76" r:id="rId9"/>
    <sheet name="004" sheetId="31" r:id="rId10"/>
    <sheet name="⇒004" sheetId="61" r:id="rId11"/>
    <sheet name="005" sheetId="32" r:id="rId12"/>
    <sheet name="⇒005" sheetId="62" r:id="rId13"/>
    <sheet name="006" sheetId="33" r:id="rId14"/>
    <sheet name="⇒006" sheetId="63" r:id="rId15"/>
    <sheet name="007" sheetId="34" r:id="rId16"/>
    <sheet name="⇒007" sheetId="64" r:id="rId17"/>
    <sheet name="008" sheetId="42" r:id="rId18"/>
    <sheet name="009" sheetId="43" r:id="rId19"/>
    <sheet name="010" sheetId="44" r:id="rId20"/>
    <sheet name="⇒010" sheetId="65" r:id="rId21"/>
    <sheet name="011" sheetId="45" r:id="rId22"/>
    <sheet name="⇒011" sheetId="66" r:id="rId23"/>
    <sheet name="012" sheetId="46" r:id="rId24"/>
    <sheet name="013" sheetId="67" r:id="rId25"/>
    <sheet name="⇒013" sheetId="47" r:id="rId26"/>
    <sheet name="014" sheetId="48" r:id="rId27"/>
    <sheet name="015" sheetId="35" r:id="rId28"/>
    <sheet name="016" sheetId="36" r:id="rId29"/>
    <sheet name="017" sheetId="37" r:id="rId30"/>
    <sheet name="018" sheetId="38" r:id="rId31"/>
    <sheet name="019" sheetId="39" r:id="rId32"/>
    <sheet name="020" sheetId="41" r:id="rId33"/>
    <sheet name="021" sheetId="40" r:id="rId34"/>
    <sheet name="022" sheetId="49" r:id="rId35"/>
    <sheet name="⇒022" sheetId="68" r:id="rId36"/>
    <sheet name="023" sheetId="50" r:id="rId37"/>
    <sheet name="⇒023" sheetId="69" r:id="rId38"/>
    <sheet name="024" sheetId="51" r:id="rId39"/>
    <sheet name="⇒024" sheetId="70" r:id="rId40"/>
    <sheet name="025" sheetId="52" r:id="rId41"/>
    <sheet name="⇒025" sheetId="71" r:id="rId42"/>
    <sheet name="026" sheetId="54" r:id="rId43"/>
    <sheet name="⇒026" sheetId="72" r:id="rId44"/>
    <sheet name="再々026" sheetId="79" r:id="rId45"/>
    <sheet name="027" sheetId="56" r:id="rId46"/>
    <sheet name="⇒027" sheetId="73" r:id="rId47"/>
    <sheet name="再々027" sheetId="80" r:id="rId48"/>
    <sheet name="028" sheetId="55" r:id="rId49"/>
    <sheet name="⇒028" sheetId="74" r:id="rId50"/>
    <sheet name="再々028" sheetId="77" r:id="rId51"/>
    <sheet name="029" sheetId="57" r:id="rId52"/>
    <sheet name="⇒029" sheetId="75" r:id="rId53"/>
    <sheet name="再々029" sheetId="78" r:id="rId5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16" i="76" l="1"/>
  <c r="D216" i="76"/>
  <c r="C217" i="76"/>
  <c r="D217" i="76"/>
  <c r="E217" i="76"/>
  <c r="F217" i="76"/>
  <c r="C218" i="76"/>
  <c r="D218" i="76"/>
  <c r="E218" i="76"/>
  <c r="F218" i="76"/>
  <c r="C219" i="76"/>
  <c r="D219" i="76"/>
  <c r="E219" i="76"/>
  <c r="F219" i="76"/>
  <c r="B217" i="76"/>
  <c r="B218" i="76"/>
  <c r="B219" i="76"/>
  <c r="B216" i="76"/>
  <c r="B1" i="80" a="1"/>
  <c r="B1" i="80" s="1"/>
  <c r="B1" i="79" a="1"/>
  <c r="B1" i="79" s="1"/>
  <c r="F2" i="80"/>
  <c r="F2" i="79"/>
  <c r="B1" i="78" a="1"/>
  <c r="B1" i="78" s="1"/>
  <c r="F2" i="78"/>
  <c r="B1" i="77" a="1"/>
  <c r="B1" i="77" s="1"/>
  <c r="F2" i="77"/>
  <c r="B1" i="76" a="1"/>
  <c r="B1" i="76" s="1"/>
  <c r="F2" i="76"/>
  <c r="B1" i="47" a="1"/>
  <c r="B1" i="47" s="1"/>
  <c r="B1" i="67" a="1"/>
  <c r="B1" i="67" s="1"/>
  <c r="B1" i="58" a="1"/>
  <c r="B1" i="58" s="1"/>
  <c r="B1" i="59" a="1"/>
  <c r="B1" i="59" s="1"/>
  <c r="B1" i="60" a="1"/>
  <c r="B1" i="60" s="1"/>
  <c r="B1" i="61" a="1"/>
  <c r="B1" i="61" s="1"/>
  <c r="B1" i="62" a="1"/>
  <c r="B1" i="62" s="1"/>
  <c r="B1" i="63" a="1"/>
  <c r="B1" i="63" s="1"/>
  <c r="B1" i="64" a="1"/>
  <c r="B1" i="64" s="1"/>
  <c r="B1" i="65" a="1"/>
  <c r="B1" i="65" s="1"/>
  <c r="B1" i="66" a="1"/>
  <c r="B1" i="66" s="1"/>
  <c r="B1" i="68" a="1"/>
  <c r="B1" i="68" s="1"/>
  <c r="B1" i="69" a="1"/>
  <c r="B1" i="69" s="1"/>
  <c r="B1" i="70" a="1"/>
  <c r="B1" i="70" s="1"/>
  <c r="B1" i="71" a="1"/>
  <c r="B1" i="71" s="1"/>
  <c r="B1" i="72" a="1"/>
  <c r="B1" i="72" s="1"/>
  <c r="B1" i="73" a="1"/>
  <c r="B1" i="73" s="1"/>
  <c r="B1" i="74" a="1"/>
  <c r="B1" i="74" s="1"/>
  <c r="B1" i="75" a="1"/>
  <c r="B1" i="75" s="1"/>
  <c r="F2" i="75"/>
  <c r="F2" i="74"/>
  <c r="F2" i="73"/>
  <c r="F2" i="72"/>
  <c r="F2" i="71"/>
  <c r="F2" i="70"/>
  <c r="F2" i="69"/>
  <c r="F2" i="68"/>
  <c r="F2" i="67"/>
  <c r="F2" i="66"/>
  <c r="F2" i="65"/>
  <c r="M265" i="64"/>
  <c r="L265" i="64"/>
  <c r="K265" i="64"/>
  <c r="J265" i="64"/>
  <c r="F265" i="64"/>
  <c r="E265" i="64"/>
  <c r="D265" i="64"/>
  <c r="C265" i="64"/>
  <c r="B265" i="64"/>
  <c r="M264" i="64"/>
  <c r="L264" i="64"/>
  <c r="K264" i="64"/>
  <c r="J264" i="64"/>
  <c r="F264" i="64"/>
  <c r="E264" i="64"/>
  <c r="D264" i="64"/>
  <c r="C264" i="64"/>
  <c r="B264" i="64"/>
  <c r="M263" i="64"/>
  <c r="L263" i="64"/>
  <c r="K263" i="64"/>
  <c r="J263" i="64"/>
  <c r="F263" i="64"/>
  <c r="E263" i="64"/>
  <c r="D263" i="64"/>
  <c r="C263" i="64"/>
  <c r="B263" i="64"/>
  <c r="O262" i="64"/>
  <c r="N262" i="64"/>
  <c r="M262" i="64"/>
  <c r="L262" i="64"/>
  <c r="K262" i="64"/>
  <c r="J262" i="64"/>
  <c r="G262" i="64"/>
  <c r="F262" i="64"/>
  <c r="E262" i="64"/>
  <c r="D262" i="64"/>
  <c r="C262" i="64"/>
  <c r="B262" i="64"/>
  <c r="F2" i="64"/>
  <c r="X282" i="63"/>
  <c r="W282" i="63"/>
  <c r="V282" i="63"/>
  <c r="U282" i="63"/>
  <c r="M282" i="63"/>
  <c r="L282" i="63"/>
  <c r="K282" i="63"/>
  <c r="F282" i="63"/>
  <c r="E282" i="63"/>
  <c r="D282" i="63"/>
  <c r="C282" i="63"/>
  <c r="B282" i="63"/>
  <c r="X281" i="63"/>
  <c r="W281" i="63"/>
  <c r="V281" i="63"/>
  <c r="U281" i="63"/>
  <c r="M281" i="63"/>
  <c r="L281" i="63"/>
  <c r="K281" i="63"/>
  <c r="F281" i="63"/>
  <c r="E281" i="63"/>
  <c r="D281" i="63"/>
  <c r="C281" i="63"/>
  <c r="B281" i="63"/>
  <c r="X280" i="63"/>
  <c r="W280" i="63"/>
  <c r="V280" i="63"/>
  <c r="U280" i="63"/>
  <c r="M280" i="63"/>
  <c r="L280" i="63"/>
  <c r="K280" i="63"/>
  <c r="F280" i="63"/>
  <c r="E280" i="63"/>
  <c r="D280" i="63"/>
  <c r="C280" i="63"/>
  <c r="B280" i="63"/>
  <c r="Z279" i="63"/>
  <c r="Y279" i="63"/>
  <c r="X279" i="63"/>
  <c r="W279" i="63"/>
  <c r="V279" i="63"/>
  <c r="U279" i="63"/>
  <c r="P279" i="63"/>
  <c r="O279" i="63"/>
  <c r="N279" i="63"/>
  <c r="M279" i="63"/>
  <c r="L279" i="63"/>
  <c r="K279" i="63"/>
  <c r="G279" i="63"/>
  <c r="F279" i="63"/>
  <c r="E279" i="63"/>
  <c r="D279" i="63"/>
  <c r="C279" i="63"/>
  <c r="B279" i="63"/>
  <c r="F2" i="63"/>
  <c r="N266" i="62"/>
  <c r="M266" i="62"/>
  <c r="L266" i="62"/>
  <c r="K266" i="62"/>
  <c r="F266" i="62"/>
  <c r="E266" i="62"/>
  <c r="D266" i="62"/>
  <c r="C266" i="62"/>
  <c r="B266" i="62"/>
  <c r="N265" i="62"/>
  <c r="M265" i="62"/>
  <c r="L265" i="62"/>
  <c r="K265" i="62"/>
  <c r="F265" i="62"/>
  <c r="E265" i="62"/>
  <c r="D265" i="62"/>
  <c r="C265" i="62"/>
  <c r="B265" i="62"/>
  <c r="N264" i="62"/>
  <c r="M264" i="62"/>
  <c r="L264" i="62"/>
  <c r="K264" i="62"/>
  <c r="F264" i="62"/>
  <c r="E264" i="62"/>
  <c r="D264" i="62"/>
  <c r="C264" i="62"/>
  <c r="B264" i="62"/>
  <c r="P263" i="62"/>
  <c r="O263" i="62"/>
  <c r="N263" i="62"/>
  <c r="M263" i="62"/>
  <c r="L263" i="62"/>
  <c r="K263" i="62"/>
  <c r="G263" i="62"/>
  <c r="F263" i="62"/>
  <c r="E263" i="62"/>
  <c r="D263" i="62"/>
  <c r="C263" i="62"/>
  <c r="B263" i="62"/>
  <c r="F2" i="62"/>
  <c r="X283" i="61"/>
  <c r="W283" i="61"/>
  <c r="V283" i="61"/>
  <c r="U283" i="61"/>
  <c r="M283" i="61"/>
  <c r="L283" i="61"/>
  <c r="K283" i="61"/>
  <c r="F283" i="61"/>
  <c r="E283" i="61"/>
  <c r="D283" i="61"/>
  <c r="C283" i="61"/>
  <c r="B283" i="61"/>
  <c r="X282" i="61"/>
  <c r="W282" i="61"/>
  <c r="V282" i="61"/>
  <c r="U282" i="61"/>
  <c r="M282" i="61"/>
  <c r="L282" i="61"/>
  <c r="K282" i="61"/>
  <c r="F282" i="61"/>
  <c r="E282" i="61"/>
  <c r="D282" i="61"/>
  <c r="C282" i="61"/>
  <c r="B282" i="61"/>
  <c r="X281" i="61"/>
  <c r="W281" i="61"/>
  <c r="V281" i="61"/>
  <c r="U281" i="61"/>
  <c r="M281" i="61"/>
  <c r="L281" i="61"/>
  <c r="K281" i="61"/>
  <c r="F281" i="61"/>
  <c r="E281" i="61"/>
  <c r="D281" i="61"/>
  <c r="C281" i="61"/>
  <c r="B281" i="61"/>
  <c r="Z280" i="61"/>
  <c r="Y280" i="61"/>
  <c r="X280" i="61"/>
  <c r="W280" i="61"/>
  <c r="V280" i="61"/>
  <c r="U280" i="61"/>
  <c r="P280" i="61"/>
  <c r="O280" i="61"/>
  <c r="N280" i="61"/>
  <c r="M280" i="61"/>
  <c r="L280" i="61"/>
  <c r="K280" i="61"/>
  <c r="G280" i="61"/>
  <c r="F280" i="61"/>
  <c r="E280" i="61"/>
  <c r="D280" i="61"/>
  <c r="C280" i="61"/>
  <c r="B280" i="61"/>
  <c r="F2" i="61"/>
  <c r="F2" i="60"/>
  <c r="F226" i="59"/>
  <c r="E226" i="59"/>
  <c r="D226" i="59"/>
  <c r="C226" i="59"/>
  <c r="B226" i="59"/>
  <c r="F225" i="59"/>
  <c r="E225" i="59"/>
  <c r="D225" i="59"/>
  <c r="C225" i="59"/>
  <c r="B225" i="59"/>
  <c r="F224" i="59"/>
  <c r="E224" i="59"/>
  <c r="D224" i="59"/>
  <c r="C224" i="59"/>
  <c r="B224" i="59"/>
  <c r="G223" i="59"/>
  <c r="F223" i="59"/>
  <c r="E223" i="59"/>
  <c r="D223" i="59"/>
  <c r="C223" i="59"/>
  <c r="B223" i="59"/>
  <c r="F2" i="59"/>
  <c r="F229" i="58"/>
  <c r="E229" i="58"/>
  <c r="D229" i="58"/>
  <c r="C229" i="58"/>
  <c r="B229" i="58"/>
  <c r="F228" i="58"/>
  <c r="E228" i="58"/>
  <c r="D228" i="58"/>
  <c r="C228" i="58"/>
  <c r="B228" i="58"/>
  <c r="F227" i="58"/>
  <c r="E227" i="58"/>
  <c r="D227" i="58"/>
  <c r="C227" i="58"/>
  <c r="B227" i="58"/>
  <c r="G226" i="58"/>
  <c r="F226" i="58"/>
  <c r="E226" i="58"/>
  <c r="D226" i="58"/>
  <c r="C226" i="58"/>
  <c r="B226" i="58"/>
  <c r="F2" i="58"/>
  <c r="B2" i="80" l="1"/>
  <c r="B2" i="79"/>
  <c r="B2" i="78"/>
  <c r="B2" i="77"/>
  <c r="B2" i="76"/>
  <c r="B2" i="75"/>
  <c r="B2" i="74"/>
  <c r="B2" i="73"/>
  <c r="B2" i="72"/>
  <c r="B2" i="71"/>
  <c r="B2" i="70"/>
  <c r="B2" i="69"/>
  <c r="B2" i="68"/>
  <c r="B2" i="67"/>
  <c r="B2" i="66"/>
  <c r="B2" i="65"/>
  <c r="B2" i="64"/>
  <c r="B2" i="63"/>
  <c r="B2" i="62"/>
  <c r="B2" i="61"/>
  <c r="B2" i="60"/>
  <c r="B2" i="59"/>
  <c r="B2" i="58"/>
  <c r="J264" i="34"/>
  <c r="K264" i="34"/>
  <c r="L264" i="34"/>
  <c r="M264" i="34"/>
  <c r="J265" i="34"/>
  <c r="K265" i="34"/>
  <c r="L265" i="34"/>
  <c r="M265" i="34"/>
  <c r="J266" i="34"/>
  <c r="K266" i="34"/>
  <c r="L266" i="34"/>
  <c r="M266" i="34"/>
  <c r="B264" i="34"/>
  <c r="C264" i="34"/>
  <c r="D264" i="34"/>
  <c r="E264" i="34"/>
  <c r="F264" i="34"/>
  <c r="B265" i="34"/>
  <c r="C265" i="34"/>
  <c r="D265" i="34"/>
  <c r="E265" i="34"/>
  <c r="F265" i="34"/>
  <c r="B266" i="34"/>
  <c r="C266" i="34"/>
  <c r="D266" i="34"/>
  <c r="E266" i="34"/>
  <c r="F266" i="34"/>
  <c r="C263" i="34"/>
  <c r="D263" i="34"/>
  <c r="E263" i="34"/>
  <c r="F263" i="34"/>
  <c r="G263" i="34"/>
  <c r="J263" i="34"/>
  <c r="K263" i="34"/>
  <c r="L263" i="34"/>
  <c r="M263" i="34"/>
  <c r="N263" i="34"/>
  <c r="O263" i="34"/>
  <c r="B263" i="34"/>
  <c r="U281" i="33"/>
  <c r="V281" i="33"/>
  <c r="W281" i="33"/>
  <c r="X281" i="33"/>
  <c r="U282" i="33"/>
  <c r="V282" i="33"/>
  <c r="W282" i="33"/>
  <c r="X282" i="33"/>
  <c r="U283" i="33"/>
  <c r="V283" i="33"/>
  <c r="W283" i="33"/>
  <c r="X283" i="33"/>
  <c r="K281" i="33"/>
  <c r="L281" i="33"/>
  <c r="M281" i="33"/>
  <c r="K282" i="33"/>
  <c r="L282" i="33"/>
  <c r="M282" i="33"/>
  <c r="K283" i="33"/>
  <c r="L283" i="33"/>
  <c r="M283" i="33"/>
  <c r="B281" i="33"/>
  <c r="C281" i="33"/>
  <c r="D281" i="33"/>
  <c r="E281" i="33"/>
  <c r="F281" i="33"/>
  <c r="B282" i="33"/>
  <c r="C282" i="33"/>
  <c r="D282" i="33"/>
  <c r="E282" i="33"/>
  <c r="F282" i="33"/>
  <c r="B283" i="33"/>
  <c r="C283" i="33"/>
  <c r="D283" i="33"/>
  <c r="E283" i="33"/>
  <c r="F283" i="33"/>
  <c r="C280" i="33"/>
  <c r="D280" i="33"/>
  <c r="E280" i="33"/>
  <c r="F280" i="33"/>
  <c r="G280" i="33"/>
  <c r="K280" i="33"/>
  <c r="L280" i="33"/>
  <c r="M280" i="33"/>
  <c r="N280" i="33"/>
  <c r="O280" i="33"/>
  <c r="P280" i="33"/>
  <c r="U280" i="33"/>
  <c r="V280" i="33"/>
  <c r="W280" i="33"/>
  <c r="X280" i="33"/>
  <c r="Y280" i="33"/>
  <c r="Z280" i="33"/>
  <c r="B280" i="33"/>
  <c r="K267" i="32"/>
  <c r="L267" i="32"/>
  <c r="M267" i="32"/>
  <c r="N267" i="32"/>
  <c r="K268" i="32"/>
  <c r="L268" i="32"/>
  <c r="M268" i="32"/>
  <c r="N268" i="32"/>
  <c r="K269" i="32"/>
  <c r="L269" i="32"/>
  <c r="M269" i="32"/>
  <c r="N269" i="32"/>
  <c r="B267" i="32"/>
  <c r="C267" i="32"/>
  <c r="D267" i="32"/>
  <c r="E267" i="32"/>
  <c r="F267" i="32"/>
  <c r="B268" i="32"/>
  <c r="C268" i="32"/>
  <c r="D268" i="32"/>
  <c r="E268" i="32"/>
  <c r="F268" i="32"/>
  <c r="B269" i="32"/>
  <c r="C269" i="32"/>
  <c r="D269" i="32"/>
  <c r="E269" i="32"/>
  <c r="F269" i="32"/>
  <c r="C266" i="32"/>
  <c r="D266" i="32"/>
  <c r="E266" i="32"/>
  <c r="F266" i="32"/>
  <c r="G266" i="32"/>
  <c r="K266" i="32"/>
  <c r="L266" i="32"/>
  <c r="M266" i="32"/>
  <c r="N266" i="32"/>
  <c r="O266" i="32"/>
  <c r="P266" i="32"/>
  <c r="B266" i="32"/>
  <c r="U286" i="31"/>
  <c r="V286" i="31"/>
  <c r="W286" i="31"/>
  <c r="X286" i="31"/>
  <c r="U287" i="31"/>
  <c r="V287" i="31"/>
  <c r="W287" i="31"/>
  <c r="X287" i="31"/>
  <c r="U288" i="31"/>
  <c r="V288" i="31"/>
  <c r="W288" i="31"/>
  <c r="X288" i="31"/>
  <c r="K286" i="31"/>
  <c r="L286" i="31"/>
  <c r="M286" i="31"/>
  <c r="K287" i="31"/>
  <c r="L287" i="31"/>
  <c r="M287" i="31"/>
  <c r="K288" i="31"/>
  <c r="L288" i="31"/>
  <c r="M288" i="31"/>
  <c r="B286" i="31"/>
  <c r="C286" i="31"/>
  <c r="D286" i="31"/>
  <c r="E286" i="31"/>
  <c r="F286" i="31"/>
  <c r="B287" i="31"/>
  <c r="C287" i="31"/>
  <c r="D287" i="31"/>
  <c r="E287" i="31"/>
  <c r="F287" i="31"/>
  <c r="B288" i="31"/>
  <c r="C288" i="31"/>
  <c r="D288" i="31"/>
  <c r="E288" i="31"/>
  <c r="F288" i="31"/>
  <c r="C285" i="31"/>
  <c r="D285" i="31"/>
  <c r="E285" i="31"/>
  <c r="F285" i="31"/>
  <c r="G285" i="31"/>
  <c r="K285" i="31"/>
  <c r="L285" i="31"/>
  <c r="M285" i="31"/>
  <c r="N285" i="31"/>
  <c r="O285" i="31"/>
  <c r="P285" i="31"/>
  <c r="U285" i="31"/>
  <c r="V285" i="31"/>
  <c r="W285" i="31"/>
  <c r="X285" i="31"/>
  <c r="Y285" i="31"/>
  <c r="Z285" i="31"/>
  <c r="B285" i="31"/>
  <c r="B232" i="29"/>
  <c r="C232" i="29"/>
  <c r="D232" i="29"/>
  <c r="E232" i="29"/>
  <c r="F232" i="29"/>
  <c r="B233" i="29"/>
  <c r="C233" i="29"/>
  <c r="D233" i="29"/>
  <c r="E233" i="29"/>
  <c r="F233" i="29"/>
  <c r="B234" i="29"/>
  <c r="C234" i="29"/>
  <c r="D234" i="29"/>
  <c r="E234" i="29"/>
  <c r="F234" i="29"/>
  <c r="C231" i="29"/>
  <c r="D231" i="29"/>
  <c r="E231" i="29"/>
  <c r="F231" i="29"/>
  <c r="G231" i="29"/>
  <c r="B231" i="29"/>
  <c r="B235" i="27"/>
  <c r="C235" i="27"/>
  <c r="D235" i="27"/>
  <c r="E235" i="27"/>
  <c r="F235" i="27"/>
  <c r="B236" i="27"/>
  <c r="C236" i="27"/>
  <c r="D236" i="27"/>
  <c r="E236" i="27"/>
  <c r="F236" i="27"/>
  <c r="B237" i="27"/>
  <c r="C237" i="27"/>
  <c r="D237" i="27"/>
  <c r="E237" i="27"/>
  <c r="F237" i="27"/>
  <c r="C234" i="27"/>
  <c r="D234" i="27"/>
  <c r="E234" i="27"/>
  <c r="F234" i="27"/>
  <c r="G234" i="27"/>
  <c r="B234" i="27"/>
  <c r="Y3" i="62" a="1"/>
  <c r="B3" i="72" a="1"/>
  <c r="Y3" i="66" a="1"/>
  <c r="Y3" i="64" a="1"/>
  <c r="B3" i="67" a="1"/>
  <c r="B3" i="79" a="1"/>
  <c r="B3" i="80" a="1"/>
  <c r="Y3" i="68" a="1"/>
  <c r="Y3" i="74" a="1"/>
  <c r="B3" i="78" a="1"/>
  <c r="B3" i="70" a="1"/>
  <c r="B3" i="58" a="1"/>
  <c r="Y3" i="78" a="1"/>
  <c r="B3" i="63" a="1"/>
  <c r="Y3" i="77" a="1"/>
  <c r="Y3" i="67" a="1"/>
  <c r="Y3" i="70" a="1"/>
  <c r="B3" i="75" a="1"/>
  <c r="Y3" i="79" a="1"/>
  <c r="Y3" i="63" a="1"/>
  <c r="B3" i="62" a="1"/>
  <c r="B3" i="73" a="1"/>
  <c r="B3" i="59" a="1"/>
  <c r="B3" i="60" a="1"/>
  <c r="Y3" i="69" a="1"/>
  <c r="B3" i="71" a="1"/>
  <c r="B3" i="77" a="1"/>
  <c r="B3" i="69" a="1"/>
  <c r="Y3" i="73" a="1"/>
  <c r="B3" i="65" a="1"/>
  <c r="B3" i="68" a="1"/>
  <c r="B3" i="64" a="1"/>
  <c r="B3" i="66" a="1"/>
  <c r="B3" i="74" a="1"/>
  <c r="Y3" i="80" a="1"/>
  <c r="Y3" i="71" a="1"/>
  <c r="Y3" i="58" a="1"/>
  <c r="Y3" i="76" a="1"/>
  <c r="Y3" i="61" a="1"/>
  <c r="B3" i="61" a="1"/>
  <c r="Y3" i="59" a="1"/>
  <c r="Y3" i="72" a="1"/>
  <c r="Y3" i="65" a="1"/>
  <c r="B3" i="76" a="1"/>
  <c r="Y3" i="60" a="1"/>
  <c r="Y3" i="75" a="1"/>
  <c r="Y3" i="80" l="1"/>
  <c r="B3" i="80"/>
  <c r="B3" i="79"/>
  <c r="Y3" i="79"/>
  <c r="B3" i="78"/>
  <c r="Y3" i="78"/>
  <c r="B3" i="77"/>
  <c r="Y3" i="77"/>
  <c r="Y3" i="76"/>
  <c r="B3" i="76"/>
  <c r="B3" i="75"/>
  <c r="Y3" i="75"/>
  <c r="B3" i="74"/>
  <c r="Y3" i="74"/>
  <c r="B3" i="73"/>
  <c r="Y3" i="73"/>
  <c r="B3" i="72"/>
  <c r="Y3" i="72"/>
  <c r="B3" i="71"/>
  <c r="Y3" i="71"/>
  <c r="B3" i="70"/>
  <c r="Y3" i="70"/>
  <c r="B3" i="69"/>
  <c r="Y3" i="69"/>
  <c r="Y3" i="68"/>
  <c r="B3" i="68"/>
  <c r="B3" i="67"/>
  <c r="Y3" i="67"/>
  <c r="Y3" i="66"/>
  <c r="B3" i="66"/>
  <c r="B3" i="65"/>
  <c r="Y3" i="65"/>
  <c r="Y3" i="64"/>
  <c r="B3" i="64"/>
  <c r="B3" i="63"/>
  <c r="Y3" i="63"/>
  <c r="B3" i="62"/>
  <c r="Y3" i="62"/>
  <c r="B3" i="61"/>
  <c r="Y3" i="61"/>
  <c r="B3" i="60"/>
  <c r="Y3" i="60"/>
  <c r="Y3" i="59"/>
  <c r="B3" i="59"/>
  <c r="B3" i="58"/>
  <c r="Y3" i="58"/>
  <c r="F2" i="57"/>
  <c r="B1" i="57" a="1"/>
  <c r="B1" i="57" s="1"/>
  <c r="F2" i="56"/>
  <c r="B1" i="56" a="1"/>
  <c r="B1" i="56" s="1"/>
  <c r="B31" i="25"/>
  <c r="A31" i="25"/>
  <c r="B30" i="25"/>
  <c r="A30" i="25"/>
  <c r="F2" i="55"/>
  <c r="B1" i="55" a="1"/>
  <c r="B1" i="55" s="1"/>
  <c r="F2" i="54"/>
  <c r="B1" i="54" a="1"/>
  <c r="B1" i="54" s="1"/>
  <c r="B32" i="25"/>
  <c r="A32" i="25"/>
  <c r="B29" i="25"/>
  <c r="A29" i="25"/>
  <c r="F2" i="47"/>
  <c r="F2" i="48"/>
  <c r="F2" i="35"/>
  <c r="F2" i="36"/>
  <c r="F2" i="37"/>
  <c r="F2" i="38"/>
  <c r="F2" i="39"/>
  <c r="F2" i="41"/>
  <c r="F2" i="40"/>
  <c r="F2" i="49"/>
  <c r="F2" i="50"/>
  <c r="F2" i="51"/>
  <c r="F2" i="52"/>
  <c r="F2" i="46"/>
  <c r="F2" i="45"/>
  <c r="F2" i="44"/>
  <c r="F2" i="43"/>
  <c r="F2" i="42"/>
  <c r="F2" i="34"/>
  <c r="F2" i="33"/>
  <c r="F2" i="32"/>
  <c r="F2" i="31"/>
  <c r="F2" i="30"/>
  <c r="F2" i="29"/>
  <c r="F2" i="27"/>
  <c r="B1" i="52" a="1"/>
  <c r="B1" i="52" s="1"/>
  <c r="B1" i="51" a="1"/>
  <c r="B1" i="51" s="1"/>
  <c r="B1" i="50" a="1"/>
  <c r="B1" i="50" s="1"/>
  <c r="B1" i="49" a="1"/>
  <c r="B1" i="49" s="1"/>
  <c r="B1" i="48" a="1"/>
  <c r="B1" i="48" s="1"/>
  <c r="B1" i="46" a="1"/>
  <c r="B1" i="46" s="1"/>
  <c r="B1" i="45" a="1"/>
  <c r="B1" i="45" s="1"/>
  <c r="B1" i="44" a="1"/>
  <c r="B1" i="44" s="1"/>
  <c r="B1" i="43" a="1"/>
  <c r="B1" i="43" s="1"/>
  <c r="B1" i="42" a="1"/>
  <c r="B1" i="42" s="1"/>
  <c r="B1" i="41" a="1"/>
  <c r="B1" i="41" s="1"/>
  <c r="B1" i="40" a="1"/>
  <c r="B1" i="40" s="1"/>
  <c r="B1" i="39" a="1"/>
  <c r="B1" i="39" s="1"/>
  <c r="B1" i="38" a="1"/>
  <c r="B1" i="38" s="1"/>
  <c r="B1" i="37" a="1"/>
  <c r="B1" i="37" s="1"/>
  <c r="B1" i="36" a="1"/>
  <c r="B1" i="36" s="1"/>
  <c r="B1" i="35" a="1"/>
  <c r="B1" i="35" s="1"/>
  <c r="B1" i="34" a="1"/>
  <c r="B1" i="34" s="1"/>
  <c r="B1" i="33" a="1"/>
  <c r="B1" i="33" s="1"/>
  <c r="B1" i="32" a="1"/>
  <c r="B1" i="32" s="1"/>
  <c r="B1" i="31" a="1"/>
  <c r="B1" i="31" s="1"/>
  <c r="B1" i="30" a="1"/>
  <c r="B1" i="30" s="1"/>
  <c r="B1" i="29" a="1"/>
  <c r="B1" i="29" s="1"/>
  <c r="B1" i="27" a="1"/>
  <c r="B1" i="27" s="1"/>
  <c r="B15" i="25"/>
  <c r="A15" i="25"/>
  <c r="B14" i="25"/>
  <c r="A14" i="25"/>
  <c r="B3" i="36" a="1"/>
  <c r="B3" i="54" a="1"/>
  <c r="Y3" i="52" a="1"/>
  <c r="Y3" i="49" a="1"/>
  <c r="B3" i="30" a="1"/>
  <c r="BO31" i="25" a="1"/>
  <c r="Y3" i="27" a="1"/>
  <c r="BO29" i="25" a="1"/>
  <c r="BO32" i="25" a="1"/>
  <c r="Y3" i="30" a="1"/>
  <c r="Y3" i="29" a="1"/>
  <c r="Y3" i="48" a="1"/>
  <c r="Y3" i="34" a="1"/>
  <c r="Y3" i="47" a="1"/>
  <c r="Y3" i="42" a="1"/>
  <c r="Y3" i="44" a="1"/>
  <c r="B3" i="40" a="1"/>
  <c r="BO14" i="25" a="1"/>
  <c r="B3" i="55" a="1"/>
  <c r="B3" i="34" a="1"/>
  <c r="Y3" i="46" a="1"/>
  <c r="BO30" i="25" a="1"/>
  <c r="BO15" i="25" a="1"/>
  <c r="Y3" i="38" a="1"/>
  <c r="Y3" i="41" a="1"/>
  <c r="Y3" i="56" a="1"/>
  <c r="Y3" i="35" a="1"/>
  <c r="Y3" i="45" a="1"/>
  <c r="B3" i="39" a="1"/>
  <c r="B3" i="33" a="1"/>
  <c r="Y3" i="51" a="1"/>
  <c r="B3" i="32" a="1"/>
  <c r="Y3" i="57" a="1"/>
  <c r="B3" i="50" a="1"/>
  <c r="Y3" i="43" a="1"/>
  <c r="B3" i="37" a="1"/>
  <c r="B3" i="31" a="1"/>
  <c r="Y3" i="29" l="1"/>
  <c r="Y3" i="34"/>
  <c r="Y3" i="38"/>
  <c r="Y3" i="42"/>
  <c r="Y3" i="46"/>
  <c r="Y3" i="56"/>
  <c r="Y3" i="30"/>
  <c r="Y3" i="35"/>
  <c r="Y3" i="43"/>
  <c r="Y3" i="47"/>
  <c r="Y3" i="51"/>
  <c r="Y3" i="27"/>
  <c r="Y3" i="44"/>
  <c r="Y3" i="48"/>
  <c r="Y3" i="52"/>
  <c r="Y3" i="57"/>
  <c r="Y3" i="41"/>
  <c r="Y3" i="45"/>
  <c r="Y3" i="49"/>
  <c r="B3" i="30"/>
  <c r="B3" i="50"/>
  <c r="B3" i="32"/>
  <c r="B3" i="40"/>
  <c r="B3" i="55"/>
  <c r="B3" i="34"/>
  <c r="B3" i="54"/>
  <c r="B3" i="31"/>
  <c r="B3" i="39"/>
  <c r="B3" i="36"/>
  <c r="B3" i="33"/>
  <c r="B3" i="37"/>
  <c r="B2" i="55"/>
  <c r="B2" i="57"/>
  <c r="B2" i="56"/>
  <c r="BO31" i="25"/>
  <c r="BO30" i="25"/>
  <c r="B2" i="54"/>
  <c r="BO32" i="25"/>
  <c r="BO29" i="25"/>
  <c r="B2" i="27"/>
  <c r="BO15" i="25"/>
  <c r="BO14" i="25"/>
  <c r="B2" i="52"/>
  <c r="B2" i="51"/>
  <c r="B2" i="50"/>
  <c r="B2" i="49"/>
  <c r="B2" i="48"/>
  <c r="B2" i="47"/>
  <c r="B2" i="46"/>
  <c r="B2" i="45"/>
  <c r="B2" i="44"/>
  <c r="B2" i="43"/>
  <c r="B2" i="42"/>
  <c r="B2" i="41"/>
  <c r="B2" i="40"/>
  <c r="B2" i="39"/>
  <c r="B2" i="38"/>
  <c r="B2" i="37"/>
  <c r="B2" i="36"/>
  <c r="B2" i="35"/>
  <c r="B2" i="34"/>
  <c r="B2" i="33"/>
  <c r="B2" i="32"/>
  <c r="B2" i="31"/>
  <c r="B2" i="30"/>
  <c r="B2" i="29"/>
  <c r="B27" i="25"/>
  <c r="A27" i="25"/>
  <c r="B26" i="25"/>
  <c r="A26" i="25"/>
  <c r="B28" i="25"/>
  <c r="A28" i="25"/>
  <c r="B25" i="25"/>
  <c r="A25" i="25"/>
  <c r="B23" i="25"/>
  <c r="A23" i="25"/>
  <c r="BO25" i="25" a="1"/>
  <c r="B3" i="38" a="1"/>
  <c r="B3" i="29" a="1"/>
  <c r="Y3" i="33" a="1"/>
  <c r="B3" i="47" a="1"/>
  <c r="B3" i="51" a="1"/>
  <c r="Y3" i="37" a="1"/>
  <c r="BO23" i="25" a="1"/>
  <c r="Y3" i="39" a="1"/>
  <c r="B3" i="41" a="1"/>
  <c r="BO28" i="25" a="1"/>
  <c r="Y3" i="32" a="1"/>
  <c r="Y3" i="31" a="1"/>
  <c r="B3" i="56" a="1"/>
  <c r="BO27" i="25" a="1"/>
  <c r="B3" i="57" a="1"/>
  <c r="B3" i="35" a="1"/>
  <c r="Y3" i="55" a="1"/>
  <c r="B3" i="43" a="1"/>
  <c r="Y3" i="36" a="1"/>
  <c r="B3" i="45" a="1"/>
  <c r="B3" i="46" a="1"/>
  <c r="BO26" i="25" a="1"/>
  <c r="Y3" i="54" a="1"/>
  <c r="B3" i="27" a="1"/>
  <c r="B3" i="44" a="1"/>
  <c r="B3" i="42" a="1"/>
  <c r="Y3" i="40" a="1"/>
  <c r="B3" i="49" a="1"/>
  <c r="B3" i="52" a="1"/>
  <c r="B3" i="48" a="1"/>
  <c r="Y3" i="50" a="1"/>
  <c r="B3" i="44" l="1"/>
  <c r="B3" i="56"/>
  <c r="B3" i="48"/>
  <c r="Y3" i="55"/>
  <c r="B3" i="49"/>
  <c r="Y3" i="39"/>
  <c r="B3" i="46"/>
  <c r="Y3" i="40"/>
  <c r="B3" i="45"/>
  <c r="Y3" i="36"/>
  <c r="B3" i="38"/>
  <c r="B3" i="57"/>
  <c r="B3" i="51"/>
  <c r="B3" i="52"/>
  <c r="Y3" i="54"/>
  <c r="Y3" i="50"/>
  <c r="B3" i="43"/>
  <c r="Y3" i="33"/>
  <c r="B3" i="47"/>
  <c r="B3" i="27"/>
  <c r="B3" i="42"/>
  <c r="B3" i="29"/>
  <c r="B3" i="35"/>
  <c r="Y3" i="37"/>
  <c r="Y3" i="31"/>
  <c r="Y3" i="32"/>
  <c r="B3" i="41"/>
  <c r="BO28" i="25"/>
  <c r="BO23" i="25"/>
  <c r="BO26" i="25"/>
  <c r="BO25" i="25"/>
  <c r="BO27" i="25"/>
  <c r="B10" i="25"/>
  <c r="A10" i="25"/>
  <c r="B9" i="25"/>
  <c r="A9" i="25"/>
  <c r="B8" i="25"/>
  <c r="A8" i="25"/>
  <c r="B7" i="25"/>
  <c r="A7" i="25"/>
  <c r="B6" i="25"/>
  <c r="A6" i="25"/>
  <c r="BO6" i="25" a="1"/>
  <c r="BO10" i="25" a="1"/>
  <c r="BO8" i="25" a="1"/>
  <c r="BO9" i="25" a="1"/>
  <c r="BO7" i="25" a="1"/>
  <c r="BO7" i="25" l="1"/>
  <c r="BO10" i="25"/>
  <c r="BO8" i="25"/>
  <c r="BO6" i="25"/>
  <c r="BO9" i="25"/>
  <c r="B12" i="25"/>
  <c r="A12" i="25"/>
  <c r="B33" i="25"/>
  <c r="A33" i="25"/>
  <c r="B24" i="25"/>
  <c r="A24" i="25"/>
  <c r="B22" i="25"/>
  <c r="A22" i="25"/>
  <c r="B21" i="25"/>
  <c r="A21" i="25"/>
  <c r="B20" i="25"/>
  <c r="A20" i="25"/>
  <c r="B19" i="25"/>
  <c r="A19" i="25"/>
  <c r="B18" i="25"/>
  <c r="A18" i="25"/>
  <c r="B17" i="25"/>
  <c r="A17" i="25"/>
  <c r="B16" i="25"/>
  <c r="A16" i="25"/>
  <c r="B13" i="25"/>
  <c r="A13" i="25"/>
  <c r="B11" i="25"/>
  <c r="A11" i="25"/>
  <c r="B5" i="25"/>
  <c r="A5" i="25"/>
  <c r="B4" i="25"/>
  <c r="A4" i="25"/>
  <c r="BO13" i="25" a="1"/>
  <c r="BO5" i="25" a="1"/>
  <c r="BO4" i="25" a="1"/>
  <c r="BO22" i="25" a="1"/>
  <c r="BO11" i="25" a="1"/>
  <c r="BO24" i="25" a="1"/>
  <c r="BO17" i="25" a="1"/>
  <c r="BO21" i="25" a="1"/>
  <c r="BO19" i="25" a="1"/>
  <c r="BO12" i="25" a="1"/>
  <c r="BO16" i="25" a="1"/>
  <c r="BO20" i="25" a="1"/>
  <c r="BO18" i="25" a="1"/>
  <c r="BO5" i="25" l="1"/>
  <c r="BO19" i="25"/>
  <c r="BO22" i="25"/>
  <c r="BO12" i="25"/>
  <c r="BO11" i="25"/>
  <c r="BO17" i="25"/>
  <c r="BO20" i="25"/>
  <c r="BO24" i="25"/>
  <c r="BO18" i="25"/>
  <c r="BO16" i="25"/>
  <c r="BO4" i="25"/>
  <c r="BO13" i="25"/>
  <c r="BO21"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<sst xmlns="http://schemas.openxmlformats.org/spreadsheetml/2006/main" count="1886" uniqueCount="202">
  <si>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</si>
  <si>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</si>
  <si>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</si>
  <si>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</si>
  <si>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</si>
  <si>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</si>
  <si>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</si>
  <si>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</si>
  <si>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</si>
  <si>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</si>
  <si>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</si>
  <si>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</si>
  <si>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</si>
  <si>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</si>
  <si>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</si>
  <si>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</si>
  <si>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</si>
  <si>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</si>
  <si>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</si>
  <si>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エビデンス成型</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</si>
  <si>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</si>
  <si>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</si>
  <si>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t>
    <phoneticPr fontId="1"/>
  </si>
  <si>
    <t>―</t>
    <phoneticPr fontId="1"/>
  </si>
  <si>
    <t>・コンマ区切りのCSVファイルが存在していること
・aftermoldingフォルダに、拡張子を除いた部分が同名のExcelファイルが存在しないこと</t>
    <rPh sb="4" eb="6">
      <t>クギ</t>
    </rPh>
    <rPh sb="16" eb="18">
      <t>ソンザイ</t>
    </rPh>
    <rPh sb="44" eb="47">
      <t>カクチョウシ</t>
    </rPh>
    <rPh sb="48" eb="49">
      <t>ノゾ</t>
    </rPh>
    <rPh sb="51" eb="53">
      <t>ブブン</t>
    </rPh>
    <rPh sb="54" eb="56">
      <t>ドウメイ</t>
    </rPh>
    <rPh sb="67" eb="69">
      <t>ソンザイ</t>
    </rPh>
    <phoneticPr fontId="1"/>
  </si>
  <si>
    <t>・タブ区切りのTSVファイルが存在していること
・aftermoldingフォルダに、拡張子を除いた部分が同名のExcelファイルが存在しないこと</t>
    <rPh sb="3" eb="5">
      <t>クギ</t>
    </rPh>
    <rPh sb="15" eb="17">
      <t>ソンザイ</t>
    </rPh>
    <rPh sb="43" eb="46">
      <t>カクチョウシ</t>
    </rPh>
    <rPh sb="47" eb="48">
      <t>ノゾ</t>
    </rPh>
    <rPh sb="50" eb="52">
      <t>ブブン</t>
    </rPh>
    <rPh sb="53" eb="55">
      <t>ドウメイ</t>
    </rPh>
    <rPh sb="66" eb="68">
      <t>ソンザイ</t>
    </rPh>
    <phoneticPr fontId="1"/>
  </si>
  <si>
    <t>タブ区切りになっているCSVファイルが存在すること</t>
    <rPh sb="19" eb="21">
      <t>ソンザイ</t>
    </rPh>
    <phoneticPr fontId="1"/>
  </si>
  <si>
    <t>・コンマ区切りのCSVファイルが1ファイル以上存在していること
・aftermoldingフォルダに、拡張子を除いた部分が同名のExcelファイルが存在しないこと</t>
    <rPh sb="4" eb="6">
      <t>クギ</t>
    </rPh>
    <rPh sb="21" eb="23">
      <t>イジョウ</t>
    </rPh>
    <rPh sb="23" eb="25">
      <t>ソンザイ</t>
    </rPh>
    <rPh sb="51" eb="54">
      <t>カクチョウシ</t>
    </rPh>
    <rPh sb="55" eb="56">
      <t>ノゾ</t>
    </rPh>
    <rPh sb="58" eb="60">
      <t>ブブン</t>
    </rPh>
    <rPh sb="61" eb="63">
      <t>ドウメイ</t>
    </rPh>
    <rPh sb="74" eb="76">
      <t>ソンザイ</t>
    </rPh>
    <phoneticPr fontId="1"/>
  </si>
  <si>
    <t>・タブ区切りのTSVファイルが1ファイル以上存在していること
・aftermoldingフォルダに、拡張子を除いた部分が同名のExcelファイルが存在しないこと</t>
    <rPh sb="3" eb="5">
      <t>クギ</t>
    </rPh>
    <rPh sb="20" eb="22">
      <t>イジョウ</t>
    </rPh>
    <rPh sb="22" eb="24">
      <t>ソンザイ</t>
    </rPh>
    <rPh sb="50" eb="53">
      <t>カクチョウシ</t>
    </rPh>
    <rPh sb="54" eb="55">
      <t>ノゾ</t>
    </rPh>
    <rPh sb="57" eb="59">
      <t>ブブン</t>
    </rPh>
    <rPh sb="60" eb="62">
      <t>ドウメイ</t>
    </rPh>
    <rPh sb="73" eb="75">
      <t>ソンザイ</t>
    </rPh>
    <phoneticPr fontId="1"/>
  </si>
  <si>
    <t>TSVファイルが存在しないこと</t>
    <phoneticPr fontId="1"/>
  </si>
  <si>
    <t>CSVファイルが存在しないこと</t>
    <phoneticPr fontId="1"/>
  </si>
  <si>
    <t>①バッチを起動する
②メニュー画面の「I00:該当する番号を選択してください :」で半角数字「3」を入力する
③「I06:フォルダ内の全てを対象にしますか」で半角数字「2」を入力する
④拡張子が.csvもしくは.tsv以外のファイル名を入力する</t>
    <rPh sb="42" eb="44">
      <t>ハンカク</t>
    </rPh>
    <rPh sb="44" eb="46">
      <t>スウジ</t>
    </rPh>
    <rPh sb="79" eb="83">
      <t>ハンカクスウジ</t>
    </rPh>
    <rPh sb="87" eb="89">
      <t>ニュウリョク</t>
    </rPh>
    <rPh sb="93" eb="96">
      <t>カクチョウシ</t>
    </rPh>
    <rPh sb="109" eb="111">
      <t>イガイ</t>
    </rPh>
    <rPh sb="116" eb="117">
      <t>メイ</t>
    </rPh>
    <rPh sb="118" eb="120">
      <t>ニュウリョク</t>
    </rPh>
    <phoneticPr fontId="1"/>
  </si>
  <si>
    <t>①バッチを起動する
②メニュー画面の「I00:該当する番号を選択してください :」で半角数字「3」を入力する
③「I06:フォルダ内の全てを対象にしますか」で半角数字「2」を入力する
④aftermoldindフォルダに存在するExcelファイルと同名のファイル名を入力する</t>
    <rPh sb="42" eb="44">
      <t>ハンカク</t>
    </rPh>
    <rPh sb="44" eb="46">
      <t>スウジ</t>
    </rPh>
    <rPh sb="79" eb="83">
      <t>ハンカクスウジ</t>
    </rPh>
    <rPh sb="87" eb="89">
      <t>ニュウリョク</t>
    </rPh>
    <rPh sb="124" eb="126">
      <t>ドウメイ</t>
    </rPh>
    <rPh sb="131" eb="132">
      <t>メイ</t>
    </rPh>
    <rPh sb="133" eb="135">
      <t>ニュウリョク</t>
    </rPh>
    <phoneticPr fontId="1"/>
  </si>
  <si>
    <t>①バッチを起動する
②メニュー画面の「I00:該当する番号を選択してください :」で半角数字「3」を入力する
③「I06:フォルダ内の全てを対象にしますか」で半角数字「2」を入力する
④タブ区切りになっているCSVファイル名を入力する</t>
    <rPh sb="42" eb="44">
      <t>ハンカク</t>
    </rPh>
    <rPh sb="44" eb="46">
      <t>スウジ</t>
    </rPh>
    <rPh sb="79" eb="83">
      <t>ハンカクスウジ</t>
    </rPh>
    <rPh sb="87" eb="89">
      <t>ニュウリョク</t>
    </rPh>
    <rPh sb="111" eb="112">
      <t>メイ</t>
    </rPh>
    <rPh sb="113" eb="115">
      <t>ニュウリョク</t>
    </rPh>
    <phoneticPr fontId="1"/>
  </si>
  <si>
    <t>①バッチを起動する
②メニュー画面の「I00:該当する番号を選択してください :」で半角数字「3」を入力する
③「I06:フォルダ内の全てを対象にしますか」で半角数字「1」もしくは「2」以外を入力する</t>
    <rPh sb="42" eb="44">
      <t>ハンカク</t>
    </rPh>
    <rPh sb="44" eb="46">
      <t>スウジ</t>
    </rPh>
    <rPh sb="79" eb="83">
      <t>ハンカクスウジ</t>
    </rPh>
    <rPh sb="93" eb="95">
      <t>イガイ</t>
    </rPh>
    <rPh sb="96" eb="98">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</si>
  <si>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</si>
  <si>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</si>
  <si>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t>
    <phoneticPr fontId="1"/>
  </si>
  <si>
    <t>・「E04:csvファイルもしくはtsvファイルの格納先（絶対パス）で入力してください」が出力されること
・「E02:処理に失敗しました。」が出力されてメニューに戻ること
・エビデンスが作成されないこと</t>
    <rPh sb="93" eb="95">
      <t>サクセイ</t>
    </rPh>
    <phoneticPr fontId="1"/>
  </si>
  <si>
    <t>・「E03:ファイル内にデータが存在しません」が出力されること
・「E02:処理に失敗しました。」が出力されてメニューに戻ること
・エビデンスが作成されないこと</t>
    <phoneticPr fontId="1"/>
  </si>
  <si>
    <t>・No.5、6、8に該当するファイルが1ファイル以上存在すること
・タブ区切りのTSVファイルが1ファイル以上存在していること
・aftermoldingフォルダに、拡張子を除いた部分が同名のExcelファイルが存在しないこと</t>
    <rPh sb="36" eb="38">
      <t>クギ</t>
    </rPh>
    <rPh sb="53" eb="55">
      <t>イジョウ</t>
    </rPh>
    <rPh sb="55" eb="57">
      <t>ソンザイ</t>
    </rPh>
    <rPh sb="83" eb="86">
      <t>カクチョウシ</t>
    </rPh>
    <rPh sb="87" eb="88">
      <t>ノゾ</t>
    </rPh>
    <rPh sb="90" eb="92">
      <t>ブブン</t>
    </rPh>
    <rPh sb="93" eb="95">
      <t>ドウメイ</t>
    </rPh>
    <rPh sb="106" eb="108">
      <t>ソンザイ</t>
    </rPh>
    <phoneticPr fontId="1"/>
  </si>
  <si>
    <t>・No.5~7に該当するファイルが1ファイル以上存在すること
・コンマ区切りのCSVファイルが1ファイル以上存在していること
・aftermoldingフォルダに、拡張子を除いた部分が同名のExcelファイルが存在しないこと</t>
    <rPh sb="8" eb="10">
      <t>ガイトウ</t>
    </rPh>
    <rPh sb="22" eb="24">
      <t>イジョウ</t>
    </rPh>
    <rPh sb="24" eb="26">
      <t>ソンザイ</t>
    </rPh>
    <phoneticPr fontId="1"/>
  </si>
  <si>
    <t>・複数ファイルの場合はallFileSorting()メソッドで分別しているため、異なる拡張子はありえない</t>
    <phoneticPr fontId="1"/>
  </si>
  <si>
    <t>・「E02:EXCELファイルへのエビデンス成型に失敗しました。」が出力されること
・「E02:処理に失敗しました。」が出力されてメニューに戻ること
・既存のExcelファイルが、出力されるエビデンスで上書き保存されないこと</t>
    <rPh sb="76" eb="78">
      <t>キソン</t>
    </rPh>
    <phoneticPr fontId="1"/>
  </si>
  <si>
    <t>・「E02:EXCELファイルへのエビデンス成型に失敗しました。」が出力されること
・「E02:処理に失敗しました。」が出力されてメニューに戻ること
・エビデンスが作成されないこと</t>
    <phoneticPr fontId="1"/>
  </si>
  <si>
    <t>【異常系】
出力ファイルが重複していた場合、エラーが表示される</t>
    <rPh sb="26" eb="28">
      <t>ヒョウジ</t>
    </rPh>
    <phoneticPr fontId="1"/>
  </si>
  <si>
    <t>【異常系】
タブ区切りのCSVファイルが入力された場合、エラーが表示される</t>
    <rPh sb="8" eb="10">
      <t>クギ</t>
    </rPh>
    <rPh sb="20" eb="22">
      <t>ニュウリョク</t>
    </rPh>
    <rPh sb="25" eb="27">
      <t>バアイ</t>
    </rPh>
    <rPh sb="32" eb="34">
      <t>ヒョウジ</t>
    </rPh>
    <phoneticPr fontId="1"/>
  </si>
  <si>
    <t>【異常系】
一括変換か個別変換かで異常値を入力した場合、エラーが表示される</t>
    <rPh sb="6" eb="10">
      <t>イッカツヘンカン</t>
    </rPh>
    <rPh sb="11" eb="15">
      <t>コベツヘンカン</t>
    </rPh>
    <rPh sb="17" eb="20">
      <t>イジョウチ</t>
    </rPh>
    <rPh sb="21" eb="23">
      <t>ニュウリョク</t>
    </rPh>
    <rPh sb="25" eb="27">
      <t>バアイ</t>
    </rPh>
    <rPh sb="32" eb="34">
      <t>ヒョウジ</t>
    </rPh>
    <phoneticPr fontId="1"/>
  </si>
  <si>
    <t>【異常系】
Excelファイルが作成されず、エラーが表示される</t>
    <rPh sb="1" eb="4">
      <t>イジョウケイ</t>
    </rPh>
    <rPh sb="16" eb="18">
      <t>サクセイ</t>
    </rPh>
    <rPh sb="26" eb="28">
      <t>ヒョウジ</t>
    </rPh>
    <phoneticPr fontId="1"/>
  </si>
  <si>
    <t>【異常系】
ファイル名入力時に拡張子を入力しない場合、エラーが表示される</t>
    <rPh sb="1" eb="4">
      <t>イジョウケイ</t>
    </rPh>
    <rPh sb="10" eb="14">
      <t>メイニュウリョクジ</t>
    </rPh>
    <rPh sb="15" eb="18">
      <t>カクチョウシ</t>
    </rPh>
    <rPh sb="19" eb="21">
      <t>ニュウリョク</t>
    </rPh>
    <rPh sb="24" eb="26">
      <t>バアイ</t>
    </rPh>
    <rPh sb="31" eb="33">
      <t>ヒョウジ</t>
    </rPh>
    <phoneticPr fontId="1"/>
  </si>
  <si>
    <t>①バッチを起動する
②メニュー画面の「I00:該当する番号を選択してください :」で半角数字「3」を入力する
③「I06:フォルダ内の全てを対象にしますか」で半角数字「2」を入力する
④拡張子を含まないファイル名を入力する</t>
    <rPh sb="42" eb="44">
      <t>ハンカク</t>
    </rPh>
    <rPh sb="44" eb="46">
      <t>スウジ</t>
    </rPh>
    <rPh sb="79" eb="83">
      <t>ハンカクスウジ</t>
    </rPh>
    <rPh sb="87" eb="89">
      <t>ニュウリョク</t>
    </rPh>
    <rPh sb="93" eb="96">
      <t>カクチョウシ</t>
    </rPh>
    <rPh sb="97" eb="98">
      <t>フク</t>
    </rPh>
    <rPh sb="105" eb="106">
      <t>メイ</t>
    </rPh>
    <rPh sb="107" eb="109">
      <t>ニュウリョク</t>
    </rPh>
    <phoneticPr fontId="1"/>
  </si>
  <si>
    <t>【正常系】
ファイル名に空白が含まれていた場合でも、エビデンスが作成される</t>
    <rPh sb="1" eb="3">
      <t>セイジョウ</t>
    </rPh>
    <rPh sb="3" eb="4">
      <t>ケイ</t>
    </rPh>
    <phoneticPr fontId="1"/>
  </si>
  <si>
    <t>【正常系】
CSVファイルからExcelファイルが作成される</t>
    <rPh sb="1" eb="4">
      <t>セイジョウケイ</t>
    </rPh>
    <phoneticPr fontId="1"/>
  </si>
  <si>
    <t>【正常系】
TSVファイルからExcelファイルが作成される</t>
    <phoneticPr fontId="1"/>
  </si>
  <si>
    <t>・コンマ区切りのCSVファイルが存在していること
・ファイル名にスペースが含まれていること
・aftermoldingフォルダに、拡張子を除いた部分が同名のExcelファイルが存在しないこと
本ケースでは入力ケースとしてCSVファイルを採用することとする</t>
    <rPh sb="4" eb="6">
      <t>クギ</t>
    </rPh>
    <rPh sb="16" eb="18">
      <t>ソンザイ</t>
    </rPh>
    <rPh sb="30" eb="31">
      <t>メイ</t>
    </rPh>
    <rPh sb="37" eb="38">
      <t>フク</t>
    </rPh>
    <rPh sb="65" eb="68">
      <t>カクチョウシ</t>
    </rPh>
    <rPh sb="69" eb="70">
      <t>ノゾ</t>
    </rPh>
    <rPh sb="72" eb="74">
      <t>ブブン</t>
    </rPh>
    <rPh sb="75" eb="77">
      <t>ドウメイ</t>
    </rPh>
    <rPh sb="88" eb="90">
      <t>ソンザイ</t>
    </rPh>
    <rPh sb="97" eb="98">
      <t>ホン</t>
    </rPh>
    <rPh sb="103" eb="105">
      <t>ニュウリョク</t>
    </rPh>
    <rPh sb="119" eb="121">
      <t>サイヨウ</t>
    </rPh>
    <phoneticPr fontId="1"/>
  </si>
  <si>
    <t>【正常系】
複数のTSVファイルから一括でExcelファイルが作成される</t>
    <phoneticPr fontId="1"/>
  </si>
  <si>
    <t>【正常系】
エラーが返却されるファイルを含む複数のTSVファイルの場合、エラーのないTSVファイルからのみ一括でExcelファイルが作成される</t>
    <rPh sb="1" eb="3">
      <t>セイジョウ</t>
    </rPh>
    <rPh sb="10" eb="12">
      <t>ヘンキャク</t>
    </rPh>
    <rPh sb="20" eb="21">
      <t>フク</t>
    </rPh>
    <rPh sb="33" eb="35">
      <t>バアイ</t>
    </rPh>
    <phoneticPr fontId="1"/>
  </si>
  <si>
    <t>【正常系】
複数のCSVファイルから一括でExcelファイルが作成される</t>
    <rPh sb="6" eb="8">
      <t>フクスウ</t>
    </rPh>
    <rPh sb="18" eb="20">
      <t>イッカツ</t>
    </rPh>
    <phoneticPr fontId="1"/>
  </si>
  <si>
    <t>【正常系】
エラーが返却されるファイルを含む複数のCSVファイルの場合、エラーのないCSVファイルからのみ一括でExcelファイルが作成される</t>
    <rPh sb="1" eb="3">
      <t>セイジョウ</t>
    </rPh>
    <rPh sb="10" eb="12">
      <t>ヘンキャク</t>
    </rPh>
    <rPh sb="20" eb="21">
      <t>フク</t>
    </rPh>
    <rPh sb="33" eb="35">
      <t>バアイ</t>
    </rPh>
    <phoneticPr fontId="1"/>
  </si>
  <si>
    <t>対象クラス</t>
    <rPh sb="0" eb="2">
      <t>タイショウ</t>
    </rPh>
    <phoneticPr fontId="1"/>
  </si>
  <si>
    <t>W01ShapeEvidence.java</t>
    <phoneticPr fontId="1"/>
  </si>
  <si>
    <t>【異常系】
.csvと.tsv以外の拡張子のファイルの場合、エラーが表示される</t>
    <rPh sb="1" eb="4">
      <t>イジョウケイ</t>
    </rPh>
    <rPh sb="27" eb="29">
      <t>バアイ</t>
    </rPh>
    <rPh sb="34" eb="36">
      <t>ヒョウジ</t>
    </rPh>
    <phoneticPr fontId="1"/>
  </si>
  <si>
    <t>藤田</t>
    <rPh sb="0" eb="2">
      <t>フジタ</t>
    </rPh>
    <phoneticPr fontId="1"/>
  </si>
  <si>
    <t>vbsファイルが存在していないこと
本ケースでは入力ケースとしてCSVファイルを採用することとする</t>
    <rPh sb="8" eb="10">
      <t>ソンザイ</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</si>
  <si>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rPh sb="93" eb="96">
      <t>カクチョウシ</t>
    </rPh>
    <rPh sb="97" eb="98">
      <t>フク</t>
    </rPh>
    <rPh sb="104" eb="106">
      <t>クギ</t>
    </rPh>
    <rPh sb="120" eb="121">
      <t>メイ</t>
    </rPh>
    <rPh sb="122" eb="124">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</si>
  <si>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④拡張子を含めて、タブ区切りのTSVファイルのファイル名を入力する</t>
    <rPh sb="42" eb="44">
      <t>ハンカク</t>
    </rPh>
    <rPh sb="44" eb="46">
      <t>スウジ</t>
    </rPh>
    <rPh sb="79" eb="83">
      <t>ハンカクスウジ</t>
    </rPh>
    <rPh sb="87" eb="89">
      <t>ニュウリョク</t>
    </rPh>
    <rPh sb="93" eb="96">
      <t>カクチョウシ</t>
    </rPh>
    <rPh sb="97" eb="98">
      <t>フク</t>
    </rPh>
    <rPh sb="103" eb="105">
      <t>クギ</t>
    </rPh>
    <rPh sb="119" eb="120">
      <t>メイ</t>
    </rPh>
    <rPh sb="121" eb="123">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</si>
  <si>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phoneticPr fontId="1"/>
  </si>
  <si>
    <t>・複数ファイルの場合はallFileSorting()メソッドで分別しているため、異なる拡張子はありえないため考慮しない</t>
    <rPh sb="55" eb="57">
      <t>コウリョ</t>
    </rPh>
    <phoneticPr fontId="1"/>
  </si>
  <si>
    <t>【異常系】
一括変換時にTSVかCSVを選択する際に異常値を入力した場合場合、エラーが表示される</t>
    <rPh sb="1" eb="4">
      <t>イジョウケイ</t>
    </rPh>
    <rPh sb="6" eb="10">
      <t>イッカツヘンカン</t>
    </rPh>
    <rPh sb="10" eb="11">
      <t>ジ</t>
    </rPh>
    <rPh sb="20" eb="22">
      <t>センタク</t>
    </rPh>
    <rPh sb="24" eb="25">
      <t>サイ</t>
    </rPh>
    <rPh sb="26" eb="29">
      <t>イジョウチ</t>
    </rPh>
    <rPh sb="30" eb="32">
      <t>ニュウリョク</t>
    </rPh>
    <rPh sb="34" eb="36">
      <t>バアイ</t>
    </rPh>
    <rPh sb="36" eb="38">
      <t>バアイ</t>
    </rPh>
    <rPh sb="43" eb="45">
      <t>ヒョウジ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</si>
  <si>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④「I04:対象にするファイルを選択してください：」で半角数字「1」「2」以外を入力する</t>
    <rPh sb="42" eb="44">
      <t>ハンカク</t>
    </rPh>
    <rPh sb="44" eb="46">
      <t>スウジ</t>
    </rPh>
    <rPh sb="79" eb="83">
      <t>ハンカクスウジ</t>
    </rPh>
    <rPh sb="87" eb="89">
      <t>ニュウリョク</t>
    </rPh>
    <rPh sb="129" eb="131">
      <t>イガイ</t>
    </rPh>
    <rPh sb="132" eb="134">
      <t>ニュウリョク</t>
    </rPh>
    <phoneticPr fontId="1"/>
  </si>
  <si>
    <t>プロパティファイルに記載している「OUTPUTPATH」のディレクトリが存在していないこと</t>
    <rPh sb="10" eb="12">
      <t>キサイ</t>
    </rPh>
    <rPh sb="36" eb="38">
      <t>ソンザイ</t>
    </rPh>
    <phoneticPr fontId="1"/>
  </si>
  <si>
    <t>【準正常系】
一括処理の場合でフォルダ内にCSVファイルが存在しない場合、正常終了する</t>
    <rPh sb="34" eb="36">
      <t>バアイ</t>
    </rPh>
    <rPh sb="37" eb="41">
      <t>セイジョウシュウリョウ</t>
    </rPh>
    <phoneticPr fontId="1"/>
  </si>
  <si>
    <t>【準正常系】
一括処理の場合でフォルダ内にTSVファイルが存在しない場合、正常終了する</t>
    <rPh sb="1" eb="2">
      <t>ジュン</t>
    </rPh>
    <rPh sb="2" eb="4">
      <t>セイジョウ</t>
    </rPh>
    <rPh sb="7" eb="11">
      <t>イッカツショリ</t>
    </rPh>
    <rPh sb="12" eb="14">
      <t>バアイ</t>
    </rPh>
    <rPh sb="19" eb="20">
      <t>ナイ</t>
    </rPh>
    <rPh sb="29" eb="31">
      <t>ソンザイ</t>
    </rPh>
    <rPh sb="34" eb="36">
      <t>バアイ</t>
    </rPh>
    <rPh sb="37" eb="41">
      <t>セイジョウシュウリョウ</t>
    </rPh>
    <phoneticPr fontId="1"/>
  </si>
  <si>
    <t>・「E04:1または2で入力してください」が出力されること
・「E02:処理に失敗しました。」が出力されてメニューに戻ること
・エビデンスが作成されないこと</t>
    <phoneticPr fontId="1"/>
  </si>
  <si>
    <t>プロパティファイルに記載している「OUTPUTPATH」のディレクトリが存在していないこと</t>
    <phoneticPr fontId="1"/>
  </si>
  <si>
    <t>①バッチを起動する
②メニュー画面の「I00:該当する番号を選択してください :」で半角数字「3」を入力する
③「I06:フォルダ内の全てを対象にしますか」で半角数字「2」を入力する
④CSVファイル名を入力する</t>
    <rPh sb="42" eb="44">
      <t>ハンカク</t>
    </rPh>
    <rPh sb="44" eb="46">
      <t>スウジ</t>
    </rPh>
    <rPh sb="79" eb="83">
      <t>ハンカクスウジ</t>
    </rPh>
    <rPh sb="87" eb="89">
      <t>ニュウリョク</t>
    </rPh>
    <rPh sb="100" eb="101">
      <t>メイ</t>
    </rPh>
    <rPh sb="102" eb="104">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</si>
  <si>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rPh sb="127" eb="129">
      <t>ニュウリョク</t>
    </rPh>
    <phoneticPr fontId="1"/>
  </si>
  <si>
    <t>①バッチを起動する
②メニュー画面の「I00:該当する番号を選択してください :」で半角数字「3」を入力する
③「I06:フォルダ内の全てを対象にしますか」で半角数字「2」を入力する
④TSVファイル名を入力する</t>
    <rPh sb="42" eb="44">
      <t>ハンカク</t>
    </rPh>
    <rPh sb="44" eb="46">
      <t>スウジ</t>
    </rPh>
    <rPh sb="79" eb="83">
      <t>ハンカクスウジ</t>
    </rPh>
    <rPh sb="87" eb="89">
      <t>ニュウリョク</t>
    </rPh>
    <rPh sb="100" eb="101">
      <t>メイ</t>
    </rPh>
    <rPh sb="102" eb="104">
      <t>ニュウリョク</t>
    </rPh>
    <phoneticPr fontId="1"/>
  </si>
  <si>
    <t>・「E03:対象フォルダが存在しません」が出力されること
・「E02:処理に失敗しました。」が出力されてメニューに戻ること
・エビデンスが作成されないこと</t>
    <rPh sb="6" eb="8">
      <t>タイショウ</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</si>
  <si>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rPh sb="127" eb="129">
      <t>ニュウリョク</t>
    </rPh>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</si>
  <si>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</si>
  <si>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</si>
  <si>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①バッチを起動する
②メニュー画面の「I00:該当する番号を選択してください :」で半角数字「3」を入力する
③「I06:フォルダ内の全てを対象にしますか」で半角数字「2」を入力する
④ファイル名にスペースを含むCSVファイルもしくはTSVファイルを指定し、前後にスペースを挿入して入力する
ファイル名
「space include csv_file.csv」
入力時文字列
「	 　	space include csv_file.csv 	 　 」</t>
    <rPh sb="42" eb="44">
      <t>ハンカク</t>
    </rPh>
    <rPh sb="44" eb="46">
      <t>スウジ</t>
    </rPh>
    <rPh sb="79" eb="83">
      <t>ハンカクスウジ</t>
    </rPh>
    <rPh sb="87" eb="89">
      <t>ニュウリョク</t>
    </rPh>
    <phoneticPr fontId="1"/>
  </si>
  <si>
    <t>【異常系】
入力されたファイル名のCSVファイルが存在しない場合、エラーが表示される</t>
    <rPh sb="37" eb="39">
      <t>ヒョウジ</t>
    </rPh>
    <phoneticPr fontId="1"/>
  </si>
  <si>
    <t>【異常系】
入力されたファイル名のTSVファイルが存在しない場合、エラーが表示される</t>
    <rPh sb="37" eb="39">
      <t>ヒョウジ</t>
    </rPh>
    <phoneticPr fontId="1"/>
  </si>
  <si>
    <t>入力されるTSVファイルが存在しないこと</t>
    <rPh sb="0" eb="2">
      <t>ニュウリョク</t>
    </rPh>
    <rPh sb="13" eb="15">
      <t>ソンザイ</t>
    </rPh>
    <phoneticPr fontId="1"/>
  </si>
  <si>
    <t>入力されるCSVファイルが存在しないこと</t>
    <rPh sb="0" eb="2">
      <t>ニュウリョク</t>
    </rPh>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</si>
  <si>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④存在しないCSVファイル名を入力する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</si>
  <si>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④存在しないTSVファイル名を入力する</t>
    <rPh sb="42" eb="44">
      <t>ハンカク</t>
    </rPh>
    <rPh sb="44" eb="46">
      <t>スウジ</t>
    </rPh>
    <rPh sb="79" eb="83">
      <t>ハンカクスウジ</t>
    </rPh>
    <rPh sb="87" eb="89">
      <t>ニュウリョク</t>
    </rPh>
    <phoneticPr fontId="1"/>
  </si>
  <si>
    <t>【異常系】
ファイル内にデータが存在しない(0バイトファイル)CSVファイルの場合、エラーが表示される</t>
    <rPh sb="46" eb="48">
      <t>ヒョウジ</t>
    </rPh>
    <phoneticPr fontId="1"/>
  </si>
  <si>
    <t>【異常系】
ファイル内にデータが存在しない(0バイトファイル)TSVファイルの場合、エラーが表示される</t>
    <rPh sb="46" eb="48">
      <t>ヒョウジ</t>
    </rPh>
    <phoneticPr fontId="1"/>
  </si>
  <si>
    <t>0バイトのTSVファイルが存在すること</t>
    <rPh sb="13" eb="15">
      <t>ソンザイ</t>
    </rPh>
    <phoneticPr fontId="1"/>
  </si>
  <si>
    <t>0バイトのCSVファイルが存在すること</t>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</si>
  <si>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④ファイルサイズが0バイトのTSVファイル名を入力する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</si>
  <si>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④ファイルサイズが0バイトのCSVファイル名を入力する</t>
    <rPh sb="42" eb="44">
      <t>ハンカク</t>
    </rPh>
    <rPh sb="44" eb="46">
      <t>スウジ</t>
    </rPh>
    <rPh sb="79" eb="83">
      <t>ハンカクスウジ</t>
    </rPh>
    <rPh sb="87" eb="89">
      <t>ニュウリョク</t>
    </rPh>
    <phoneticPr fontId="1"/>
  </si>
  <si>
    <t>・「E03:フォルダまたはファイルが存在しません」が出力されること
・「E02:処理に失敗しました。」が出力されてメニューに戻ること
・エビデンスが作成されないこと</t>
    <phoneticPr fontId="1"/>
  </si>
  <si>
    <t>・「E03:フォルダまたはファイルが存在しません」が出力されること
・「E02:処理に失敗しました。」が出力されてメニューに戻ること
・エビデンスが作成されないこと</t>
    <rPh sb="74" eb="76">
      <t>サクセイ</t>
    </rPh>
    <phoneticPr fontId="1"/>
  </si>
  <si>
    <t>・「I00:対象のファイルがありません。」が出力されること
・「I00:処理が正常に終了しました」が出力されてメニューに戻ること
・エビデンスが作成されないこと</t>
    <phoneticPr fontId="1"/>
  </si>
  <si>
    <t>・「I01:[変換したファイル数]/[TSVファイルの全件数]件TSVファイルのエビデンス成型は正常終了しました。」が出力されること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</si>
  <si>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</si>
  <si>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出力されるExcelファイルと同名ファイルが既にaftermoldindフォルダに存在すること
本ケースでは参照元としてCSVファイルを採用することとする</t>
    <rPh sb="0" eb="2">
      <t>シュツリョク</t>
    </rPh>
    <rPh sb="49" eb="50">
      <t>ホン</t>
    </rPh>
    <rPh sb="55" eb="58">
      <t>サンショウモト</t>
    </rPh>
    <rPh sb="69" eb="71">
      <t>サイヨウ</t>
    </rPh>
    <phoneticPr fontId="1"/>
  </si>
  <si>
    <t>→</t>
    <phoneticPr fontId="1"/>
  </si>
  <si>
    <t>⇒</t>
    <phoneticPr fontId="1"/>
  </si>
  <si>
    <t>OK</t>
  </si>
  <si>
    <t>NG</t>
  </si>
  <si>
    <t>【前提条件】</t>
    <rPh sb="1" eb="5">
      <t>ゼンテイジョウケン</t>
    </rPh>
    <phoneticPr fontId="1"/>
  </si>
  <si>
    <t>【確認内容】</t>
    <rPh sb="1" eb="3">
      <t>カクニン</t>
    </rPh>
    <rPh sb="3" eb="5">
      <t>ナイヨウ</t>
    </rPh>
    <phoneticPr fontId="1"/>
  </si>
  <si>
    <t>【異常系】
aftermoldingフォルダが存在しない場合、エラーが表示される</t>
    <rPh sb="1" eb="4">
      <t>イジョウケイ</t>
    </rPh>
    <rPh sb="28" eb="30">
      <t>バアイ</t>
    </rPh>
    <rPh sb="35" eb="37">
      <t>ヒョウジ</t>
    </rPh>
    <phoneticPr fontId="1"/>
  </si>
  <si>
    <t>【異常系】
aftermoldingフォルダが存在しない場合で一括処理を行う場合、エラーが表示される</t>
    <rPh sb="1" eb="4">
      <t>イジョウケイ</t>
    </rPh>
    <rPh sb="31" eb="35">
      <t>イッカツショリ</t>
    </rPh>
    <rPh sb="36" eb="37">
      <t>オコナ</t>
    </rPh>
    <rPh sb="38" eb="40">
      <t>バアイ</t>
    </rPh>
    <phoneticPr fontId="1"/>
  </si>
  <si>
    <t>・No.13,14,16に該当するファイルには該当するエラーメッセージが表示されること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t>
    <rPh sb="23" eb="25">
      <t>ガイトウ</t>
    </rPh>
    <rPh sb="36" eb="38">
      <t>ヒョウジ</t>
    </rPh>
    <rPh sb="72" eb="74">
      <t>サクセイ</t>
    </rPh>
    <rPh sb="224" eb="226">
      <t>セイジョウ</t>
    </rPh>
    <phoneticPr fontId="1"/>
  </si>
  <si>
    <t>・No.12,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t>
    <rPh sb="24" eb="26">
      <t>ガイトウ</t>
    </rPh>
    <rPh sb="37" eb="39">
      <t>ヒョウジ</t>
    </rPh>
    <rPh sb="73" eb="75">
      <t>サクセイ</t>
    </rPh>
    <rPh sb="225" eb="227">
      <t>セイジョウ</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</si>
  <si>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</si>
  <si>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</si>
  <si>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コンマ区切りのTSVファイルが入力された場合、エラーが表示される</t>
    <rPh sb="9" eb="11">
      <t>クギ</t>
    </rPh>
    <rPh sb="21" eb="23">
      <t>ニュウリョク</t>
    </rPh>
    <rPh sb="26" eb="28">
      <t>バアイ</t>
    </rPh>
    <rPh sb="33" eb="35">
      <t>ヒョウジ</t>
    </rPh>
    <phoneticPr fontId="1"/>
  </si>
  <si>
    <t>コンマ区切りになっているTSVファイルが存在すること</t>
    <rPh sb="3" eb="5">
      <t>クギ</t>
    </rPh>
    <rPh sb="20" eb="22">
      <t>ソンザイ</t>
    </rPh>
    <phoneticPr fontId="1"/>
  </si>
  <si>
    <t>①バッチを起動する
②メニュー画面の「I00:該当する番号を選択してください :」で半角数字「3」を入力する
③「I06:フォルダ内の全てを対象にしますか」で半角数字「2」を入力する
④コンマ区切りになっているTSVファイル名を入力する</t>
    <rPh sb="42" eb="44">
      <t>ハンカク</t>
    </rPh>
    <rPh sb="44" eb="46">
      <t>スウジ</t>
    </rPh>
    <rPh sb="79" eb="83">
      <t>ハンカクスウジ</t>
    </rPh>
    <rPh sb="87" eb="89">
      <t>ニュウリョク</t>
    </rPh>
    <rPh sb="112" eb="113">
      <t>メイ</t>
    </rPh>
    <rPh sb="114" eb="116">
      <t>ニュウリョク</t>
    </rPh>
    <phoneticPr fontId="1"/>
  </si>
  <si>
    <t>aftermoldingフォルダが存在しないこと</t>
    <rPh sb="17" eb="19">
      <t>ソンザイ</t>
    </rPh>
    <phoneticPr fontId="1"/>
  </si>
  <si>
    <t>from</t>
  </si>
  <si>
    <t>csv</t>
  </si>
  <si>
    <t>to</t>
  </si>
  <si>
    <t>excel</t>
  </si>
  <si>
    <t>1</t>
  </si>
  <si>
    <t>column1record1</t>
  </si>
  <si>
    <t>column2record1</t>
  </si>
  <si>
    <t>column3record1</t>
  </si>
  <si>
    <t>column4record1</t>
  </si>
  <si>
    <t>カラム５レコード１</t>
  </si>
  <si>
    <t>column1record2</t>
  </si>
  <si>
    <t>column2record2</t>
  </si>
  <si>
    <t>column3record2</t>
  </si>
  <si>
    <t>column4record2</t>
  </si>
  <si>
    <t>カラム５レコード２</t>
  </si>
  <si>
    <t>column1record3</t>
  </si>
  <si>
    <t>column2record3</t>
  </si>
  <si>
    <t>column3record3</t>
  </si>
  <si>
    <t>column4record3</t>
  </si>
  <si>
    <t>カラム５レコード３</t>
  </si>
  <si>
    <t>【文字列比較】</t>
    <rPh sb="1" eb="6">
      <t>モジレツヒカク</t>
    </rPh>
    <phoneticPr fontId="1"/>
  </si>
  <si>
    <t>from_csv_to_excel_1_OK.csv</t>
  </si>
  <si>
    <t>from_csv_to_excel_1_OK.xlsx</t>
  </si>
  <si>
    <t>OK_x000D_</t>
  </si>
  <si>
    <t>カラム５レコード１_x000D_</t>
  </si>
  <si>
    <t>カラム５レコード２_x000D_</t>
  </si>
  <si>
    <t>カラム５レコード３_x000D_</t>
  </si>
  <si>
    <t>結果</t>
    <rPh sb="0" eb="2">
      <t>ケッカ</t>
    </rPh>
    <phoneticPr fontId="1"/>
  </si>
  <si>
    <t>tsv</t>
  </si>
  <si>
    <t>from_tsv_to_excel_1_OK.tsv</t>
  </si>
  <si>
    <t>from_tsv_to_excel_1_OK.xlsx</t>
  </si>
  <si>
    <t>2</t>
  </si>
  <si>
    <t>カラム２レコード１</t>
  </si>
  <si>
    <t>カラム２レコード２</t>
  </si>
  <si>
    <t>カラム２レコード３</t>
  </si>
  <si>
    <t>3</t>
  </si>
  <si>
    <t>ok</t>
  </si>
  <si>
    <t>カラム４レコード１</t>
  </si>
  <si>
    <t>カラム４レコード２</t>
  </si>
  <si>
    <t>カラム４レコード３</t>
  </si>
  <si>
    <t>from_tsv_to_excel_3_OK.tsv</t>
  </si>
  <si>
    <t>from_tsv_to_excel_2_OK.tsv</t>
  </si>
  <si>
    <t>from_tsv_to_excel_2_OK.xlsx</t>
  </si>
  <si>
    <t>from_tsv_to_excel_3_OK.xlsx</t>
  </si>
  <si>
    <t>ok_x000D_</t>
  </si>
  <si>
    <t>カラム４レコード１_x000D_</t>
  </si>
  <si>
    <t>カラム４レコード２_x000D_</t>
  </si>
  <si>
    <t>カラム４レコード３_x000D_</t>
  </si>
  <si>
    <t>column3record1_x000D_</t>
  </si>
  <si>
    <t>column3record2_x000D_</t>
  </si>
  <si>
    <t>column3record3_x000D_</t>
  </si>
  <si>
    <t>from_csv_to_excel_2_OK.csv</t>
  </si>
  <si>
    <t>from_csv_to_excel_3_OK.csv</t>
  </si>
  <si>
    <t>from_csv_to_excel_3_OK.xlsx</t>
  </si>
  <si>
    <t>from_csv_to_excel_2_OK.xlsx</t>
  </si>
  <si>
    <t>from_csv_to_excel_1_OK_retest.csv</t>
  </si>
  <si>
    <t>from_csv_to_excel_1_OK_retest.xlsx</t>
  </si>
  <si>
    <t>from_tsv_to_excel_1_OK_retest.xlsx</t>
  </si>
  <si>
    <t>from_tsv_to_excel_1_OK_retest.tsv</t>
  </si>
  <si>
    <t>from_tsv_to_excel_2_OK_retest.xlsx</t>
  </si>
  <si>
    <t>from_tsv_to_excel_3_OK_retest.xlsx</t>
  </si>
  <si>
    <t>from_tsv_to_excel_2_OK_retest.tsv</t>
  </si>
  <si>
    <t>from_tsv_to_excel_3_OK_retest.tsv</t>
  </si>
  <si>
    <t>from_csv_to_excel_2_OK_retest.xlsx</t>
    <phoneticPr fontId="1"/>
  </si>
  <si>
    <t>from_csv_to_excel_3_OK_retest.xlsx</t>
  </si>
  <si>
    <t>from_csv_to_excel_2_OK_retest.csv</t>
  </si>
  <si>
    <t>from_csv_to_excel_3_OK_retest.csv</t>
  </si>
  <si>
    <t>2021/1/26 再実施
結果: OK</t>
    <rPh sb="10" eb="13">
      <t>サイジッシ</t>
    </rPh>
    <rPh sb="14" eb="16">
      <t>ケッカ</t>
    </rPh>
    <phoneticPr fontId="1"/>
  </si>
  <si>
    <t>複数ファイルの場合はallFileSorting()メソッドで存在するデータをもとにファイルパスを渡しているため、必ず存在するため考慮しない
2021/1/26 再実施
結果: OK</t>
    <rPh sb="65" eb="67">
      <t>コウリョ</t>
    </rPh>
    <phoneticPr fontId="1"/>
  </si>
  <si>
    <t>2021/1/27 再実施
結果: OK</t>
    <rPh sb="10" eb="13">
      <t>サイジッシ</t>
    </rPh>
    <rPh sb="14" eb="16">
      <t>ケッカ</t>
    </rPh>
    <phoneticPr fontId="1"/>
  </si>
  <si>
    <t>・「E03:出力先フォルダが存在しません」が出力されること
・「E02:処理に失敗しました。」が出力されてメニューに戻ること
・エビデンスが作成されないこと</t>
    <rPh sb="6" eb="9">
      <t>シュツリョクサキ</t>
    </rPh>
    <phoneticPr fontId="1"/>
  </si>
  <si>
    <t>・「E03:出力先フォルダが存在しません」が出力されること
・「E02:処理に失敗しました。」が出力されてメニューに戻ること
・エビデンスが作成されないこと</t>
    <phoneticPr fontId="1"/>
  </si>
  <si>
    <t>space include csv_file_retest re.csv</t>
  </si>
  <si>
    <t>space</t>
  </si>
  <si>
    <t>include</t>
  </si>
  <si>
    <t>csv_file</t>
  </si>
  <si>
    <t>カラム１レコード１</t>
  </si>
  <si>
    <t>column5record1</t>
  </si>
  <si>
    <t>カラム１レコード２</t>
  </si>
  <si>
    <t>column5record2</t>
  </si>
  <si>
    <t>カラム１レコード３</t>
  </si>
  <si>
    <t>column5record3</t>
  </si>
  <si>
    <t>space include csv_file_retest re.xlsx</t>
  </si>
  <si>
    <t>2021/1/26 再実施
結果: NG
2021/1/28 再々実施
結果: OK</t>
    <rPh sb="10" eb="13">
      <t>サイジッシ</t>
    </rPh>
    <rPh sb="14" eb="16">
      <t>ケッカ</t>
    </rPh>
    <phoneticPr fontId="1"/>
  </si>
  <si>
    <t>2021/1/27 再実施
結果: NG
2021/1/28 再々実施
結果: OK</t>
    <rPh sb="10" eb="13">
      <t>サイジッシ</t>
    </rPh>
    <rPh sb="14" eb="16">
      <t>ケッカ</t>
    </rPh>
    <rPh sb="32" eb="34">
      <t>サイサイ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</si>
</sst>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sz val="11"/>
      <color theme="0"/>
      <name val="游ゴシック"/>
      <family val="2"/>
      <charset val="128"/>
      <scheme val="minor"/>
    </font>
  </fonts>
  <fills count="5">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4">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0" fillId="0" borderId="0" xfId="0" applyAlignment="1">
      <alignment horizontal="center" vertical="center"/>
    </xf>
    <xf numFmtId="0" fontId="0" fillId="0" borderId="0" xfId="0" applyAlignment="1">
      <alignment vertical="top" wrapText="1"/>
    </xf>
    <xf numFmtId="0" fontId="4" fillId="0" borderId="0" xfId="0" applyFont="1">
      <alignment vertical="center"/>
    </xf>
    <xf numFmtId="0" fontId="0" fillId="0" borderId="0" xfId="0" applyAlignment="1">
      <alignment vertical="center"/>
    </xf>
    <xf numFmtId="0" fontId="3" fillId="0" borderId="1" xfId="0" applyFont="1" applyBorder="1" applyAlignment="1">
      <alignment vertical="center" wrapText="1"/>
    </xf>
    <xf numFmtId="0" fontId="0" fillId="0" borderId="0" xfId="0" applyAlignment="1">
      <alignment vertical="top" wrapText="1"/>
    </xf>
    <xf numFmtId="0" fontId="3" fillId="0" borderId="1" xfId="0" applyFont="1" applyBorder="1" applyAlignment="1">
      <alignment vertical="center" wrapText="1"/>
    </xf>
    <xf numFmtId="0" fontId="0" fillId="0" borderId="0" xfId="0" applyAlignment="1">
      <alignment vertical="top" wrapText="1"/>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Border="1">
      <alignment vertical="center"/>
    </xf>
    <xf numFmtId="49" fontId="0" fillId="0" borderId="0" xfId="0" applyNumberFormat="1" applyFill="1" applyBorder="1">
      <alignment vertical="center"/>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2" fillId="0" borderId="0" xfId="0" applyFont="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vertical="center" wrapText="1"/>
    </xf>
    <xf numFmtId="176" fontId="3" fillId="0" borderId="1" xfId="0" applyNumberFormat="1" applyFont="1" applyBorder="1" applyAlignment="1">
      <alignment horizontal="center"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14" fontId="3" fillId="0" borderId="2" xfId="0" applyNumberFormat="1" applyFont="1" applyBorder="1" applyAlignment="1">
      <alignment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49" fontId="3" fillId="2"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0" fontId="0" fillId="0" borderId="0" xfId="0" applyAlignment="1">
      <alignment vertical="top" wrapText="1"/>
    </xf>
    <xf numFmtId="0" fontId="0" fillId="0" borderId="0" xfId="0" applyAlignment="1">
      <alignment vertical="center" wrapText="1"/>
    </xf>
  </cellXfs>
  <cellStyles count="1">
    <cellStyle name="標準" xfId="0" builtinId="0"/>
  </cellStyles>
  <dxfs count="205">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6.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2.png"/><Relationship Id="rId7" Type="http://schemas.openxmlformats.org/officeDocument/2006/relationships/image" Target="../media/image18.png"/><Relationship Id="rId2" Type="http://schemas.openxmlformats.org/officeDocument/2006/relationships/image" Target="../media/image1.png"/><Relationship Id="rId1" Type="http://schemas.openxmlformats.org/officeDocument/2006/relationships/image" Target="../media/image14.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5.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1.png"/><Relationship Id="rId7" Type="http://schemas.openxmlformats.org/officeDocument/2006/relationships/image" Target="../media/image3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40.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2.png"/><Relationship Id="rId10" Type="http://schemas.openxmlformats.org/officeDocument/2006/relationships/image" Target="../media/image45.png"/><Relationship Id="rId4" Type="http://schemas.openxmlformats.org/officeDocument/2006/relationships/image" Target="../media/image1.png"/><Relationship Id="rId9" Type="http://schemas.openxmlformats.org/officeDocument/2006/relationships/image" Target="../media/image4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1.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38.png"/><Relationship Id="rId7" Type="http://schemas.openxmlformats.org/officeDocument/2006/relationships/image" Target="../media/image5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openxmlformats.org/officeDocument/2006/relationships/image" Target="../media/image40.png"/><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41.png"/><Relationship Id="rId7" Type="http://schemas.openxmlformats.org/officeDocument/2006/relationships/image" Target="../media/image6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1.png"/><Relationship Id="rId7" Type="http://schemas.openxmlformats.org/officeDocument/2006/relationships/image" Target="../media/image74.png"/><Relationship Id="rId12" Type="http://schemas.openxmlformats.org/officeDocument/2006/relationships/image" Target="../media/image7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78.png"/><Relationship Id="rId5" Type="http://schemas.openxmlformats.org/officeDocument/2006/relationships/image" Target="../media/image73.png"/><Relationship Id="rId10" Type="http://schemas.openxmlformats.org/officeDocument/2006/relationships/image" Target="../media/image77.png"/><Relationship Id="rId4" Type="http://schemas.openxmlformats.org/officeDocument/2006/relationships/image" Target="../media/image72.png"/><Relationship Id="rId9"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41.png"/><Relationship Id="rId7" Type="http://schemas.openxmlformats.org/officeDocument/2006/relationships/image" Target="../media/image83.png"/><Relationship Id="rId12" Type="http://schemas.openxmlformats.org/officeDocument/2006/relationships/image" Target="../media/image8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2.png"/><Relationship Id="rId11" Type="http://schemas.openxmlformats.org/officeDocument/2006/relationships/image" Target="../media/image87.png"/><Relationship Id="rId5" Type="http://schemas.openxmlformats.org/officeDocument/2006/relationships/image" Target="../media/image81.png"/><Relationship Id="rId10" Type="http://schemas.openxmlformats.org/officeDocument/2006/relationships/image" Target="../media/image86.png"/><Relationship Id="rId4" Type="http://schemas.openxmlformats.org/officeDocument/2006/relationships/image" Target="../media/image80.png"/><Relationship Id="rId9" Type="http://schemas.openxmlformats.org/officeDocument/2006/relationships/image" Target="../media/image8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71.png"/><Relationship Id="rId7" Type="http://schemas.openxmlformats.org/officeDocument/2006/relationships/image" Target="../media/image9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93.png"/><Relationship Id="rId5" Type="http://schemas.openxmlformats.org/officeDocument/2006/relationships/image" Target="../media/image89.png"/><Relationship Id="rId10" Type="http://schemas.openxmlformats.org/officeDocument/2006/relationships/image" Target="../media/image61.png"/><Relationship Id="rId4" Type="http://schemas.openxmlformats.org/officeDocument/2006/relationships/image" Target="../media/image73.png"/><Relationship Id="rId9" Type="http://schemas.openxmlformats.org/officeDocument/2006/relationships/image" Target="../media/image9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41.png"/><Relationship Id="rId7" Type="http://schemas.openxmlformats.org/officeDocument/2006/relationships/image" Target="../media/image9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02.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7.png"/><Relationship Id="rId5" Type="http://schemas.openxmlformats.org/officeDocument/2006/relationships/image" Target="../media/image6.pn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1.png"/><Relationship Id="rId4" Type="http://schemas.openxmlformats.org/officeDocument/2006/relationships/image" Target="../media/image11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0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8.png"/><Relationship Id="rId4" Type="http://schemas.openxmlformats.org/officeDocument/2006/relationships/image" Target="../media/image11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6.png"/><Relationship Id="rId7" Type="http://schemas.openxmlformats.org/officeDocument/2006/relationships/image" Target="../media/image12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 Id="rId9" Type="http://schemas.openxmlformats.org/officeDocument/2006/relationships/image" Target="../media/image13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47.png"/><Relationship Id="rId7" Type="http://schemas.openxmlformats.org/officeDocument/2006/relationships/image" Target="../media/image15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54.png"/><Relationship Id="rId4" Type="http://schemas.openxmlformats.org/officeDocument/2006/relationships/image" Target="../media/image15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65.png"/><Relationship Id="rId3" Type="http://schemas.openxmlformats.org/officeDocument/2006/relationships/image" Target="../media/image160.png"/><Relationship Id="rId7" Type="http://schemas.openxmlformats.org/officeDocument/2006/relationships/image" Target="../media/image164.png"/><Relationship Id="rId2" Type="http://schemas.openxmlformats.org/officeDocument/2006/relationships/image" Target="../media/image159.png"/><Relationship Id="rId1" Type="http://schemas.openxmlformats.org/officeDocument/2006/relationships/image" Target="../media/image158.png"/><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3.png"/><Relationship Id="rId7" Type="http://schemas.openxmlformats.org/officeDocument/2006/relationships/image" Target="../media/image169.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8.png"/><Relationship Id="rId5" Type="http://schemas.openxmlformats.org/officeDocument/2006/relationships/image" Target="../media/image167.png"/><Relationship Id="rId4" Type="http://schemas.openxmlformats.org/officeDocument/2006/relationships/image" Target="../media/image166.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59.png"/><Relationship Id="rId3" Type="http://schemas.openxmlformats.org/officeDocument/2006/relationships/image" Target="../media/image163.png"/><Relationship Id="rId7" Type="http://schemas.openxmlformats.org/officeDocument/2006/relationships/image" Target="../media/image17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2.png"/><Relationship Id="rId5" Type="http://schemas.openxmlformats.org/officeDocument/2006/relationships/image" Target="../media/image158.png"/><Relationship Id="rId4" Type="http://schemas.openxmlformats.org/officeDocument/2006/relationships/image" Target="../media/image171.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63.png"/><Relationship Id="rId7" Type="http://schemas.openxmlformats.org/officeDocument/2006/relationships/image" Target="../media/image175.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4.png"/><Relationship Id="rId5" Type="http://schemas.openxmlformats.org/officeDocument/2006/relationships/image" Target="../media/image167.png"/><Relationship Id="rId4" Type="http://schemas.openxmlformats.org/officeDocument/2006/relationships/image" Target="../media/image16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59.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81.png"/><Relationship Id="rId3" Type="http://schemas.openxmlformats.org/officeDocument/2006/relationships/image" Target="../media/image176.png"/><Relationship Id="rId7" Type="http://schemas.openxmlformats.org/officeDocument/2006/relationships/image" Target="../media/image180.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9.png"/><Relationship Id="rId5" Type="http://schemas.openxmlformats.org/officeDocument/2006/relationships/image" Target="../media/image167.png"/><Relationship Id="rId4" Type="http://schemas.openxmlformats.org/officeDocument/2006/relationships/image" Target="../media/image16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6.png"/><Relationship Id="rId5" Type="http://schemas.openxmlformats.org/officeDocument/2006/relationships/image" Target="../media/image177.png"/><Relationship Id="rId4" Type="http://schemas.openxmlformats.org/officeDocument/2006/relationships/image" Target="../media/image159.png"/></Relationships>
</file>

<file path=xl/drawings/_rels/drawing40.xml.rels><?xml version="1.0" encoding="UTF-8" standalone="yes"?>
<Relationships xmlns="http://schemas.openxmlformats.org/package/2006/relationships"><Relationship Id="rId8" Type="http://schemas.openxmlformats.org/officeDocument/2006/relationships/image" Target="../media/image184.png"/><Relationship Id="rId3" Type="http://schemas.openxmlformats.org/officeDocument/2006/relationships/image" Target="../media/image176.png"/><Relationship Id="rId7" Type="http://schemas.openxmlformats.org/officeDocument/2006/relationships/image" Target="../media/image18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8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90.png"/><Relationship Id="rId6" Type="http://schemas.openxmlformats.org/officeDocument/2006/relationships/image" Target="../media/image198.png"/><Relationship Id="rId5" Type="http://schemas.openxmlformats.org/officeDocument/2006/relationships/image" Target="../media/image197.png"/><Relationship Id="rId4" Type="http://schemas.openxmlformats.org/officeDocument/2006/relationships/image" Target="../media/image18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1.png"/><Relationship Id="rId5" Type="http://schemas.openxmlformats.org/officeDocument/2006/relationships/image" Target="../media/image200.png"/><Relationship Id="rId4" Type="http://schemas.openxmlformats.org/officeDocument/2006/relationships/image" Target="../media/image199.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4.png"/><Relationship Id="rId5" Type="http://schemas.openxmlformats.org/officeDocument/2006/relationships/image" Target="../media/image203.png"/><Relationship Id="rId4" Type="http://schemas.openxmlformats.org/officeDocument/2006/relationships/image" Target="../media/image202.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1.png"/><Relationship Id="rId5" Type="http://schemas.openxmlformats.org/officeDocument/2006/relationships/image" Target="../media/image210.png"/><Relationship Id="rId4" Type="http://schemas.openxmlformats.org/officeDocument/2006/relationships/image" Target="../media/image209.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6.png"/><Relationship Id="rId5" Type="http://schemas.openxmlformats.org/officeDocument/2006/relationships/image" Target="../media/image215.png"/><Relationship Id="rId4" Type="http://schemas.openxmlformats.org/officeDocument/2006/relationships/image" Target="../media/image207.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9.png"/><Relationship Id="rId5" Type="http://schemas.openxmlformats.org/officeDocument/2006/relationships/image" Target="../media/image218.png"/><Relationship Id="rId4" Type="http://schemas.openxmlformats.org/officeDocument/2006/relationships/image" Target="../media/image217.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22.png"/><Relationship Id="rId5" Type="http://schemas.openxmlformats.org/officeDocument/2006/relationships/image" Target="../media/image221.png"/><Relationship Id="rId4" Type="http://schemas.openxmlformats.org/officeDocument/2006/relationships/image" Target="../media/image2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24756</xdr:colOff>
      <xdr:row>78</xdr:row>
      <xdr:rowOff>61341</xdr:rowOff>
    </xdr:to>
    <xdr:pic>
      <xdr:nvPicPr>
        <xdr:cNvPr id="6" name="図 5">
          <a:extLst>
            <a:ext uri="{FF2B5EF4-FFF2-40B4-BE49-F238E27FC236}">
              <a16:creationId xmlns:a16="http://schemas.microsoft.com/office/drawing/2014/main" id="{FB2ED60F-6F0A-4C94-BAA0-00697E7DE15C}"/>
            </a:ext>
          </a:extLst>
        </xdr:cNvPr>
        <xdr:cNvPicPr>
          <a:picLocks noChangeAspect="1"/>
        </xdr:cNvPicPr>
      </xdr:nvPicPr>
      <xdr:blipFill>
        <a:blip xmlns:r="http://schemas.openxmlformats.org/officeDocument/2006/relationships" r:embed="rId1"/>
        <a:stretch>
          <a:fillRect/>
        </a:stretch>
      </xdr:blipFill>
      <xdr:spPr>
        <a:xfrm>
          <a:off x="504265" y="10589559"/>
          <a:ext cx="4753638" cy="5944430"/>
        </a:xfrm>
        <a:prstGeom prst="rect">
          <a:avLst/>
        </a:prstGeom>
      </xdr:spPr>
    </xdr:pic>
    <xdr:clientData/>
  </xdr:twoCellAnchor>
  <xdr:twoCellAnchor editAs="oneCell">
    <xdr:from>
      <xdr:col>1</xdr:col>
      <xdr:colOff>0</xdr:colOff>
      <xdr:row>80</xdr:row>
      <xdr:rowOff>0</xdr:rowOff>
    </xdr:from>
    <xdr:to>
      <xdr:col>10</xdr:col>
      <xdr:colOff>24756</xdr:colOff>
      <xdr:row>105</xdr:row>
      <xdr:rowOff>61344</xdr:rowOff>
    </xdr:to>
    <xdr:pic>
      <xdr:nvPicPr>
        <xdr:cNvPr id="7" name="図 6">
          <a:extLst>
            <a:ext uri="{FF2B5EF4-FFF2-40B4-BE49-F238E27FC236}">
              <a16:creationId xmlns:a16="http://schemas.microsoft.com/office/drawing/2014/main" id="{B91852AD-4630-4305-982A-66E0E88B4C37}"/>
            </a:ext>
          </a:extLst>
        </xdr:cNvPr>
        <xdr:cNvPicPr>
          <a:picLocks noChangeAspect="1"/>
        </xdr:cNvPicPr>
      </xdr:nvPicPr>
      <xdr:blipFill>
        <a:blip xmlns:r="http://schemas.openxmlformats.org/officeDocument/2006/relationships" r:embed="rId2"/>
        <a:stretch>
          <a:fillRect/>
        </a:stretch>
      </xdr:blipFill>
      <xdr:spPr>
        <a:xfrm>
          <a:off x="504265" y="16943294"/>
          <a:ext cx="4753638" cy="5944430"/>
        </a:xfrm>
        <a:prstGeom prst="rect">
          <a:avLst/>
        </a:prstGeom>
      </xdr:spPr>
    </xdr:pic>
    <xdr:clientData/>
  </xdr:twoCellAnchor>
  <xdr:twoCellAnchor editAs="oneCell">
    <xdr:from>
      <xdr:col>1</xdr:col>
      <xdr:colOff>0</xdr:colOff>
      <xdr:row>134</xdr:row>
      <xdr:rowOff>0</xdr:rowOff>
    </xdr:from>
    <xdr:to>
      <xdr:col>10</xdr:col>
      <xdr:colOff>24756</xdr:colOff>
      <xdr:row>159</xdr:row>
      <xdr:rowOff>61340</xdr:rowOff>
    </xdr:to>
    <xdr:pic>
      <xdr:nvPicPr>
        <xdr:cNvPr id="9" name="図 8">
          <a:extLst>
            <a:ext uri="{FF2B5EF4-FFF2-40B4-BE49-F238E27FC236}">
              <a16:creationId xmlns:a16="http://schemas.microsoft.com/office/drawing/2014/main" id="{6D87B562-2587-4DB2-BAF7-9DF76D11EB4D}"/>
            </a:ext>
          </a:extLst>
        </xdr:cNvPr>
        <xdr:cNvPicPr>
          <a:picLocks noChangeAspect="1"/>
        </xdr:cNvPicPr>
      </xdr:nvPicPr>
      <xdr:blipFill>
        <a:blip xmlns:r="http://schemas.openxmlformats.org/officeDocument/2006/relationships" r:embed="rId3"/>
        <a:stretch>
          <a:fillRect/>
        </a:stretch>
      </xdr:blipFill>
      <xdr:spPr>
        <a:xfrm>
          <a:off x="504265" y="29650765"/>
          <a:ext cx="4753638" cy="5944430"/>
        </a:xfrm>
        <a:prstGeom prst="rect">
          <a:avLst/>
        </a:prstGeom>
      </xdr:spPr>
    </xdr:pic>
    <xdr:clientData/>
  </xdr:twoCellAnchor>
  <xdr:twoCellAnchor editAs="oneCell">
    <xdr:from>
      <xdr:col>1</xdr:col>
      <xdr:colOff>0</xdr:colOff>
      <xdr:row>13</xdr:row>
      <xdr:rowOff>0</xdr:rowOff>
    </xdr:from>
    <xdr:to>
      <xdr:col>15</xdr:col>
      <xdr:colOff>285121</xdr:colOff>
      <xdr:row>22</xdr:row>
      <xdr:rowOff>130302</xdr:rowOff>
    </xdr:to>
    <xdr:pic>
      <xdr:nvPicPr>
        <xdr:cNvPr id="14" name="図 13">
          <a:extLst>
            <a:ext uri="{FF2B5EF4-FFF2-40B4-BE49-F238E27FC236}">
              <a16:creationId xmlns:a16="http://schemas.microsoft.com/office/drawing/2014/main" id="{D62DAA82-7E8F-4045-93B2-B13D21D5B905}"/>
            </a:ext>
          </a:extLst>
        </xdr:cNvPr>
        <xdr:cNvPicPr>
          <a:picLocks noChangeAspect="1"/>
        </xdr:cNvPicPr>
      </xdr:nvPicPr>
      <xdr:blipFill>
        <a:blip xmlns:r="http://schemas.openxmlformats.org/officeDocument/2006/relationships" r:embed="rId4"/>
        <a:stretch>
          <a:fillRect/>
        </a:stretch>
      </xdr:blipFill>
      <xdr:spPr>
        <a:xfrm>
          <a:off x="504265" y="3294529"/>
          <a:ext cx="7535327" cy="2248214"/>
        </a:xfrm>
        <a:prstGeom prst="rect">
          <a:avLst/>
        </a:prstGeom>
      </xdr:spPr>
    </xdr:pic>
    <xdr:clientData/>
  </xdr:twoCellAnchor>
  <xdr:twoCellAnchor editAs="oneCell">
    <xdr:from>
      <xdr:col>1</xdr:col>
      <xdr:colOff>0</xdr:colOff>
      <xdr:row>189</xdr:row>
      <xdr:rowOff>136071</xdr:rowOff>
    </xdr:from>
    <xdr:to>
      <xdr:col>16</xdr:col>
      <xdr:colOff>390542</xdr:colOff>
      <xdr:row>212</xdr:row>
      <xdr:rowOff>1137</xdr:rowOff>
    </xdr:to>
    <xdr:pic>
      <xdr:nvPicPr>
        <xdr:cNvPr id="15" name="図 14">
          <a:extLst>
            <a:ext uri="{FF2B5EF4-FFF2-40B4-BE49-F238E27FC236}">
              <a16:creationId xmlns:a16="http://schemas.microsoft.com/office/drawing/2014/main" id="{187ADE3B-AF17-44A4-B2D5-EDAA1940963C}"/>
            </a:ext>
          </a:extLst>
        </xdr:cNvPr>
        <xdr:cNvPicPr>
          <a:picLocks noChangeAspect="1"/>
        </xdr:cNvPicPr>
      </xdr:nvPicPr>
      <xdr:blipFill>
        <a:blip xmlns:r="http://schemas.openxmlformats.org/officeDocument/2006/relationships" r:embed="rId5"/>
        <a:stretch>
          <a:fillRect/>
        </a:stretch>
      </xdr:blipFill>
      <xdr:spPr>
        <a:xfrm>
          <a:off x="503464" y="46427571"/>
          <a:ext cx="8133007" cy="5498424"/>
        </a:xfrm>
        <a:prstGeom prst="rect">
          <a:avLst/>
        </a:prstGeom>
      </xdr:spPr>
    </xdr:pic>
    <xdr:clientData/>
  </xdr:twoCellAnchor>
  <xdr:twoCellAnchor>
    <xdr:from>
      <xdr:col>4</xdr:col>
      <xdr:colOff>457840</xdr:colOff>
      <xdr:row>59</xdr:row>
      <xdr:rowOff>150479</xdr:rowOff>
    </xdr:from>
    <xdr:to>
      <xdr:col>8</xdr:col>
      <xdr:colOff>279696</xdr:colOff>
      <xdr:row>62</xdr:row>
      <xdr:rowOff>206508</xdr:rowOff>
    </xdr:to>
    <xdr:sp macro="" textlink="">
      <xdr:nvSpPr>
        <xdr:cNvPr id="16" name="吹き出し: 角を丸めた四角形 15">
          <a:extLst>
            <a:ext uri="{FF2B5EF4-FFF2-40B4-BE49-F238E27FC236}">
              <a16:creationId xmlns:a16="http://schemas.microsoft.com/office/drawing/2014/main" id="{F797906B-08CA-4026-AB27-1A33A663960F}"/>
            </a:ext>
          </a:extLst>
        </xdr:cNvPr>
        <xdr:cNvSpPr/>
      </xdr:nvSpPr>
      <xdr:spPr>
        <a:xfrm>
          <a:off x="2471697" y="12641836"/>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8</xdr:col>
      <xdr:colOff>394606</xdr:colOff>
      <xdr:row>95</xdr:row>
      <xdr:rowOff>220195</xdr:rowOff>
    </xdr:to>
    <xdr:sp macro="" textlink="">
      <xdr:nvSpPr>
        <xdr:cNvPr id="17" name="吹き出し: 角を丸めた四角形 16">
          <a:extLst>
            <a:ext uri="{FF2B5EF4-FFF2-40B4-BE49-F238E27FC236}">
              <a16:creationId xmlns:a16="http://schemas.microsoft.com/office/drawing/2014/main" id="{DEEFC9F4-6E9F-4D52-AB78-7C940AE01EB6}"/>
            </a:ext>
          </a:extLst>
        </xdr:cNvPr>
        <xdr:cNvSpPr/>
      </xdr:nvSpPr>
      <xdr:spPr>
        <a:xfrm>
          <a:off x="2591758" y="21823456"/>
          <a:ext cx="2027466" cy="75247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165683</xdr:colOff>
      <xdr:row>148</xdr:row>
      <xdr:rowOff>214513</xdr:rowOff>
    </xdr:from>
    <xdr:to>
      <xdr:col>18</xdr:col>
      <xdr:colOff>95250</xdr:colOff>
      <xdr:row>151</xdr:row>
      <xdr:rowOff>149679</xdr:rowOff>
    </xdr:to>
    <xdr:sp macro="" textlink="">
      <xdr:nvSpPr>
        <xdr:cNvPr id="19" name="吹き出し: 角を丸めた四角形 18">
          <a:extLst>
            <a:ext uri="{FF2B5EF4-FFF2-40B4-BE49-F238E27FC236}">
              <a16:creationId xmlns:a16="http://schemas.microsoft.com/office/drawing/2014/main" id="{0F328A29-9482-4FB2-A4E8-7C545382B1FD}"/>
            </a:ext>
          </a:extLst>
        </xdr:cNvPr>
        <xdr:cNvSpPr/>
      </xdr:nvSpPr>
      <xdr:spPr>
        <a:xfrm>
          <a:off x="3880433" y="34504513"/>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14</xdr:col>
      <xdr:colOff>351450</xdr:colOff>
      <xdr:row>198</xdr:row>
      <xdr:rowOff>126302</xdr:rowOff>
    </xdr:from>
    <xdr:to>
      <xdr:col>24</xdr:col>
      <xdr:colOff>425963</xdr:colOff>
      <xdr:row>203</xdr:row>
      <xdr:rowOff>122463</xdr:rowOff>
    </xdr:to>
    <xdr:sp macro="" textlink="">
      <xdr:nvSpPr>
        <xdr:cNvPr id="21" name="吹き出し: 角を丸めた四角形 20">
          <a:extLst>
            <a:ext uri="{FF2B5EF4-FFF2-40B4-BE49-F238E27FC236}">
              <a16:creationId xmlns:a16="http://schemas.microsoft.com/office/drawing/2014/main" id="{0F90DC48-6E58-4535-BA5A-E7AF4BB8AD6C}"/>
            </a:ext>
          </a:extLst>
        </xdr:cNvPr>
        <xdr:cNvSpPr/>
      </xdr:nvSpPr>
      <xdr:spPr>
        <a:xfrm>
          <a:off x="7590450" y="48622159"/>
          <a:ext cx="5109156" cy="1220804"/>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107</xdr:row>
      <xdr:rowOff>0</xdr:rowOff>
    </xdr:from>
    <xdr:to>
      <xdr:col>10</xdr:col>
      <xdr:colOff>43092</xdr:colOff>
      <xdr:row>131</xdr:row>
      <xdr:rowOff>125520</xdr:rowOff>
    </xdr:to>
    <xdr:pic>
      <xdr:nvPicPr>
        <xdr:cNvPr id="2" name="図 1">
          <a:extLst>
            <a:ext uri="{FF2B5EF4-FFF2-40B4-BE49-F238E27FC236}">
              <a16:creationId xmlns:a16="http://schemas.microsoft.com/office/drawing/2014/main" id="{4D625902-5BD9-45F0-A376-3DCB9FAF53CB}"/>
            </a:ext>
          </a:extLst>
        </xdr:cNvPr>
        <xdr:cNvPicPr>
          <a:picLocks noChangeAspect="1"/>
        </xdr:cNvPicPr>
      </xdr:nvPicPr>
      <xdr:blipFill>
        <a:blip xmlns:r="http://schemas.openxmlformats.org/officeDocument/2006/relationships" r:embed="rId6"/>
        <a:stretch>
          <a:fillRect/>
        </a:stretch>
      </xdr:blipFill>
      <xdr:spPr>
        <a:xfrm>
          <a:off x="502227" y="25942636"/>
          <a:ext cx="4753638" cy="5944430"/>
        </a:xfrm>
        <a:prstGeom prst="rect">
          <a:avLst/>
        </a:prstGeom>
      </xdr:spPr>
    </xdr:pic>
    <xdr:clientData/>
  </xdr:twoCellAnchor>
  <xdr:twoCellAnchor>
    <xdr:from>
      <xdr:col>5</xdr:col>
      <xdr:colOff>462565</xdr:colOff>
      <xdr:row>120</xdr:row>
      <xdr:rowOff>66071</xdr:rowOff>
    </xdr:from>
    <xdr:to>
      <xdr:col>11</xdr:col>
      <xdr:colOff>256059</xdr:colOff>
      <xdr:row>124</xdr:row>
      <xdr:rowOff>189263</xdr:rowOff>
    </xdr:to>
    <xdr:sp macro="" textlink="">
      <xdr:nvSpPr>
        <xdr:cNvPr id="25" name="吹き出し: 角を丸めた四角形 24">
          <a:extLst>
            <a:ext uri="{FF2B5EF4-FFF2-40B4-BE49-F238E27FC236}">
              <a16:creationId xmlns:a16="http://schemas.microsoft.com/office/drawing/2014/main" id="{77F5F9AF-1EAE-4793-973A-1658E928BDB1}"/>
            </a:ext>
          </a:extLst>
        </xdr:cNvPr>
        <xdr:cNvSpPr/>
      </xdr:nvSpPr>
      <xdr:spPr>
        <a:xfrm>
          <a:off x="2973701" y="29160616"/>
          <a:ext cx="2997358" cy="1093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from_csv_to_excel_1_OK.csv</a:t>
          </a:r>
          <a:r>
            <a:rPr lang="ja-JP" altLang="en-US">
              <a:effectLst/>
            </a:rPr>
            <a:t>」</a:t>
          </a:r>
          <a:endParaRPr lang="ja-JP" altLang="ja-JP">
            <a:effectLst/>
          </a:endParaRPr>
        </a:p>
      </xdr:txBody>
    </xdr:sp>
    <xdr:clientData/>
  </xdr:twoCellAnchor>
  <xdr:twoCellAnchor editAs="oneCell">
    <xdr:from>
      <xdr:col>1</xdr:col>
      <xdr:colOff>13608</xdr:colOff>
      <xdr:row>24</xdr:row>
      <xdr:rowOff>0</xdr:rowOff>
    </xdr:from>
    <xdr:to>
      <xdr:col>12</xdr:col>
      <xdr:colOff>271617</xdr:colOff>
      <xdr:row>49</xdr:row>
      <xdr:rowOff>16435</xdr:rowOff>
    </xdr:to>
    <xdr:pic>
      <xdr:nvPicPr>
        <xdr:cNvPr id="26" name="図 25">
          <a:extLst>
            <a:ext uri="{FF2B5EF4-FFF2-40B4-BE49-F238E27FC236}">
              <a16:creationId xmlns:a16="http://schemas.microsoft.com/office/drawing/2014/main" id="{A0D38852-9949-4F01-9DCB-E87A4872E302}"/>
            </a:ext>
          </a:extLst>
        </xdr:cNvPr>
        <xdr:cNvPicPr>
          <a:picLocks noChangeAspect="1"/>
        </xdr:cNvPicPr>
      </xdr:nvPicPr>
      <xdr:blipFill>
        <a:blip xmlns:r="http://schemas.openxmlformats.org/officeDocument/2006/relationships" r:embed="rId7"/>
        <a:stretch>
          <a:fillRect/>
        </a:stretch>
      </xdr:blipFill>
      <xdr:spPr>
        <a:xfrm>
          <a:off x="517072" y="6123214"/>
          <a:ext cx="5986616" cy="6139650"/>
        </a:xfrm>
        <a:prstGeom prst="rect">
          <a:avLst/>
        </a:prstGeom>
      </xdr:spPr>
    </xdr:pic>
    <xdr:clientData/>
  </xdr:twoCellAnchor>
  <xdr:twoCellAnchor editAs="oneCell">
    <xdr:from>
      <xdr:col>1</xdr:col>
      <xdr:colOff>0</xdr:colOff>
      <xdr:row>161</xdr:row>
      <xdr:rowOff>34636</xdr:rowOff>
    </xdr:from>
    <xdr:to>
      <xdr:col>12</xdr:col>
      <xdr:colOff>258009</xdr:colOff>
      <xdr:row>186</xdr:row>
      <xdr:rowOff>213020</xdr:rowOff>
    </xdr:to>
    <xdr:pic>
      <xdr:nvPicPr>
        <xdr:cNvPr id="27" name="図 26">
          <a:extLst>
            <a:ext uri="{FF2B5EF4-FFF2-40B4-BE49-F238E27FC236}">
              <a16:creationId xmlns:a16="http://schemas.microsoft.com/office/drawing/2014/main" id="{5E69EA50-13BA-444E-B349-2AE3A7D5BC2B}"/>
            </a:ext>
          </a:extLst>
        </xdr:cNvPr>
        <xdr:cNvPicPr>
          <a:picLocks noChangeAspect="1"/>
        </xdr:cNvPicPr>
      </xdr:nvPicPr>
      <xdr:blipFill>
        <a:blip xmlns:r="http://schemas.openxmlformats.org/officeDocument/2006/relationships" r:embed="rId8"/>
        <a:stretch>
          <a:fillRect/>
        </a:stretch>
      </xdr:blipFill>
      <xdr:spPr>
        <a:xfrm>
          <a:off x="504265" y="37686401"/>
          <a:ext cx="5995420" cy="6061471"/>
        </a:xfrm>
        <a:prstGeom prst="rect">
          <a:avLst/>
        </a:prstGeom>
      </xdr:spPr>
    </xdr:pic>
    <xdr:clientData/>
  </xdr:twoCellAnchor>
  <xdr:twoCellAnchor>
    <xdr:from>
      <xdr:col>11</xdr:col>
      <xdr:colOff>419246</xdr:colOff>
      <xdr:row>165</xdr:row>
      <xdr:rowOff>222753</xdr:rowOff>
    </xdr:from>
    <xdr:to>
      <xdr:col>21</xdr:col>
      <xdr:colOff>494319</xdr:colOff>
      <xdr:row>169</xdr:row>
      <xdr:rowOff>99490</xdr:rowOff>
    </xdr:to>
    <xdr:sp macro="" textlink="">
      <xdr:nvSpPr>
        <xdr:cNvPr id="28" name="吹き出し: 角を丸めた四角形 27">
          <a:extLst>
            <a:ext uri="{FF2B5EF4-FFF2-40B4-BE49-F238E27FC236}">
              <a16:creationId xmlns:a16="http://schemas.microsoft.com/office/drawing/2014/main" id="{4EB0FBB0-9E35-4616-893C-2DD7EDAB15D1}"/>
            </a:ext>
          </a:extLst>
        </xdr:cNvPr>
        <xdr:cNvSpPr/>
      </xdr:nvSpPr>
      <xdr:spPr>
        <a:xfrm>
          <a:off x="6162821" y="39275253"/>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36017</xdr:colOff>
      <xdr:row>28</xdr:row>
      <xdr:rowOff>800</xdr:rowOff>
    </xdr:from>
    <xdr:to>
      <xdr:col>10</xdr:col>
      <xdr:colOff>358505</xdr:colOff>
      <xdr:row>28</xdr:row>
      <xdr:rowOff>181856</xdr:rowOff>
    </xdr:to>
    <xdr:sp macro="" textlink="">
      <xdr:nvSpPr>
        <xdr:cNvPr id="29" name="正方形/長方形 28">
          <a:extLst>
            <a:ext uri="{FF2B5EF4-FFF2-40B4-BE49-F238E27FC236}">
              <a16:creationId xmlns:a16="http://schemas.microsoft.com/office/drawing/2014/main" id="{CC285972-F614-42F8-9CA8-CACC57BF26D4}"/>
            </a:ext>
          </a:extLst>
        </xdr:cNvPr>
        <xdr:cNvSpPr/>
      </xdr:nvSpPr>
      <xdr:spPr>
        <a:xfrm>
          <a:off x="3247303" y="7103729"/>
          <a:ext cx="2336345" cy="1810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36017</xdr:colOff>
      <xdr:row>29</xdr:row>
      <xdr:rowOff>177694</xdr:rowOff>
    </xdr:from>
    <xdr:to>
      <xdr:col>10</xdr:col>
      <xdr:colOff>312964</xdr:colOff>
      <xdr:row>32</xdr:row>
      <xdr:rowOff>190500</xdr:rowOff>
    </xdr:to>
    <xdr:sp macro="" textlink="">
      <xdr:nvSpPr>
        <xdr:cNvPr id="30" name="正方形/長方形 29">
          <a:extLst>
            <a:ext uri="{FF2B5EF4-FFF2-40B4-BE49-F238E27FC236}">
              <a16:creationId xmlns:a16="http://schemas.microsoft.com/office/drawing/2014/main" id="{F6E922BD-860F-4F53-8D23-49BD48F7E4FC}"/>
            </a:ext>
          </a:extLst>
        </xdr:cNvPr>
        <xdr:cNvSpPr/>
      </xdr:nvSpPr>
      <xdr:spPr>
        <a:xfrm>
          <a:off x="539481" y="7525551"/>
          <a:ext cx="4998626" cy="7475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216111</xdr:colOff>
      <xdr:row>28</xdr:row>
      <xdr:rowOff>198505</xdr:rowOff>
    </xdr:from>
    <xdr:to>
      <xdr:col>18</xdr:col>
      <xdr:colOff>56028</xdr:colOff>
      <xdr:row>32</xdr:row>
      <xdr:rowOff>9605</xdr:rowOff>
    </xdr:to>
    <xdr:sp macro="" textlink="">
      <xdr:nvSpPr>
        <xdr:cNvPr id="31" name="吹き出し: 角を丸めた四角形 30">
          <a:extLst>
            <a:ext uri="{FF2B5EF4-FFF2-40B4-BE49-F238E27FC236}">
              <a16:creationId xmlns:a16="http://schemas.microsoft.com/office/drawing/2014/main" id="{0F268C63-500B-48A7-8221-A6E9CE886759}"/>
            </a:ext>
          </a:extLst>
        </xdr:cNvPr>
        <xdr:cNvSpPr/>
      </xdr:nvSpPr>
      <xdr:spPr>
        <a:xfrm>
          <a:off x="5953523" y="7022887"/>
          <a:ext cx="3369770" cy="752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12</xdr:col>
      <xdr:colOff>395406</xdr:colOff>
      <xdr:row>19</xdr:row>
      <xdr:rowOff>198505</xdr:rowOff>
    </xdr:from>
    <xdr:to>
      <xdr:col>17</xdr:col>
      <xdr:colOff>224118</xdr:colOff>
      <xdr:row>21</xdr:row>
      <xdr:rowOff>201706</xdr:rowOff>
    </xdr:to>
    <xdr:sp macro="" textlink="">
      <xdr:nvSpPr>
        <xdr:cNvPr id="32" name="吹き出し: 角を丸めた四角形 31">
          <a:extLst>
            <a:ext uri="{FF2B5EF4-FFF2-40B4-BE49-F238E27FC236}">
              <a16:creationId xmlns:a16="http://schemas.microsoft.com/office/drawing/2014/main" id="{A7A9AEB6-75F9-473B-8D09-D903B5D8526A}"/>
            </a:ext>
          </a:extLst>
        </xdr:cNvPr>
        <xdr:cNvSpPr/>
      </xdr:nvSpPr>
      <xdr:spPr>
        <a:xfrm>
          <a:off x="6637082" y="4904976"/>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6</xdr:col>
      <xdr:colOff>10086</xdr:colOff>
      <xdr:row>164</xdr:row>
      <xdr:rowOff>224117</xdr:rowOff>
    </xdr:from>
    <xdr:to>
      <xdr:col>10</xdr:col>
      <xdr:colOff>254132</xdr:colOff>
      <xdr:row>165</xdr:row>
      <xdr:rowOff>169848</xdr:rowOff>
    </xdr:to>
    <xdr:sp macro="" textlink="">
      <xdr:nvSpPr>
        <xdr:cNvPr id="33" name="正方形/長方形 32">
          <a:extLst>
            <a:ext uri="{FF2B5EF4-FFF2-40B4-BE49-F238E27FC236}">
              <a16:creationId xmlns:a16="http://schemas.microsoft.com/office/drawing/2014/main" id="{E5074C33-A7DE-44FE-9C5F-669B8D01ABAE}"/>
            </a:ext>
          </a:extLst>
        </xdr:cNvPr>
        <xdr:cNvSpPr/>
      </xdr:nvSpPr>
      <xdr:spPr>
        <a:xfrm>
          <a:off x="3229536" y="39038492"/>
          <a:ext cx="2263346" cy="1838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493059</xdr:colOff>
      <xdr:row>166</xdr:row>
      <xdr:rowOff>165687</xdr:rowOff>
    </xdr:from>
    <xdr:to>
      <xdr:col>10</xdr:col>
      <xdr:colOff>265741</xdr:colOff>
      <xdr:row>170</xdr:row>
      <xdr:rowOff>100853</xdr:rowOff>
    </xdr:to>
    <xdr:sp macro="" textlink="">
      <xdr:nvSpPr>
        <xdr:cNvPr id="34" name="正方形/長方形 33">
          <a:extLst>
            <a:ext uri="{FF2B5EF4-FFF2-40B4-BE49-F238E27FC236}">
              <a16:creationId xmlns:a16="http://schemas.microsoft.com/office/drawing/2014/main" id="{07F2135A-3F2E-48F0-85A2-8F75F86E0AB2}"/>
            </a:ext>
          </a:extLst>
        </xdr:cNvPr>
        <xdr:cNvSpPr/>
      </xdr:nvSpPr>
      <xdr:spPr>
        <a:xfrm>
          <a:off x="493059" y="38994069"/>
          <a:ext cx="5005829" cy="876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33618</xdr:colOff>
      <xdr:row>168</xdr:row>
      <xdr:rowOff>168088</xdr:rowOff>
    </xdr:from>
    <xdr:to>
      <xdr:col>10</xdr:col>
      <xdr:colOff>277664</xdr:colOff>
      <xdr:row>169</xdr:row>
      <xdr:rowOff>113819</xdr:rowOff>
    </xdr:to>
    <xdr:sp macro="" textlink="">
      <xdr:nvSpPr>
        <xdr:cNvPr id="35" name="正方形/長方形 34">
          <a:extLst>
            <a:ext uri="{FF2B5EF4-FFF2-40B4-BE49-F238E27FC236}">
              <a16:creationId xmlns:a16="http://schemas.microsoft.com/office/drawing/2014/main" id="{5D5242E7-5D38-4AC0-8FA7-AC6BF18F17B0}"/>
            </a:ext>
          </a:extLst>
        </xdr:cNvPr>
        <xdr:cNvSpPr/>
      </xdr:nvSpPr>
      <xdr:spPr>
        <a:xfrm>
          <a:off x="3249706" y="39467117"/>
          <a:ext cx="2261105" cy="1810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215</xdr:row>
      <xdr:rowOff>134470</xdr:rowOff>
    </xdr:from>
    <xdr:to>
      <xdr:col>7</xdr:col>
      <xdr:colOff>336177</xdr:colOff>
      <xdr:row>229</xdr:row>
      <xdr:rowOff>11206</xdr:rowOff>
    </xdr:to>
    <xdr:sp macro="" textlink="">
      <xdr:nvSpPr>
        <xdr:cNvPr id="23" name="正方形/長方形 22">
          <a:extLst>
            <a:ext uri="{FF2B5EF4-FFF2-40B4-BE49-F238E27FC236}">
              <a16:creationId xmlns:a16="http://schemas.microsoft.com/office/drawing/2014/main" id="{3C97A8CF-4A19-42ED-93D9-991B5A14A159}"/>
            </a:ext>
          </a:extLst>
        </xdr:cNvPr>
        <xdr:cNvSpPr/>
      </xdr:nvSpPr>
      <xdr:spPr>
        <a:xfrm>
          <a:off x="369796" y="50729029"/>
          <a:ext cx="3686734" cy="31712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228</xdr:row>
      <xdr:rowOff>190500</xdr:rowOff>
    </xdr:from>
    <xdr:to>
      <xdr:col>3</xdr:col>
      <xdr:colOff>396127</xdr:colOff>
      <xdr:row>231</xdr:row>
      <xdr:rowOff>98212</xdr:rowOff>
    </xdr:to>
    <xdr:sp macro="" textlink="">
      <xdr:nvSpPr>
        <xdr:cNvPr id="24" name="矢印: 下 23">
          <a:extLst>
            <a:ext uri="{FF2B5EF4-FFF2-40B4-BE49-F238E27FC236}">
              <a16:creationId xmlns:a16="http://schemas.microsoft.com/office/drawing/2014/main" id="{AD490B1A-949F-41CE-BBD0-A4E0794DFF8B}"/>
            </a:ext>
          </a:extLst>
        </xdr:cNvPr>
        <xdr:cNvSpPr/>
      </xdr:nvSpPr>
      <xdr:spPr>
        <a:xfrm>
          <a:off x="1804146" y="53844265"/>
          <a:ext cx="104775" cy="613682"/>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179294</xdr:colOff>
      <xdr:row>235</xdr:row>
      <xdr:rowOff>123265</xdr:rowOff>
    </xdr:from>
    <xdr:to>
      <xdr:col>13</xdr:col>
      <xdr:colOff>76847</xdr:colOff>
      <xdr:row>239</xdr:row>
      <xdr:rowOff>9765</xdr:rowOff>
    </xdr:to>
    <xdr:sp macro="" textlink="">
      <xdr:nvSpPr>
        <xdr:cNvPr id="36" name="吹き出し: 角を丸めた四角形 35">
          <a:extLst>
            <a:ext uri="{FF2B5EF4-FFF2-40B4-BE49-F238E27FC236}">
              <a16:creationId xmlns:a16="http://schemas.microsoft.com/office/drawing/2014/main" id="{EF4215A6-97C6-48CB-BBE1-A52DF98C0404}"/>
            </a:ext>
          </a:extLst>
        </xdr:cNvPr>
        <xdr:cNvSpPr/>
      </xdr:nvSpPr>
      <xdr:spPr>
        <a:xfrm>
          <a:off x="3899647" y="55424294"/>
          <a:ext cx="2923141" cy="82779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10</xdr:col>
      <xdr:colOff>24756</xdr:colOff>
      <xdr:row>74</xdr:row>
      <xdr:rowOff>61341</xdr:rowOff>
    </xdr:to>
    <xdr:pic>
      <xdr:nvPicPr>
        <xdr:cNvPr id="2" name="図 1">
          <a:extLst>
            <a:ext uri="{FF2B5EF4-FFF2-40B4-BE49-F238E27FC236}">
              <a16:creationId xmlns:a16="http://schemas.microsoft.com/office/drawing/2014/main" id="{D5138D11-BD6E-4365-8DB8-FD0DEC029487}"/>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76</xdr:row>
      <xdr:rowOff>0</xdr:rowOff>
    </xdr:from>
    <xdr:to>
      <xdr:col>10</xdr:col>
      <xdr:colOff>24756</xdr:colOff>
      <xdr:row>101</xdr:row>
      <xdr:rowOff>61345</xdr:rowOff>
    </xdr:to>
    <xdr:pic>
      <xdr:nvPicPr>
        <xdr:cNvPr id="3" name="図 2">
          <a:extLst>
            <a:ext uri="{FF2B5EF4-FFF2-40B4-BE49-F238E27FC236}">
              <a16:creationId xmlns:a16="http://schemas.microsoft.com/office/drawing/2014/main" id="{EB40C0F3-07A5-4352-8C3A-D232F6A90347}"/>
            </a:ext>
          </a:extLst>
        </xdr:cNvPr>
        <xdr:cNvPicPr>
          <a:picLocks noChangeAspect="1"/>
        </xdr:cNvPicPr>
      </xdr:nvPicPr>
      <xdr:blipFill>
        <a:blip xmlns:r="http://schemas.openxmlformats.org/officeDocument/2006/relationships" r:embed="rId2"/>
        <a:stretch>
          <a:fillRect/>
        </a:stretch>
      </xdr:blipFill>
      <xdr:spPr>
        <a:xfrm>
          <a:off x="504825" y="19050000"/>
          <a:ext cx="4758681" cy="6014469"/>
        </a:xfrm>
        <a:prstGeom prst="rect">
          <a:avLst/>
        </a:prstGeom>
      </xdr:spPr>
    </xdr:pic>
    <xdr:clientData/>
  </xdr:twoCellAnchor>
  <xdr:twoCellAnchor>
    <xdr:from>
      <xdr:col>4</xdr:col>
      <xdr:colOff>457840</xdr:colOff>
      <xdr:row>55</xdr:row>
      <xdr:rowOff>150479</xdr:rowOff>
    </xdr:from>
    <xdr:to>
      <xdr:col>8</xdr:col>
      <xdr:colOff>279696</xdr:colOff>
      <xdr:row>58</xdr:row>
      <xdr:rowOff>206508</xdr:rowOff>
    </xdr:to>
    <xdr:sp macro="" textlink="">
      <xdr:nvSpPr>
        <xdr:cNvPr id="7" name="吹き出し: 角を丸めた四角形 6">
          <a:extLst>
            <a:ext uri="{FF2B5EF4-FFF2-40B4-BE49-F238E27FC236}">
              <a16:creationId xmlns:a16="http://schemas.microsoft.com/office/drawing/2014/main" id="{3AEC3ED3-1BCB-4F02-9325-998E5AAE3C55}"/>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88</xdr:row>
      <xdr:rowOff>173691</xdr:rowOff>
    </xdr:from>
    <xdr:to>
      <xdr:col>8</xdr:col>
      <xdr:colOff>394606</xdr:colOff>
      <xdr:row>91</xdr:row>
      <xdr:rowOff>220195</xdr:rowOff>
    </xdr:to>
    <xdr:sp macro="" textlink="">
      <xdr:nvSpPr>
        <xdr:cNvPr id="8" name="吹き出し: 角を丸めた四角形 7">
          <a:extLst>
            <a:ext uri="{FF2B5EF4-FFF2-40B4-BE49-F238E27FC236}">
              <a16:creationId xmlns:a16="http://schemas.microsoft.com/office/drawing/2014/main" id="{558AFD8C-35AB-4B42-9AC9-0E0CD62D00F5}"/>
            </a:ext>
          </a:extLst>
        </xdr:cNvPr>
        <xdr:cNvSpPr/>
      </xdr:nvSpPr>
      <xdr:spPr>
        <a:xfrm>
          <a:off x="2594559" y="22081191"/>
          <a:ext cx="202914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103</xdr:row>
      <xdr:rowOff>0</xdr:rowOff>
    </xdr:from>
    <xdr:to>
      <xdr:col>10</xdr:col>
      <xdr:colOff>43092</xdr:colOff>
      <xdr:row>127</xdr:row>
      <xdr:rowOff>125520</xdr:rowOff>
    </xdr:to>
    <xdr:pic>
      <xdr:nvPicPr>
        <xdr:cNvPr id="11" name="図 10">
          <a:extLst>
            <a:ext uri="{FF2B5EF4-FFF2-40B4-BE49-F238E27FC236}">
              <a16:creationId xmlns:a16="http://schemas.microsoft.com/office/drawing/2014/main" id="{3F1B626F-EF21-4D4C-94B5-0749D3B9EFF2}"/>
            </a:ext>
          </a:extLst>
        </xdr:cNvPr>
        <xdr:cNvPicPr>
          <a:picLocks noChangeAspect="1"/>
        </xdr:cNvPicPr>
      </xdr:nvPicPr>
      <xdr:blipFill>
        <a:blip xmlns:r="http://schemas.openxmlformats.org/officeDocument/2006/relationships" r:embed="rId3"/>
        <a:stretch>
          <a:fillRect/>
        </a:stretch>
      </xdr:blipFill>
      <xdr:spPr>
        <a:xfrm>
          <a:off x="504825" y="25479375"/>
          <a:ext cx="4777017" cy="5840520"/>
        </a:xfrm>
        <a:prstGeom prst="rect">
          <a:avLst/>
        </a:prstGeom>
      </xdr:spPr>
    </xdr:pic>
    <xdr:clientData/>
  </xdr:twoCellAnchor>
  <xdr:twoCellAnchor>
    <xdr:from>
      <xdr:col>5</xdr:col>
      <xdr:colOff>462565</xdr:colOff>
      <xdr:row>116</xdr:row>
      <xdr:rowOff>66071</xdr:rowOff>
    </xdr:from>
    <xdr:to>
      <xdr:col>11</xdr:col>
      <xdr:colOff>256059</xdr:colOff>
      <xdr:row>120</xdr:row>
      <xdr:rowOff>189263</xdr:rowOff>
    </xdr:to>
    <xdr:sp macro="" textlink="">
      <xdr:nvSpPr>
        <xdr:cNvPr id="12" name="吹き出し: 角を丸めた四角形 11">
          <a:extLst>
            <a:ext uri="{FF2B5EF4-FFF2-40B4-BE49-F238E27FC236}">
              <a16:creationId xmlns:a16="http://schemas.microsoft.com/office/drawing/2014/main" id="{E893BF19-77B6-4001-B9E5-960EF22CEB54}"/>
            </a:ext>
          </a:extLst>
        </xdr:cNvPr>
        <xdr:cNvSpPr/>
      </xdr:nvSpPr>
      <xdr:spPr>
        <a:xfrm>
          <a:off x="2986690" y="28641071"/>
          <a:ext cx="3012944" cy="107569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from_csv_to_excel_1_OK_retest.csv</a:t>
          </a:r>
          <a:r>
            <a:rPr lang="ja-JP" altLang="en-US">
              <a:effectLst/>
            </a:rPr>
            <a:t>」</a:t>
          </a:r>
          <a:endParaRPr lang="ja-JP" altLang="ja-JP">
            <a:effectLst/>
          </a:endParaRPr>
        </a:p>
      </xdr:txBody>
    </xdr:sp>
    <xdr:clientData/>
  </xdr:twoCellAnchor>
  <xdr:twoCellAnchor>
    <xdr:from>
      <xdr:col>0</xdr:col>
      <xdr:colOff>369796</xdr:colOff>
      <xdr:row>207</xdr:row>
      <xdr:rowOff>134470</xdr:rowOff>
    </xdr:from>
    <xdr:to>
      <xdr:col>7</xdr:col>
      <xdr:colOff>336177</xdr:colOff>
      <xdr:row>221</xdr:row>
      <xdr:rowOff>11206</xdr:rowOff>
    </xdr:to>
    <xdr:sp macro="" textlink="">
      <xdr:nvSpPr>
        <xdr:cNvPr id="23" name="正方形/長方形 22">
          <a:extLst>
            <a:ext uri="{FF2B5EF4-FFF2-40B4-BE49-F238E27FC236}">
              <a16:creationId xmlns:a16="http://schemas.microsoft.com/office/drawing/2014/main" id="{B1DD71FF-CA2F-45DE-9356-D15D20A3AADC}"/>
            </a:ext>
          </a:extLst>
        </xdr:cNvPr>
        <xdr:cNvSpPr/>
      </xdr:nvSpPr>
      <xdr:spPr>
        <a:xfrm>
          <a:off x="369796" y="51331345"/>
          <a:ext cx="36906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220</xdr:row>
      <xdr:rowOff>190500</xdr:rowOff>
    </xdr:from>
    <xdr:to>
      <xdr:col>3</xdr:col>
      <xdr:colOff>396127</xdr:colOff>
      <xdr:row>223</xdr:row>
      <xdr:rowOff>98212</xdr:rowOff>
    </xdr:to>
    <xdr:sp macro="" textlink="">
      <xdr:nvSpPr>
        <xdr:cNvPr id="24" name="矢印: 下 23">
          <a:extLst>
            <a:ext uri="{FF2B5EF4-FFF2-40B4-BE49-F238E27FC236}">
              <a16:creationId xmlns:a16="http://schemas.microsoft.com/office/drawing/2014/main" id="{42EFAB11-C362-4A13-A544-CE52819F74FB}"/>
            </a:ext>
          </a:extLst>
        </xdr:cNvPr>
        <xdr:cNvSpPr/>
      </xdr:nvSpPr>
      <xdr:spPr>
        <a:xfrm>
          <a:off x="1805827" y="54483000"/>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xdr:row>
      <xdr:rowOff>0</xdr:rowOff>
    </xdr:from>
    <xdr:to>
      <xdr:col>12</xdr:col>
      <xdr:colOff>244402</xdr:colOff>
      <xdr:row>45</xdr:row>
      <xdr:rowOff>153139</xdr:rowOff>
    </xdr:to>
    <xdr:pic>
      <xdr:nvPicPr>
        <xdr:cNvPr id="26" name="図 25">
          <a:extLst>
            <a:ext uri="{FF2B5EF4-FFF2-40B4-BE49-F238E27FC236}">
              <a16:creationId xmlns:a16="http://schemas.microsoft.com/office/drawing/2014/main" id="{98556DC5-7024-4859-9F2A-5295C65C7455}"/>
            </a:ext>
          </a:extLst>
        </xdr:cNvPr>
        <xdr:cNvPicPr>
          <a:picLocks noChangeAspect="1"/>
        </xdr:cNvPicPr>
      </xdr:nvPicPr>
      <xdr:blipFill>
        <a:blip xmlns:r="http://schemas.openxmlformats.org/officeDocument/2006/relationships" r:embed="rId4"/>
        <a:stretch>
          <a:fillRect/>
        </a:stretch>
      </xdr:blipFill>
      <xdr:spPr>
        <a:xfrm>
          <a:off x="503464" y="5878286"/>
          <a:ext cx="5973009" cy="5296639"/>
        </a:xfrm>
        <a:prstGeom prst="rect">
          <a:avLst/>
        </a:prstGeom>
      </xdr:spPr>
    </xdr:pic>
    <xdr:clientData/>
  </xdr:twoCellAnchor>
  <xdr:twoCellAnchor>
    <xdr:from>
      <xdr:col>5</xdr:col>
      <xdr:colOff>683558</xdr:colOff>
      <xdr:row>28</xdr:row>
      <xdr:rowOff>96050</xdr:rowOff>
    </xdr:from>
    <xdr:to>
      <xdr:col>11</xdr:col>
      <xdr:colOff>99970</xdr:colOff>
      <xdr:row>29</xdr:row>
      <xdr:rowOff>11206</xdr:rowOff>
    </xdr:to>
    <xdr:sp macro="" textlink="">
      <xdr:nvSpPr>
        <xdr:cNvPr id="27" name="正方形/長方形 26">
          <a:extLst>
            <a:ext uri="{FF2B5EF4-FFF2-40B4-BE49-F238E27FC236}">
              <a16:creationId xmlns:a16="http://schemas.microsoft.com/office/drawing/2014/main" id="{F8D6824B-C4C3-4A5E-8098-8E4B55FB0344}"/>
            </a:ext>
          </a:extLst>
        </xdr:cNvPr>
        <xdr:cNvSpPr/>
      </xdr:nvSpPr>
      <xdr:spPr>
        <a:xfrm>
          <a:off x="3204882" y="6685109"/>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404211</xdr:colOff>
      <xdr:row>30</xdr:row>
      <xdr:rowOff>28016</xdr:rowOff>
    </xdr:from>
    <xdr:to>
      <xdr:col>10</xdr:col>
      <xdr:colOff>177694</xdr:colOff>
      <xdr:row>33</xdr:row>
      <xdr:rowOff>40821</xdr:rowOff>
    </xdr:to>
    <xdr:sp macro="" textlink="">
      <xdr:nvSpPr>
        <xdr:cNvPr id="28" name="正方形/長方形 27">
          <a:extLst>
            <a:ext uri="{FF2B5EF4-FFF2-40B4-BE49-F238E27FC236}">
              <a16:creationId xmlns:a16="http://schemas.microsoft.com/office/drawing/2014/main" id="{946D6DA5-5CC8-4178-964E-5F1BF30C2292}"/>
            </a:ext>
          </a:extLst>
        </xdr:cNvPr>
        <xdr:cNvSpPr/>
      </xdr:nvSpPr>
      <xdr:spPr>
        <a:xfrm>
          <a:off x="404211" y="7087722"/>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461040</xdr:colOff>
      <xdr:row>29</xdr:row>
      <xdr:rowOff>48826</xdr:rowOff>
    </xdr:from>
    <xdr:to>
      <xdr:col>18</xdr:col>
      <xdr:colOff>300957</xdr:colOff>
      <xdr:row>32</xdr:row>
      <xdr:rowOff>104855</xdr:rowOff>
    </xdr:to>
    <xdr:sp macro="" textlink="">
      <xdr:nvSpPr>
        <xdr:cNvPr id="29" name="吹き出し: 角を丸めた四角形 28">
          <a:extLst>
            <a:ext uri="{FF2B5EF4-FFF2-40B4-BE49-F238E27FC236}">
              <a16:creationId xmlns:a16="http://schemas.microsoft.com/office/drawing/2014/main" id="{D958B965-C47B-4CDB-A753-6CDDDD320C88}"/>
            </a:ext>
          </a:extLst>
        </xdr:cNvPr>
        <xdr:cNvSpPr/>
      </xdr:nvSpPr>
      <xdr:spPr>
        <a:xfrm>
          <a:off x="6189647" y="7151755"/>
          <a:ext cx="3364167" cy="7908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0</xdr:rowOff>
    </xdr:from>
    <xdr:to>
      <xdr:col>14</xdr:col>
      <xdr:colOff>351174</xdr:colOff>
      <xdr:row>21</xdr:row>
      <xdr:rowOff>146520</xdr:rowOff>
    </xdr:to>
    <xdr:pic>
      <xdr:nvPicPr>
        <xdr:cNvPr id="30" name="図 29">
          <a:extLst>
            <a:ext uri="{FF2B5EF4-FFF2-40B4-BE49-F238E27FC236}">
              <a16:creationId xmlns:a16="http://schemas.microsoft.com/office/drawing/2014/main" id="{D6BF0B1B-12F2-41E1-A69C-B85197DBCBA4}"/>
            </a:ext>
          </a:extLst>
        </xdr:cNvPr>
        <xdr:cNvPicPr>
          <a:picLocks noChangeAspect="1"/>
        </xdr:cNvPicPr>
      </xdr:nvPicPr>
      <xdr:blipFill>
        <a:blip xmlns:r="http://schemas.openxmlformats.org/officeDocument/2006/relationships" r:embed="rId5"/>
        <a:stretch>
          <a:fillRect/>
        </a:stretch>
      </xdr:blipFill>
      <xdr:spPr>
        <a:xfrm>
          <a:off x="504265" y="3059206"/>
          <a:ext cx="7097115" cy="2029108"/>
        </a:xfrm>
        <a:prstGeom prst="rect">
          <a:avLst/>
        </a:prstGeom>
      </xdr:spPr>
    </xdr:pic>
    <xdr:clientData/>
  </xdr:twoCellAnchor>
  <xdr:twoCellAnchor>
    <xdr:from>
      <xdr:col>14</xdr:col>
      <xdr:colOff>148876</xdr:colOff>
      <xdr:row>18</xdr:row>
      <xdr:rowOff>86446</xdr:rowOff>
    </xdr:from>
    <xdr:to>
      <xdr:col>18</xdr:col>
      <xdr:colOff>481853</xdr:colOff>
      <xdr:row>20</xdr:row>
      <xdr:rowOff>89647</xdr:rowOff>
    </xdr:to>
    <xdr:sp macro="" textlink="">
      <xdr:nvSpPr>
        <xdr:cNvPr id="31" name="吹き出し: 角を丸めた四角形 30">
          <a:extLst>
            <a:ext uri="{FF2B5EF4-FFF2-40B4-BE49-F238E27FC236}">
              <a16:creationId xmlns:a16="http://schemas.microsoft.com/office/drawing/2014/main" id="{1A1E74F2-60AD-4381-B102-C87A0B57CAB0}"/>
            </a:ext>
          </a:extLst>
        </xdr:cNvPr>
        <xdr:cNvSpPr/>
      </xdr:nvSpPr>
      <xdr:spPr>
        <a:xfrm>
          <a:off x="7399082" y="4322270"/>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130</xdr:row>
      <xdr:rowOff>0</xdr:rowOff>
    </xdr:from>
    <xdr:to>
      <xdr:col>10</xdr:col>
      <xdr:colOff>24756</xdr:colOff>
      <xdr:row>155</xdr:row>
      <xdr:rowOff>61342</xdr:rowOff>
    </xdr:to>
    <xdr:pic>
      <xdr:nvPicPr>
        <xdr:cNvPr id="32" name="図 31">
          <a:extLst>
            <a:ext uri="{FF2B5EF4-FFF2-40B4-BE49-F238E27FC236}">
              <a16:creationId xmlns:a16="http://schemas.microsoft.com/office/drawing/2014/main" id="{99C5C1F8-8D65-44BF-99A3-DDDB3E6F3C3A}"/>
            </a:ext>
          </a:extLst>
        </xdr:cNvPr>
        <xdr:cNvPicPr>
          <a:picLocks noChangeAspect="1"/>
        </xdr:cNvPicPr>
      </xdr:nvPicPr>
      <xdr:blipFill>
        <a:blip xmlns:r="http://schemas.openxmlformats.org/officeDocument/2006/relationships" r:embed="rId6"/>
        <a:stretch>
          <a:fillRect/>
        </a:stretch>
      </xdr:blipFill>
      <xdr:spPr>
        <a:xfrm>
          <a:off x="504265" y="30592059"/>
          <a:ext cx="4753638" cy="5944430"/>
        </a:xfrm>
        <a:prstGeom prst="rect">
          <a:avLst/>
        </a:prstGeom>
      </xdr:spPr>
    </xdr:pic>
    <xdr:clientData/>
  </xdr:twoCellAnchor>
  <xdr:twoCellAnchor>
    <xdr:from>
      <xdr:col>0</xdr:col>
      <xdr:colOff>491939</xdr:colOff>
      <xdr:row>143</xdr:row>
      <xdr:rowOff>134469</xdr:rowOff>
    </xdr:from>
    <xdr:to>
      <xdr:col>8</xdr:col>
      <xdr:colOff>179294</xdr:colOff>
      <xdr:row>145</xdr:row>
      <xdr:rowOff>11205</xdr:rowOff>
    </xdr:to>
    <xdr:sp macro="" textlink="">
      <xdr:nvSpPr>
        <xdr:cNvPr id="34" name="正方形/長方形 33">
          <a:extLst>
            <a:ext uri="{FF2B5EF4-FFF2-40B4-BE49-F238E27FC236}">
              <a16:creationId xmlns:a16="http://schemas.microsoft.com/office/drawing/2014/main" id="{2730FFE3-0EB2-484B-A0F8-8E6089DB7F67}"/>
            </a:ext>
          </a:extLst>
        </xdr:cNvPr>
        <xdr:cNvSpPr/>
      </xdr:nvSpPr>
      <xdr:spPr>
        <a:xfrm>
          <a:off x="491939" y="33785734"/>
          <a:ext cx="3911973" cy="3473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367389</xdr:colOff>
      <xdr:row>145</xdr:row>
      <xdr:rowOff>12805</xdr:rowOff>
    </xdr:from>
    <xdr:to>
      <xdr:col>19</xdr:col>
      <xdr:colOff>296957</xdr:colOff>
      <xdr:row>147</xdr:row>
      <xdr:rowOff>183295</xdr:rowOff>
    </xdr:to>
    <xdr:sp macro="" textlink="">
      <xdr:nvSpPr>
        <xdr:cNvPr id="35" name="吹き出し: 角を丸めた四角形 34">
          <a:extLst>
            <a:ext uri="{FF2B5EF4-FFF2-40B4-BE49-F238E27FC236}">
              <a16:creationId xmlns:a16="http://schemas.microsoft.com/office/drawing/2014/main" id="{5FEE839A-B816-413C-83ED-6941AC81FC82}"/>
            </a:ext>
          </a:extLst>
        </xdr:cNvPr>
        <xdr:cNvSpPr/>
      </xdr:nvSpPr>
      <xdr:spPr>
        <a:xfrm>
          <a:off x="4592007" y="34134717"/>
          <a:ext cx="5476479" cy="6411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157</xdr:row>
      <xdr:rowOff>0</xdr:rowOff>
    </xdr:from>
    <xdr:to>
      <xdr:col>12</xdr:col>
      <xdr:colOff>235598</xdr:colOff>
      <xdr:row>180</xdr:row>
      <xdr:rowOff>65198</xdr:rowOff>
    </xdr:to>
    <xdr:pic>
      <xdr:nvPicPr>
        <xdr:cNvPr id="37" name="図 36">
          <a:extLst>
            <a:ext uri="{FF2B5EF4-FFF2-40B4-BE49-F238E27FC236}">
              <a16:creationId xmlns:a16="http://schemas.microsoft.com/office/drawing/2014/main" id="{98161F01-372F-41DA-9F64-17BAC8633A66}"/>
            </a:ext>
          </a:extLst>
        </xdr:cNvPr>
        <xdr:cNvPicPr>
          <a:picLocks noChangeAspect="1"/>
        </xdr:cNvPicPr>
      </xdr:nvPicPr>
      <xdr:blipFill>
        <a:blip xmlns:r="http://schemas.openxmlformats.org/officeDocument/2006/relationships" r:embed="rId7"/>
        <a:stretch>
          <a:fillRect/>
        </a:stretch>
      </xdr:blipFill>
      <xdr:spPr>
        <a:xfrm>
          <a:off x="504265" y="36945794"/>
          <a:ext cx="5973009" cy="5477639"/>
        </a:xfrm>
        <a:prstGeom prst="rect">
          <a:avLst/>
        </a:prstGeom>
      </xdr:spPr>
    </xdr:pic>
    <xdr:clientData/>
  </xdr:twoCellAnchor>
  <xdr:twoCellAnchor>
    <xdr:from>
      <xdr:col>12</xdr:col>
      <xdr:colOff>274129</xdr:colOff>
      <xdr:row>162</xdr:row>
      <xdr:rowOff>212667</xdr:rowOff>
    </xdr:from>
    <xdr:to>
      <xdr:col>22</xdr:col>
      <xdr:colOff>349202</xdr:colOff>
      <xdr:row>166</xdr:row>
      <xdr:rowOff>89404</xdr:rowOff>
    </xdr:to>
    <xdr:sp macro="" textlink="">
      <xdr:nvSpPr>
        <xdr:cNvPr id="38" name="吹き出し: 角を丸めた四角形 37">
          <a:extLst>
            <a:ext uri="{FF2B5EF4-FFF2-40B4-BE49-F238E27FC236}">
              <a16:creationId xmlns:a16="http://schemas.microsoft.com/office/drawing/2014/main" id="{8132110C-2F9A-4C8C-A2FB-EBB93CA496C1}"/>
            </a:ext>
          </a:extLst>
        </xdr:cNvPr>
        <xdr:cNvSpPr/>
      </xdr:nvSpPr>
      <xdr:spPr>
        <a:xfrm>
          <a:off x="6522529" y="38788917"/>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30060</xdr:colOff>
      <xdr:row>161</xdr:row>
      <xdr:rowOff>11205</xdr:rowOff>
    </xdr:from>
    <xdr:to>
      <xdr:col>11</xdr:col>
      <xdr:colOff>99392</xdr:colOff>
      <xdr:row>161</xdr:row>
      <xdr:rowOff>164190</xdr:rowOff>
    </xdr:to>
    <xdr:sp macro="" textlink="">
      <xdr:nvSpPr>
        <xdr:cNvPr id="39" name="正方形/長方形 38">
          <a:extLst>
            <a:ext uri="{FF2B5EF4-FFF2-40B4-BE49-F238E27FC236}">
              <a16:creationId xmlns:a16="http://schemas.microsoft.com/office/drawing/2014/main" id="{F73A0930-A8C1-4CEE-8F5B-4C4ADA7EE52E}"/>
            </a:ext>
          </a:extLst>
        </xdr:cNvPr>
        <xdr:cNvSpPr/>
      </xdr:nvSpPr>
      <xdr:spPr>
        <a:xfrm>
          <a:off x="3246148" y="37898293"/>
          <a:ext cx="2590656" cy="1529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414617</xdr:colOff>
      <xdr:row>163</xdr:row>
      <xdr:rowOff>98452</xdr:rowOff>
    </xdr:from>
    <xdr:to>
      <xdr:col>11</xdr:col>
      <xdr:colOff>173935</xdr:colOff>
      <xdr:row>167</xdr:row>
      <xdr:rowOff>33618</xdr:rowOff>
    </xdr:to>
    <xdr:sp macro="" textlink="">
      <xdr:nvSpPr>
        <xdr:cNvPr id="40" name="正方形/長方形 39">
          <a:extLst>
            <a:ext uri="{FF2B5EF4-FFF2-40B4-BE49-F238E27FC236}">
              <a16:creationId xmlns:a16="http://schemas.microsoft.com/office/drawing/2014/main" id="{270BEB97-251B-45DE-91A9-27C0DDD49A8A}"/>
            </a:ext>
          </a:extLst>
        </xdr:cNvPr>
        <xdr:cNvSpPr/>
      </xdr:nvSpPr>
      <xdr:spPr>
        <a:xfrm>
          <a:off x="414617" y="39250343"/>
          <a:ext cx="5507448" cy="8959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28745</xdr:colOff>
      <xdr:row>165</xdr:row>
      <xdr:rowOff>150549</xdr:rowOff>
    </xdr:from>
    <xdr:to>
      <xdr:col>11</xdr:col>
      <xdr:colOff>157370</xdr:colOff>
      <xdr:row>166</xdr:row>
      <xdr:rowOff>99392</xdr:rowOff>
    </xdr:to>
    <xdr:sp macro="" textlink="">
      <xdr:nvSpPr>
        <xdr:cNvPr id="41" name="正方形/長方形 40">
          <a:extLst>
            <a:ext uri="{FF2B5EF4-FFF2-40B4-BE49-F238E27FC236}">
              <a16:creationId xmlns:a16="http://schemas.microsoft.com/office/drawing/2014/main" id="{4E62B05D-7FC7-42D4-81F0-4A5F4BE3CE25}"/>
            </a:ext>
          </a:extLst>
        </xdr:cNvPr>
        <xdr:cNvSpPr/>
      </xdr:nvSpPr>
      <xdr:spPr>
        <a:xfrm>
          <a:off x="3250680" y="39782832"/>
          <a:ext cx="2654820" cy="1890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17</xdr:col>
      <xdr:colOff>448330</xdr:colOff>
      <xdr:row>203</xdr:row>
      <xdr:rowOff>37642</xdr:rowOff>
    </xdr:to>
    <xdr:pic>
      <xdr:nvPicPr>
        <xdr:cNvPr id="42" name="図 41">
          <a:extLst>
            <a:ext uri="{FF2B5EF4-FFF2-40B4-BE49-F238E27FC236}">
              <a16:creationId xmlns:a16="http://schemas.microsoft.com/office/drawing/2014/main" id="{EA926AF6-6048-4651-8681-9A7A783A625E}"/>
            </a:ext>
          </a:extLst>
        </xdr:cNvPr>
        <xdr:cNvPicPr>
          <a:picLocks noChangeAspect="1"/>
        </xdr:cNvPicPr>
      </xdr:nvPicPr>
      <xdr:blipFill>
        <a:blip xmlns:r="http://schemas.openxmlformats.org/officeDocument/2006/relationships" r:embed="rId8"/>
        <a:stretch>
          <a:fillRect/>
        </a:stretch>
      </xdr:blipFill>
      <xdr:spPr>
        <a:xfrm>
          <a:off x="504265" y="43064206"/>
          <a:ext cx="8707065" cy="4744112"/>
        </a:xfrm>
        <a:prstGeom prst="rect">
          <a:avLst/>
        </a:prstGeom>
      </xdr:spPr>
    </xdr:pic>
    <xdr:clientData/>
  </xdr:twoCellAnchor>
  <xdr:twoCellAnchor>
    <xdr:from>
      <xdr:col>15</xdr:col>
      <xdr:colOff>24559</xdr:colOff>
      <xdr:row>191</xdr:row>
      <xdr:rowOff>6641</xdr:rowOff>
    </xdr:from>
    <xdr:to>
      <xdr:col>25</xdr:col>
      <xdr:colOff>99072</xdr:colOff>
      <xdr:row>195</xdr:row>
      <xdr:rowOff>68037</xdr:rowOff>
    </xdr:to>
    <xdr:sp macro="" textlink="">
      <xdr:nvSpPr>
        <xdr:cNvPr id="43" name="吹き出し: 角を丸めた四角形 42">
          <a:extLst>
            <a:ext uri="{FF2B5EF4-FFF2-40B4-BE49-F238E27FC236}">
              <a16:creationId xmlns:a16="http://schemas.microsoft.com/office/drawing/2014/main" id="{B19E24E0-C413-4371-A8D3-D2CC9847A87A}"/>
            </a:ext>
          </a:extLst>
        </xdr:cNvPr>
        <xdr:cNvSpPr/>
      </xdr:nvSpPr>
      <xdr:spPr>
        <a:xfrm>
          <a:off x="7767023" y="46787998"/>
          <a:ext cx="5109156" cy="1041110"/>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8</xdr:col>
      <xdr:colOff>260828</xdr:colOff>
      <xdr:row>223</xdr:row>
      <xdr:rowOff>143950</xdr:rowOff>
    </xdr:from>
    <xdr:to>
      <xdr:col>16</xdr:col>
      <xdr:colOff>17319</xdr:colOff>
      <xdr:row>225</xdr:row>
      <xdr:rowOff>178130</xdr:rowOff>
    </xdr:to>
    <xdr:sp macro="" textlink="">
      <xdr:nvSpPr>
        <xdr:cNvPr id="44" name="吹き出し: 角を丸めた四角形 43">
          <a:extLst>
            <a:ext uri="{FF2B5EF4-FFF2-40B4-BE49-F238E27FC236}">
              <a16:creationId xmlns:a16="http://schemas.microsoft.com/office/drawing/2014/main" id="{771CF4CC-47A4-4AFC-89A5-967F1B56D94F}"/>
            </a:ext>
          </a:extLst>
        </xdr:cNvPr>
        <xdr:cNvSpPr/>
      </xdr:nvSpPr>
      <xdr:spPr>
        <a:xfrm>
          <a:off x="4469146" y="54211314"/>
          <a:ext cx="3774309" cy="519089"/>
        </a:xfrm>
        <a:prstGeom prst="wedgeRoundRectCallout">
          <a:avLst>
            <a:gd name="adj1" fmla="val -68227"/>
            <a:gd name="adj2" fmla="val 126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486827</xdr:colOff>
      <xdr:row>22</xdr:row>
      <xdr:rowOff>88732</xdr:rowOff>
    </xdr:to>
    <xdr:pic>
      <xdr:nvPicPr>
        <xdr:cNvPr id="3" name="図 2">
          <a:extLst>
            <a:ext uri="{FF2B5EF4-FFF2-40B4-BE49-F238E27FC236}">
              <a16:creationId xmlns:a16="http://schemas.microsoft.com/office/drawing/2014/main" id="{E60D801F-7E62-4037-93F6-C9249D54F1D0}"/>
            </a:ext>
          </a:extLst>
        </xdr:cNvPr>
        <xdr:cNvPicPr>
          <a:picLocks noChangeAspect="1"/>
        </xdr:cNvPicPr>
      </xdr:nvPicPr>
      <xdr:blipFill>
        <a:blip xmlns:r="http://schemas.openxmlformats.org/officeDocument/2006/relationships" r:embed="rId1"/>
        <a:stretch>
          <a:fillRect/>
        </a:stretch>
      </xdr:blipFill>
      <xdr:spPr>
        <a:xfrm>
          <a:off x="503464" y="3429000"/>
          <a:ext cx="7535327" cy="2048161"/>
        </a:xfrm>
        <a:prstGeom prst="rect">
          <a:avLst/>
        </a:prstGeom>
      </xdr:spPr>
    </xdr:pic>
    <xdr:clientData/>
  </xdr:twoCellAnchor>
  <xdr:twoCellAnchor editAs="oneCell">
    <xdr:from>
      <xdr:col>1</xdr:col>
      <xdr:colOff>0</xdr:colOff>
      <xdr:row>53</xdr:row>
      <xdr:rowOff>0</xdr:rowOff>
    </xdr:from>
    <xdr:to>
      <xdr:col>10</xdr:col>
      <xdr:colOff>215256</xdr:colOff>
      <xdr:row>78</xdr:row>
      <xdr:rowOff>61341</xdr:rowOff>
    </xdr:to>
    <xdr:pic>
      <xdr:nvPicPr>
        <xdr:cNvPr id="4" name="図 3">
          <a:extLst>
            <a:ext uri="{FF2B5EF4-FFF2-40B4-BE49-F238E27FC236}">
              <a16:creationId xmlns:a16="http://schemas.microsoft.com/office/drawing/2014/main" id="{6CB10726-7961-4971-879D-D3EAFFD53B47}"/>
            </a:ext>
          </a:extLst>
        </xdr:cNvPr>
        <xdr:cNvPicPr>
          <a:picLocks noChangeAspect="1"/>
        </xdr:cNvPicPr>
      </xdr:nvPicPr>
      <xdr:blipFill>
        <a:blip xmlns:r="http://schemas.openxmlformats.org/officeDocument/2006/relationships" r:embed="rId2"/>
        <a:stretch>
          <a:fillRect/>
        </a:stretch>
      </xdr:blipFill>
      <xdr:spPr>
        <a:xfrm>
          <a:off x="503464" y="10531929"/>
          <a:ext cx="4746435" cy="6184556"/>
        </a:xfrm>
        <a:prstGeom prst="rect">
          <a:avLst/>
        </a:prstGeom>
      </xdr:spPr>
    </xdr:pic>
    <xdr:clientData/>
  </xdr:twoCellAnchor>
  <xdr:twoCellAnchor editAs="oneCell">
    <xdr:from>
      <xdr:col>1</xdr:col>
      <xdr:colOff>0</xdr:colOff>
      <xdr:row>80</xdr:row>
      <xdr:rowOff>0</xdr:rowOff>
    </xdr:from>
    <xdr:to>
      <xdr:col>10</xdr:col>
      <xdr:colOff>215256</xdr:colOff>
      <xdr:row>105</xdr:row>
      <xdr:rowOff>61342</xdr:rowOff>
    </xdr:to>
    <xdr:pic>
      <xdr:nvPicPr>
        <xdr:cNvPr id="5" name="図 4">
          <a:extLst>
            <a:ext uri="{FF2B5EF4-FFF2-40B4-BE49-F238E27FC236}">
              <a16:creationId xmlns:a16="http://schemas.microsoft.com/office/drawing/2014/main" id="{9AE94E61-6522-44C7-9629-F694554FD88A}"/>
            </a:ext>
          </a:extLst>
        </xdr:cNvPr>
        <xdr:cNvPicPr>
          <a:picLocks noChangeAspect="1"/>
        </xdr:cNvPicPr>
      </xdr:nvPicPr>
      <xdr:blipFill>
        <a:blip xmlns:r="http://schemas.openxmlformats.org/officeDocument/2006/relationships" r:embed="rId3"/>
        <a:stretch>
          <a:fillRect/>
        </a:stretch>
      </xdr:blipFill>
      <xdr:spPr>
        <a:xfrm>
          <a:off x="503464" y="17145000"/>
          <a:ext cx="4746435" cy="6184556"/>
        </a:xfrm>
        <a:prstGeom prst="rect">
          <a:avLst/>
        </a:prstGeom>
      </xdr:spPr>
    </xdr:pic>
    <xdr:clientData/>
  </xdr:twoCellAnchor>
  <xdr:twoCellAnchor editAs="oneCell">
    <xdr:from>
      <xdr:col>1</xdr:col>
      <xdr:colOff>0</xdr:colOff>
      <xdr:row>107</xdr:row>
      <xdr:rowOff>1</xdr:rowOff>
    </xdr:from>
    <xdr:to>
      <xdr:col>10</xdr:col>
      <xdr:colOff>215256</xdr:colOff>
      <xdr:row>132</xdr:row>
      <xdr:rowOff>61342</xdr:rowOff>
    </xdr:to>
    <xdr:pic>
      <xdr:nvPicPr>
        <xdr:cNvPr id="6" name="図 5">
          <a:extLst>
            <a:ext uri="{FF2B5EF4-FFF2-40B4-BE49-F238E27FC236}">
              <a16:creationId xmlns:a16="http://schemas.microsoft.com/office/drawing/2014/main" id="{13139C11-E46E-4376-B230-9BFC61271AD3}"/>
            </a:ext>
          </a:extLst>
        </xdr:cNvPr>
        <xdr:cNvPicPr>
          <a:picLocks noChangeAspect="1"/>
        </xdr:cNvPicPr>
      </xdr:nvPicPr>
      <xdr:blipFill>
        <a:blip xmlns:r="http://schemas.openxmlformats.org/officeDocument/2006/relationships" r:embed="rId4"/>
        <a:stretch>
          <a:fillRect/>
        </a:stretch>
      </xdr:blipFill>
      <xdr:spPr>
        <a:xfrm>
          <a:off x="503464" y="23758072"/>
          <a:ext cx="4746435" cy="6184555"/>
        </a:xfrm>
        <a:prstGeom prst="rect">
          <a:avLst/>
        </a:prstGeom>
      </xdr:spPr>
    </xdr:pic>
    <xdr:clientData/>
  </xdr:twoCellAnchor>
  <xdr:twoCellAnchor>
    <xdr:from>
      <xdr:col>4</xdr:col>
      <xdr:colOff>457840</xdr:colOff>
      <xdr:row>59</xdr:row>
      <xdr:rowOff>150479</xdr:rowOff>
    </xdr:from>
    <xdr:to>
      <xdr:col>8</xdr:col>
      <xdr:colOff>470196</xdr:colOff>
      <xdr:row>62</xdr:row>
      <xdr:rowOff>206508</xdr:rowOff>
    </xdr:to>
    <xdr:sp macro="" textlink="">
      <xdr:nvSpPr>
        <xdr:cNvPr id="7" name="吹き出し: 角を丸めた四角形 6">
          <a:extLst>
            <a:ext uri="{FF2B5EF4-FFF2-40B4-BE49-F238E27FC236}">
              <a16:creationId xmlns:a16="http://schemas.microsoft.com/office/drawing/2014/main" id="{B4215602-0743-4F9A-8633-A3F6852DDBBD}"/>
            </a:ext>
          </a:extLst>
        </xdr:cNvPr>
        <xdr:cNvSpPr/>
      </xdr:nvSpPr>
      <xdr:spPr>
        <a:xfrm>
          <a:off x="2471697" y="12151979"/>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92</xdr:row>
      <xdr:rowOff>37620</xdr:rowOff>
    </xdr:from>
    <xdr:to>
      <xdr:col>7</xdr:col>
      <xdr:colOff>435427</xdr:colOff>
      <xdr:row>95</xdr:row>
      <xdr:rowOff>84124</xdr:rowOff>
    </xdr:to>
    <xdr:sp macro="" textlink="">
      <xdr:nvSpPr>
        <xdr:cNvPr id="8" name="吹き出し: 角を丸めた四角形 7">
          <a:extLst>
            <a:ext uri="{FF2B5EF4-FFF2-40B4-BE49-F238E27FC236}">
              <a16:creationId xmlns:a16="http://schemas.microsoft.com/office/drawing/2014/main" id="{41278B80-F9DA-45A8-A3A6-2A406071897E}"/>
            </a:ext>
          </a:extLst>
        </xdr:cNvPr>
        <xdr:cNvSpPr/>
      </xdr:nvSpPr>
      <xdr:spPr>
        <a:xfrm>
          <a:off x="1934612" y="20121763"/>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121</xdr:row>
      <xdr:rowOff>92049</xdr:rowOff>
    </xdr:from>
    <xdr:to>
      <xdr:col>10</xdr:col>
      <xdr:colOff>340177</xdr:colOff>
      <xdr:row>125</xdr:row>
      <xdr:rowOff>217715</xdr:rowOff>
    </xdr:to>
    <xdr:sp macro="" textlink="">
      <xdr:nvSpPr>
        <xdr:cNvPr id="9" name="吹き出し: 角を丸めた四角形 8">
          <a:extLst>
            <a:ext uri="{FF2B5EF4-FFF2-40B4-BE49-F238E27FC236}">
              <a16:creationId xmlns:a16="http://schemas.microsoft.com/office/drawing/2014/main" id="{7024139A-41A0-44A4-ABED-5FC49B22DCD4}"/>
            </a:ext>
          </a:extLst>
        </xdr:cNvPr>
        <xdr:cNvSpPr/>
      </xdr:nvSpPr>
      <xdr:spPr>
        <a:xfrm>
          <a:off x="2370039" y="29728406"/>
          <a:ext cx="3004781"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0" name="図 9">
          <a:extLst>
            <a:ext uri="{FF2B5EF4-FFF2-40B4-BE49-F238E27FC236}">
              <a16:creationId xmlns:a16="http://schemas.microsoft.com/office/drawing/2014/main" id="{B39A28AD-4DD2-4A73-941E-395B5479D143}"/>
            </a:ext>
          </a:extLst>
        </xdr:cNvPr>
        <xdr:cNvPicPr>
          <a:picLocks noChangeAspect="1"/>
        </xdr:cNvPicPr>
      </xdr:nvPicPr>
      <xdr:blipFill>
        <a:blip xmlns:r="http://schemas.openxmlformats.org/officeDocument/2006/relationships" r:embed="rId5"/>
        <a:stretch>
          <a:fillRect/>
        </a:stretch>
      </xdr:blipFill>
      <xdr:spPr>
        <a:xfrm>
          <a:off x="503464" y="30371143"/>
          <a:ext cx="4753638" cy="5944430"/>
        </a:xfrm>
        <a:prstGeom prst="rect">
          <a:avLst/>
        </a:prstGeom>
      </xdr:spPr>
    </xdr:pic>
    <xdr:clientData/>
  </xdr:twoCellAnchor>
  <xdr:twoCellAnchor>
    <xdr:from>
      <xdr:col>7</xdr:col>
      <xdr:colOff>81643</xdr:colOff>
      <xdr:row>147</xdr:row>
      <xdr:rowOff>231322</xdr:rowOff>
    </xdr:from>
    <xdr:to>
      <xdr:col>18</xdr:col>
      <xdr:colOff>11210</xdr:colOff>
      <xdr:row>150</xdr:row>
      <xdr:rowOff>166488</xdr:rowOff>
    </xdr:to>
    <xdr:sp macro="" textlink="">
      <xdr:nvSpPr>
        <xdr:cNvPr id="11" name="吹き出し: 角を丸めた四角形 10">
          <a:extLst>
            <a:ext uri="{FF2B5EF4-FFF2-40B4-BE49-F238E27FC236}">
              <a16:creationId xmlns:a16="http://schemas.microsoft.com/office/drawing/2014/main" id="{CAF6E8E6-E55C-4934-82BC-7304BF1E8796}"/>
            </a:ext>
          </a:extLst>
        </xdr:cNvPr>
        <xdr:cNvSpPr/>
      </xdr:nvSpPr>
      <xdr:spPr>
        <a:xfrm>
          <a:off x="3605893" y="33786536"/>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188</xdr:row>
      <xdr:rowOff>0</xdr:rowOff>
    </xdr:from>
    <xdr:to>
      <xdr:col>17</xdr:col>
      <xdr:colOff>337267</xdr:colOff>
      <xdr:row>208</xdr:row>
      <xdr:rowOff>112277</xdr:rowOff>
    </xdr:to>
    <xdr:pic>
      <xdr:nvPicPr>
        <xdr:cNvPr id="14" name="図 13">
          <a:extLst>
            <a:ext uri="{FF2B5EF4-FFF2-40B4-BE49-F238E27FC236}">
              <a16:creationId xmlns:a16="http://schemas.microsoft.com/office/drawing/2014/main" id="{C93CEE70-4E12-4FA4-9638-0C6D40E85A5C}"/>
            </a:ext>
          </a:extLst>
        </xdr:cNvPr>
        <xdr:cNvPicPr>
          <a:picLocks noChangeAspect="1"/>
        </xdr:cNvPicPr>
      </xdr:nvPicPr>
      <xdr:blipFill>
        <a:blip xmlns:r="http://schemas.openxmlformats.org/officeDocument/2006/relationships" r:embed="rId6"/>
        <a:stretch>
          <a:fillRect/>
        </a:stretch>
      </xdr:blipFill>
      <xdr:spPr>
        <a:xfrm>
          <a:off x="503464" y="41148000"/>
          <a:ext cx="8392696" cy="5010849"/>
        </a:xfrm>
        <a:prstGeom prst="rect">
          <a:avLst/>
        </a:prstGeom>
      </xdr:spPr>
    </xdr:pic>
    <xdr:clientData/>
  </xdr:twoCellAnchor>
  <xdr:twoCellAnchor>
    <xdr:from>
      <xdr:col>12</xdr:col>
      <xdr:colOff>353785</xdr:colOff>
      <xdr:row>198</xdr:row>
      <xdr:rowOff>68036</xdr:rowOff>
    </xdr:from>
    <xdr:to>
      <xdr:col>20</xdr:col>
      <xdr:colOff>449035</xdr:colOff>
      <xdr:row>203</xdr:row>
      <xdr:rowOff>54428</xdr:rowOff>
    </xdr:to>
    <xdr:sp macro="" textlink="">
      <xdr:nvSpPr>
        <xdr:cNvPr id="15" name="吹き出し: 角を丸めた四角形 14">
          <a:extLst>
            <a:ext uri="{FF2B5EF4-FFF2-40B4-BE49-F238E27FC236}">
              <a16:creationId xmlns:a16="http://schemas.microsoft.com/office/drawing/2014/main" id="{B2796415-6325-40A9-95E6-081CBCEA43E6}"/>
            </a:ext>
          </a:extLst>
        </xdr:cNvPr>
        <xdr:cNvSpPr/>
      </xdr:nvSpPr>
      <xdr:spPr>
        <a:xfrm>
          <a:off x="6395356" y="43665322"/>
          <a:ext cx="4122965" cy="1211035"/>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25</xdr:row>
      <xdr:rowOff>27213</xdr:rowOff>
    </xdr:from>
    <xdr:to>
      <xdr:col>12</xdr:col>
      <xdr:colOff>421295</xdr:colOff>
      <xdr:row>49</xdr:row>
      <xdr:rowOff>129243</xdr:rowOff>
    </xdr:to>
    <xdr:pic>
      <xdr:nvPicPr>
        <xdr:cNvPr id="19" name="図 18">
          <a:extLst>
            <a:ext uri="{FF2B5EF4-FFF2-40B4-BE49-F238E27FC236}">
              <a16:creationId xmlns:a16="http://schemas.microsoft.com/office/drawing/2014/main" id="{EC21E485-E80A-47B4-8F3A-21EEED7EB9B2}"/>
            </a:ext>
          </a:extLst>
        </xdr:cNvPr>
        <xdr:cNvPicPr>
          <a:picLocks noChangeAspect="1"/>
        </xdr:cNvPicPr>
      </xdr:nvPicPr>
      <xdr:blipFill>
        <a:blip xmlns:r="http://schemas.openxmlformats.org/officeDocument/2006/relationships" r:embed="rId7"/>
        <a:stretch>
          <a:fillRect/>
        </a:stretch>
      </xdr:blipFill>
      <xdr:spPr>
        <a:xfrm>
          <a:off x="503464" y="6150427"/>
          <a:ext cx="5959402" cy="5980316"/>
        </a:xfrm>
        <a:prstGeom prst="rect">
          <a:avLst/>
        </a:prstGeom>
      </xdr:spPr>
    </xdr:pic>
    <xdr:clientData/>
  </xdr:twoCellAnchor>
  <xdr:twoCellAnchor editAs="oneCell">
    <xdr:from>
      <xdr:col>1</xdr:col>
      <xdr:colOff>0</xdr:colOff>
      <xdr:row>160</xdr:row>
      <xdr:rowOff>27214</xdr:rowOff>
    </xdr:from>
    <xdr:to>
      <xdr:col>12</xdr:col>
      <xdr:colOff>421295</xdr:colOff>
      <xdr:row>185</xdr:row>
      <xdr:rowOff>81894</xdr:rowOff>
    </xdr:to>
    <xdr:pic>
      <xdr:nvPicPr>
        <xdr:cNvPr id="20" name="図 19">
          <a:extLst>
            <a:ext uri="{FF2B5EF4-FFF2-40B4-BE49-F238E27FC236}">
              <a16:creationId xmlns:a16="http://schemas.microsoft.com/office/drawing/2014/main" id="{0B28FA89-7867-46D8-ABA9-8151FFA4FE3D}"/>
            </a:ext>
          </a:extLst>
        </xdr:cNvPr>
        <xdr:cNvPicPr>
          <a:picLocks noChangeAspect="1"/>
        </xdr:cNvPicPr>
      </xdr:nvPicPr>
      <xdr:blipFill>
        <a:blip xmlns:r="http://schemas.openxmlformats.org/officeDocument/2006/relationships" r:embed="rId8"/>
        <a:stretch>
          <a:fillRect/>
        </a:stretch>
      </xdr:blipFill>
      <xdr:spPr>
        <a:xfrm>
          <a:off x="503464" y="39215785"/>
          <a:ext cx="5959402" cy="6177895"/>
        </a:xfrm>
        <a:prstGeom prst="rect">
          <a:avLst/>
        </a:prstGeom>
      </xdr:spPr>
    </xdr:pic>
    <xdr:clientData/>
  </xdr:twoCellAnchor>
  <xdr:twoCellAnchor>
    <xdr:from>
      <xdr:col>11</xdr:col>
      <xdr:colOff>489857</xdr:colOff>
      <xdr:row>165</xdr:row>
      <xdr:rowOff>176892</xdr:rowOff>
    </xdr:from>
    <xdr:to>
      <xdr:col>22</xdr:col>
      <xdr:colOff>419424</xdr:colOff>
      <xdr:row>168</xdr:row>
      <xdr:rowOff>149678</xdr:rowOff>
    </xdr:to>
    <xdr:sp macro="" textlink="">
      <xdr:nvSpPr>
        <xdr:cNvPr id="21" name="吹き出し: 角を丸めた四角形 20">
          <a:extLst>
            <a:ext uri="{FF2B5EF4-FFF2-40B4-BE49-F238E27FC236}">
              <a16:creationId xmlns:a16="http://schemas.microsoft.com/office/drawing/2014/main" id="{06F8D08B-4C66-4EC3-9891-2C93BE786BA2}"/>
            </a:ext>
          </a:extLst>
        </xdr:cNvPr>
        <xdr:cNvSpPr/>
      </xdr:nvSpPr>
      <xdr:spPr>
        <a:xfrm>
          <a:off x="6027964" y="40590106"/>
          <a:ext cx="5467674" cy="7075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199229</xdr:colOff>
      <xdr:row>163</xdr:row>
      <xdr:rowOff>224118</xdr:rowOff>
    </xdr:from>
    <xdr:to>
      <xdr:col>10</xdr:col>
      <xdr:colOff>450373</xdr:colOff>
      <xdr:row>164</xdr:row>
      <xdr:rowOff>174721</xdr:rowOff>
    </xdr:to>
    <xdr:sp macro="" textlink="">
      <xdr:nvSpPr>
        <xdr:cNvPr id="22" name="正方形/長方形 21">
          <a:extLst>
            <a:ext uri="{FF2B5EF4-FFF2-40B4-BE49-F238E27FC236}">
              <a16:creationId xmlns:a16="http://schemas.microsoft.com/office/drawing/2014/main" id="{099A1517-40BA-46F0-B1A4-3295822E38B6}"/>
            </a:ext>
          </a:extLst>
        </xdr:cNvPr>
        <xdr:cNvSpPr/>
      </xdr:nvSpPr>
      <xdr:spPr>
        <a:xfrm>
          <a:off x="3224817" y="38581853"/>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165</xdr:row>
      <xdr:rowOff>165828</xdr:rowOff>
    </xdr:from>
    <xdr:to>
      <xdr:col>10</xdr:col>
      <xdr:colOff>461982</xdr:colOff>
      <xdr:row>169</xdr:row>
      <xdr:rowOff>82061</xdr:rowOff>
    </xdr:to>
    <xdr:sp macro="" textlink="">
      <xdr:nvSpPr>
        <xdr:cNvPr id="23" name="正方形/長方形 22">
          <a:extLst>
            <a:ext uri="{FF2B5EF4-FFF2-40B4-BE49-F238E27FC236}">
              <a16:creationId xmlns:a16="http://schemas.microsoft.com/office/drawing/2014/main" id="{9B550E9C-4EE6-4139-A46A-594ACB19FE11}"/>
            </a:ext>
          </a:extLst>
        </xdr:cNvPr>
        <xdr:cNvSpPr/>
      </xdr:nvSpPr>
      <xdr:spPr>
        <a:xfrm>
          <a:off x="481853" y="38994210"/>
          <a:ext cx="5022776" cy="8575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167</xdr:row>
      <xdr:rowOff>158763</xdr:rowOff>
    </xdr:from>
    <xdr:to>
      <xdr:col>10</xdr:col>
      <xdr:colOff>473905</xdr:colOff>
      <xdr:row>168</xdr:row>
      <xdr:rowOff>99761</xdr:rowOff>
    </xdr:to>
    <xdr:sp macro="" textlink="">
      <xdr:nvSpPr>
        <xdr:cNvPr id="24" name="正方形/長方形 23">
          <a:extLst>
            <a:ext uri="{FF2B5EF4-FFF2-40B4-BE49-F238E27FC236}">
              <a16:creationId xmlns:a16="http://schemas.microsoft.com/office/drawing/2014/main" id="{4B8134E1-5023-488A-AB18-FCB207965951}"/>
            </a:ext>
          </a:extLst>
        </xdr:cNvPr>
        <xdr:cNvSpPr/>
      </xdr:nvSpPr>
      <xdr:spPr>
        <a:xfrm>
          <a:off x="3248349" y="39457792"/>
          <a:ext cx="2268203" cy="176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188023</xdr:colOff>
      <xdr:row>28</xdr:row>
      <xdr:rowOff>190500</xdr:rowOff>
    </xdr:from>
    <xdr:to>
      <xdr:col>10</xdr:col>
      <xdr:colOff>439167</xdr:colOff>
      <xdr:row>29</xdr:row>
      <xdr:rowOff>141104</xdr:rowOff>
    </xdr:to>
    <xdr:sp macro="" textlink="">
      <xdr:nvSpPr>
        <xdr:cNvPr id="25" name="正方形/長方形 24">
          <a:extLst>
            <a:ext uri="{FF2B5EF4-FFF2-40B4-BE49-F238E27FC236}">
              <a16:creationId xmlns:a16="http://schemas.microsoft.com/office/drawing/2014/main" id="{5837BA3D-E7C4-4AAB-A993-B9110662B6C4}"/>
            </a:ext>
          </a:extLst>
        </xdr:cNvPr>
        <xdr:cNvSpPr/>
      </xdr:nvSpPr>
      <xdr:spPr>
        <a:xfrm>
          <a:off x="3213611" y="6779559"/>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470647</xdr:colOff>
      <xdr:row>30</xdr:row>
      <xdr:rowOff>132210</xdr:rowOff>
    </xdr:from>
    <xdr:to>
      <xdr:col>10</xdr:col>
      <xdr:colOff>450776</xdr:colOff>
      <xdr:row>33</xdr:row>
      <xdr:rowOff>112059</xdr:rowOff>
    </xdr:to>
    <xdr:sp macro="" textlink="">
      <xdr:nvSpPr>
        <xdr:cNvPr id="26" name="正方形/長方形 25">
          <a:extLst>
            <a:ext uri="{FF2B5EF4-FFF2-40B4-BE49-F238E27FC236}">
              <a16:creationId xmlns:a16="http://schemas.microsoft.com/office/drawing/2014/main" id="{D9A1ED1C-6347-4925-8D55-15819DB12E8F}"/>
            </a:ext>
          </a:extLst>
        </xdr:cNvPr>
        <xdr:cNvSpPr/>
      </xdr:nvSpPr>
      <xdr:spPr>
        <a:xfrm>
          <a:off x="470647" y="7191916"/>
          <a:ext cx="5022776" cy="6858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448235</xdr:colOff>
      <xdr:row>30</xdr:row>
      <xdr:rowOff>153827</xdr:rowOff>
    </xdr:from>
    <xdr:to>
      <xdr:col>18</xdr:col>
      <xdr:colOff>273890</xdr:colOff>
      <xdr:row>33</xdr:row>
      <xdr:rowOff>228775</xdr:rowOff>
    </xdr:to>
    <xdr:sp macro="" textlink="">
      <xdr:nvSpPr>
        <xdr:cNvPr id="28" name="吹き出し: 角を丸めた四角形 27">
          <a:extLst>
            <a:ext uri="{FF2B5EF4-FFF2-40B4-BE49-F238E27FC236}">
              <a16:creationId xmlns:a16="http://schemas.microsoft.com/office/drawing/2014/main" id="{DC4AC866-DADA-47A7-88ED-8A45E9570785}"/>
            </a:ext>
          </a:extLst>
        </xdr:cNvPr>
        <xdr:cNvSpPr/>
      </xdr:nvSpPr>
      <xdr:spPr>
        <a:xfrm>
          <a:off x="5995147" y="7213533"/>
          <a:ext cx="3355508" cy="7809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166052</xdr:colOff>
      <xdr:row>21</xdr:row>
      <xdr:rowOff>20011</xdr:rowOff>
    </xdr:from>
    <xdr:to>
      <xdr:col>17</xdr:col>
      <xdr:colOff>488842</xdr:colOff>
      <xdr:row>23</xdr:row>
      <xdr:rowOff>47080</xdr:rowOff>
    </xdr:to>
    <xdr:sp macro="" textlink="">
      <xdr:nvSpPr>
        <xdr:cNvPr id="29" name="吹き出し: 角を丸めた四角形 28">
          <a:extLst>
            <a:ext uri="{FF2B5EF4-FFF2-40B4-BE49-F238E27FC236}">
              <a16:creationId xmlns:a16="http://schemas.microsoft.com/office/drawing/2014/main" id="{C848808D-2E6D-4E74-B3EB-3C7B47BC6317}"/>
            </a:ext>
          </a:extLst>
        </xdr:cNvPr>
        <xdr:cNvSpPr/>
      </xdr:nvSpPr>
      <xdr:spPr>
        <a:xfrm>
          <a:off x="6711088" y="5163511"/>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0</xdr:col>
      <xdr:colOff>369796</xdr:colOff>
      <xdr:row>212</xdr:row>
      <xdr:rowOff>134470</xdr:rowOff>
    </xdr:from>
    <xdr:to>
      <xdr:col>7</xdr:col>
      <xdr:colOff>336177</xdr:colOff>
      <xdr:row>226</xdr:row>
      <xdr:rowOff>11206</xdr:rowOff>
    </xdr:to>
    <xdr:sp macro="" textlink="">
      <xdr:nvSpPr>
        <xdr:cNvPr id="27" name="正方形/長方形 26">
          <a:extLst>
            <a:ext uri="{FF2B5EF4-FFF2-40B4-BE49-F238E27FC236}">
              <a16:creationId xmlns:a16="http://schemas.microsoft.com/office/drawing/2014/main" id="{D2D7C2F3-11C4-4FF9-B1D2-7D51D50492D5}"/>
            </a:ext>
          </a:extLst>
        </xdr:cNvPr>
        <xdr:cNvSpPr/>
      </xdr:nvSpPr>
      <xdr:spPr>
        <a:xfrm>
          <a:off x="369796" y="51331345"/>
          <a:ext cx="36906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225</xdr:row>
      <xdr:rowOff>168090</xdr:rowOff>
    </xdr:from>
    <xdr:to>
      <xdr:col>3</xdr:col>
      <xdr:colOff>396127</xdr:colOff>
      <xdr:row>228</xdr:row>
      <xdr:rowOff>75800</xdr:rowOff>
    </xdr:to>
    <xdr:sp macro="" textlink="">
      <xdr:nvSpPr>
        <xdr:cNvPr id="30" name="矢印: 下 29">
          <a:extLst>
            <a:ext uri="{FF2B5EF4-FFF2-40B4-BE49-F238E27FC236}">
              <a16:creationId xmlns:a16="http://schemas.microsoft.com/office/drawing/2014/main" id="{9EB208AE-C5B1-4398-9207-D4D687855370}"/>
            </a:ext>
          </a:extLst>
        </xdr:cNvPr>
        <xdr:cNvSpPr/>
      </xdr:nvSpPr>
      <xdr:spPr>
        <a:xfrm>
          <a:off x="1804146" y="53115884"/>
          <a:ext cx="104775" cy="613681"/>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470647</xdr:colOff>
      <xdr:row>232</xdr:row>
      <xdr:rowOff>22411</xdr:rowOff>
    </xdr:from>
    <xdr:to>
      <xdr:col>12</xdr:col>
      <xdr:colOff>372201</xdr:colOff>
      <xdr:row>235</xdr:row>
      <xdr:rowOff>115421</xdr:rowOff>
    </xdr:to>
    <xdr:sp macro="" textlink="">
      <xdr:nvSpPr>
        <xdr:cNvPr id="31" name="吹き出し: 角を丸めた四角形 30">
          <a:extLst>
            <a:ext uri="{FF2B5EF4-FFF2-40B4-BE49-F238E27FC236}">
              <a16:creationId xmlns:a16="http://schemas.microsoft.com/office/drawing/2014/main" id="{BA5B6363-14E5-4C2A-84FE-60DB6B301260}"/>
            </a:ext>
          </a:extLst>
        </xdr:cNvPr>
        <xdr:cNvSpPr/>
      </xdr:nvSpPr>
      <xdr:spPr>
        <a:xfrm>
          <a:off x="3496235" y="54617470"/>
          <a:ext cx="2927142" cy="79898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3" name="図 2">
          <a:extLst>
            <a:ext uri="{FF2B5EF4-FFF2-40B4-BE49-F238E27FC236}">
              <a16:creationId xmlns:a16="http://schemas.microsoft.com/office/drawing/2014/main" id="{EB1B1A5F-5543-4EE3-BEB0-116FB701F2C9}"/>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78</xdr:row>
      <xdr:rowOff>0</xdr:rowOff>
    </xdr:from>
    <xdr:to>
      <xdr:col>10</xdr:col>
      <xdr:colOff>215256</xdr:colOff>
      <xdr:row>103</xdr:row>
      <xdr:rowOff>61342</xdr:rowOff>
    </xdr:to>
    <xdr:pic>
      <xdr:nvPicPr>
        <xdr:cNvPr id="4" name="図 3">
          <a:extLst>
            <a:ext uri="{FF2B5EF4-FFF2-40B4-BE49-F238E27FC236}">
              <a16:creationId xmlns:a16="http://schemas.microsoft.com/office/drawing/2014/main" id="{F5928589-BC21-4402-9839-542F29F1C754}"/>
            </a:ext>
          </a:extLst>
        </xdr:cNvPr>
        <xdr:cNvPicPr>
          <a:picLocks noChangeAspect="1"/>
        </xdr:cNvPicPr>
      </xdr:nvPicPr>
      <xdr:blipFill>
        <a:blip xmlns:r="http://schemas.openxmlformats.org/officeDocument/2006/relationships" r:embed="rId2"/>
        <a:stretch>
          <a:fillRect/>
        </a:stretch>
      </xdr:blipFill>
      <xdr:spPr>
        <a:xfrm>
          <a:off x="504825" y="19050000"/>
          <a:ext cx="4758681" cy="6014467"/>
        </a:xfrm>
        <a:prstGeom prst="rect">
          <a:avLst/>
        </a:prstGeom>
      </xdr:spPr>
    </xdr:pic>
    <xdr:clientData/>
  </xdr:twoCellAnchor>
  <xdr:twoCellAnchor editAs="oneCell">
    <xdr:from>
      <xdr:col>1</xdr:col>
      <xdr:colOff>0</xdr:colOff>
      <xdr:row>105</xdr:row>
      <xdr:rowOff>1</xdr:rowOff>
    </xdr:from>
    <xdr:to>
      <xdr:col>10</xdr:col>
      <xdr:colOff>215256</xdr:colOff>
      <xdr:row>130</xdr:row>
      <xdr:rowOff>61342</xdr:rowOff>
    </xdr:to>
    <xdr:pic>
      <xdr:nvPicPr>
        <xdr:cNvPr id="5" name="図 4">
          <a:extLst>
            <a:ext uri="{FF2B5EF4-FFF2-40B4-BE49-F238E27FC236}">
              <a16:creationId xmlns:a16="http://schemas.microsoft.com/office/drawing/2014/main" id="{05BC0378-26F0-429D-A8CB-09D96E9C5621}"/>
            </a:ext>
          </a:extLst>
        </xdr:cNvPr>
        <xdr:cNvPicPr>
          <a:picLocks noChangeAspect="1"/>
        </xdr:cNvPicPr>
      </xdr:nvPicPr>
      <xdr:blipFill>
        <a:blip xmlns:r="http://schemas.openxmlformats.org/officeDocument/2006/relationships" r:embed="rId3"/>
        <a:stretch>
          <a:fillRect/>
        </a:stretch>
      </xdr:blipFill>
      <xdr:spPr>
        <a:xfrm>
          <a:off x="504825" y="25479376"/>
          <a:ext cx="4758681" cy="6014466"/>
        </a:xfrm>
        <a:prstGeom prst="rect">
          <a:avLst/>
        </a:prstGeom>
      </xdr:spPr>
    </xdr:pic>
    <xdr:clientData/>
  </xdr:twoCellAnchor>
  <xdr:twoCellAnchor>
    <xdr:from>
      <xdr:col>4</xdr:col>
      <xdr:colOff>457840</xdr:colOff>
      <xdr:row>57</xdr:row>
      <xdr:rowOff>150479</xdr:rowOff>
    </xdr:from>
    <xdr:to>
      <xdr:col>8</xdr:col>
      <xdr:colOff>470196</xdr:colOff>
      <xdr:row>60</xdr:row>
      <xdr:rowOff>206508</xdr:rowOff>
    </xdr:to>
    <xdr:sp macro="" textlink="">
      <xdr:nvSpPr>
        <xdr:cNvPr id="6" name="吹き出し: 角を丸めた四角形 5">
          <a:extLst>
            <a:ext uri="{FF2B5EF4-FFF2-40B4-BE49-F238E27FC236}">
              <a16:creationId xmlns:a16="http://schemas.microsoft.com/office/drawing/2014/main" id="{4CCE476C-33D1-4F98-A2EA-F792EB06C8B7}"/>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90</xdr:row>
      <xdr:rowOff>37620</xdr:rowOff>
    </xdr:from>
    <xdr:to>
      <xdr:col>7</xdr:col>
      <xdr:colOff>435427</xdr:colOff>
      <xdr:row>93</xdr:row>
      <xdr:rowOff>84124</xdr:rowOff>
    </xdr:to>
    <xdr:sp macro="" textlink="">
      <xdr:nvSpPr>
        <xdr:cNvPr id="7" name="吹き出し: 角を丸めた四角形 6">
          <a:extLst>
            <a:ext uri="{FF2B5EF4-FFF2-40B4-BE49-F238E27FC236}">
              <a16:creationId xmlns:a16="http://schemas.microsoft.com/office/drawing/2014/main" id="{C774CFD6-F74E-471C-80D9-7DEE06CEADCA}"/>
            </a:ext>
          </a:extLst>
        </xdr:cNvPr>
        <xdr:cNvSpPr/>
      </xdr:nvSpPr>
      <xdr:spPr>
        <a:xfrm>
          <a:off x="1938694" y="21945120"/>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119</xdr:row>
      <xdr:rowOff>92049</xdr:rowOff>
    </xdr:from>
    <xdr:to>
      <xdr:col>10</xdr:col>
      <xdr:colOff>340177</xdr:colOff>
      <xdr:row>123</xdr:row>
      <xdr:rowOff>217715</xdr:rowOff>
    </xdr:to>
    <xdr:sp macro="" textlink="">
      <xdr:nvSpPr>
        <xdr:cNvPr id="8" name="吹き出し: 角を丸めた四角形 7">
          <a:extLst>
            <a:ext uri="{FF2B5EF4-FFF2-40B4-BE49-F238E27FC236}">
              <a16:creationId xmlns:a16="http://schemas.microsoft.com/office/drawing/2014/main" id="{D2FFFC0A-5C1C-4771-9963-0C38194D3804}"/>
            </a:ext>
          </a:extLst>
        </xdr:cNvPr>
        <xdr:cNvSpPr/>
      </xdr:nvSpPr>
      <xdr:spPr>
        <a:xfrm>
          <a:off x="2375482" y="28905174"/>
          <a:ext cx="3012945" cy="107816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from_tsv_to_excel_1_OK_retest.tsv</a:t>
          </a:r>
          <a:r>
            <a:rPr lang="ja-JP" altLang="en-US">
              <a:effectLst/>
            </a:rPr>
            <a:t>」</a:t>
          </a:r>
          <a:endParaRPr lang="ja-JP" altLang="ja-JP">
            <a:effectLst/>
          </a:endParaRPr>
        </a:p>
      </xdr:txBody>
    </xdr:sp>
    <xdr:clientData/>
  </xdr:twoCellAnchor>
  <xdr:twoCellAnchor>
    <xdr:from>
      <xdr:col>7</xdr:col>
      <xdr:colOff>40819</xdr:colOff>
      <xdr:row>225</xdr:row>
      <xdr:rowOff>149678</xdr:rowOff>
    </xdr:from>
    <xdr:to>
      <xdr:col>15</xdr:col>
      <xdr:colOff>136070</xdr:colOff>
      <xdr:row>228</xdr:row>
      <xdr:rowOff>0</xdr:rowOff>
    </xdr:to>
    <xdr:sp macro="" textlink="">
      <xdr:nvSpPr>
        <xdr:cNvPr id="12" name="吹き出し: 角を丸めた四角形 11">
          <a:extLst>
            <a:ext uri="{FF2B5EF4-FFF2-40B4-BE49-F238E27FC236}">
              <a16:creationId xmlns:a16="http://schemas.microsoft.com/office/drawing/2014/main" id="{64C8B9D8-2D21-40EA-85A8-09D6315B8F8C}"/>
            </a:ext>
          </a:extLst>
        </xdr:cNvPr>
        <xdr:cNvSpPr/>
      </xdr:nvSpPr>
      <xdr:spPr>
        <a:xfrm>
          <a:off x="3565069" y="55258607"/>
          <a:ext cx="4122965" cy="585107"/>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0</xdr:col>
      <xdr:colOff>369796</xdr:colOff>
      <xdr:row>204</xdr:row>
      <xdr:rowOff>134470</xdr:rowOff>
    </xdr:from>
    <xdr:to>
      <xdr:col>7</xdr:col>
      <xdr:colOff>336177</xdr:colOff>
      <xdr:row>218</xdr:row>
      <xdr:rowOff>11206</xdr:rowOff>
    </xdr:to>
    <xdr:sp macro="" textlink="">
      <xdr:nvSpPr>
        <xdr:cNvPr id="23" name="正方形/長方形 22">
          <a:extLst>
            <a:ext uri="{FF2B5EF4-FFF2-40B4-BE49-F238E27FC236}">
              <a16:creationId xmlns:a16="http://schemas.microsoft.com/office/drawing/2014/main" id="{7B138D04-0DA8-433A-BDA8-BB51EEE6D905}"/>
            </a:ext>
          </a:extLst>
        </xdr:cNvPr>
        <xdr:cNvSpPr/>
      </xdr:nvSpPr>
      <xdr:spPr>
        <a:xfrm>
          <a:off x="369796" y="5061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217</xdr:row>
      <xdr:rowOff>168090</xdr:rowOff>
    </xdr:from>
    <xdr:to>
      <xdr:col>3</xdr:col>
      <xdr:colOff>396127</xdr:colOff>
      <xdr:row>220</xdr:row>
      <xdr:rowOff>75800</xdr:rowOff>
    </xdr:to>
    <xdr:sp macro="" textlink="">
      <xdr:nvSpPr>
        <xdr:cNvPr id="24" name="矢印: 下 23">
          <a:extLst>
            <a:ext uri="{FF2B5EF4-FFF2-40B4-BE49-F238E27FC236}">
              <a16:creationId xmlns:a16="http://schemas.microsoft.com/office/drawing/2014/main" id="{1B68C923-EA7D-414E-8F10-200EC756D82B}"/>
            </a:ext>
          </a:extLst>
        </xdr:cNvPr>
        <xdr:cNvSpPr/>
      </xdr:nvSpPr>
      <xdr:spPr>
        <a:xfrm>
          <a:off x="1805827" y="53746215"/>
          <a:ext cx="104775" cy="622085"/>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100054</xdr:colOff>
      <xdr:row>26</xdr:row>
      <xdr:rowOff>0</xdr:rowOff>
    </xdr:from>
    <xdr:to>
      <xdr:col>13</xdr:col>
      <xdr:colOff>40295</xdr:colOff>
      <xdr:row>46</xdr:row>
      <xdr:rowOff>196362</xdr:rowOff>
    </xdr:to>
    <xdr:pic>
      <xdr:nvPicPr>
        <xdr:cNvPr id="26" name="図 25">
          <a:extLst>
            <a:ext uri="{FF2B5EF4-FFF2-40B4-BE49-F238E27FC236}">
              <a16:creationId xmlns:a16="http://schemas.microsoft.com/office/drawing/2014/main" id="{739B6B10-6A4E-4CD5-AF7E-ADB6A965F641}"/>
            </a:ext>
          </a:extLst>
        </xdr:cNvPr>
        <xdr:cNvPicPr>
          <a:picLocks noChangeAspect="1"/>
        </xdr:cNvPicPr>
      </xdr:nvPicPr>
      <xdr:blipFill>
        <a:blip xmlns:r="http://schemas.openxmlformats.org/officeDocument/2006/relationships" r:embed="rId4"/>
        <a:stretch>
          <a:fillRect/>
        </a:stretch>
      </xdr:blipFill>
      <xdr:spPr>
        <a:xfrm>
          <a:off x="603518" y="6368143"/>
          <a:ext cx="5981813" cy="5094933"/>
        </a:xfrm>
        <a:prstGeom prst="rect">
          <a:avLst/>
        </a:prstGeom>
      </xdr:spPr>
    </xdr:pic>
    <xdr:clientData/>
  </xdr:twoCellAnchor>
  <xdr:twoCellAnchor>
    <xdr:from>
      <xdr:col>6</xdr:col>
      <xdr:colOff>283349</xdr:colOff>
      <xdr:row>30</xdr:row>
      <xdr:rowOff>57630</xdr:rowOff>
    </xdr:from>
    <xdr:to>
      <xdr:col>11</xdr:col>
      <xdr:colOff>398528</xdr:colOff>
      <xdr:row>30</xdr:row>
      <xdr:rowOff>208109</xdr:rowOff>
    </xdr:to>
    <xdr:sp macro="" textlink="">
      <xdr:nvSpPr>
        <xdr:cNvPr id="27" name="正方形/長方形 26">
          <a:extLst>
            <a:ext uri="{FF2B5EF4-FFF2-40B4-BE49-F238E27FC236}">
              <a16:creationId xmlns:a16="http://schemas.microsoft.com/office/drawing/2014/main" id="{5DE015D9-3B1A-46DC-90EC-1FE7F1DBEAB2}"/>
            </a:ext>
          </a:extLst>
        </xdr:cNvPr>
        <xdr:cNvSpPr/>
      </xdr:nvSpPr>
      <xdr:spPr>
        <a:xfrm>
          <a:off x="3304135" y="7405487"/>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215314</xdr:rowOff>
    </xdr:from>
    <xdr:to>
      <xdr:col>10</xdr:col>
      <xdr:colOff>475451</xdr:colOff>
      <xdr:row>34</xdr:row>
      <xdr:rowOff>199304</xdr:rowOff>
    </xdr:to>
    <xdr:sp macro="" textlink="">
      <xdr:nvSpPr>
        <xdr:cNvPr id="28" name="正方形/長方形 27">
          <a:extLst>
            <a:ext uri="{FF2B5EF4-FFF2-40B4-BE49-F238E27FC236}">
              <a16:creationId xmlns:a16="http://schemas.microsoft.com/office/drawing/2014/main" id="{C77CD7EE-FF77-470F-8F25-ACD172F77ADA}"/>
            </a:ext>
          </a:extLst>
        </xdr:cNvPr>
        <xdr:cNvSpPr/>
      </xdr:nvSpPr>
      <xdr:spPr>
        <a:xfrm>
          <a:off x="503464" y="7808100"/>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256134</xdr:colOff>
      <xdr:row>31</xdr:row>
      <xdr:rowOff>800</xdr:rowOff>
    </xdr:from>
    <xdr:to>
      <xdr:col>19</xdr:col>
      <xdr:colOff>101654</xdr:colOff>
      <xdr:row>34</xdr:row>
      <xdr:rowOff>28015</xdr:rowOff>
    </xdr:to>
    <xdr:sp macro="" textlink="">
      <xdr:nvSpPr>
        <xdr:cNvPr id="29" name="吹き出し: 角を丸めた四角形 28">
          <a:extLst>
            <a:ext uri="{FF2B5EF4-FFF2-40B4-BE49-F238E27FC236}">
              <a16:creationId xmlns:a16="http://schemas.microsoft.com/office/drawing/2014/main" id="{A6BA6E8C-A91F-4E73-B483-6CDB812F5216}"/>
            </a:ext>
          </a:extLst>
        </xdr:cNvPr>
        <xdr:cNvSpPr/>
      </xdr:nvSpPr>
      <xdr:spPr>
        <a:xfrm>
          <a:off x="6297705" y="7593586"/>
          <a:ext cx="3369770"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231321</xdr:rowOff>
    </xdr:from>
    <xdr:to>
      <xdr:col>15</xdr:col>
      <xdr:colOff>48615</xdr:colOff>
      <xdr:row>21</xdr:row>
      <xdr:rowOff>224790</xdr:rowOff>
    </xdr:to>
    <xdr:pic>
      <xdr:nvPicPr>
        <xdr:cNvPr id="31" name="図 30">
          <a:extLst>
            <a:ext uri="{FF2B5EF4-FFF2-40B4-BE49-F238E27FC236}">
              <a16:creationId xmlns:a16="http://schemas.microsoft.com/office/drawing/2014/main" id="{68777978-A87D-4072-8094-9541113C58D3}"/>
            </a:ext>
          </a:extLst>
        </xdr:cNvPr>
        <xdr:cNvPicPr>
          <a:picLocks noChangeAspect="1"/>
        </xdr:cNvPicPr>
      </xdr:nvPicPr>
      <xdr:blipFill>
        <a:blip xmlns:r="http://schemas.openxmlformats.org/officeDocument/2006/relationships" r:embed="rId5"/>
        <a:stretch>
          <a:fillRect/>
        </a:stretch>
      </xdr:blipFill>
      <xdr:spPr>
        <a:xfrm>
          <a:off x="503464" y="3415392"/>
          <a:ext cx="7097115" cy="1952898"/>
        </a:xfrm>
        <a:prstGeom prst="rect">
          <a:avLst/>
        </a:prstGeom>
      </xdr:spPr>
    </xdr:pic>
    <xdr:clientData/>
  </xdr:twoCellAnchor>
  <xdr:twoCellAnchor>
    <xdr:from>
      <xdr:col>15</xdr:col>
      <xdr:colOff>152446</xdr:colOff>
      <xdr:row>20</xdr:row>
      <xdr:rowOff>88047</xdr:rowOff>
    </xdr:from>
    <xdr:to>
      <xdr:col>19</xdr:col>
      <xdr:colOff>475236</xdr:colOff>
      <xdr:row>22</xdr:row>
      <xdr:rowOff>115115</xdr:rowOff>
    </xdr:to>
    <xdr:sp macro="" textlink="">
      <xdr:nvSpPr>
        <xdr:cNvPr id="32" name="吹き出し: 角を丸めた四角形 31">
          <a:extLst>
            <a:ext uri="{FF2B5EF4-FFF2-40B4-BE49-F238E27FC236}">
              <a16:creationId xmlns:a16="http://schemas.microsoft.com/office/drawing/2014/main" id="{D519DAFD-ED47-4AEF-94BA-9F04D2F304F2}"/>
            </a:ext>
          </a:extLst>
        </xdr:cNvPr>
        <xdr:cNvSpPr/>
      </xdr:nvSpPr>
      <xdr:spPr>
        <a:xfrm>
          <a:off x="7704410" y="4986618"/>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xdr:col>
      <xdr:colOff>0</xdr:colOff>
      <xdr:row>132</xdr:row>
      <xdr:rowOff>0</xdr:rowOff>
    </xdr:from>
    <xdr:to>
      <xdr:col>10</xdr:col>
      <xdr:colOff>222459</xdr:colOff>
      <xdr:row>156</xdr:row>
      <xdr:rowOff>66144</xdr:rowOff>
    </xdr:to>
    <xdr:pic>
      <xdr:nvPicPr>
        <xdr:cNvPr id="33" name="図 32">
          <a:extLst>
            <a:ext uri="{FF2B5EF4-FFF2-40B4-BE49-F238E27FC236}">
              <a16:creationId xmlns:a16="http://schemas.microsoft.com/office/drawing/2014/main" id="{C691933D-1474-4941-8253-2F4B5B3FB0C7}"/>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0</xdr:col>
      <xdr:colOff>454638</xdr:colOff>
      <xdr:row>145</xdr:row>
      <xdr:rowOff>16149</xdr:rowOff>
    </xdr:from>
    <xdr:to>
      <xdr:col>9</xdr:col>
      <xdr:colOff>33618</xdr:colOff>
      <xdr:row>146</xdr:row>
      <xdr:rowOff>89647</xdr:rowOff>
    </xdr:to>
    <xdr:sp macro="" textlink="">
      <xdr:nvSpPr>
        <xdr:cNvPr id="35" name="正方形/長方形 34">
          <a:extLst>
            <a:ext uri="{FF2B5EF4-FFF2-40B4-BE49-F238E27FC236}">
              <a16:creationId xmlns:a16="http://schemas.microsoft.com/office/drawing/2014/main" id="{847E5C1F-558A-4297-9FE0-606F9C136DA6}"/>
            </a:ext>
          </a:extLst>
        </xdr:cNvPr>
        <xdr:cNvSpPr/>
      </xdr:nvSpPr>
      <xdr:spPr>
        <a:xfrm>
          <a:off x="454638" y="34138061"/>
          <a:ext cx="4117362" cy="308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166488</xdr:colOff>
      <xdr:row>145</xdr:row>
      <xdr:rowOff>134471</xdr:rowOff>
    </xdr:from>
    <xdr:to>
      <xdr:col>21</xdr:col>
      <xdr:colOff>96055</xdr:colOff>
      <xdr:row>148</xdr:row>
      <xdr:rowOff>69637</xdr:rowOff>
    </xdr:to>
    <xdr:sp macro="" textlink="">
      <xdr:nvSpPr>
        <xdr:cNvPr id="36" name="吹き出し: 角を丸めた四角形 35">
          <a:extLst>
            <a:ext uri="{FF2B5EF4-FFF2-40B4-BE49-F238E27FC236}">
              <a16:creationId xmlns:a16="http://schemas.microsoft.com/office/drawing/2014/main" id="{8B7CE7F1-0B6B-4B24-9D95-5D9AC696CF02}"/>
            </a:ext>
          </a:extLst>
        </xdr:cNvPr>
        <xdr:cNvSpPr/>
      </xdr:nvSpPr>
      <xdr:spPr>
        <a:xfrm>
          <a:off x="5209135" y="34256383"/>
          <a:ext cx="5476479" cy="64113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158</xdr:row>
      <xdr:rowOff>0</xdr:rowOff>
    </xdr:from>
    <xdr:to>
      <xdr:col>12</xdr:col>
      <xdr:colOff>426098</xdr:colOff>
      <xdr:row>181</xdr:row>
      <xdr:rowOff>122356</xdr:rowOff>
    </xdr:to>
    <xdr:pic>
      <xdr:nvPicPr>
        <xdr:cNvPr id="37" name="図 36">
          <a:extLst>
            <a:ext uri="{FF2B5EF4-FFF2-40B4-BE49-F238E27FC236}">
              <a16:creationId xmlns:a16="http://schemas.microsoft.com/office/drawing/2014/main" id="{1FA5B00C-B1A0-4EC8-ACDF-37CA861FF1A9}"/>
            </a:ext>
          </a:extLst>
        </xdr:cNvPr>
        <xdr:cNvPicPr>
          <a:picLocks noChangeAspect="1"/>
        </xdr:cNvPicPr>
      </xdr:nvPicPr>
      <xdr:blipFill>
        <a:blip xmlns:r="http://schemas.openxmlformats.org/officeDocument/2006/relationships" r:embed="rId7"/>
        <a:stretch>
          <a:fillRect/>
        </a:stretch>
      </xdr:blipFill>
      <xdr:spPr>
        <a:xfrm>
          <a:off x="504265" y="37181118"/>
          <a:ext cx="5973009" cy="5534797"/>
        </a:xfrm>
        <a:prstGeom prst="rect">
          <a:avLst/>
        </a:prstGeom>
      </xdr:spPr>
    </xdr:pic>
    <xdr:clientData/>
  </xdr:twoCellAnchor>
  <xdr:twoCellAnchor>
    <xdr:from>
      <xdr:col>6</xdr:col>
      <xdr:colOff>199229</xdr:colOff>
      <xdr:row>162</xdr:row>
      <xdr:rowOff>171450</xdr:rowOff>
    </xdr:from>
    <xdr:to>
      <xdr:col>11</xdr:col>
      <xdr:colOff>300318</xdr:colOff>
      <xdr:row>163</xdr:row>
      <xdr:rowOff>107486</xdr:rowOff>
    </xdr:to>
    <xdr:sp macro="" textlink="">
      <xdr:nvSpPr>
        <xdr:cNvPr id="38" name="正方形/長方形 37">
          <a:extLst>
            <a:ext uri="{FF2B5EF4-FFF2-40B4-BE49-F238E27FC236}">
              <a16:creationId xmlns:a16="http://schemas.microsoft.com/office/drawing/2014/main" id="{DD7A0C2F-AA64-41B0-A2F6-FBEA97484C95}"/>
            </a:ext>
          </a:extLst>
        </xdr:cNvPr>
        <xdr:cNvSpPr/>
      </xdr:nvSpPr>
      <xdr:spPr>
        <a:xfrm>
          <a:off x="3228179" y="38747700"/>
          <a:ext cx="2625214" cy="1741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164</xdr:row>
      <xdr:rowOff>152400</xdr:rowOff>
    </xdr:from>
    <xdr:to>
      <xdr:col>11</xdr:col>
      <xdr:colOff>323850</xdr:colOff>
      <xdr:row>168</xdr:row>
      <xdr:rowOff>14826</xdr:rowOff>
    </xdr:to>
    <xdr:sp macro="" textlink="">
      <xdr:nvSpPr>
        <xdr:cNvPr id="39" name="正方形/長方形 38">
          <a:extLst>
            <a:ext uri="{FF2B5EF4-FFF2-40B4-BE49-F238E27FC236}">
              <a16:creationId xmlns:a16="http://schemas.microsoft.com/office/drawing/2014/main" id="{A2C9D8B7-2714-4E3A-BB52-2077793C4FBF}"/>
            </a:ext>
          </a:extLst>
        </xdr:cNvPr>
        <xdr:cNvSpPr/>
      </xdr:nvSpPr>
      <xdr:spPr>
        <a:xfrm>
          <a:off x="481853" y="39204900"/>
          <a:ext cx="5395072" cy="814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166</xdr:row>
      <xdr:rowOff>123825</xdr:rowOff>
    </xdr:from>
    <xdr:to>
      <xdr:col>11</xdr:col>
      <xdr:colOff>323850</xdr:colOff>
      <xdr:row>167</xdr:row>
      <xdr:rowOff>99201</xdr:rowOff>
    </xdr:to>
    <xdr:sp macro="" textlink="">
      <xdr:nvSpPr>
        <xdr:cNvPr id="40" name="正方形/長方形 39">
          <a:extLst>
            <a:ext uri="{FF2B5EF4-FFF2-40B4-BE49-F238E27FC236}">
              <a16:creationId xmlns:a16="http://schemas.microsoft.com/office/drawing/2014/main" id="{07D36E59-4EC6-446B-9EA1-E622682A144B}"/>
            </a:ext>
          </a:extLst>
        </xdr:cNvPr>
        <xdr:cNvSpPr/>
      </xdr:nvSpPr>
      <xdr:spPr>
        <a:xfrm>
          <a:off x="3251711" y="39652575"/>
          <a:ext cx="2625214" cy="213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335216</xdr:colOff>
      <xdr:row>168</xdr:row>
      <xdr:rowOff>81642</xdr:rowOff>
    </xdr:from>
    <xdr:to>
      <xdr:col>22</xdr:col>
      <xdr:colOff>264783</xdr:colOff>
      <xdr:row>171</xdr:row>
      <xdr:rowOff>54428</xdr:rowOff>
    </xdr:to>
    <xdr:sp macro="" textlink="">
      <xdr:nvSpPr>
        <xdr:cNvPr id="41" name="吹き出し: 角を丸めた四角形 40">
          <a:extLst>
            <a:ext uri="{FF2B5EF4-FFF2-40B4-BE49-F238E27FC236}">
              <a16:creationId xmlns:a16="http://schemas.microsoft.com/office/drawing/2014/main" id="{E6C96DAB-7E1C-4D9C-9761-186F353D11E3}"/>
            </a:ext>
          </a:extLst>
        </xdr:cNvPr>
        <xdr:cNvSpPr/>
      </xdr:nvSpPr>
      <xdr:spPr>
        <a:xfrm>
          <a:off x="5888291" y="40086642"/>
          <a:ext cx="5482642" cy="687161"/>
        </a:xfrm>
        <a:prstGeom prst="wedgeRoundRectCallout">
          <a:avLst>
            <a:gd name="adj1" fmla="val -56105"/>
            <a:gd name="adj2" fmla="val -5444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editAs="oneCell">
    <xdr:from>
      <xdr:col>1</xdr:col>
      <xdr:colOff>0</xdr:colOff>
      <xdr:row>184</xdr:row>
      <xdr:rowOff>0</xdr:rowOff>
    </xdr:from>
    <xdr:to>
      <xdr:col>18</xdr:col>
      <xdr:colOff>414909</xdr:colOff>
      <xdr:row>199</xdr:row>
      <xdr:rowOff>241392</xdr:rowOff>
    </xdr:to>
    <xdr:pic>
      <xdr:nvPicPr>
        <xdr:cNvPr id="43" name="図 42">
          <a:extLst>
            <a:ext uri="{FF2B5EF4-FFF2-40B4-BE49-F238E27FC236}">
              <a16:creationId xmlns:a16="http://schemas.microsoft.com/office/drawing/2014/main" id="{AF01D180-E681-4BE5-8023-E52F30020105}"/>
            </a:ext>
          </a:extLst>
        </xdr:cNvPr>
        <xdr:cNvPicPr>
          <a:picLocks noChangeAspect="1"/>
        </xdr:cNvPicPr>
      </xdr:nvPicPr>
      <xdr:blipFill>
        <a:blip xmlns:r="http://schemas.openxmlformats.org/officeDocument/2006/relationships" r:embed="rId8"/>
        <a:stretch>
          <a:fillRect/>
        </a:stretch>
      </xdr:blipFill>
      <xdr:spPr>
        <a:xfrm>
          <a:off x="503464" y="45066857"/>
          <a:ext cx="8973802" cy="3915321"/>
        </a:xfrm>
        <a:prstGeom prst="rect">
          <a:avLst/>
        </a:prstGeom>
      </xdr:spPr>
    </xdr:pic>
    <xdr:clientData/>
  </xdr:twoCellAnchor>
  <xdr:twoCellAnchor>
    <xdr:from>
      <xdr:col>15</xdr:col>
      <xdr:colOff>476248</xdr:colOff>
      <xdr:row>191</xdr:row>
      <xdr:rowOff>68037</xdr:rowOff>
    </xdr:from>
    <xdr:to>
      <xdr:col>24</xdr:col>
      <xdr:colOff>68034</xdr:colOff>
      <xdr:row>195</xdr:row>
      <xdr:rowOff>68036</xdr:rowOff>
    </xdr:to>
    <xdr:sp macro="" textlink="">
      <xdr:nvSpPr>
        <xdr:cNvPr id="44" name="吹き出し: 角を丸めた四角形 43">
          <a:extLst>
            <a:ext uri="{FF2B5EF4-FFF2-40B4-BE49-F238E27FC236}">
              <a16:creationId xmlns:a16="http://schemas.microsoft.com/office/drawing/2014/main" id="{2A09531E-3CBC-4F2A-97AA-DBDB6BCBB52F}"/>
            </a:ext>
          </a:extLst>
        </xdr:cNvPr>
        <xdr:cNvSpPr/>
      </xdr:nvSpPr>
      <xdr:spPr>
        <a:xfrm>
          <a:off x="8028212" y="46849394"/>
          <a:ext cx="4122965" cy="979713"/>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448721</xdr:colOff>
      <xdr:row>22</xdr:row>
      <xdr:rowOff>117311</xdr:rowOff>
    </xdr:to>
    <xdr:pic>
      <xdr:nvPicPr>
        <xdr:cNvPr id="3" name="図 2">
          <a:extLst>
            <a:ext uri="{FF2B5EF4-FFF2-40B4-BE49-F238E27FC236}">
              <a16:creationId xmlns:a16="http://schemas.microsoft.com/office/drawing/2014/main" id="{CCA28BC6-A700-408F-A4EA-FAA4BF52AD24}"/>
            </a:ext>
          </a:extLst>
        </xdr:cNvPr>
        <xdr:cNvPicPr>
          <a:picLocks noChangeAspect="1"/>
        </xdr:cNvPicPr>
      </xdr:nvPicPr>
      <xdr:blipFill>
        <a:blip xmlns:r="http://schemas.openxmlformats.org/officeDocument/2006/relationships" r:embed="rId1"/>
        <a:stretch>
          <a:fillRect/>
        </a:stretch>
      </xdr:blipFill>
      <xdr:spPr>
        <a:xfrm>
          <a:off x="503464" y="3429000"/>
          <a:ext cx="7497221" cy="2076740"/>
        </a:xfrm>
        <a:prstGeom prst="rect">
          <a:avLst/>
        </a:prstGeom>
      </xdr:spPr>
    </xdr:pic>
    <xdr:clientData/>
  </xdr:twoCellAnchor>
  <xdr:twoCellAnchor editAs="oneCell">
    <xdr:from>
      <xdr:col>1</xdr:col>
      <xdr:colOff>0</xdr:colOff>
      <xdr:row>53</xdr:row>
      <xdr:rowOff>0</xdr:rowOff>
    </xdr:from>
    <xdr:to>
      <xdr:col>10</xdr:col>
      <xdr:colOff>215256</xdr:colOff>
      <xdr:row>78</xdr:row>
      <xdr:rowOff>61343</xdr:rowOff>
    </xdr:to>
    <xdr:pic>
      <xdr:nvPicPr>
        <xdr:cNvPr id="5" name="図 4">
          <a:extLst>
            <a:ext uri="{FF2B5EF4-FFF2-40B4-BE49-F238E27FC236}">
              <a16:creationId xmlns:a16="http://schemas.microsoft.com/office/drawing/2014/main" id="{3450AAA4-41F1-47E0-BB05-A0F3FB564192}"/>
            </a:ext>
          </a:extLst>
        </xdr:cNvPr>
        <xdr:cNvPicPr>
          <a:picLocks noChangeAspect="1"/>
        </xdr:cNvPicPr>
      </xdr:nvPicPr>
      <xdr:blipFill>
        <a:blip xmlns:r="http://schemas.openxmlformats.org/officeDocument/2006/relationships" r:embed="rId2"/>
        <a:stretch>
          <a:fillRect/>
        </a:stretch>
      </xdr:blipFill>
      <xdr:spPr>
        <a:xfrm>
          <a:off x="503464" y="10776857"/>
          <a:ext cx="4746435" cy="6184556"/>
        </a:xfrm>
        <a:prstGeom prst="rect">
          <a:avLst/>
        </a:prstGeom>
      </xdr:spPr>
    </xdr:pic>
    <xdr:clientData/>
  </xdr:twoCellAnchor>
  <xdr:twoCellAnchor editAs="oneCell">
    <xdr:from>
      <xdr:col>1</xdr:col>
      <xdr:colOff>0</xdr:colOff>
      <xdr:row>80</xdr:row>
      <xdr:rowOff>-1</xdr:rowOff>
    </xdr:from>
    <xdr:to>
      <xdr:col>10</xdr:col>
      <xdr:colOff>215256</xdr:colOff>
      <xdr:row>105</xdr:row>
      <xdr:rowOff>61340</xdr:rowOff>
    </xdr:to>
    <xdr:pic>
      <xdr:nvPicPr>
        <xdr:cNvPr id="6" name="図 5">
          <a:extLst>
            <a:ext uri="{FF2B5EF4-FFF2-40B4-BE49-F238E27FC236}">
              <a16:creationId xmlns:a16="http://schemas.microsoft.com/office/drawing/2014/main" id="{83BB9F13-2BB6-45B8-B13C-AA62846AFDAC}"/>
            </a:ext>
          </a:extLst>
        </xdr:cNvPr>
        <xdr:cNvPicPr>
          <a:picLocks noChangeAspect="1"/>
        </xdr:cNvPicPr>
      </xdr:nvPicPr>
      <xdr:blipFill>
        <a:blip xmlns:r="http://schemas.openxmlformats.org/officeDocument/2006/relationships" r:embed="rId3"/>
        <a:stretch>
          <a:fillRect/>
        </a:stretch>
      </xdr:blipFill>
      <xdr:spPr>
        <a:xfrm>
          <a:off x="503464" y="17389928"/>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8" name="吹き出し: 角を丸めた四角形 7">
          <a:extLst>
            <a:ext uri="{FF2B5EF4-FFF2-40B4-BE49-F238E27FC236}">
              <a16:creationId xmlns:a16="http://schemas.microsoft.com/office/drawing/2014/main" id="{DAFB9863-A89F-43F1-9822-C4CA97E63D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9</xdr:col>
      <xdr:colOff>81641</xdr:colOff>
      <xdr:row>95</xdr:row>
      <xdr:rowOff>220195</xdr:rowOff>
    </xdr:to>
    <xdr:sp macro="" textlink="">
      <xdr:nvSpPr>
        <xdr:cNvPr id="9" name="吹き出し: 角を丸めた四角形 8">
          <a:extLst>
            <a:ext uri="{FF2B5EF4-FFF2-40B4-BE49-F238E27FC236}">
              <a16:creationId xmlns:a16="http://schemas.microsoft.com/office/drawing/2014/main" id="{4ABD6DD0-54E4-4DE1-82B4-6E29A94974BD}"/>
            </a:ext>
          </a:extLst>
        </xdr:cNvPr>
        <xdr:cNvSpPr/>
      </xdr:nvSpPr>
      <xdr:spPr>
        <a:xfrm>
          <a:off x="2587755" y="2050276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133</xdr:row>
      <xdr:rowOff>0</xdr:rowOff>
    </xdr:from>
    <xdr:to>
      <xdr:col>10</xdr:col>
      <xdr:colOff>222459</xdr:colOff>
      <xdr:row>157</xdr:row>
      <xdr:rowOff>66143</xdr:rowOff>
    </xdr:to>
    <xdr:pic>
      <xdr:nvPicPr>
        <xdr:cNvPr id="14" name="図 13">
          <a:extLst>
            <a:ext uri="{FF2B5EF4-FFF2-40B4-BE49-F238E27FC236}">
              <a16:creationId xmlns:a16="http://schemas.microsoft.com/office/drawing/2014/main" id="{2EB38BC8-9AEE-42CE-8788-FD813E57A5E4}"/>
            </a:ext>
          </a:extLst>
        </xdr:cNvPr>
        <xdr:cNvPicPr>
          <a:picLocks noChangeAspect="1"/>
        </xdr:cNvPicPr>
      </xdr:nvPicPr>
      <xdr:blipFill>
        <a:blip xmlns:r="http://schemas.openxmlformats.org/officeDocument/2006/relationships" r:embed="rId4"/>
        <a:stretch>
          <a:fillRect/>
        </a:stretch>
      </xdr:blipFill>
      <xdr:spPr>
        <a:xfrm>
          <a:off x="503464" y="30616071"/>
          <a:ext cx="4753638" cy="5944430"/>
        </a:xfrm>
        <a:prstGeom prst="rect">
          <a:avLst/>
        </a:prstGeom>
      </xdr:spPr>
    </xdr:pic>
    <xdr:clientData/>
  </xdr:twoCellAnchor>
  <xdr:twoCellAnchor>
    <xdr:from>
      <xdr:col>7</xdr:col>
      <xdr:colOff>29610</xdr:colOff>
      <xdr:row>146</xdr:row>
      <xdr:rowOff>187298</xdr:rowOff>
    </xdr:from>
    <xdr:to>
      <xdr:col>12</xdr:col>
      <xdr:colOff>435429</xdr:colOff>
      <xdr:row>150</xdr:row>
      <xdr:rowOff>44824</xdr:rowOff>
    </xdr:to>
    <xdr:sp macro="" textlink="">
      <xdr:nvSpPr>
        <xdr:cNvPr id="15" name="吹き出し: 角を丸めた四角形 14">
          <a:extLst>
            <a:ext uri="{FF2B5EF4-FFF2-40B4-BE49-F238E27FC236}">
              <a16:creationId xmlns:a16="http://schemas.microsoft.com/office/drawing/2014/main" id="{FF08F433-9674-4BA2-B967-457E6ABB18A8}"/>
            </a:ext>
          </a:extLst>
        </xdr:cNvPr>
        <xdr:cNvSpPr/>
      </xdr:nvSpPr>
      <xdr:spPr>
        <a:xfrm>
          <a:off x="3559463" y="32661945"/>
          <a:ext cx="2927142" cy="79882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24</xdr:row>
      <xdr:rowOff>0</xdr:rowOff>
    </xdr:from>
    <xdr:to>
      <xdr:col>12</xdr:col>
      <xdr:colOff>426098</xdr:colOff>
      <xdr:row>50</xdr:row>
      <xdr:rowOff>4216</xdr:rowOff>
    </xdr:to>
    <xdr:pic>
      <xdr:nvPicPr>
        <xdr:cNvPr id="18" name="図 17">
          <a:extLst>
            <a:ext uri="{FF2B5EF4-FFF2-40B4-BE49-F238E27FC236}">
              <a16:creationId xmlns:a16="http://schemas.microsoft.com/office/drawing/2014/main" id="{F9377650-C0BE-4166-8419-A0A923D9EA5A}"/>
            </a:ext>
          </a:extLst>
        </xdr:cNvPr>
        <xdr:cNvPicPr>
          <a:picLocks noChangeAspect="1"/>
        </xdr:cNvPicPr>
      </xdr:nvPicPr>
      <xdr:blipFill>
        <a:blip xmlns:r="http://schemas.openxmlformats.org/officeDocument/2006/relationships" r:embed="rId5"/>
        <a:stretch>
          <a:fillRect/>
        </a:stretch>
      </xdr:blipFill>
      <xdr:spPr>
        <a:xfrm>
          <a:off x="504265" y="6118412"/>
          <a:ext cx="5973009" cy="6115904"/>
        </a:xfrm>
        <a:prstGeom prst="rect">
          <a:avLst/>
        </a:prstGeom>
      </xdr:spPr>
    </xdr:pic>
    <xdr:clientData/>
  </xdr:twoCellAnchor>
  <xdr:twoCellAnchor editAs="oneCell">
    <xdr:from>
      <xdr:col>1</xdr:col>
      <xdr:colOff>0</xdr:colOff>
      <xdr:row>159</xdr:row>
      <xdr:rowOff>0</xdr:rowOff>
    </xdr:from>
    <xdr:to>
      <xdr:col>12</xdr:col>
      <xdr:colOff>426098</xdr:colOff>
      <xdr:row>184</xdr:row>
      <xdr:rowOff>166131</xdr:rowOff>
    </xdr:to>
    <xdr:pic>
      <xdr:nvPicPr>
        <xdr:cNvPr id="19" name="図 18">
          <a:extLst>
            <a:ext uri="{FF2B5EF4-FFF2-40B4-BE49-F238E27FC236}">
              <a16:creationId xmlns:a16="http://schemas.microsoft.com/office/drawing/2014/main" id="{C3583494-49DF-4D96-B79E-65CEA3E0C4E1}"/>
            </a:ext>
          </a:extLst>
        </xdr:cNvPr>
        <xdr:cNvPicPr>
          <a:picLocks noChangeAspect="1"/>
        </xdr:cNvPicPr>
      </xdr:nvPicPr>
      <xdr:blipFill>
        <a:blip xmlns:r="http://schemas.openxmlformats.org/officeDocument/2006/relationships" r:embed="rId6"/>
        <a:stretch>
          <a:fillRect/>
        </a:stretch>
      </xdr:blipFill>
      <xdr:spPr>
        <a:xfrm>
          <a:off x="504265" y="38122412"/>
          <a:ext cx="5973009" cy="6049219"/>
        </a:xfrm>
        <a:prstGeom prst="rect">
          <a:avLst/>
        </a:prstGeom>
      </xdr:spPr>
    </xdr:pic>
    <xdr:clientData/>
  </xdr:twoCellAnchor>
  <xdr:twoCellAnchor>
    <xdr:from>
      <xdr:col>10</xdr:col>
      <xdr:colOff>500497</xdr:colOff>
      <xdr:row>167</xdr:row>
      <xdr:rowOff>83884</xdr:rowOff>
    </xdr:from>
    <xdr:to>
      <xdr:col>16</xdr:col>
      <xdr:colOff>402852</xdr:colOff>
      <xdr:row>170</xdr:row>
      <xdr:rowOff>176893</xdr:rowOff>
    </xdr:to>
    <xdr:sp macro="" textlink="">
      <xdr:nvSpPr>
        <xdr:cNvPr id="20" name="吹き出し: 角を丸めた四角形 19">
          <a:extLst>
            <a:ext uri="{FF2B5EF4-FFF2-40B4-BE49-F238E27FC236}">
              <a16:creationId xmlns:a16="http://schemas.microsoft.com/office/drawing/2014/main" id="{7E9A1214-9EC6-41B0-B614-D17E28553C34}"/>
            </a:ext>
          </a:extLst>
        </xdr:cNvPr>
        <xdr:cNvSpPr/>
      </xdr:nvSpPr>
      <xdr:spPr>
        <a:xfrm>
          <a:off x="5535140" y="41476813"/>
          <a:ext cx="2923141" cy="82779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0</xdr:col>
      <xdr:colOff>447676</xdr:colOff>
      <xdr:row>164</xdr:row>
      <xdr:rowOff>207819</xdr:rowOff>
    </xdr:from>
    <xdr:to>
      <xdr:col>10</xdr:col>
      <xdr:colOff>324971</xdr:colOff>
      <xdr:row>167</xdr:row>
      <xdr:rowOff>212911</xdr:rowOff>
    </xdr:to>
    <xdr:sp macro="" textlink="">
      <xdr:nvSpPr>
        <xdr:cNvPr id="21" name="正方形/長方形 20">
          <a:extLst>
            <a:ext uri="{FF2B5EF4-FFF2-40B4-BE49-F238E27FC236}">
              <a16:creationId xmlns:a16="http://schemas.microsoft.com/office/drawing/2014/main" id="{43506D12-F11C-4A8F-9CAD-888CF24EB4AF}"/>
            </a:ext>
          </a:extLst>
        </xdr:cNvPr>
        <xdr:cNvSpPr/>
      </xdr:nvSpPr>
      <xdr:spPr>
        <a:xfrm>
          <a:off x="447676" y="39506848"/>
          <a:ext cx="4919942" cy="711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10</xdr:col>
      <xdr:colOff>222459</xdr:colOff>
      <xdr:row>131</xdr:row>
      <xdr:rowOff>66144</xdr:rowOff>
    </xdr:to>
    <xdr:pic>
      <xdr:nvPicPr>
        <xdr:cNvPr id="2" name="図 1">
          <a:extLst>
            <a:ext uri="{FF2B5EF4-FFF2-40B4-BE49-F238E27FC236}">
              <a16:creationId xmlns:a16="http://schemas.microsoft.com/office/drawing/2014/main" id="{95DB5626-7C27-4129-90AA-9CF320D2B20D}"/>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138467</xdr:colOff>
      <xdr:row>120</xdr:row>
      <xdr:rowOff>132869</xdr:rowOff>
    </xdr:from>
    <xdr:to>
      <xdr:col>15</xdr:col>
      <xdr:colOff>353786</xdr:colOff>
      <xdr:row>125</xdr:row>
      <xdr:rowOff>13606</xdr:rowOff>
    </xdr:to>
    <xdr:sp macro="" textlink="">
      <xdr:nvSpPr>
        <xdr:cNvPr id="22" name="吹き出し: 角を丸めた四角形 21">
          <a:extLst>
            <a:ext uri="{FF2B5EF4-FFF2-40B4-BE49-F238E27FC236}">
              <a16:creationId xmlns:a16="http://schemas.microsoft.com/office/drawing/2014/main" id="{DADC7E6C-164E-4574-A1F9-FEA7DB47629F}"/>
            </a:ext>
          </a:extLst>
        </xdr:cNvPr>
        <xdr:cNvSpPr/>
      </xdr:nvSpPr>
      <xdr:spPr>
        <a:xfrm>
          <a:off x="3159253" y="30014155"/>
          <a:ext cx="4746497"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xdr:from>
      <xdr:col>6</xdr:col>
      <xdr:colOff>180018</xdr:colOff>
      <xdr:row>27</xdr:row>
      <xdr:rowOff>224917</xdr:rowOff>
    </xdr:from>
    <xdr:to>
      <xdr:col>10</xdr:col>
      <xdr:colOff>431162</xdr:colOff>
      <xdr:row>28</xdr:row>
      <xdr:rowOff>175522</xdr:rowOff>
    </xdr:to>
    <xdr:sp macro="" textlink="">
      <xdr:nvSpPr>
        <xdr:cNvPr id="23" name="正方形/長方形 22">
          <a:extLst>
            <a:ext uri="{FF2B5EF4-FFF2-40B4-BE49-F238E27FC236}">
              <a16:creationId xmlns:a16="http://schemas.microsoft.com/office/drawing/2014/main" id="{7607684F-BB80-43A0-963F-1CDDD95C2517}"/>
            </a:ext>
          </a:extLst>
        </xdr:cNvPr>
        <xdr:cNvSpPr/>
      </xdr:nvSpPr>
      <xdr:spPr>
        <a:xfrm>
          <a:off x="3200804" y="7327846"/>
          <a:ext cx="2265001" cy="1955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462642</xdr:colOff>
      <xdr:row>29</xdr:row>
      <xdr:rowOff>166627</xdr:rowOff>
    </xdr:from>
    <xdr:to>
      <xdr:col>10</xdr:col>
      <xdr:colOff>442771</xdr:colOff>
      <xdr:row>32</xdr:row>
      <xdr:rowOff>146477</xdr:rowOff>
    </xdr:to>
    <xdr:sp macro="" textlink="">
      <xdr:nvSpPr>
        <xdr:cNvPr id="24" name="正方形/長方形 23">
          <a:extLst>
            <a:ext uri="{FF2B5EF4-FFF2-40B4-BE49-F238E27FC236}">
              <a16:creationId xmlns:a16="http://schemas.microsoft.com/office/drawing/2014/main" id="{264CB3D2-F12F-4802-9E38-7F130E1AC356}"/>
            </a:ext>
          </a:extLst>
        </xdr:cNvPr>
        <xdr:cNvSpPr/>
      </xdr:nvSpPr>
      <xdr:spPr>
        <a:xfrm>
          <a:off x="462642" y="775941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344980</xdr:colOff>
      <xdr:row>28</xdr:row>
      <xdr:rowOff>174638</xdr:rowOff>
    </xdr:from>
    <xdr:to>
      <xdr:col>18</xdr:col>
      <xdr:colOff>326572</xdr:colOff>
      <xdr:row>33</xdr:row>
      <xdr:rowOff>81644</xdr:rowOff>
    </xdr:to>
    <xdr:sp macro="" textlink="">
      <xdr:nvSpPr>
        <xdr:cNvPr id="25" name="吹き出し: 角を丸めた四角形 24">
          <a:extLst>
            <a:ext uri="{FF2B5EF4-FFF2-40B4-BE49-F238E27FC236}">
              <a16:creationId xmlns:a16="http://schemas.microsoft.com/office/drawing/2014/main" id="{79D75670-7B70-4660-B823-1D79C73DFAE1}"/>
            </a:ext>
          </a:extLst>
        </xdr:cNvPr>
        <xdr:cNvSpPr/>
      </xdr:nvSpPr>
      <xdr:spPr>
        <a:xfrm>
          <a:off x="5883087" y="7522495"/>
          <a:ext cx="3505842" cy="11316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212475</xdr:colOff>
      <xdr:row>20</xdr:row>
      <xdr:rowOff>190500</xdr:rowOff>
    </xdr:from>
    <xdr:to>
      <xdr:col>18</xdr:col>
      <xdr:colOff>31801</xdr:colOff>
      <xdr:row>22</xdr:row>
      <xdr:rowOff>217568</xdr:rowOff>
    </xdr:to>
    <xdr:sp macro="" textlink="">
      <xdr:nvSpPr>
        <xdr:cNvPr id="26" name="吹き出し: 角を丸めた四角形 25">
          <a:extLst>
            <a:ext uri="{FF2B5EF4-FFF2-40B4-BE49-F238E27FC236}">
              <a16:creationId xmlns:a16="http://schemas.microsoft.com/office/drawing/2014/main" id="{305B66CF-4D1A-41C2-97D8-1D9573431BD0}"/>
            </a:ext>
          </a:extLst>
        </xdr:cNvPr>
        <xdr:cNvSpPr/>
      </xdr:nvSpPr>
      <xdr:spPr>
        <a:xfrm>
          <a:off x="6757511" y="5089071"/>
          <a:ext cx="2336647" cy="516926"/>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215256</xdr:colOff>
      <xdr:row>75</xdr:row>
      <xdr:rowOff>61343</xdr:rowOff>
    </xdr:to>
    <xdr:pic>
      <xdr:nvPicPr>
        <xdr:cNvPr id="3" name="図 2">
          <a:extLst>
            <a:ext uri="{FF2B5EF4-FFF2-40B4-BE49-F238E27FC236}">
              <a16:creationId xmlns:a16="http://schemas.microsoft.com/office/drawing/2014/main" id="{A0DB4699-FB76-4FBE-ABBC-1C6D9C8DF2D1}"/>
            </a:ext>
          </a:extLst>
        </xdr:cNvPr>
        <xdr:cNvPicPr>
          <a:picLocks noChangeAspect="1"/>
        </xdr:cNvPicPr>
      </xdr:nvPicPr>
      <xdr:blipFill>
        <a:blip xmlns:r="http://schemas.openxmlformats.org/officeDocument/2006/relationships" r:embed="rId1"/>
        <a:stretch>
          <a:fillRect/>
        </a:stretch>
      </xdr:blipFill>
      <xdr:spPr>
        <a:xfrm>
          <a:off x="504825" y="12620625"/>
          <a:ext cx="4758681" cy="6014468"/>
        </a:xfrm>
        <a:prstGeom prst="rect">
          <a:avLst/>
        </a:prstGeom>
      </xdr:spPr>
    </xdr:pic>
    <xdr:clientData/>
  </xdr:twoCellAnchor>
  <xdr:twoCellAnchor editAs="oneCell">
    <xdr:from>
      <xdr:col>1</xdr:col>
      <xdr:colOff>0</xdr:colOff>
      <xdr:row>77</xdr:row>
      <xdr:rowOff>-1</xdr:rowOff>
    </xdr:from>
    <xdr:to>
      <xdr:col>10</xdr:col>
      <xdr:colOff>215256</xdr:colOff>
      <xdr:row>102</xdr:row>
      <xdr:rowOff>61340</xdr:rowOff>
    </xdr:to>
    <xdr:pic>
      <xdr:nvPicPr>
        <xdr:cNvPr id="4" name="図 3">
          <a:extLst>
            <a:ext uri="{FF2B5EF4-FFF2-40B4-BE49-F238E27FC236}">
              <a16:creationId xmlns:a16="http://schemas.microsoft.com/office/drawing/2014/main" id="{E735728D-2C9C-41DF-9384-601209CA8887}"/>
            </a:ext>
          </a:extLst>
        </xdr:cNvPr>
        <xdr:cNvPicPr>
          <a:picLocks noChangeAspect="1"/>
        </xdr:cNvPicPr>
      </xdr:nvPicPr>
      <xdr:blipFill>
        <a:blip xmlns:r="http://schemas.openxmlformats.org/officeDocument/2006/relationships" r:embed="rId2"/>
        <a:stretch>
          <a:fillRect/>
        </a:stretch>
      </xdr:blipFill>
      <xdr:spPr>
        <a:xfrm>
          <a:off x="504825" y="19049999"/>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5" name="吹き出し: 角を丸めた四角形 4">
          <a:extLst>
            <a:ext uri="{FF2B5EF4-FFF2-40B4-BE49-F238E27FC236}">
              <a16:creationId xmlns:a16="http://schemas.microsoft.com/office/drawing/2014/main" id="{DA78A84F-3BFD-4570-83F5-E0B9D0D30619}"/>
            </a:ext>
          </a:extLst>
        </xdr:cNvPr>
        <xdr:cNvSpPr/>
      </xdr:nvSpPr>
      <xdr:spPr>
        <a:xfrm>
          <a:off x="2477140" y="14199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6" name="吹き出し: 角を丸めた四角形 5">
          <a:extLst>
            <a:ext uri="{FF2B5EF4-FFF2-40B4-BE49-F238E27FC236}">
              <a16:creationId xmlns:a16="http://schemas.microsoft.com/office/drawing/2014/main" id="{41F4A45E-727F-4C83-A483-2150AE6A4FE4}"/>
            </a:ext>
          </a:extLst>
        </xdr:cNvPr>
        <xdr:cNvSpPr/>
      </xdr:nvSpPr>
      <xdr:spPr>
        <a:xfrm>
          <a:off x="2594559" y="22081191"/>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19</xdr:col>
      <xdr:colOff>39933</xdr:colOff>
      <xdr:row>22</xdr:row>
      <xdr:rowOff>213203</xdr:rowOff>
    </xdr:to>
    <xdr:pic>
      <xdr:nvPicPr>
        <xdr:cNvPr id="28" name="図 27">
          <a:extLst>
            <a:ext uri="{FF2B5EF4-FFF2-40B4-BE49-F238E27FC236}">
              <a16:creationId xmlns:a16="http://schemas.microsoft.com/office/drawing/2014/main" id="{532C4A36-C1C4-4106-A5C0-606520D46075}"/>
            </a:ext>
          </a:extLst>
        </xdr:cNvPr>
        <xdr:cNvPicPr>
          <a:picLocks noChangeAspect="1"/>
        </xdr:cNvPicPr>
      </xdr:nvPicPr>
      <xdr:blipFill>
        <a:blip xmlns:r="http://schemas.openxmlformats.org/officeDocument/2006/relationships" r:embed="rId3"/>
        <a:stretch>
          <a:fillRect/>
        </a:stretch>
      </xdr:blipFill>
      <xdr:spPr>
        <a:xfrm>
          <a:off x="504265" y="3294529"/>
          <a:ext cx="9116697" cy="2095792"/>
        </a:xfrm>
        <a:prstGeom prst="rect">
          <a:avLst/>
        </a:prstGeom>
      </xdr:spPr>
    </xdr:pic>
    <xdr:clientData/>
  </xdr:twoCellAnchor>
  <xdr:twoCellAnchor>
    <xdr:from>
      <xdr:col>14</xdr:col>
      <xdr:colOff>346946</xdr:colOff>
      <xdr:row>19</xdr:row>
      <xdr:rowOff>61074</xdr:rowOff>
    </xdr:from>
    <xdr:to>
      <xdr:col>19</xdr:col>
      <xdr:colOff>166832</xdr:colOff>
      <xdr:row>21</xdr:row>
      <xdr:rowOff>88142</xdr:rowOff>
    </xdr:to>
    <xdr:sp macro="" textlink="">
      <xdr:nvSpPr>
        <xdr:cNvPr id="29" name="吹き出し: 角を丸めた四角形 28">
          <a:extLst>
            <a:ext uri="{FF2B5EF4-FFF2-40B4-BE49-F238E27FC236}">
              <a16:creationId xmlns:a16="http://schemas.microsoft.com/office/drawing/2014/main" id="{4F85062B-23EB-43D1-9DAA-8904A23F028F}"/>
            </a:ext>
          </a:extLst>
        </xdr:cNvPr>
        <xdr:cNvSpPr/>
      </xdr:nvSpPr>
      <xdr:spPr>
        <a:xfrm>
          <a:off x="7406652" y="4532221"/>
          <a:ext cx="2341209" cy="49771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24</xdr:row>
      <xdr:rowOff>0</xdr:rowOff>
    </xdr:from>
    <xdr:to>
      <xdr:col>12</xdr:col>
      <xdr:colOff>426098</xdr:colOff>
      <xdr:row>46</xdr:row>
      <xdr:rowOff>5206</xdr:rowOff>
    </xdr:to>
    <xdr:pic>
      <xdr:nvPicPr>
        <xdr:cNvPr id="33" name="図 32">
          <a:extLst>
            <a:ext uri="{FF2B5EF4-FFF2-40B4-BE49-F238E27FC236}">
              <a16:creationId xmlns:a16="http://schemas.microsoft.com/office/drawing/2014/main" id="{A0D67E53-D50C-42BD-8999-7CFA3745BAB5}"/>
            </a:ext>
          </a:extLst>
        </xdr:cNvPr>
        <xdr:cNvPicPr>
          <a:picLocks noChangeAspect="1"/>
        </xdr:cNvPicPr>
      </xdr:nvPicPr>
      <xdr:blipFill>
        <a:blip xmlns:r="http://schemas.openxmlformats.org/officeDocument/2006/relationships" r:embed="rId4"/>
        <a:stretch>
          <a:fillRect/>
        </a:stretch>
      </xdr:blipFill>
      <xdr:spPr>
        <a:xfrm>
          <a:off x="504265" y="5647765"/>
          <a:ext cx="5973009" cy="5182323"/>
        </a:xfrm>
        <a:prstGeom prst="rect">
          <a:avLst/>
        </a:prstGeom>
      </xdr:spPr>
    </xdr:pic>
    <xdr:clientData/>
  </xdr:twoCellAnchor>
  <xdr:twoCellAnchor>
    <xdr:from>
      <xdr:col>6</xdr:col>
      <xdr:colOff>190103</xdr:colOff>
      <xdr:row>27</xdr:row>
      <xdr:rowOff>234443</xdr:rowOff>
    </xdr:from>
    <xdr:to>
      <xdr:col>11</xdr:col>
      <xdr:colOff>361950</xdr:colOff>
      <xdr:row>28</xdr:row>
      <xdr:rowOff>160245</xdr:rowOff>
    </xdr:to>
    <xdr:sp macro="" textlink="">
      <xdr:nvSpPr>
        <xdr:cNvPr id="34" name="正方形/長方形 33">
          <a:extLst>
            <a:ext uri="{FF2B5EF4-FFF2-40B4-BE49-F238E27FC236}">
              <a16:creationId xmlns:a16="http://schemas.microsoft.com/office/drawing/2014/main" id="{411B9D62-419F-41D0-B65D-03FB47C296C8}"/>
            </a:ext>
          </a:extLst>
        </xdr:cNvPr>
        <xdr:cNvSpPr/>
      </xdr:nvSpPr>
      <xdr:spPr>
        <a:xfrm>
          <a:off x="3215691" y="6588178"/>
          <a:ext cx="2693171" cy="161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472167</xdr:colOff>
      <xdr:row>29</xdr:row>
      <xdr:rowOff>193521</xdr:rowOff>
    </xdr:from>
    <xdr:to>
      <xdr:col>10</xdr:col>
      <xdr:colOff>452296</xdr:colOff>
      <xdr:row>32</xdr:row>
      <xdr:rowOff>173371</xdr:rowOff>
    </xdr:to>
    <xdr:sp macro="" textlink="">
      <xdr:nvSpPr>
        <xdr:cNvPr id="35" name="正方形/長方形 34">
          <a:extLst>
            <a:ext uri="{FF2B5EF4-FFF2-40B4-BE49-F238E27FC236}">
              <a16:creationId xmlns:a16="http://schemas.microsoft.com/office/drawing/2014/main" id="{6B253579-A1D6-4044-BD51-E2DEB75FB2C2}"/>
            </a:ext>
          </a:extLst>
        </xdr:cNvPr>
        <xdr:cNvSpPr/>
      </xdr:nvSpPr>
      <xdr:spPr>
        <a:xfrm>
          <a:off x="472167" y="7017903"/>
          <a:ext cx="5022776" cy="685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478329</xdr:colOff>
      <xdr:row>28</xdr:row>
      <xdr:rowOff>169035</xdr:rowOff>
    </xdr:from>
    <xdr:to>
      <xdr:col>18</xdr:col>
      <xdr:colOff>459921</xdr:colOff>
      <xdr:row>33</xdr:row>
      <xdr:rowOff>78843</xdr:rowOff>
    </xdr:to>
    <xdr:sp macro="" textlink="">
      <xdr:nvSpPr>
        <xdr:cNvPr id="36" name="吹き出し: 角を丸めた四角形 35">
          <a:extLst>
            <a:ext uri="{FF2B5EF4-FFF2-40B4-BE49-F238E27FC236}">
              <a16:creationId xmlns:a16="http://schemas.microsoft.com/office/drawing/2014/main" id="{7FFA6C68-881F-4719-8264-435A56F53843}"/>
            </a:ext>
          </a:extLst>
        </xdr:cNvPr>
        <xdr:cNvSpPr/>
      </xdr:nvSpPr>
      <xdr:spPr>
        <a:xfrm>
          <a:off x="6025241" y="6758094"/>
          <a:ext cx="3511445" cy="1086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130</xdr:row>
      <xdr:rowOff>224118</xdr:rowOff>
    </xdr:from>
    <xdr:to>
      <xdr:col>10</xdr:col>
      <xdr:colOff>215256</xdr:colOff>
      <xdr:row>156</xdr:row>
      <xdr:rowOff>50136</xdr:rowOff>
    </xdr:to>
    <xdr:pic>
      <xdr:nvPicPr>
        <xdr:cNvPr id="39" name="図 38">
          <a:extLst>
            <a:ext uri="{FF2B5EF4-FFF2-40B4-BE49-F238E27FC236}">
              <a16:creationId xmlns:a16="http://schemas.microsoft.com/office/drawing/2014/main" id="{8D1053CD-4911-427D-BB95-C2BD47A8907E}"/>
            </a:ext>
          </a:extLst>
        </xdr:cNvPr>
        <xdr:cNvPicPr>
          <a:picLocks noChangeAspect="1"/>
        </xdr:cNvPicPr>
      </xdr:nvPicPr>
      <xdr:blipFill>
        <a:blip xmlns:r="http://schemas.openxmlformats.org/officeDocument/2006/relationships" r:embed="rId5"/>
        <a:stretch>
          <a:fillRect/>
        </a:stretch>
      </xdr:blipFill>
      <xdr:spPr>
        <a:xfrm>
          <a:off x="504265" y="30816177"/>
          <a:ext cx="4753638" cy="5944430"/>
        </a:xfrm>
        <a:prstGeom prst="rect">
          <a:avLst/>
        </a:prstGeom>
      </xdr:spPr>
    </xdr:pic>
    <xdr:clientData/>
  </xdr:twoCellAnchor>
  <xdr:twoCellAnchor editAs="oneCell">
    <xdr:from>
      <xdr:col>1</xdr:col>
      <xdr:colOff>0</xdr:colOff>
      <xdr:row>104</xdr:row>
      <xdr:rowOff>0</xdr:rowOff>
    </xdr:from>
    <xdr:to>
      <xdr:col>10</xdr:col>
      <xdr:colOff>215256</xdr:colOff>
      <xdr:row>129</xdr:row>
      <xdr:rowOff>61342</xdr:rowOff>
    </xdr:to>
    <xdr:pic>
      <xdr:nvPicPr>
        <xdr:cNvPr id="40" name="図 39">
          <a:extLst>
            <a:ext uri="{FF2B5EF4-FFF2-40B4-BE49-F238E27FC236}">
              <a16:creationId xmlns:a16="http://schemas.microsoft.com/office/drawing/2014/main" id="{FE0C7A7E-88A3-4160-B6AA-74680B094433}"/>
            </a:ext>
          </a:extLst>
        </xdr:cNvPr>
        <xdr:cNvPicPr>
          <a:picLocks noChangeAspect="1"/>
        </xdr:cNvPicPr>
      </xdr:nvPicPr>
      <xdr:blipFill>
        <a:blip xmlns:r="http://schemas.openxmlformats.org/officeDocument/2006/relationships" r:embed="rId6"/>
        <a:stretch>
          <a:fillRect/>
        </a:stretch>
      </xdr:blipFill>
      <xdr:spPr>
        <a:xfrm>
          <a:off x="504265" y="24473647"/>
          <a:ext cx="4753638" cy="5944430"/>
        </a:xfrm>
        <a:prstGeom prst="rect">
          <a:avLst/>
        </a:prstGeom>
      </xdr:spPr>
    </xdr:pic>
    <xdr:clientData/>
  </xdr:twoCellAnchor>
  <xdr:twoCellAnchor>
    <xdr:from>
      <xdr:col>7</xdr:col>
      <xdr:colOff>373788</xdr:colOff>
      <xdr:row>117</xdr:row>
      <xdr:rowOff>132869</xdr:rowOff>
    </xdr:from>
    <xdr:to>
      <xdr:col>18</xdr:col>
      <xdr:colOff>268939</xdr:colOff>
      <xdr:row>122</xdr:row>
      <xdr:rowOff>13606</xdr:rowOff>
    </xdr:to>
    <xdr:sp macro="" textlink="">
      <xdr:nvSpPr>
        <xdr:cNvPr id="41" name="吹き出し: 角を丸めた四角形 40">
          <a:extLst>
            <a:ext uri="{FF2B5EF4-FFF2-40B4-BE49-F238E27FC236}">
              <a16:creationId xmlns:a16="http://schemas.microsoft.com/office/drawing/2014/main" id="{B185EA56-AD92-4364-B449-E2E590003F62}"/>
            </a:ext>
          </a:extLst>
        </xdr:cNvPr>
        <xdr:cNvSpPr/>
      </xdr:nvSpPr>
      <xdr:spPr>
        <a:xfrm>
          <a:off x="3903641" y="27665722"/>
          <a:ext cx="5442063" cy="10573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csv_file_retest.csv	 </a:t>
          </a:r>
          <a:r>
            <a:rPr lang="ja-JP" altLang="en-US">
              <a:effectLst/>
            </a:rPr>
            <a:t>　 」</a:t>
          </a:r>
          <a:endParaRPr lang="ja-JP" altLang="ja-JP">
            <a:effectLst/>
          </a:endParaRPr>
        </a:p>
      </xdr:txBody>
    </xdr:sp>
    <xdr:clientData/>
  </xdr:twoCellAnchor>
  <xdr:twoCellAnchor>
    <xdr:from>
      <xdr:col>8</xdr:col>
      <xdr:colOff>201597</xdr:colOff>
      <xdr:row>145</xdr:row>
      <xdr:rowOff>55750</xdr:rowOff>
    </xdr:from>
    <xdr:to>
      <xdr:col>14</xdr:col>
      <xdr:colOff>103151</xdr:colOff>
      <xdr:row>148</xdr:row>
      <xdr:rowOff>148600</xdr:rowOff>
    </xdr:to>
    <xdr:sp macro="" textlink="">
      <xdr:nvSpPr>
        <xdr:cNvPr id="42" name="吹き出し: 角を丸めた四角形 41">
          <a:extLst>
            <a:ext uri="{FF2B5EF4-FFF2-40B4-BE49-F238E27FC236}">
              <a16:creationId xmlns:a16="http://schemas.microsoft.com/office/drawing/2014/main" id="{BCEFA6C8-EC2A-42DC-95AC-2E2B49E3799E}"/>
            </a:ext>
          </a:extLst>
        </xdr:cNvPr>
        <xdr:cNvSpPr/>
      </xdr:nvSpPr>
      <xdr:spPr>
        <a:xfrm>
          <a:off x="4243510" y="34884120"/>
          <a:ext cx="2932989" cy="813437"/>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158</xdr:row>
      <xdr:rowOff>0</xdr:rowOff>
    </xdr:from>
    <xdr:to>
      <xdr:col>12</xdr:col>
      <xdr:colOff>434902</xdr:colOff>
      <xdr:row>179</xdr:row>
      <xdr:rowOff>76929</xdr:rowOff>
    </xdr:to>
    <xdr:pic>
      <xdr:nvPicPr>
        <xdr:cNvPr id="43" name="図 42">
          <a:extLst>
            <a:ext uri="{FF2B5EF4-FFF2-40B4-BE49-F238E27FC236}">
              <a16:creationId xmlns:a16="http://schemas.microsoft.com/office/drawing/2014/main" id="{5728E393-13F0-478C-9311-1DB4712FCB7B}"/>
            </a:ext>
          </a:extLst>
        </xdr:cNvPr>
        <xdr:cNvPicPr>
          <a:picLocks noChangeAspect="1"/>
        </xdr:cNvPicPr>
      </xdr:nvPicPr>
      <xdr:blipFill>
        <a:blip xmlns:r="http://schemas.openxmlformats.org/officeDocument/2006/relationships" r:embed="rId7"/>
        <a:stretch>
          <a:fillRect/>
        </a:stretch>
      </xdr:blipFill>
      <xdr:spPr>
        <a:xfrm>
          <a:off x="503464" y="38698714"/>
          <a:ext cx="5973009" cy="5220429"/>
        </a:xfrm>
        <a:prstGeom prst="rect">
          <a:avLst/>
        </a:prstGeom>
      </xdr:spPr>
    </xdr:pic>
    <xdr:clientData/>
  </xdr:twoCellAnchor>
  <xdr:twoCellAnchor>
    <xdr:from>
      <xdr:col>11</xdr:col>
      <xdr:colOff>73073</xdr:colOff>
      <xdr:row>166</xdr:row>
      <xdr:rowOff>3041</xdr:rowOff>
    </xdr:from>
    <xdr:to>
      <xdr:col>16</xdr:col>
      <xdr:colOff>478892</xdr:colOff>
      <xdr:row>169</xdr:row>
      <xdr:rowOff>105656</xdr:rowOff>
    </xdr:to>
    <xdr:sp macro="" textlink="">
      <xdr:nvSpPr>
        <xdr:cNvPr id="44" name="吹き出し: 角を丸めた四角形 43">
          <a:extLst>
            <a:ext uri="{FF2B5EF4-FFF2-40B4-BE49-F238E27FC236}">
              <a16:creationId xmlns:a16="http://schemas.microsoft.com/office/drawing/2014/main" id="{49B7AF9A-FDF2-4780-9D04-C1625BC013BA}"/>
            </a:ext>
          </a:extLst>
        </xdr:cNvPr>
        <xdr:cNvSpPr/>
      </xdr:nvSpPr>
      <xdr:spPr>
        <a:xfrm>
          <a:off x="5611180" y="40661184"/>
          <a:ext cx="2923141" cy="83740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1</xdr:col>
      <xdr:colOff>20252</xdr:colOff>
      <xdr:row>163</xdr:row>
      <xdr:rowOff>136582</xdr:rowOff>
    </xdr:from>
    <xdr:to>
      <xdr:col>10</xdr:col>
      <xdr:colOff>401011</xdr:colOff>
      <xdr:row>166</xdr:row>
      <xdr:rowOff>141673</xdr:rowOff>
    </xdr:to>
    <xdr:sp macro="" textlink="">
      <xdr:nvSpPr>
        <xdr:cNvPr id="45" name="正方形/長方形 44">
          <a:extLst>
            <a:ext uri="{FF2B5EF4-FFF2-40B4-BE49-F238E27FC236}">
              <a16:creationId xmlns:a16="http://schemas.microsoft.com/office/drawing/2014/main" id="{68F89547-3E1E-4594-82AA-DACB9D6AA3F8}"/>
            </a:ext>
          </a:extLst>
        </xdr:cNvPr>
        <xdr:cNvSpPr/>
      </xdr:nvSpPr>
      <xdr:spPr>
        <a:xfrm>
          <a:off x="523716" y="40059939"/>
          <a:ext cx="4911938" cy="7398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485852</xdr:colOff>
      <xdr:row>144</xdr:row>
      <xdr:rowOff>120017</xdr:rowOff>
    </xdr:from>
    <xdr:to>
      <xdr:col>7</xdr:col>
      <xdr:colOff>256761</xdr:colOff>
      <xdr:row>146</xdr:row>
      <xdr:rowOff>0</xdr:rowOff>
    </xdr:to>
    <xdr:sp macro="" textlink="">
      <xdr:nvSpPr>
        <xdr:cNvPr id="46" name="正方形/長方形 45">
          <a:extLst>
            <a:ext uri="{FF2B5EF4-FFF2-40B4-BE49-F238E27FC236}">
              <a16:creationId xmlns:a16="http://schemas.microsoft.com/office/drawing/2014/main" id="{68DBDBCB-CA7D-43E2-B243-350E8EEC3A8E}"/>
            </a:ext>
          </a:extLst>
        </xdr:cNvPr>
        <xdr:cNvSpPr/>
      </xdr:nvSpPr>
      <xdr:spPr>
        <a:xfrm>
          <a:off x="485852" y="34708191"/>
          <a:ext cx="3307583" cy="360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138545</xdr:colOff>
      <xdr:row>149</xdr:row>
      <xdr:rowOff>69273</xdr:rowOff>
    </xdr:from>
    <xdr:to>
      <xdr:col>22</xdr:col>
      <xdr:colOff>332375</xdr:colOff>
      <xdr:row>158</xdr:row>
      <xdr:rowOff>63177</xdr:rowOff>
    </xdr:to>
    <xdr:sp macro="" textlink="">
      <xdr:nvSpPr>
        <xdr:cNvPr id="21" name="吹き出し: 角を丸めた四角形 20">
          <a:extLst>
            <a:ext uri="{FF2B5EF4-FFF2-40B4-BE49-F238E27FC236}">
              <a16:creationId xmlns:a16="http://schemas.microsoft.com/office/drawing/2014/main" id="{9830F7CC-330C-421F-A04D-93A82EBDC3A1}"/>
            </a:ext>
          </a:extLst>
        </xdr:cNvPr>
        <xdr:cNvSpPr/>
      </xdr:nvSpPr>
      <xdr:spPr>
        <a:xfrm>
          <a:off x="7169727" y="36195000"/>
          <a:ext cx="4211648" cy="2175995"/>
        </a:xfrm>
        <a:prstGeom prst="wedgeRoundRectCallout">
          <a:avLst>
            <a:gd name="adj1" fmla="val -46995"/>
            <a:gd name="adj2" fmla="val -7122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・ファイル名前後に空白がなければエビデンス成型される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Eclipse</a:t>
          </a:r>
          <a:r>
            <a:rPr kumimoji="1" lang="ja-JP" altLang="en-US" sz="1100">
              <a:solidFill>
                <a:schemeClr val="lt1"/>
              </a:solidFill>
              <a:effectLst/>
              <a:latin typeface="+mn-lt"/>
              <a:ea typeface="+mn-ea"/>
              <a:cs typeface="+mn-cs"/>
            </a:rPr>
            <a:t>上での実行であれば、ファイル名に空白があっても成功する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cmd</a:t>
          </a:r>
          <a:r>
            <a:rPr kumimoji="1" lang="ja-JP" altLang="en-US" sz="1100">
              <a:solidFill>
                <a:schemeClr val="lt1"/>
              </a:solidFill>
              <a:effectLst/>
              <a:latin typeface="+mn-lt"/>
              <a:ea typeface="+mn-ea"/>
              <a:cs typeface="+mn-cs"/>
            </a:rPr>
            <a:t>の日本語入力の仕様で、</a:t>
          </a:r>
          <a:r>
            <a:rPr kumimoji="1" lang="en-US" altLang="ja-JP" sz="1100">
              <a:solidFill>
                <a:schemeClr val="lt1"/>
              </a:solidFill>
              <a:effectLst/>
              <a:latin typeface="+mn-lt"/>
              <a:ea typeface="+mn-ea"/>
              <a:cs typeface="+mn-cs"/>
            </a:rPr>
            <a:t>UTF-8</a:t>
          </a:r>
          <a:r>
            <a:rPr kumimoji="1" lang="ja-JP" altLang="en-US" sz="1100">
              <a:solidFill>
                <a:schemeClr val="lt1"/>
              </a:solidFill>
              <a:effectLst/>
              <a:latin typeface="+mn-lt"/>
              <a:ea typeface="+mn-ea"/>
              <a:cs typeface="+mn-cs"/>
            </a:rPr>
            <a:t>で入力を受け取れないため、文字化けしてしまう結果ファイルの存在確認が取れず、本ケースの結果となる</a:t>
          </a:r>
          <a:endParaRPr lang="ja-JP" altLang="ja-JP">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217854</xdr:colOff>
      <xdr:row>75</xdr:row>
      <xdr:rowOff>61343</xdr:rowOff>
    </xdr:to>
    <xdr:pic>
      <xdr:nvPicPr>
        <xdr:cNvPr id="2" name="図 1">
          <a:extLst>
            <a:ext uri="{FF2B5EF4-FFF2-40B4-BE49-F238E27FC236}">
              <a16:creationId xmlns:a16="http://schemas.microsoft.com/office/drawing/2014/main" id="{37C215A2-2304-4BC6-9733-24846BA1B170}"/>
            </a:ext>
          </a:extLst>
        </xdr:cNvPr>
        <xdr:cNvPicPr>
          <a:picLocks noChangeAspect="1"/>
        </xdr:cNvPicPr>
      </xdr:nvPicPr>
      <xdr:blipFill>
        <a:blip xmlns:r="http://schemas.openxmlformats.org/officeDocument/2006/relationships" r:embed="rId1"/>
        <a:stretch>
          <a:fillRect/>
        </a:stretch>
      </xdr:blipFill>
      <xdr:spPr>
        <a:xfrm>
          <a:off x="504825" y="11906250"/>
          <a:ext cx="4758681" cy="6014468"/>
        </a:xfrm>
        <a:prstGeom prst="rect">
          <a:avLst/>
        </a:prstGeom>
      </xdr:spPr>
    </xdr:pic>
    <xdr:clientData/>
  </xdr:twoCellAnchor>
  <xdr:twoCellAnchor editAs="oneCell">
    <xdr:from>
      <xdr:col>1</xdr:col>
      <xdr:colOff>0</xdr:colOff>
      <xdr:row>77</xdr:row>
      <xdr:rowOff>-1</xdr:rowOff>
    </xdr:from>
    <xdr:to>
      <xdr:col>10</xdr:col>
      <xdr:colOff>217854</xdr:colOff>
      <xdr:row>102</xdr:row>
      <xdr:rowOff>61340</xdr:rowOff>
    </xdr:to>
    <xdr:pic>
      <xdr:nvPicPr>
        <xdr:cNvPr id="3" name="図 2">
          <a:extLst>
            <a:ext uri="{FF2B5EF4-FFF2-40B4-BE49-F238E27FC236}">
              <a16:creationId xmlns:a16="http://schemas.microsoft.com/office/drawing/2014/main" id="{FC6D0BB2-49A5-47B9-82AE-DC95EC721DB1}"/>
            </a:ext>
          </a:extLst>
        </xdr:cNvPr>
        <xdr:cNvPicPr>
          <a:picLocks noChangeAspect="1"/>
        </xdr:cNvPicPr>
      </xdr:nvPicPr>
      <xdr:blipFill>
        <a:blip xmlns:r="http://schemas.openxmlformats.org/officeDocument/2006/relationships" r:embed="rId2"/>
        <a:stretch>
          <a:fillRect/>
        </a:stretch>
      </xdr:blipFill>
      <xdr:spPr>
        <a:xfrm>
          <a:off x="504825" y="18335624"/>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4" name="吹き出し: 角を丸めた四角形 3">
          <a:extLst>
            <a:ext uri="{FF2B5EF4-FFF2-40B4-BE49-F238E27FC236}">
              <a16:creationId xmlns:a16="http://schemas.microsoft.com/office/drawing/2014/main" id="{FBD96B4A-165D-4C10-8E39-566E0B0DDD6D}"/>
            </a:ext>
          </a:extLst>
        </xdr:cNvPr>
        <xdr:cNvSpPr/>
      </xdr:nvSpPr>
      <xdr:spPr>
        <a:xfrm>
          <a:off x="2477140" y="134854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5" name="吹き出し: 角を丸めた四角形 4">
          <a:extLst>
            <a:ext uri="{FF2B5EF4-FFF2-40B4-BE49-F238E27FC236}">
              <a16:creationId xmlns:a16="http://schemas.microsoft.com/office/drawing/2014/main" id="{06360251-8144-412F-ABB5-40964AB6004B}"/>
            </a:ext>
          </a:extLst>
        </xdr:cNvPr>
        <xdr:cNvSpPr/>
      </xdr:nvSpPr>
      <xdr:spPr>
        <a:xfrm>
          <a:off x="2594559" y="21366816"/>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104</xdr:row>
      <xdr:rowOff>0</xdr:rowOff>
    </xdr:from>
    <xdr:to>
      <xdr:col>10</xdr:col>
      <xdr:colOff>217854</xdr:colOff>
      <xdr:row>129</xdr:row>
      <xdr:rowOff>61342</xdr:rowOff>
    </xdr:to>
    <xdr:pic>
      <xdr:nvPicPr>
        <xdr:cNvPr id="13" name="図 12">
          <a:extLst>
            <a:ext uri="{FF2B5EF4-FFF2-40B4-BE49-F238E27FC236}">
              <a16:creationId xmlns:a16="http://schemas.microsoft.com/office/drawing/2014/main" id="{EE585DD3-948C-4BB9-AFBF-9527CFD015C4}"/>
            </a:ext>
          </a:extLst>
        </xdr:cNvPr>
        <xdr:cNvPicPr>
          <a:picLocks noChangeAspect="1"/>
        </xdr:cNvPicPr>
      </xdr:nvPicPr>
      <xdr:blipFill>
        <a:blip xmlns:r="http://schemas.openxmlformats.org/officeDocument/2006/relationships" r:embed="rId3"/>
        <a:stretch>
          <a:fillRect/>
        </a:stretch>
      </xdr:blipFill>
      <xdr:spPr>
        <a:xfrm>
          <a:off x="504825" y="24765000"/>
          <a:ext cx="4758681" cy="6014467"/>
        </a:xfrm>
        <a:prstGeom prst="rect">
          <a:avLst/>
        </a:prstGeom>
      </xdr:spPr>
    </xdr:pic>
    <xdr:clientData/>
  </xdr:twoCellAnchor>
  <xdr:twoCellAnchor>
    <xdr:from>
      <xdr:col>7</xdr:col>
      <xdr:colOff>373788</xdr:colOff>
      <xdr:row>117</xdr:row>
      <xdr:rowOff>132869</xdr:rowOff>
    </xdr:from>
    <xdr:to>
      <xdr:col>20</xdr:col>
      <xdr:colOff>155864</xdr:colOff>
      <xdr:row>122</xdr:row>
      <xdr:rowOff>13606</xdr:rowOff>
    </xdr:to>
    <xdr:sp macro="" textlink="">
      <xdr:nvSpPr>
        <xdr:cNvPr id="14" name="吹き出し: 角を丸めた四角形 13">
          <a:extLst>
            <a:ext uri="{FF2B5EF4-FFF2-40B4-BE49-F238E27FC236}">
              <a16:creationId xmlns:a16="http://schemas.microsoft.com/office/drawing/2014/main" id="{8C4BC84E-3458-4849-97AE-D52596B4A859}"/>
            </a:ext>
          </a:extLst>
        </xdr:cNvPr>
        <xdr:cNvSpPr/>
      </xdr:nvSpPr>
      <xdr:spPr>
        <a:xfrm>
          <a:off x="4131833" y="28500051"/>
          <a:ext cx="6311031" cy="109301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space include csv_file_retest re.csv 	  </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279968</xdr:colOff>
      <xdr:row>22</xdr:row>
      <xdr:rowOff>2995</xdr:rowOff>
    </xdr:to>
    <xdr:pic>
      <xdr:nvPicPr>
        <xdr:cNvPr id="22" name="図 21">
          <a:extLst>
            <a:ext uri="{FF2B5EF4-FFF2-40B4-BE49-F238E27FC236}">
              <a16:creationId xmlns:a16="http://schemas.microsoft.com/office/drawing/2014/main" id="{BB50F598-3E9F-4992-B85E-C3A11341917B}"/>
            </a:ext>
          </a:extLst>
        </xdr:cNvPr>
        <xdr:cNvPicPr>
          <a:picLocks noChangeAspect="1"/>
        </xdr:cNvPicPr>
      </xdr:nvPicPr>
      <xdr:blipFill>
        <a:blip xmlns:r="http://schemas.openxmlformats.org/officeDocument/2006/relationships" r:embed="rId4"/>
        <a:stretch>
          <a:fillRect/>
        </a:stretch>
      </xdr:blipFill>
      <xdr:spPr>
        <a:xfrm>
          <a:off x="503464" y="3429000"/>
          <a:ext cx="7325747" cy="1962424"/>
        </a:xfrm>
        <a:prstGeom prst="rect">
          <a:avLst/>
        </a:prstGeom>
      </xdr:spPr>
    </xdr:pic>
    <xdr:clientData/>
  </xdr:twoCellAnchor>
  <xdr:twoCellAnchor>
    <xdr:from>
      <xdr:col>14</xdr:col>
      <xdr:colOff>238089</xdr:colOff>
      <xdr:row>19</xdr:row>
      <xdr:rowOff>33860</xdr:rowOff>
    </xdr:from>
    <xdr:to>
      <xdr:col>19</xdr:col>
      <xdr:colOff>57975</xdr:colOff>
      <xdr:row>21</xdr:row>
      <xdr:rowOff>60928</xdr:rowOff>
    </xdr:to>
    <xdr:sp macro="" textlink="">
      <xdr:nvSpPr>
        <xdr:cNvPr id="23" name="吹き出し: 角を丸めた四角形 22">
          <a:extLst>
            <a:ext uri="{FF2B5EF4-FFF2-40B4-BE49-F238E27FC236}">
              <a16:creationId xmlns:a16="http://schemas.microsoft.com/office/drawing/2014/main" id="{CBC2CC75-11E6-4900-835B-091244A7EE61}"/>
            </a:ext>
          </a:extLst>
        </xdr:cNvPr>
        <xdr:cNvSpPr/>
      </xdr:nvSpPr>
      <xdr:spPr>
        <a:xfrm>
          <a:off x="7531518" y="4687503"/>
          <a:ext cx="2337207" cy="51692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131</xdr:row>
      <xdr:rowOff>0</xdr:rowOff>
    </xdr:from>
    <xdr:to>
      <xdr:col>10</xdr:col>
      <xdr:colOff>236190</xdr:colOff>
      <xdr:row>155</xdr:row>
      <xdr:rowOff>125520</xdr:rowOff>
    </xdr:to>
    <xdr:pic>
      <xdr:nvPicPr>
        <xdr:cNvPr id="27" name="図 26">
          <a:extLst>
            <a:ext uri="{FF2B5EF4-FFF2-40B4-BE49-F238E27FC236}">
              <a16:creationId xmlns:a16="http://schemas.microsoft.com/office/drawing/2014/main" id="{1930C6E3-29EF-4DF0-B7AA-FD8D15BF17E4}"/>
            </a:ext>
          </a:extLst>
        </xdr:cNvPr>
        <xdr:cNvPicPr>
          <a:picLocks noChangeAspect="1"/>
        </xdr:cNvPicPr>
      </xdr:nvPicPr>
      <xdr:blipFill>
        <a:blip xmlns:r="http://schemas.openxmlformats.org/officeDocument/2006/relationships" r:embed="rId5"/>
        <a:stretch>
          <a:fillRect/>
        </a:stretch>
      </xdr:blipFill>
      <xdr:spPr>
        <a:xfrm>
          <a:off x="502227" y="31761545"/>
          <a:ext cx="4753638" cy="5944430"/>
        </a:xfrm>
        <a:prstGeom prst="rect">
          <a:avLst/>
        </a:prstGeom>
      </xdr:spPr>
    </xdr:pic>
    <xdr:clientData/>
  </xdr:twoCellAnchor>
  <xdr:twoCellAnchor>
    <xdr:from>
      <xdr:col>0</xdr:col>
      <xdr:colOff>451214</xdr:colOff>
      <xdr:row>144</xdr:row>
      <xdr:rowOff>22412</xdr:rowOff>
    </xdr:from>
    <xdr:to>
      <xdr:col>8</xdr:col>
      <xdr:colOff>347381</xdr:colOff>
      <xdr:row>145</xdr:row>
      <xdr:rowOff>142875</xdr:rowOff>
    </xdr:to>
    <xdr:sp macro="" textlink="">
      <xdr:nvSpPr>
        <xdr:cNvPr id="29" name="正方形/長方形 28">
          <a:extLst>
            <a:ext uri="{FF2B5EF4-FFF2-40B4-BE49-F238E27FC236}">
              <a16:creationId xmlns:a16="http://schemas.microsoft.com/office/drawing/2014/main" id="{461E9C27-9EE8-4D98-A494-ADE6502CDA23}"/>
            </a:ext>
          </a:extLst>
        </xdr:cNvPr>
        <xdr:cNvSpPr/>
      </xdr:nvSpPr>
      <xdr:spPr>
        <a:xfrm>
          <a:off x="451214" y="33909000"/>
          <a:ext cx="3930285" cy="3557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144</xdr:row>
      <xdr:rowOff>200025</xdr:rowOff>
    </xdr:from>
    <xdr:to>
      <xdr:col>20</xdr:col>
      <xdr:colOff>411420</xdr:colOff>
      <xdr:row>147</xdr:row>
      <xdr:rowOff>146652</xdr:rowOff>
    </xdr:to>
    <xdr:sp macro="" textlink="">
      <xdr:nvSpPr>
        <xdr:cNvPr id="30" name="吹き出し: 角を丸めた四角形 29">
          <a:extLst>
            <a:ext uri="{FF2B5EF4-FFF2-40B4-BE49-F238E27FC236}">
              <a16:creationId xmlns:a16="http://schemas.microsoft.com/office/drawing/2014/main" id="{05D9A9EB-43B6-491F-8221-93D463AE44E4}"/>
            </a:ext>
          </a:extLst>
        </xdr:cNvPr>
        <xdr:cNvSpPr/>
      </xdr:nvSpPr>
      <xdr:spPr>
        <a:xfrm>
          <a:off x="5295900" y="34490025"/>
          <a:ext cx="5459670" cy="661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1</xdr:colOff>
      <xdr:row>181</xdr:row>
      <xdr:rowOff>1</xdr:rowOff>
    </xdr:from>
    <xdr:to>
      <xdr:col>14</xdr:col>
      <xdr:colOff>485776</xdr:colOff>
      <xdr:row>192</xdr:row>
      <xdr:rowOff>181758</xdr:rowOff>
    </xdr:to>
    <xdr:pic>
      <xdr:nvPicPr>
        <xdr:cNvPr id="36" name="図 35">
          <a:extLst>
            <a:ext uri="{FF2B5EF4-FFF2-40B4-BE49-F238E27FC236}">
              <a16:creationId xmlns:a16="http://schemas.microsoft.com/office/drawing/2014/main" id="{767FD130-118B-4EDB-9106-D5BED7C58595}"/>
            </a:ext>
          </a:extLst>
        </xdr:cNvPr>
        <xdr:cNvPicPr>
          <a:picLocks noChangeAspect="1"/>
        </xdr:cNvPicPr>
      </xdr:nvPicPr>
      <xdr:blipFill>
        <a:blip xmlns:r="http://schemas.openxmlformats.org/officeDocument/2006/relationships" r:embed="rId6"/>
        <a:stretch>
          <a:fillRect/>
        </a:stretch>
      </xdr:blipFill>
      <xdr:spPr>
        <a:xfrm>
          <a:off x="504826" y="43100626"/>
          <a:ext cx="7048500" cy="2801132"/>
        </a:xfrm>
        <a:prstGeom prst="rect">
          <a:avLst/>
        </a:prstGeom>
      </xdr:spPr>
    </xdr:pic>
    <xdr:clientData/>
  </xdr:twoCellAnchor>
  <xdr:twoCellAnchor>
    <xdr:from>
      <xdr:col>0</xdr:col>
      <xdr:colOff>276225</xdr:colOff>
      <xdr:row>197</xdr:row>
      <xdr:rowOff>104775</xdr:rowOff>
    </xdr:from>
    <xdr:to>
      <xdr:col>7</xdr:col>
      <xdr:colOff>423581</xdr:colOff>
      <xdr:row>211</xdr:row>
      <xdr:rowOff>76761</xdr:rowOff>
    </xdr:to>
    <xdr:sp macro="" textlink="">
      <xdr:nvSpPr>
        <xdr:cNvPr id="37" name="正方形/長方形 36">
          <a:extLst>
            <a:ext uri="{FF2B5EF4-FFF2-40B4-BE49-F238E27FC236}">
              <a16:creationId xmlns:a16="http://schemas.microsoft.com/office/drawing/2014/main" id="{4FBC194A-D294-437A-AEF5-12DA76D89757}"/>
            </a:ext>
          </a:extLst>
        </xdr:cNvPr>
        <xdr:cNvSpPr/>
      </xdr:nvSpPr>
      <xdr:spPr>
        <a:xfrm>
          <a:off x="276225" y="47015400"/>
          <a:ext cx="3681131" cy="330573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390525</xdr:colOff>
      <xdr:row>186</xdr:row>
      <xdr:rowOff>28575</xdr:rowOff>
    </xdr:from>
    <xdr:to>
      <xdr:col>22</xdr:col>
      <xdr:colOff>451431</xdr:colOff>
      <xdr:row>190</xdr:row>
      <xdr:rowOff>117185</xdr:rowOff>
    </xdr:to>
    <xdr:sp macro="" textlink="">
      <xdr:nvSpPr>
        <xdr:cNvPr id="38" name="吹き出し: 角を丸めた四角形 37">
          <a:extLst>
            <a:ext uri="{FF2B5EF4-FFF2-40B4-BE49-F238E27FC236}">
              <a16:creationId xmlns:a16="http://schemas.microsoft.com/office/drawing/2014/main" id="{AAC1EB98-FF67-4B5C-BC20-4FEFE6D9CFE5}"/>
            </a:ext>
          </a:extLst>
        </xdr:cNvPr>
        <xdr:cNvSpPr/>
      </xdr:nvSpPr>
      <xdr:spPr>
        <a:xfrm>
          <a:off x="6448425" y="44319825"/>
          <a:ext cx="5109156" cy="1041110"/>
        </a:xfrm>
        <a:prstGeom prst="wedgeRoundRectCallout">
          <a:avLst>
            <a:gd name="adj1" fmla="val -61493"/>
            <a:gd name="adj2" fmla="val -25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3</xdr:col>
      <xdr:colOff>180975</xdr:colOff>
      <xdr:row>210</xdr:row>
      <xdr:rowOff>200025</xdr:rowOff>
    </xdr:from>
    <xdr:to>
      <xdr:col>3</xdr:col>
      <xdr:colOff>285750</xdr:colOff>
      <xdr:row>213</xdr:row>
      <xdr:rowOff>128147</xdr:rowOff>
    </xdr:to>
    <xdr:sp macro="" textlink="">
      <xdr:nvSpPr>
        <xdr:cNvPr id="39" name="矢印: 下 38">
          <a:extLst>
            <a:ext uri="{FF2B5EF4-FFF2-40B4-BE49-F238E27FC236}">
              <a16:creationId xmlns:a16="http://schemas.microsoft.com/office/drawing/2014/main" id="{951528F5-9FF8-4BB8-97B5-8EE7ECB2745A}"/>
            </a:ext>
          </a:extLst>
        </xdr:cNvPr>
        <xdr:cNvSpPr/>
      </xdr:nvSpPr>
      <xdr:spPr>
        <a:xfrm>
          <a:off x="1695450" y="50206275"/>
          <a:ext cx="104775" cy="64249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372247</xdr:colOff>
      <xdr:row>212</xdr:row>
      <xdr:rowOff>135785</xdr:rowOff>
    </xdr:from>
    <xdr:to>
      <xdr:col>14</xdr:col>
      <xdr:colOff>117853</xdr:colOff>
      <xdr:row>214</xdr:row>
      <xdr:rowOff>183573</xdr:rowOff>
    </xdr:to>
    <xdr:sp macro="" textlink="">
      <xdr:nvSpPr>
        <xdr:cNvPr id="40" name="吹き出し: 角を丸めた四角形 39">
          <a:extLst>
            <a:ext uri="{FF2B5EF4-FFF2-40B4-BE49-F238E27FC236}">
              <a16:creationId xmlns:a16="http://schemas.microsoft.com/office/drawing/2014/main" id="{E188840A-B78A-4C82-B42A-1DE2B45D6FC1}"/>
            </a:ext>
          </a:extLst>
        </xdr:cNvPr>
        <xdr:cNvSpPr/>
      </xdr:nvSpPr>
      <xdr:spPr>
        <a:xfrm>
          <a:off x="3401197" y="50618285"/>
          <a:ext cx="3784206" cy="524038"/>
        </a:xfrm>
        <a:prstGeom prst="wedgeRoundRectCallout">
          <a:avLst>
            <a:gd name="adj1" fmla="val -53628"/>
            <a:gd name="adj2" fmla="val 1009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12</xdr:col>
      <xdr:colOff>410614</xdr:colOff>
      <xdr:row>125</xdr:row>
      <xdr:rowOff>61633</xdr:rowOff>
    </xdr:from>
    <xdr:to>
      <xdr:col>20</xdr:col>
      <xdr:colOff>56027</xdr:colOff>
      <xdr:row>128</xdr:row>
      <xdr:rowOff>125827</xdr:rowOff>
    </xdr:to>
    <xdr:sp macro="" textlink="">
      <xdr:nvSpPr>
        <xdr:cNvPr id="41" name="吹き出し: 角を丸めた四角形 40">
          <a:extLst>
            <a:ext uri="{FF2B5EF4-FFF2-40B4-BE49-F238E27FC236}">
              <a16:creationId xmlns:a16="http://schemas.microsoft.com/office/drawing/2014/main" id="{A59318AD-C5F4-46A8-AA99-4F8B1D140A64}"/>
            </a:ext>
          </a:extLst>
        </xdr:cNvPr>
        <xdr:cNvSpPr/>
      </xdr:nvSpPr>
      <xdr:spPr>
        <a:xfrm>
          <a:off x="6461790" y="29477074"/>
          <a:ext cx="3679531" cy="770165"/>
        </a:xfrm>
        <a:prstGeom prst="wedgeRoundRectCallout">
          <a:avLst>
            <a:gd name="adj1" fmla="val -40266"/>
            <a:gd name="adj2" fmla="val -132809"/>
            <a:gd name="adj3" fmla="val 1666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ファイル名およびその前後の空白に全角文字を含むとエラーが起こるが、運用で回避するものとする</a:t>
          </a:r>
          <a:endParaRPr lang="ja-JP" altLang="ja-JP">
            <a:effectLst/>
          </a:endParaRPr>
        </a:p>
      </xdr:txBody>
    </xdr:sp>
    <xdr:clientData/>
  </xdr:twoCellAnchor>
  <xdr:twoCellAnchor editAs="oneCell">
    <xdr:from>
      <xdr:col>1</xdr:col>
      <xdr:colOff>0</xdr:colOff>
      <xdr:row>25</xdr:row>
      <xdr:rowOff>0</xdr:rowOff>
    </xdr:from>
    <xdr:to>
      <xdr:col>12</xdr:col>
      <xdr:colOff>434902</xdr:colOff>
      <xdr:row>46</xdr:row>
      <xdr:rowOff>38823</xdr:rowOff>
    </xdr:to>
    <xdr:pic>
      <xdr:nvPicPr>
        <xdr:cNvPr id="6" name="図 5">
          <a:extLst>
            <a:ext uri="{FF2B5EF4-FFF2-40B4-BE49-F238E27FC236}">
              <a16:creationId xmlns:a16="http://schemas.microsoft.com/office/drawing/2014/main" id="{ACC297B7-B8E5-47F9-9ADB-D1FEEF58F3BA}"/>
            </a:ext>
          </a:extLst>
        </xdr:cNvPr>
        <xdr:cNvPicPr>
          <a:picLocks noChangeAspect="1"/>
        </xdr:cNvPicPr>
      </xdr:nvPicPr>
      <xdr:blipFill>
        <a:blip xmlns:r="http://schemas.openxmlformats.org/officeDocument/2006/relationships" r:embed="rId7"/>
        <a:stretch>
          <a:fillRect/>
        </a:stretch>
      </xdr:blipFill>
      <xdr:spPr>
        <a:xfrm>
          <a:off x="503464" y="6123214"/>
          <a:ext cx="5973009" cy="5182323"/>
        </a:xfrm>
        <a:prstGeom prst="rect">
          <a:avLst/>
        </a:prstGeom>
      </xdr:spPr>
    </xdr:pic>
    <xdr:clientData/>
  </xdr:twoCellAnchor>
  <xdr:twoCellAnchor>
    <xdr:from>
      <xdr:col>6</xdr:col>
      <xdr:colOff>219075</xdr:colOff>
      <xdr:row>28</xdr:row>
      <xdr:rowOff>194983</xdr:rowOff>
    </xdr:from>
    <xdr:to>
      <xdr:col>12</xdr:col>
      <xdr:colOff>22412</xdr:colOff>
      <xdr:row>29</xdr:row>
      <xdr:rowOff>133350</xdr:rowOff>
    </xdr:to>
    <xdr:sp macro="" textlink="">
      <xdr:nvSpPr>
        <xdr:cNvPr id="35" name="正方形/長方形 34">
          <a:extLst>
            <a:ext uri="{FF2B5EF4-FFF2-40B4-BE49-F238E27FC236}">
              <a16:creationId xmlns:a16="http://schemas.microsoft.com/office/drawing/2014/main" id="{98C62513-69EA-4E77-A608-7B75B6F44351}"/>
            </a:ext>
          </a:extLst>
        </xdr:cNvPr>
        <xdr:cNvSpPr/>
      </xdr:nvSpPr>
      <xdr:spPr>
        <a:xfrm>
          <a:off x="3248025" y="6862483"/>
          <a:ext cx="2832287" cy="1764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417739</xdr:colOff>
      <xdr:row>30</xdr:row>
      <xdr:rowOff>125486</xdr:rowOff>
    </xdr:from>
    <xdr:to>
      <xdr:col>10</xdr:col>
      <xdr:colOff>397868</xdr:colOff>
      <xdr:row>33</xdr:row>
      <xdr:rowOff>105335</xdr:rowOff>
    </xdr:to>
    <xdr:sp macro="" textlink="">
      <xdr:nvSpPr>
        <xdr:cNvPr id="42" name="正方形/長方形 41">
          <a:extLst>
            <a:ext uri="{FF2B5EF4-FFF2-40B4-BE49-F238E27FC236}">
              <a16:creationId xmlns:a16="http://schemas.microsoft.com/office/drawing/2014/main" id="{92D3F5B0-57A7-4DCF-AE3C-F946D436B48B}"/>
            </a:ext>
          </a:extLst>
        </xdr:cNvPr>
        <xdr:cNvSpPr/>
      </xdr:nvSpPr>
      <xdr:spPr>
        <a:xfrm>
          <a:off x="417739" y="747334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85323</xdr:colOff>
      <xdr:row>29</xdr:row>
      <xdr:rowOff>146624</xdr:rowOff>
    </xdr:from>
    <xdr:to>
      <xdr:col>19</xdr:col>
      <xdr:colOff>66915</xdr:colOff>
      <xdr:row>34</xdr:row>
      <xdr:rowOff>56431</xdr:rowOff>
    </xdr:to>
    <xdr:sp macro="" textlink="">
      <xdr:nvSpPr>
        <xdr:cNvPr id="43" name="吹き出し: 角を丸めた四角形 42">
          <a:extLst>
            <a:ext uri="{FF2B5EF4-FFF2-40B4-BE49-F238E27FC236}">
              <a16:creationId xmlns:a16="http://schemas.microsoft.com/office/drawing/2014/main" id="{B4DA5FF6-9671-4C29-9167-57735C93C64C}"/>
            </a:ext>
          </a:extLst>
        </xdr:cNvPr>
        <xdr:cNvSpPr/>
      </xdr:nvSpPr>
      <xdr:spPr>
        <a:xfrm>
          <a:off x="6126894" y="7249553"/>
          <a:ext cx="3505842" cy="11344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157</xdr:row>
      <xdr:rowOff>0</xdr:rowOff>
    </xdr:from>
    <xdr:to>
      <xdr:col>12</xdr:col>
      <xdr:colOff>419934</xdr:colOff>
      <xdr:row>179</xdr:row>
      <xdr:rowOff>67415</xdr:rowOff>
    </xdr:to>
    <xdr:pic>
      <xdr:nvPicPr>
        <xdr:cNvPr id="7" name="図 6">
          <a:extLst>
            <a:ext uri="{FF2B5EF4-FFF2-40B4-BE49-F238E27FC236}">
              <a16:creationId xmlns:a16="http://schemas.microsoft.com/office/drawing/2014/main" id="{49A24FF1-D7A7-440C-9508-3C104D97C15B}"/>
            </a:ext>
          </a:extLst>
        </xdr:cNvPr>
        <xdr:cNvPicPr>
          <a:picLocks noChangeAspect="1"/>
        </xdr:cNvPicPr>
      </xdr:nvPicPr>
      <xdr:blipFill>
        <a:blip xmlns:r="http://schemas.openxmlformats.org/officeDocument/2006/relationships" r:embed="rId8"/>
        <a:stretch>
          <a:fillRect/>
        </a:stretch>
      </xdr:blipFill>
      <xdr:spPr>
        <a:xfrm>
          <a:off x="504825" y="37385625"/>
          <a:ext cx="5973009" cy="5306165"/>
        </a:xfrm>
        <a:prstGeom prst="rect">
          <a:avLst/>
        </a:prstGeom>
      </xdr:spPr>
    </xdr:pic>
    <xdr:clientData/>
  </xdr:twoCellAnchor>
  <xdr:twoCellAnchor>
    <xdr:from>
      <xdr:col>13</xdr:col>
      <xdr:colOff>345351</xdr:colOff>
      <xdr:row>162</xdr:row>
      <xdr:rowOff>73269</xdr:rowOff>
    </xdr:from>
    <xdr:to>
      <xdr:col>23</xdr:col>
      <xdr:colOff>394448</xdr:colOff>
      <xdr:row>165</xdr:row>
      <xdr:rowOff>207521</xdr:rowOff>
    </xdr:to>
    <xdr:sp macro="" textlink="">
      <xdr:nvSpPr>
        <xdr:cNvPr id="44" name="吹き出し: 角を丸めた四角形 43">
          <a:extLst>
            <a:ext uri="{FF2B5EF4-FFF2-40B4-BE49-F238E27FC236}">
              <a16:creationId xmlns:a16="http://schemas.microsoft.com/office/drawing/2014/main" id="{2A32F2FF-F38A-47B3-B000-FB5693FBF20F}"/>
            </a:ext>
          </a:extLst>
        </xdr:cNvPr>
        <xdr:cNvSpPr/>
      </xdr:nvSpPr>
      <xdr:spPr>
        <a:xfrm>
          <a:off x="6908076" y="38649519"/>
          <a:ext cx="5097347" cy="84862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207979</xdr:colOff>
      <xdr:row>160</xdr:row>
      <xdr:rowOff>207066</xdr:rowOff>
    </xdr:from>
    <xdr:to>
      <xdr:col>12</xdr:col>
      <xdr:colOff>31651</xdr:colOff>
      <xdr:row>161</xdr:row>
      <xdr:rowOff>149087</xdr:rowOff>
    </xdr:to>
    <xdr:sp macro="" textlink="">
      <xdr:nvSpPr>
        <xdr:cNvPr id="45" name="正方形/長方形 44">
          <a:extLst>
            <a:ext uri="{FF2B5EF4-FFF2-40B4-BE49-F238E27FC236}">
              <a16:creationId xmlns:a16="http://schemas.microsoft.com/office/drawing/2014/main" id="{0BA00BE1-9F49-4F26-A551-2CE991F71EBD}"/>
            </a:ext>
          </a:extLst>
        </xdr:cNvPr>
        <xdr:cNvSpPr/>
      </xdr:nvSpPr>
      <xdr:spPr>
        <a:xfrm>
          <a:off x="3236929" y="38307066"/>
          <a:ext cx="2852622" cy="18014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484413</xdr:colOff>
      <xdr:row>162</xdr:row>
      <xdr:rowOff>132520</xdr:rowOff>
    </xdr:from>
    <xdr:to>
      <xdr:col>12</xdr:col>
      <xdr:colOff>147607</xdr:colOff>
      <xdr:row>166</xdr:row>
      <xdr:rowOff>48389</xdr:rowOff>
    </xdr:to>
    <xdr:sp macro="" textlink="">
      <xdr:nvSpPr>
        <xdr:cNvPr id="46" name="正方形/長方形 45">
          <a:extLst>
            <a:ext uri="{FF2B5EF4-FFF2-40B4-BE49-F238E27FC236}">
              <a16:creationId xmlns:a16="http://schemas.microsoft.com/office/drawing/2014/main" id="{379F1D23-E76C-4841-9BB4-05245F5E3BCC}"/>
            </a:ext>
          </a:extLst>
        </xdr:cNvPr>
        <xdr:cNvSpPr/>
      </xdr:nvSpPr>
      <xdr:spPr>
        <a:xfrm>
          <a:off x="484413" y="38708770"/>
          <a:ext cx="5721094" cy="868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213868</xdr:colOff>
      <xdr:row>164</xdr:row>
      <xdr:rowOff>173227</xdr:rowOff>
    </xdr:from>
    <xdr:to>
      <xdr:col>12</xdr:col>
      <xdr:colOff>164172</xdr:colOff>
      <xdr:row>165</xdr:row>
      <xdr:rowOff>91108</xdr:rowOff>
    </xdr:to>
    <xdr:sp macro="" textlink="">
      <xdr:nvSpPr>
        <xdr:cNvPr id="47" name="正方形/長方形 46">
          <a:extLst>
            <a:ext uri="{FF2B5EF4-FFF2-40B4-BE49-F238E27FC236}">
              <a16:creationId xmlns:a16="http://schemas.microsoft.com/office/drawing/2014/main" id="{4205EAD3-7695-4939-A173-B4BE5E15ABE8}"/>
            </a:ext>
          </a:extLst>
        </xdr:cNvPr>
        <xdr:cNvSpPr/>
      </xdr:nvSpPr>
      <xdr:spPr>
        <a:xfrm>
          <a:off x="3242818" y="39225727"/>
          <a:ext cx="2979254" cy="1560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458248</xdr:colOff>
      <xdr:row>21</xdr:row>
      <xdr:rowOff>219345</xdr:rowOff>
    </xdr:to>
    <xdr:pic>
      <xdr:nvPicPr>
        <xdr:cNvPr id="3" name="図 2">
          <a:extLst>
            <a:ext uri="{FF2B5EF4-FFF2-40B4-BE49-F238E27FC236}">
              <a16:creationId xmlns:a16="http://schemas.microsoft.com/office/drawing/2014/main" id="{A3D1B140-C212-4B80-8155-6E09273283CE}"/>
            </a:ext>
          </a:extLst>
        </xdr:cNvPr>
        <xdr:cNvPicPr>
          <a:picLocks noChangeAspect="1"/>
        </xdr:cNvPicPr>
      </xdr:nvPicPr>
      <xdr:blipFill>
        <a:blip xmlns:r="http://schemas.openxmlformats.org/officeDocument/2006/relationships" r:embed="rId1"/>
        <a:stretch>
          <a:fillRect/>
        </a:stretch>
      </xdr:blipFill>
      <xdr:spPr>
        <a:xfrm>
          <a:off x="503464" y="3429000"/>
          <a:ext cx="7506748" cy="1933845"/>
        </a:xfrm>
        <a:prstGeom prst="rect">
          <a:avLst/>
        </a:prstGeom>
      </xdr:spPr>
    </xdr:pic>
    <xdr:clientData/>
  </xdr:twoCellAnchor>
  <xdr:twoCellAnchor editAs="oneCell">
    <xdr:from>
      <xdr:col>1</xdr:col>
      <xdr:colOff>0</xdr:colOff>
      <xdr:row>22</xdr:row>
      <xdr:rowOff>163285</xdr:rowOff>
    </xdr:from>
    <xdr:to>
      <xdr:col>15</xdr:col>
      <xdr:colOff>486827</xdr:colOff>
      <xdr:row>30</xdr:row>
      <xdr:rowOff>166281</xdr:rowOff>
    </xdr:to>
    <xdr:pic>
      <xdr:nvPicPr>
        <xdr:cNvPr id="4" name="図 3">
          <a:extLst>
            <a:ext uri="{FF2B5EF4-FFF2-40B4-BE49-F238E27FC236}">
              <a16:creationId xmlns:a16="http://schemas.microsoft.com/office/drawing/2014/main" id="{9297FB14-55FC-4D9D-BBEC-5820D9E4F270}"/>
            </a:ext>
          </a:extLst>
        </xdr:cNvPr>
        <xdr:cNvPicPr>
          <a:picLocks noChangeAspect="1"/>
        </xdr:cNvPicPr>
      </xdr:nvPicPr>
      <xdr:blipFill>
        <a:blip xmlns:r="http://schemas.openxmlformats.org/officeDocument/2006/relationships" r:embed="rId2"/>
        <a:stretch>
          <a:fillRect/>
        </a:stretch>
      </xdr:blipFill>
      <xdr:spPr>
        <a:xfrm>
          <a:off x="503464" y="5551714"/>
          <a:ext cx="7535327" cy="1962424"/>
        </a:xfrm>
        <a:prstGeom prst="rect">
          <a:avLst/>
        </a:prstGeom>
      </xdr:spPr>
    </xdr:pic>
    <xdr:clientData/>
  </xdr:twoCellAnchor>
  <xdr:twoCellAnchor editAs="oneCell">
    <xdr:from>
      <xdr:col>1</xdr:col>
      <xdr:colOff>0</xdr:colOff>
      <xdr:row>31</xdr:row>
      <xdr:rowOff>122463</xdr:rowOff>
    </xdr:from>
    <xdr:to>
      <xdr:col>15</xdr:col>
      <xdr:colOff>439195</xdr:colOff>
      <xdr:row>39</xdr:row>
      <xdr:rowOff>96880</xdr:rowOff>
    </xdr:to>
    <xdr:pic>
      <xdr:nvPicPr>
        <xdr:cNvPr id="5" name="図 4">
          <a:extLst>
            <a:ext uri="{FF2B5EF4-FFF2-40B4-BE49-F238E27FC236}">
              <a16:creationId xmlns:a16="http://schemas.microsoft.com/office/drawing/2014/main" id="{8F7B12DA-E57F-49A1-8459-8001A6638068}"/>
            </a:ext>
          </a:extLst>
        </xdr:cNvPr>
        <xdr:cNvPicPr>
          <a:picLocks noChangeAspect="1"/>
        </xdr:cNvPicPr>
      </xdr:nvPicPr>
      <xdr:blipFill>
        <a:blip xmlns:r="http://schemas.openxmlformats.org/officeDocument/2006/relationships" r:embed="rId3"/>
        <a:stretch>
          <a:fillRect/>
        </a:stretch>
      </xdr:blipFill>
      <xdr:spPr>
        <a:xfrm>
          <a:off x="503464" y="7715249"/>
          <a:ext cx="7487695" cy="1933845"/>
        </a:xfrm>
        <a:prstGeom prst="rect">
          <a:avLst/>
        </a:prstGeom>
      </xdr:spPr>
    </xdr:pic>
    <xdr:clientData/>
  </xdr:twoCellAnchor>
  <xdr:twoCellAnchor editAs="oneCell">
    <xdr:from>
      <xdr:col>1</xdr:col>
      <xdr:colOff>0</xdr:colOff>
      <xdr:row>76</xdr:row>
      <xdr:rowOff>0</xdr:rowOff>
    </xdr:from>
    <xdr:to>
      <xdr:col>10</xdr:col>
      <xdr:colOff>215256</xdr:colOff>
      <xdr:row>101</xdr:row>
      <xdr:rowOff>61341</xdr:rowOff>
    </xdr:to>
    <xdr:pic>
      <xdr:nvPicPr>
        <xdr:cNvPr id="6" name="図 5">
          <a:extLst>
            <a:ext uri="{FF2B5EF4-FFF2-40B4-BE49-F238E27FC236}">
              <a16:creationId xmlns:a16="http://schemas.microsoft.com/office/drawing/2014/main" id="{CB723B14-C8AD-4825-A59A-58AD8C4E085E}"/>
            </a:ext>
          </a:extLst>
        </xdr:cNvPr>
        <xdr:cNvPicPr>
          <a:picLocks noChangeAspect="1"/>
        </xdr:cNvPicPr>
      </xdr:nvPicPr>
      <xdr:blipFill>
        <a:blip xmlns:r="http://schemas.openxmlformats.org/officeDocument/2006/relationships" r:embed="rId4"/>
        <a:stretch>
          <a:fillRect/>
        </a:stretch>
      </xdr:blipFill>
      <xdr:spPr>
        <a:xfrm>
          <a:off x="503464" y="14940643"/>
          <a:ext cx="4746435" cy="6184556"/>
        </a:xfrm>
        <a:prstGeom prst="rect">
          <a:avLst/>
        </a:prstGeom>
      </xdr:spPr>
    </xdr:pic>
    <xdr:clientData/>
  </xdr:twoCellAnchor>
  <xdr:twoCellAnchor>
    <xdr:from>
      <xdr:col>4</xdr:col>
      <xdr:colOff>457840</xdr:colOff>
      <xdr:row>82</xdr:row>
      <xdr:rowOff>150479</xdr:rowOff>
    </xdr:from>
    <xdr:to>
      <xdr:col>8</xdr:col>
      <xdr:colOff>470196</xdr:colOff>
      <xdr:row>85</xdr:row>
      <xdr:rowOff>206508</xdr:rowOff>
    </xdr:to>
    <xdr:sp macro="" textlink="">
      <xdr:nvSpPr>
        <xdr:cNvPr id="7" name="吹き出し: 角を丸めた四角形 6">
          <a:extLst>
            <a:ext uri="{FF2B5EF4-FFF2-40B4-BE49-F238E27FC236}">
              <a16:creationId xmlns:a16="http://schemas.microsoft.com/office/drawing/2014/main" id="{C1EE1282-4D3D-4428-8009-3C65EB6C7EDB}"/>
            </a:ext>
          </a:extLst>
        </xdr:cNvPr>
        <xdr:cNvSpPr/>
      </xdr:nvSpPr>
      <xdr:spPr>
        <a:xfrm>
          <a:off x="2471697" y="16560693"/>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215256</xdr:colOff>
      <xdr:row>128</xdr:row>
      <xdr:rowOff>61342</xdr:rowOff>
    </xdr:to>
    <xdr:pic>
      <xdr:nvPicPr>
        <xdr:cNvPr id="8" name="図 7">
          <a:extLst>
            <a:ext uri="{FF2B5EF4-FFF2-40B4-BE49-F238E27FC236}">
              <a16:creationId xmlns:a16="http://schemas.microsoft.com/office/drawing/2014/main" id="{09417E19-37AD-4582-BF3F-06DB7F8A89DB}"/>
            </a:ext>
          </a:extLst>
        </xdr:cNvPr>
        <xdr:cNvPicPr>
          <a:picLocks noChangeAspect="1"/>
        </xdr:cNvPicPr>
      </xdr:nvPicPr>
      <xdr:blipFill>
        <a:blip xmlns:r="http://schemas.openxmlformats.org/officeDocument/2006/relationships" r:embed="rId5"/>
        <a:stretch>
          <a:fillRect/>
        </a:stretch>
      </xdr:blipFill>
      <xdr:spPr>
        <a:xfrm>
          <a:off x="503464" y="21553714"/>
          <a:ext cx="4746435" cy="6184556"/>
        </a:xfrm>
        <a:prstGeom prst="rect">
          <a:avLst/>
        </a:prstGeom>
      </xdr:spPr>
    </xdr:pic>
    <xdr:clientData/>
  </xdr:twoCellAnchor>
  <xdr:twoCellAnchor>
    <xdr:from>
      <xdr:col>3</xdr:col>
      <xdr:colOff>424219</xdr:colOff>
      <xdr:row>115</xdr:row>
      <xdr:rowOff>37620</xdr:rowOff>
    </xdr:from>
    <xdr:to>
      <xdr:col>7</xdr:col>
      <xdr:colOff>435427</xdr:colOff>
      <xdr:row>118</xdr:row>
      <xdr:rowOff>84124</xdr:rowOff>
    </xdr:to>
    <xdr:sp macro="" textlink="">
      <xdr:nvSpPr>
        <xdr:cNvPr id="9" name="吹き出し: 角を丸めた四角形 8">
          <a:extLst>
            <a:ext uri="{FF2B5EF4-FFF2-40B4-BE49-F238E27FC236}">
              <a16:creationId xmlns:a16="http://schemas.microsoft.com/office/drawing/2014/main" id="{53CA6355-A03F-41F6-89FA-6332524B337F}"/>
            </a:ext>
          </a:extLst>
        </xdr:cNvPr>
        <xdr:cNvSpPr/>
      </xdr:nvSpPr>
      <xdr:spPr>
        <a:xfrm>
          <a:off x="1934612" y="24530477"/>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0" name="図 9">
          <a:extLst>
            <a:ext uri="{FF2B5EF4-FFF2-40B4-BE49-F238E27FC236}">
              <a16:creationId xmlns:a16="http://schemas.microsoft.com/office/drawing/2014/main" id="{3BDCFE3E-2475-44BC-9136-0A90B7AE1127}"/>
            </a:ext>
          </a:extLst>
        </xdr:cNvPr>
        <xdr:cNvPicPr>
          <a:picLocks noChangeAspect="1"/>
        </xdr:cNvPicPr>
      </xdr:nvPicPr>
      <xdr:blipFill>
        <a:blip xmlns:r="http://schemas.openxmlformats.org/officeDocument/2006/relationships" r:embed="rId6"/>
        <a:stretch>
          <a:fillRect/>
        </a:stretch>
      </xdr:blipFill>
      <xdr:spPr>
        <a:xfrm>
          <a:off x="503464" y="28166786"/>
          <a:ext cx="4753638" cy="5944430"/>
        </a:xfrm>
        <a:prstGeom prst="rect">
          <a:avLst/>
        </a:prstGeom>
      </xdr:spPr>
    </xdr:pic>
    <xdr:clientData/>
  </xdr:twoCellAnchor>
  <xdr:twoCellAnchor>
    <xdr:from>
      <xdr:col>3</xdr:col>
      <xdr:colOff>192897</xdr:colOff>
      <xdr:row>144</xdr:row>
      <xdr:rowOff>10406</xdr:rowOff>
    </xdr:from>
    <xdr:to>
      <xdr:col>7</xdr:col>
      <xdr:colOff>204105</xdr:colOff>
      <xdr:row>147</xdr:row>
      <xdr:rowOff>56911</xdr:rowOff>
    </xdr:to>
    <xdr:sp macro="" textlink="">
      <xdr:nvSpPr>
        <xdr:cNvPr id="11" name="吹き出し: 角を丸めた四角形 10">
          <a:extLst>
            <a:ext uri="{FF2B5EF4-FFF2-40B4-BE49-F238E27FC236}">
              <a16:creationId xmlns:a16="http://schemas.microsoft.com/office/drawing/2014/main" id="{740F6F0E-E48E-47C3-BEF0-B3A22E78909E}"/>
            </a:ext>
          </a:extLst>
        </xdr:cNvPr>
        <xdr:cNvSpPr/>
      </xdr:nvSpPr>
      <xdr:spPr>
        <a:xfrm>
          <a:off x="1703290" y="316061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157</xdr:row>
      <xdr:rowOff>0</xdr:rowOff>
    </xdr:from>
    <xdr:to>
      <xdr:col>10</xdr:col>
      <xdr:colOff>222459</xdr:colOff>
      <xdr:row>181</xdr:row>
      <xdr:rowOff>66144</xdr:rowOff>
    </xdr:to>
    <xdr:pic>
      <xdr:nvPicPr>
        <xdr:cNvPr id="12" name="図 11">
          <a:extLst>
            <a:ext uri="{FF2B5EF4-FFF2-40B4-BE49-F238E27FC236}">
              <a16:creationId xmlns:a16="http://schemas.microsoft.com/office/drawing/2014/main" id="{9054C396-7B78-4B17-9779-E928FEBB4FFB}"/>
            </a:ext>
          </a:extLst>
        </xdr:cNvPr>
        <xdr:cNvPicPr>
          <a:picLocks noChangeAspect="1"/>
        </xdr:cNvPicPr>
      </xdr:nvPicPr>
      <xdr:blipFill>
        <a:blip xmlns:r="http://schemas.openxmlformats.org/officeDocument/2006/relationships" r:embed="rId7"/>
        <a:stretch>
          <a:fillRect/>
        </a:stretch>
      </xdr:blipFill>
      <xdr:spPr>
        <a:xfrm>
          <a:off x="503464" y="34534929"/>
          <a:ext cx="4753638" cy="5944430"/>
        </a:xfrm>
        <a:prstGeom prst="rect">
          <a:avLst/>
        </a:prstGeom>
      </xdr:spPr>
    </xdr:pic>
    <xdr:clientData/>
  </xdr:twoCellAnchor>
  <xdr:twoCellAnchor>
    <xdr:from>
      <xdr:col>7</xdr:col>
      <xdr:colOff>111254</xdr:colOff>
      <xdr:row>171</xdr:row>
      <xdr:rowOff>102454</xdr:rowOff>
    </xdr:from>
    <xdr:to>
      <xdr:col>17</xdr:col>
      <xdr:colOff>435428</xdr:colOff>
      <xdr:row>175</xdr:row>
      <xdr:rowOff>187298</xdr:rowOff>
    </xdr:to>
    <xdr:sp macro="" textlink="">
      <xdr:nvSpPr>
        <xdr:cNvPr id="15" name="吹き出し: 角を丸めた四角形 14">
          <a:extLst>
            <a:ext uri="{FF2B5EF4-FFF2-40B4-BE49-F238E27FC236}">
              <a16:creationId xmlns:a16="http://schemas.microsoft.com/office/drawing/2014/main" id="{104D4519-821F-41CE-BE86-549490C5581A}"/>
            </a:ext>
          </a:extLst>
        </xdr:cNvPr>
        <xdr:cNvSpPr/>
      </xdr:nvSpPr>
      <xdr:spPr>
        <a:xfrm>
          <a:off x="3641107" y="38930836"/>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216</xdr:row>
      <xdr:rowOff>0</xdr:rowOff>
    </xdr:from>
    <xdr:to>
      <xdr:col>17</xdr:col>
      <xdr:colOff>365846</xdr:colOff>
      <xdr:row>231</xdr:row>
      <xdr:rowOff>136603</xdr:rowOff>
    </xdr:to>
    <xdr:pic>
      <xdr:nvPicPr>
        <xdr:cNvPr id="18" name="図 17">
          <a:extLst>
            <a:ext uri="{FF2B5EF4-FFF2-40B4-BE49-F238E27FC236}">
              <a16:creationId xmlns:a16="http://schemas.microsoft.com/office/drawing/2014/main" id="{DCE9AAB3-AD89-4F64-B629-55ACC6C72230}"/>
            </a:ext>
          </a:extLst>
        </xdr:cNvPr>
        <xdr:cNvPicPr>
          <a:picLocks noChangeAspect="1"/>
        </xdr:cNvPicPr>
      </xdr:nvPicPr>
      <xdr:blipFill>
        <a:blip xmlns:r="http://schemas.openxmlformats.org/officeDocument/2006/relationships" r:embed="rId8"/>
        <a:stretch>
          <a:fillRect/>
        </a:stretch>
      </xdr:blipFill>
      <xdr:spPr>
        <a:xfrm>
          <a:off x="503464" y="45801643"/>
          <a:ext cx="8421275" cy="3810532"/>
        </a:xfrm>
        <a:prstGeom prst="rect">
          <a:avLst/>
        </a:prstGeom>
      </xdr:spPr>
    </xdr:pic>
    <xdr:clientData/>
  </xdr:twoCellAnchor>
  <xdr:twoCellAnchor editAs="oneCell">
    <xdr:from>
      <xdr:col>1</xdr:col>
      <xdr:colOff>0</xdr:colOff>
      <xdr:row>231</xdr:row>
      <xdr:rowOff>163286</xdr:rowOff>
    </xdr:from>
    <xdr:to>
      <xdr:col>17</xdr:col>
      <xdr:colOff>213425</xdr:colOff>
      <xdr:row>246</xdr:row>
      <xdr:rowOff>4574</xdr:rowOff>
    </xdr:to>
    <xdr:pic>
      <xdr:nvPicPr>
        <xdr:cNvPr id="19" name="図 18">
          <a:extLst>
            <a:ext uri="{FF2B5EF4-FFF2-40B4-BE49-F238E27FC236}">
              <a16:creationId xmlns:a16="http://schemas.microsoft.com/office/drawing/2014/main" id="{88084BC1-BAFA-44BA-AFA1-0ED25EC0DFE5}"/>
            </a:ext>
          </a:extLst>
        </xdr:cNvPr>
        <xdr:cNvPicPr>
          <a:picLocks noChangeAspect="1"/>
        </xdr:cNvPicPr>
      </xdr:nvPicPr>
      <xdr:blipFill>
        <a:blip xmlns:r="http://schemas.openxmlformats.org/officeDocument/2006/relationships" r:embed="rId9"/>
        <a:stretch>
          <a:fillRect/>
        </a:stretch>
      </xdr:blipFill>
      <xdr:spPr>
        <a:xfrm>
          <a:off x="503464" y="49638857"/>
          <a:ext cx="8268854" cy="3515216"/>
        </a:xfrm>
        <a:prstGeom prst="rect">
          <a:avLst/>
        </a:prstGeom>
      </xdr:spPr>
    </xdr:pic>
    <xdr:clientData/>
  </xdr:twoCellAnchor>
  <xdr:twoCellAnchor editAs="oneCell">
    <xdr:from>
      <xdr:col>1</xdr:col>
      <xdr:colOff>0</xdr:colOff>
      <xdr:row>246</xdr:row>
      <xdr:rowOff>0</xdr:rowOff>
    </xdr:from>
    <xdr:to>
      <xdr:col>17</xdr:col>
      <xdr:colOff>251530</xdr:colOff>
      <xdr:row>261</xdr:row>
      <xdr:rowOff>203289</xdr:rowOff>
    </xdr:to>
    <xdr:pic>
      <xdr:nvPicPr>
        <xdr:cNvPr id="20" name="図 19">
          <a:extLst>
            <a:ext uri="{FF2B5EF4-FFF2-40B4-BE49-F238E27FC236}">
              <a16:creationId xmlns:a16="http://schemas.microsoft.com/office/drawing/2014/main" id="{895B7E69-CFE5-4D3B-A376-1FFCC12C24D3}"/>
            </a:ext>
          </a:extLst>
        </xdr:cNvPr>
        <xdr:cNvPicPr>
          <a:picLocks noChangeAspect="1"/>
        </xdr:cNvPicPr>
      </xdr:nvPicPr>
      <xdr:blipFill>
        <a:blip xmlns:r="http://schemas.openxmlformats.org/officeDocument/2006/relationships" r:embed="rId10"/>
        <a:stretch>
          <a:fillRect/>
        </a:stretch>
      </xdr:blipFill>
      <xdr:spPr>
        <a:xfrm>
          <a:off x="503464" y="53149500"/>
          <a:ext cx="8306959" cy="3877216"/>
        </a:xfrm>
        <a:prstGeom prst="rect">
          <a:avLst/>
        </a:prstGeom>
      </xdr:spPr>
    </xdr:pic>
    <xdr:clientData/>
  </xdr:twoCellAnchor>
  <xdr:twoCellAnchor>
    <xdr:from>
      <xdr:col>18</xdr:col>
      <xdr:colOff>174341</xdr:colOff>
      <xdr:row>216</xdr:row>
      <xdr:rowOff>30196</xdr:rowOff>
    </xdr:from>
    <xdr:to>
      <xdr:col>26</xdr:col>
      <xdr:colOff>199159</xdr:colOff>
      <xdr:row>222</xdr:row>
      <xdr:rowOff>115041</xdr:rowOff>
    </xdr:to>
    <xdr:sp macro="" textlink="">
      <xdr:nvSpPr>
        <xdr:cNvPr id="21" name="吹き出し: 角を丸めた四角形 20">
          <a:extLst>
            <a:ext uri="{FF2B5EF4-FFF2-40B4-BE49-F238E27FC236}">
              <a16:creationId xmlns:a16="http://schemas.microsoft.com/office/drawing/2014/main" id="{DA522259-9EA6-4DDE-938B-64CA007BB82F}"/>
            </a:ext>
          </a:extLst>
        </xdr:cNvPr>
        <xdr:cNvSpPr/>
      </xdr:nvSpPr>
      <xdr:spPr>
        <a:xfrm>
          <a:off x="9214432" y="45369196"/>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215</xdr:row>
      <xdr:rowOff>19197</xdr:rowOff>
    </xdr:from>
    <xdr:to>
      <xdr:col>18</xdr:col>
      <xdr:colOff>0</xdr:colOff>
      <xdr:row>263</xdr:row>
      <xdr:rowOff>71436</xdr:rowOff>
    </xdr:to>
    <xdr:sp macro="" textlink="">
      <xdr:nvSpPr>
        <xdr:cNvPr id="22" name="正方形/長方形 21">
          <a:extLst>
            <a:ext uri="{FF2B5EF4-FFF2-40B4-BE49-F238E27FC236}">
              <a16:creationId xmlns:a16="http://schemas.microsoft.com/office/drawing/2014/main" id="{24D936D4-FC82-4D88-BC74-FEE900109C49}"/>
            </a:ext>
          </a:extLst>
        </xdr:cNvPr>
        <xdr:cNvSpPr/>
      </xdr:nvSpPr>
      <xdr:spPr>
        <a:xfrm>
          <a:off x="268633" y="44310447"/>
          <a:ext cx="8732492" cy="11482239"/>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29" name="正方形/長方形 28">
          <a:extLst>
            <a:ext uri="{FF2B5EF4-FFF2-40B4-BE49-F238E27FC236}">
              <a16:creationId xmlns:a16="http://schemas.microsoft.com/office/drawing/2014/main" id="{3FD57227-8BEC-4C25-B395-1ADE5CFD3BF6}"/>
            </a:ext>
          </a:extLst>
        </xdr:cNvPr>
        <xdr:cNvSpPr/>
      </xdr:nvSpPr>
      <xdr:spPr>
        <a:xfrm>
          <a:off x="272144" y="3252107"/>
          <a:ext cx="7919356" cy="65994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234890</xdr:colOff>
      <xdr:row>15</xdr:row>
      <xdr:rowOff>27213</xdr:rowOff>
    </xdr:from>
    <xdr:to>
      <xdr:col>21</xdr:col>
      <xdr:colOff>299357</xdr:colOff>
      <xdr:row>18</xdr:row>
      <xdr:rowOff>176893</xdr:rowOff>
    </xdr:to>
    <xdr:sp macro="" textlink="">
      <xdr:nvSpPr>
        <xdr:cNvPr id="31" name="吹き出し: 角を丸めた四角形 30">
          <a:extLst>
            <a:ext uri="{FF2B5EF4-FFF2-40B4-BE49-F238E27FC236}">
              <a16:creationId xmlns:a16="http://schemas.microsoft.com/office/drawing/2014/main" id="{DB0087AE-3D2A-42BF-8F5E-C1AFDD95ED0D}"/>
            </a:ext>
          </a:extLst>
        </xdr:cNvPr>
        <xdr:cNvSpPr/>
      </xdr:nvSpPr>
      <xdr:spPr>
        <a:xfrm>
          <a:off x="8303125" y="3557066"/>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xdr:col>
      <xdr:colOff>0</xdr:colOff>
      <xdr:row>170</xdr:row>
      <xdr:rowOff>161925</xdr:rowOff>
    </xdr:from>
    <xdr:to>
      <xdr:col>9</xdr:col>
      <xdr:colOff>228600</xdr:colOff>
      <xdr:row>170</xdr:row>
      <xdr:rowOff>161925</xdr:rowOff>
    </xdr:to>
    <xdr:cxnSp macro="">
      <xdr:nvCxnSpPr>
        <xdr:cNvPr id="13" name="直線コネクタ 12">
          <a:extLst>
            <a:ext uri="{FF2B5EF4-FFF2-40B4-BE49-F238E27FC236}">
              <a16:creationId xmlns:a16="http://schemas.microsoft.com/office/drawing/2014/main" id="{7562EE11-00A9-4825-94AD-CB5EF6D51CB4}"/>
            </a:ext>
          </a:extLst>
        </xdr:cNvPr>
        <xdr:cNvCxnSpPr/>
      </xdr:nvCxnSpPr>
      <xdr:spPr>
        <a:xfrm>
          <a:off x="504825" y="39214425"/>
          <a:ext cx="42672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42</xdr:row>
      <xdr:rowOff>34636</xdr:rowOff>
    </xdr:from>
    <xdr:to>
      <xdr:col>12</xdr:col>
      <xdr:colOff>448509</xdr:colOff>
      <xdr:row>70</xdr:row>
      <xdr:rowOff>47708</xdr:rowOff>
    </xdr:to>
    <xdr:pic>
      <xdr:nvPicPr>
        <xdr:cNvPr id="2" name="図 1">
          <a:extLst>
            <a:ext uri="{FF2B5EF4-FFF2-40B4-BE49-F238E27FC236}">
              <a16:creationId xmlns:a16="http://schemas.microsoft.com/office/drawing/2014/main" id="{EC4A01C5-D3CB-456F-A504-6391F394ED40}"/>
            </a:ext>
          </a:extLst>
        </xdr:cNvPr>
        <xdr:cNvPicPr>
          <a:picLocks noChangeAspect="1"/>
        </xdr:cNvPicPr>
      </xdr:nvPicPr>
      <xdr:blipFill>
        <a:blip xmlns:r="http://schemas.openxmlformats.org/officeDocument/2006/relationships" r:embed="rId11"/>
        <a:stretch>
          <a:fillRect/>
        </a:stretch>
      </xdr:blipFill>
      <xdr:spPr>
        <a:xfrm>
          <a:off x="502227" y="10217727"/>
          <a:ext cx="5973009" cy="6801799"/>
        </a:xfrm>
        <a:prstGeom prst="rect">
          <a:avLst/>
        </a:prstGeom>
      </xdr:spPr>
    </xdr:pic>
    <xdr:clientData/>
  </xdr:twoCellAnchor>
  <xdr:twoCellAnchor>
    <xdr:from>
      <xdr:col>0</xdr:col>
      <xdr:colOff>486766</xdr:colOff>
      <xdr:row>50</xdr:row>
      <xdr:rowOff>224889</xdr:rowOff>
    </xdr:from>
    <xdr:to>
      <xdr:col>10</xdr:col>
      <xdr:colOff>466895</xdr:colOff>
      <xdr:row>53</xdr:row>
      <xdr:rowOff>211542</xdr:rowOff>
    </xdr:to>
    <xdr:sp macro="" textlink="">
      <xdr:nvSpPr>
        <xdr:cNvPr id="35" name="正方形/長方形 34">
          <a:extLst>
            <a:ext uri="{FF2B5EF4-FFF2-40B4-BE49-F238E27FC236}">
              <a16:creationId xmlns:a16="http://schemas.microsoft.com/office/drawing/2014/main" id="{9DAD0759-44E8-460E-9318-B8219B2994D3}"/>
            </a:ext>
          </a:extLst>
        </xdr:cNvPr>
        <xdr:cNvSpPr/>
      </xdr:nvSpPr>
      <xdr:spPr>
        <a:xfrm>
          <a:off x="486766" y="12347616"/>
          <a:ext cx="5002402" cy="7140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328924</xdr:colOff>
      <xdr:row>49</xdr:row>
      <xdr:rowOff>196780</xdr:rowOff>
    </xdr:from>
    <xdr:to>
      <xdr:col>18</xdr:col>
      <xdr:colOff>154579</xdr:colOff>
      <xdr:row>53</xdr:row>
      <xdr:rowOff>29273</xdr:rowOff>
    </xdr:to>
    <xdr:sp macro="" textlink="">
      <xdr:nvSpPr>
        <xdr:cNvPr id="36" name="吹き出し: 角を丸めた四角形 35">
          <a:extLst>
            <a:ext uri="{FF2B5EF4-FFF2-40B4-BE49-F238E27FC236}">
              <a16:creationId xmlns:a16="http://schemas.microsoft.com/office/drawing/2014/main" id="{7D7CEF82-F272-4D13-A6DB-53815FBE4B22}"/>
            </a:ext>
          </a:extLst>
        </xdr:cNvPr>
        <xdr:cNvSpPr/>
      </xdr:nvSpPr>
      <xdr:spPr>
        <a:xfrm>
          <a:off x="5853424" y="12077053"/>
          <a:ext cx="3341246" cy="8023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220067</xdr:colOff>
      <xdr:row>47</xdr:row>
      <xdr:rowOff>215364</xdr:rowOff>
    </xdr:from>
    <xdr:to>
      <xdr:col>10</xdr:col>
      <xdr:colOff>350695</xdr:colOff>
      <xdr:row>49</xdr:row>
      <xdr:rowOff>201757</xdr:rowOff>
    </xdr:to>
    <xdr:sp macro="" textlink="">
      <xdr:nvSpPr>
        <xdr:cNvPr id="37" name="正方形/長方形 36">
          <a:extLst>
            <a:ext uri="{FF2B5EF4-FFF2-40B4-BE49-F238E27FC236}">
              <a16:creationId xmlns:a16="http://schemas.microsoft.com/office/drawing/2014/main" id="{5A7228C7-49F4-48CC-8A37-30FC788CAB59}"/>
            </a:ext>
          </a:extLst>
        </xdr:cNvPr>
        <xdr:cNvSpPr/>
      </xdr:nvSpPr>
      <xdr:spPr>
        <a:xfrm>
          <a:off x="3233431" y="11610728"/>
          <a:ext cx="2139537" cy="4713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12</xdr:col>
      <xdr:colOff>434902</xdr:colOff>
      <xdr:row>212</xdr:row>
      <xdr:rowOff>194240</xdr:rowOff>
    </xdr:to>
    <xdr:pic>
      <xdr:nvPicPr>
        <xdr:cNvPr id="14" name="図 13">
          <a:extLst>
            <a:ext uri="{FF2B5EF4-FFF2-40B4-BE49-F238E27FC236}">
              <a16:creationId xmlns:a16="http://schemas.microsoft.com/office/drawing/2014/main" id="{B1F057FE-BCCE-47C8-BA67-13ACAE5228E1}"/>
            </a:ext>
          </a:extLst>
        </xdr:cNvPr>
        <xdr:cNvPicPr>
          <a:picLocks noChangeAspect="1"/>
        </xdr:cNvPicPr>
      </xdr:nvPicPr>
      <xdr:blipFill>
        <a:blip xmlns:r="http://schemas.openxmlformats.org/officeDocument/2006/relationships" r:embed="rId12"/>
        <a:stretch>
          <a:fillRect/>
        </a:stretch>
      </xdr:blipFill>
      <xdr:spPr>
        <a:xfrm>
          <a:off x="503464" y="44821929"/>
          <a:ext cx="5973009" cy="7297168"/>
        </a:xfrm>
        <a:prstGeom prst="rect">
          <a:avLst/>
        </a:prstGeom>
      </xdr:spPr>
    </xdr:pic>
    <xdr:clientData/>
  </xdr:twoCellAnchor>
  <xdr:twoCellAnchor>
    <xdr:from>
      <xdr:col>6</xdr:col>
      <xdr:colOff>190499</xdr:colOff>
      <xdr:row>193</xdr:row>
      <xdr:rowOff>201103</xdr:rowOff>
    </xdr:from>
    <xdr:to>
      <xdr:col>10</xdr:col>
      <xdr:colOff>439529</xdr:colOff>
      <xdr:row>195</xdr:row>
      <xdr:rowOff>171451</xdr:rowOff>
    </xdr:to>
    <xdr:sp macro="" textlink="">
      <xdr:nvSpPr>
        <xdr:cNvPr id="38" name="正方形/長方形 37">
          <a:extLst>
            <a:ext uri="{FF2B5EF4-FFF2-40B4-BE49-F238E27FC236}">
              <a16:creationId xmlns:a16="http://schemas.microsoft.com/office/drawing/2014/main" id="{D650D066-AE3D-4A07-877E-E4AF44E290F7}"/>
            </a:ext>
          </a:extLst>
        </xdr:cNvPr>
        <xdr:cNvSpPr/>
      </xdr:nvSpPr>
      <xdr:spPr>
        <a:xfrm>
          <a:off x="3219449" y="46159228"/>
          <a:ext cx="2268330" cy="446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190499</xdr:colOff>
      <xdr:row>188</xdr:row>
      <xdr:rowOff>189896</xdr:rowOff>
    </xdr:from>
    <xdr:to>
      <xdr:col>10</xdr:col>
      <xdr:colOff>439529</xdr:colOff>
      <xdr:row>190</xdr:row>
      <xdr:rowOff>161925</xdr:rowOff>
    </xdr:to>
    <xdr:sp macro="" textlink="">
      <xdr:nvSpPr>
        <xdr:cNvPr id="39" name="正方形/長方形 38">
          <a:extLst>
            <a:ext uri="{FF2B5EF4-FFF2-40B4-BE49-F238E27FC236}">
              <a16:creationId xmlns:a16="http://schemas.microsoft.com/office/drawing/2014/main" id="{D72DE705-54E8-46DB-9D0C-3D5FB1AFD56F}"/>
            </a:ext>
          </a:extLst>
        </xdr:cNvPr>
        <xdr:cNvSpPr/>
      </xdr:nvSpPr>
      <xdr:spPr>
        <a:xfrm>
          <a:off x="3219449" y="44957396"/>
          <a:ext cx="2268330" cy="4482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495066</xdr:colOff>
      <xdr:row>191</xdr:row>
      <xdr:rowOff>167484</xdr:rowOff>
    </xdr:from>
    <xdr:to>
      <xdr:col>10</xdr:col>
      <xdr:colOff>437028</xdr:colOff>
      <xdr:row>196</xdr:row>
      <xdr:rowOff>174491</xdr:rowOff>
    </xdr:to>
    <xdr:sp macro="" textlink="">
      <xdr:nvSpPr>
        <xdr:cNvPr id="40" name="正方形/長方形 39">
          <a:extLst>
            <a:ext uri="{FF2B5EF4-FFF2-40B4-BE49-F238E27FC236}">
              <a16:creationId xmlns:a16="http://schemas.microsoft.com/office/drawing/2014/main" id="{58B67280-59ED-451C-854A-D889040731E9}"/>
            </a:ext>
          </a:extLst>
        </xdr:cNvPr>
        <xdr:cNvSpPr/>
      </xdr:nvSpPr>
      <xdr:spPr>
        <a:xfrm>
          <a:off x="495066" y="46948841"/>
          <a:ext cx="4976605" cy="123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92044</xdr:colOff>
      <xdr:row>189</xdr:row>
      <xdr:rowOff>75167</xdr:rowOff>
    </xdr:from>
    <xdr:to>
      <xdr:col>22</xdr:col>
      <xdr:colOff>116861</xdr:colOff>
      <xdr:row>192</xdr:row>
      <xdr:rowOff>167143</xdr:rowOff>
    </xdr:to>
    <xdr:sp macro="" textlink="">
      <xdr:nvSpPr>
        <xdr:cNvPr id="41" name="吹き出し: 角を丸めた四角形 40">
          <a:extLst>
            <a:ext uri="{FF2B5EF4-FFF2-40B4-BE49-F238E27FC236}">
              <a16:creationId xmlns:a16="http://schemas.microsoft.com/office/drawing/2014/main" id="{88A9C5E9-B1B2-4CF8-8C5C-37B64CE1ECBB}"/>
            </a:ext>
          </a:extLst>
        </xdr:cNvPr>
        <xdr:cNvSpPr/>
      </xdr:nvSpPr>
      <xdr:spPr>
        <a:xfrm>
          <a:off x="5630151" y="46366667"/>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266</xdr:row>
      <xdr:rowOff>134470</xdr:rowOff>
    </xdr:from>
    <xdr:to>
      <xdr:col>7</xdr:col>
      <xdr:colOff>336177</xdr:colOff>
      <xdr:row>280</xdr:row>
      <xdr:rowOff>11206</xdr:rowOff>
    </xdr:to>
    <xdr:sp macro="" textlink="">
      <xdr:nvSpPr>
        <xdr:cNvPr id="30" name="正方形/長方形 29">
          <a:extLst>
            <a:ext uri="{FF2B5EF4-FFF2-40B4-BE49-F238E27FC236}">
              <a16:creationId xmlns:a16="http://schemas.microsoft.com/office/drawing/2014/main" id="{E7E1FF8B-81C6-410B-A9D7-D7BAC2D347F3}"/>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279</xdr:row>
      <xdr:rowOff>200106</xdr:rowOff>
    </xdr:from>
    <xdr:to>
      <xdr:col>3</xdr:col>
      <xdr:colOff>396127</xdr:colOff>
      <xdr:row>282</xdr:row>
      <xdr:rowOff>107817</xdr:rowOff>
    </xdr:to>
    <xdr:sp macro="" textlink="">
      <xdr:nvSpPr>
        <xdr:cNvPr id="32" name="矢印: 下 31">
          <a:extLst>
            <a:ext uri="{FF2B5EF4-FFF2-40B4-BE49-F238E27FC236}">
              <a16:creationId xmlns:a16="http://schemas.microsoft.com/office/drawing/2014/main" id="{15F726B7-C987-4205-90A2-238F5A9C1B22}"/>
            </a:ext>
          </a:extLst>
        </xdr:cNvPr>
        <xdr:cNvSpPr/>
      </xdr:nvSpPr>
      <xdr:spPr>
        <a:xfrm>
          <a:off x="1801745"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266</xdr:row>
      <xdr:rowOff>134470</xdr:rowOff>
    </xdr:from>
    <xdr:to>
      <xdr:col>16</xdr:col>
      <xdr:colOff>336177</xdr:colOff>
      <xdr:row>280</xdr:row>
      <xdr:rowOff>11206</xdr:rowOff>
    </xdr:to>
    <xdr:sp macro="" textlink="">
      <xdr:nvSpPr>
        <xdr:cNvPr id="33" name="正方形/長方形 32">
          <a:extLst>
            <a:ext uri="{FF2B5EF4-FFF2-40B4-BE49-F238E27FC236}">
              <a16:creationId xmlns:a16="http://schemas.microsoft.com/office/drawing/2014/main" id="{F96899C9-31AE-4CB2-83A6-25E6ABB0BE32}"/>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279</xdr:row>
      <xdr:rowOff>200106</xdr:rowOff>
    </xdr:from>
    <xdr:to>
      <xdr:col>12</xdr:col>
      <xdr:colOff>396127</xdr:colOff>
      <xdr:row>282</xdr:row>
      <xdr:rowOff>107817</xdr:rowOff>
    </xdr:to>
    <xdr:sp macro="" textlink="">
      <xdr:nvSpPr>
        <xdr:cNvPr id="34" name="矢印: 下 33">
          <a:extLst>
            <a:ext uri="{FF2B5EF4-FFF2-40B4-BE49-F238E27FC236}">
              <a16:creationId xmlns:a16="http://schemas.microsoft.com/office/drawing/2014/main" id="{7CAD71AC-3F06-4194-B42D-4449A3FA7722}"/>
            </a:ext>
          </a:extLst>
        </xdr:cNvPr>
        <xdr:cNvSpPr/>
      </xdr:nvSpPr>
      <xdr:spPr>
        <a:xfrm>
          <a:off x="6332923"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266</xdr:row>
      <xdr:rowOff>134470</xdr:rowOff>
    </xdr:from>
    <xdr:to>
      <xdr:col>26</xdr:col>
      <xdr:colOff>336177</xdr:colOff>
      <xdr:row>280</xdr:row>
      <xdr:rowOff>11206</xdr:rowOff>
    </xdr:to>
    <xdr:sp macro="" textlink="">
      <xdr:nvSpPr>
        <xdr:cNvPr id="42" name="正方形/長方形 41">
          <a:extLst>
            <a:ext uri="{FF2B5EF4-FFF2-40B4-BE49-F238E27FC236}">
              <a16:creationId xmlns:a16="http://schemas.microsoft.com/office/drawing/2014/main" id="{2ABF9F8D-EBA6-43CE-8E1D-7F04900418A7}"/>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279</xdr:row>
      <xdr:rowOff>200106</xdr:rowOff>
    </xdr:from>
    <xdr:to>
      <xdr:col>22</xdr:col>
      <xdr:colOff>396127</xdr:colOff>
      <xdr:row>282</xdr:row>
      <xdr:rowOff>107817</xdr:rowOff>
    </xdr:to>
    <xdr:sp macro="" textlink="">
      <xdr:nvSpPr>
        <xdr:cNvPr id="43" name="矢印: 下 42">
          <a:extLst>
            <a:ext uri="{FF2B5EF4-FFF2-40B4-BE49-F238E27FC236}">
              <a16:creationId xmlns:a16="http://schemas.microsoft.com/office/drawing/2014/main" id="{C7DE4C20-09E6-45C2-9BB6-314DAAE97666}"/>
            </a:ext>
          </a:extLst>
        </xdr:cNvPr>
        <xdr:cNvSpPr/>
      </xdr:nvSpPr>
      <xdr:spPr>
        <a:xfrm>
          <a:off x="11367566"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449036</xdr:colOff>
      <xdr:row>291</xdr:row>
      <xdr:rowOff>217715</xdr:rowOff>
    </xdr:from>
    <xdr:to>
      <xdr:col>15</xdr:col>
      <xdr:colOff>355393</xdr:colOff>
      <xdr:row>295</xdr:row>
      <xdr:rowOff>36980</xdr:rowOff>
    </xdr:to>
    <xdr:sp macro="" textlink="">
      <xdr:nvSpPr>
        <xdr:cNvPr id="44" name="吹き出し: 角を丸めた四角形 43">
          <a:extLst>
            <a:ext uri="{FF2B5EF4-FFF2-40B4-BE49-F238E27FC236}">
              <a16:creationId xmlns:a16="http://schemas.microsoft.com/office/drawing/2014/main" id="{9D03BF9F-DB65-42D3-91CC-BCE297AF497D}"/>
            </a:ext>
          </a:extLst>
        </xdr:cNvPr>
        <xdr:cNvSpPr/>
      </xdr:nvSpPr>
      <xdr:spPr>
        <a:xfrm>
          <a:off x="4980215" y="71491929"/>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5" name="図 4">
          <a:extLst>
            <a:ext uri="{FF2B5EF4-FFF2-40B4-BE49-F238E27FC236}">
              <a16:creationId xmlns:a16="http://schemas.microsoft.com/office/drawing/2014/main" id="{21E49200-9CA7-4196-8D31-DE871E853D40}"/>
            </a:ext>
          </a:extLst>
        </xdr:cNvPr>
        <xdr:cNvPicPr>
          <a:picLocks noChangeAspect="1"/>
        </xdr:cNvPicPr>
      </xdr:nvPicPr>
      <xdr:blipFill>
        <a:blip xmlns:r="http://schemas.openxmlformats.org/officeDocument/2006/relationships" r:embed="rId1"/>
        <a:stretch>
          <a:fillRect/>
        </a:stretch>
      </xdr:blipFill>
      <xdr:spPr>
        <a:xfrm>
          <a:off x="504825" y="18097500"/>
          <a:ext cx="4758681" cy="6014466"/>
        </a:xfrm>
        <a:prstGeom prst="rect">
          <a:avLst/>
        </a:prstGeom>
      </xdr:spPr>
    </xdr:pic>
    <xdr:clientData/>
  </xdr:twoCellAnchor>
  <xdr:twoCellAnchor>
    <xdr:from>
      <xdr:col>4</xdr:col>
      <xdr:colOff>457840</xdr:colOff>
      <xdr:row>77</xdr:row>
      <xdr:rowOff>150479</xdr:rowOff>
    </xdr:from>
    <xdr:to>
      <xdr:col>8</xdr:col>
      <xdr:colOff>470196</xdr:colOff>
      <xdr:row>80</xdr:row>
      <xdr:rowOff>206508</xdr:rowOff>
    </xdr:to>
    <xdr:sp macro="" textlink="">
      <xdr:nvSpPr>
        <xdr:cNvPr id="6" name="吹き出し: 角を丸めた四角形 5">
          <a:extLst>
            <a:ext uri="{FF2B5EF4-FFF2-40B4-BE49-F238E27FC236}">
              <a16:creationId xmlns:a16="http://schemas.microsoft.com/office/drawing/2014/main" id="{33E8121B-DD1C-4BB4-8B53-C5C05F200050}"/>
            </a:ext>
          </a:extLst>
        </xdr:cNvPr>
        <xdr:cNvSpPr/>
      </xdr:nvSpPr>
      <xdr:spPr>
        <a:xfrm>
          <a:off x="2477140" y="19676729"/>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7" name="図 6">
          <a:extLst>
            <a:ext uri="{FF2B5EF4-FFF2-40B4-BE49-F238E27FC236}">
              <a16:creationId xmlns:a16="http://schemas.microsoft.com/office/drawing/2014/main" id="{112ED07F-E383-44E0-84D3-8225C0588C00}"/>
            </a:ext>
          </a:extLst>
        </xdr:cNvPr>
        <xdr:cNvPicPr>
          <a:picLocks noChangeAspect="1"/>
        </xdr:cNvPicPr>
      </xdr:nvPicPr>
      <xdr:blipFill>
        <a:blip xmlns:r="http://schemas.openxmlformats.org/officeDocument/2006/relationships" r:embed="rId2"/>
        <a:stretch>
          <a:fillRect/>
        </a:stretch>
      </xdr:blipFill>
      <xdr:spPr>
        <a:xfrm>
          <a:off x="504825" y="24526875"/>
          <a:ext cx="4758681" cy="6014467"/>
        </a:xfrm>
        <a:prstGeom prst="rect">
          <a:avLst/>
        </a:prstGeom>
      </xdr:spPr>
    </xdr:pic>
    <xdr:clientData/>
  </xdr:twoCellAnchor>
  <xdr:twoCellAnchor>
    <xdr:from>
      <xdr:col>3</xdr:col>
      <xdr:colOff>424219</xdr:colOff>
      <xdr:row>110</xdr:row>
      <xdr:rowOff>37620</xdr:rowOff>
    </xdr:from>
    <xdr:to>
      <xdr:col>7</xdr:col>
      <xdr:colOff>435427</xdr:colOff>
      <xdr:row>113</xdr:row>
      <xdr:rowOff>84124</xdr:rowOff>
    </xdr:to>
    <xdr:sp macro="" textlink="">
      <xdr:nvSpPr>
        <xdr:cNvPr id="8" name="吹き出し: 角を丸めた四角形 7">
          <a:extLst>
            <a:ext uri="{FF2B5EF4-FFF2-40B4-BE49-F238E27FC236}">
              <a16:creationId xmlns:a16="http://schemas.microsoft.com/office/drawing/2014/main" id="{AE76C950-FC54-4E3D-9837-D827045C10C4}"/>
            </a:ext>
          </a:extLst>
        </xdr:cNvPr>
        <xdr:cNvSpPr/>
      </xdr:nvSpPr>
      <xdr:spPr>
        <a:xfrm>
          <a:off x="1938694" y="27421995"/>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867EAA8D-6002-4C44-8A75-A3D4AC7D47F3}"/>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3</xdr:col>
      <xdr:colOff>192897</xdr:colOff>
      <xdr:row>139</xdr:row>
      <xdr:rowOff>10406</xdr:rowOff>
    </xdr:from>
    <xdr:to>
      <xdr:col>7</xdr:col>
      <xdr:colOff>204105</xdr:colOff>
      <xdr:row>142</xdr:row>
      <xdr:rowOff>56911</xdr:rowOff>
    </xdr:to>
    <xdr:sp macro="" textlink="">
      <xdr:nvSpPr>
        <xdr:cNvPr id="10" name="吹き出し: 角を丸めた四角形 9">
          <a:extLst>
            <a:ext uri="{FF2B5EF4-FFF2-40B4-BE49-F238E27FC236}">
              <a16:creationId xmlns:a16="http://schemas.microsoft.com/office/drawing/2014/main" id="{FA36F3FF-8896-4B77-B92F-CEEFB0D16163}"/>
            </a:ext>
          </a:extLst>
        </xdr:cNvPr>
        <xdr:cNvSpPr/>
      </xdr:nvSpPr>
      <xdr:spPr>
        <a:xfrm>
          <a:off x="1707372" y="34300406"/>
          <a:ext cx="2030508" cy="7608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19</xdr:col>
      <xdr:colOff>401515</xdr:colOff>
      <xdr:row>211</xdr:row>
      <xdr:rowOff>18990</xdr:rowOff>
    </xdr:from>
    <xdr:to>
      <xdr:col>27</xdr:col>
      <xdr:colOff>426333</xdr:colOff>
      <xdr:row>217</xdr:row>
      <xdr:rowOff>103835</xdr:rowOff>
    </xdr:to>
    <xdr:sp macro="" textlink="">
      <xdr:nvSpPr>
        <xdr:cNvPr id="16" name="吹き出し: 角を丸めた四角形 15">
          <a:extLst>
            <a:ext uri="{FF2B5EF4-FFF2-40B4-BE49-F238E27FC236}">
              <a16:creationId xmlns:a16="http://schemas.microsoft.com/office/drawing/2014/main" id="{273BFEB6-3EFF-449E-86B0-817253B2F794}"/>
            </a:ext>
          </a:extLst>
        </xdr:cNvPr>
        <xdr:cNvSpPr/>
      </xdr:nvSpPr>
      <xdr:spPr>
        <a:xfrm>
          <a:off x="9943833" y="51176899"/>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210</xdr:row>
      <xdr:rowOff>19197</xdr:rowOff>
    </xdr:from>
    <xdr:to>
      <xdr:col>19</xdr:col>
      <xdr:colOff>121227</xdr:colOff>
      <xdr:row>258</xdr:row>
      <xdr:rowOff>71436</xdr:rowOff>
    </xdr:to>
    <xdr:sp macro="" textlink="">
      <xdr:nvSpPr>
        <xdr:cNvPr id="17" name="正方形/長方形 16">
          <a:extLst>
            <a:ext uri="{FF2B5EF4-FFF2-40B4-BE49-F238E27FC236}">
              <a16:creationId xmlns:a16="http://schemas.microsoft.com/office/drawing/2014/main" id="{4C601E64-262A-48AC-9713-41675F8260EA}"/>
            </a:ext>
          </a:extLst>
        </xdr:cNvPr>
        <xdr:cNvSpPr/>
      </xdr:nvSpPr>
      <xdr:spPr>
        <a:xfrm>
          <a:off x="268633" y="50934652"/>
          <a:ext cx="9394912"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18" name="正方形/長方形 17">
          <a:extLst>
            <a:ext uri="{FF2B5EF4-FFF2-40B4-BE49-F238E27FC236}">
              <a16:creationId xmlns:a16="http://schemas.microsoft.com/office/drawing/2014/main" id="{D4226DB6-FC4F-4207-9F26-C855C4EFB298}"/>
            </a:ext>
          </a:extLst>
        </xdr:cNvPr>
        <xdr:cNvSpPr/>
      </xdr:nvSpPr>
      <xdr:spPr>
        <a:xfrm>
          <a:off x="272144" y="3163661"/>
          <a:ext cx="7941127" cy="641576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0" name="正方形/長方形 29">
          <a:extLst>
            <a:ext uri="{FF2B5EF4-FFF2-40B4-BE49-F238E27FC236}">
              <a16:creationId xmlns:a16="http://schemas.microsoft.com/office/drawing/2014/main" id="{1BED71BC-BA35-4ECD-B36F-0DAB748AC7DA}"/>
            </a:ext>
          </a:extLst>
        </xdr:cNvPr>
        <xdr:cNvSpPr/>
      </xdr:nvSpPr>
      <xdr:spPr>
        <a:xfrm>
          <a:off x="369796"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200106</xdr:rowOff>
    </xdr:from>
    <xdr:to>
      <xdr:col>3</xdr:col>
      <xdr:colOff>396127</xdr:colOff>
      <xdr:row>277</xdr:row>
      <xdr:rowOff>107817</xdr:rowOff>
    </xdr:to>
    <xdr:sp macro="" textlink="">
      <xdr:nvSpPr>
        <xdr:cNvPr id="31" name="矢印: 下 30">
          <a:extLst>
            <a:ext uri="{FF2B5EF4-FFF2-40B4-BE49-F238E27FC236}">
              <a16:creationId xmlns:a16="http://schemas.microsoft.com/office/drawing/2014/main" id="{97482C23-26A3-4B0D-B975-429481969858}"/>
            </a:ext>
          </a:extLst>
        </xdr:cNvPr>
        <xdr:cNvSpPr/>
      </xdr:nvSpPr>
      <xdr:spPr>
        <a:xfrm>
          <a:off x="1805827"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32" name="正方形/長方形 31">
          <a:extLst>
            <a:ext uri="{FF2B5EF4-FFF2-40B4-BE49-F238E27FC236}">
              <a16:creationId xmlns:a16="http://schemas.microsoft.com/office/drawing/2014/main" id="{F96F0A71-44BF-4E21-9A5B-F1DF3262CA67}"/>
            </a:ext>
          </a:extLst>
        </xdr:cNvPr>
        <xdr:cNvSpPr/>
      </xdr:nvSpPr>
      <xdr:spPr>
        <a:xfrm>
          <a:off x="491322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200106</xdr:rowOff>
    </xdr:from>
    <xdr:to>
      <xdr:col>12</xdr:col>
      <xdr:colOff>396127</xdr:colOff>
      <xdr:row>277</xdr:row>
      <xdr:rowOff>107817</xdr:rowOff>
    </xdr:to>
    <xdr:sp macro="" textlink="">
      <xdr:nvSpPr>
        <xdr:cNvPr id="33" name="矢印: 下 32">
          <a:extLst>
            <a:ext uri="{FF2B5EF4-FFF2-40B4-BE49-F238E27FC236}">
              <a16:creationId xmlns:a16="http://schemas.microsoft.com/office/drawing/2014/main" id="{31548CDF-DC4E-4C21-A315-CCED7EFF2119}"/>
            </a:ext>
          </a:extLst>
        </xdr:cNvPr>
        <xdr:cNvSpPr/>
      </xdr:nvSpPr>
      <xdr:spPr>
        <a:xfrm>
          <a:off x="634925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34" name="正方形/長方形 33">
          <a:extLst>
            <a:ext uri="{FF2B5EF4-FFF2-40B4-BE49-F238E27FC236}">
              <a16:creationId xmlns:a16="http://schemas.microsoft.com/office/drawing/2014/main" id="{3F171E6E-2C95-4490-A700-D0CC5AC4A62B}"/>
            </a:ext>
          </a:extLst>
        </xdr:cNvPr>
        <xdr:cNvSpPr/>
      </xdr:nvSpPr>
      <xdr:spPr>
        <a:xfrm>
          <a:off x="996147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200106</xdr:rowOff>
    </xdr:from>
    <xdr:to>
      <xdr:col>22</xdr:col>
      <xdr:colOff>396127</xdr:colOff>
      <xdr:row>277</xdr:row>
      <xdr:rowOff>107817</xdr:rowOff>
    </xdr:to>
    <xdr:sp macro="" textlink="">
      <xdr:nvSpPr>
        <xdr:cNvPr id="35" name="矢印: 下 34">
          <a:extLst>
            <a:ext uri="{FF2B5EF4-FFF2-40B4-BE49-F238E27FC236}">
              <a16:creationId xmlns:a16="http://schemas.microsoft.com/office/drawing/2014/main" id="{463B9553-B82A-4A79-9823-00D280BAAB63}"/>
            </a:ext>
          </a:extLst>
        </xdr:cNvPr>
        <xdr:cNvSpPr/>
      </xdr:nvSpPr>
      <xdr:spPr>
        <a:xfrm>
          <a:off x="1139750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xdr:row>
      <xdr:rowOff>0</xdr:rowOff>
    </xdr:from>
    <xdr:to>
      <xdr:col>15</xdr:col>
      <xdr:colOff>105773</xdr:colOff>
      <xdr:row>22</xdr:row>
      <xdr:rowOff>136363</xdr:rowOff>
    </xdr:to>
    <xdr:pic>
      <xdr:nvPicPr>
        <xdr:cNvPr id="38" name="図 37">
          <a:extLst>
            <a:ext uri="{FF2B5EF4-FFF2-40B4-BE49-F238E27FC236}">
              <a16:creationId xmlns:a16="http://schemas.microsoft.com/office/drawing/2014/main" id="{4B155A07-087F-4809-BD6E-3DAD54D7E3E0}"/>
            </a:ext>
          </a:extLst>
        </xdr:cNvPr>
        <xdr:cNvPicPr>
          <a:picLocks noChangeAspect="1"/>
        </xdr:cNvPicPr>
      </xdr:nvPicPr>
      <xdr:blipFill>
        <a:blip xmlns:r="http://schemas.openxmlformats.org/officeDocument/2006/relationships" r:embed="rId4"/>
        <a:stretch>
          <a:fillRect/>
        </a:stretch>
      </xdr:blipFill>
      <xdr:spPr>
        <a:xfrm>
          <a:off x="503464" y="3429000"/>
          <a:ext cx="7154273" cy="2095792"/>
        </a:xfrm>
        <a:prstGeom prst="rect">
          <a:avLst/>
        </a:prstGeom>
      </xdr:spPr>
    </xdr:pic>
    <xdr:clientData/>
  </xdr:twoCellAnchor>
  <xdr:twoCellAnchor editAs="oneCell">
    <xdr:from>
      <xdr:col>1</xdr:col>
      <xdr:colOff>0</xdr:colOff>
      <xdr:row>23</xdr:row>
      <xdr:rowOff>0</xdr:rowOff>
    </xdr:from>
    <xdr:to>
      <xdr:col>15</xdr:col>
      <xdr:colOff>105773</xdr:colOff>
      <xdr:row>31</xdr:row>
      <xdr:rowOff>2995</xdr:rowOff>
    </xdr:to>
    <xdr:pic>
      <xdr:nvPicPr>
        <xdr:cNvPr id="39" name="図 38">
          <a:extLst>
            <a:ext uri="{FF2B5EF4-FFF2-40B4-BE49-F238E27FC236}">
              <a16:creationId xmlns:a16="http://schemas.microsoft.com/office/drawing/2014/main" id="{CD210F21-A239-48DE-8542-120C4698852F}"/>
            </a:ext>
          </a:extLst>
        </xdr:cNvPr>
        <xdr:cNvPicPr>
          <a:picLocks noChangeAspect="1"/>
        </xdr:cNvPicPr>
      </xdr:nvPicPr>
      <xdr:blipFill>
        <a:blip xmlns:r="http://schemas.openxmlformats.org/officeDocument/2006/relationships" r:embed="rId5"/>
        <a:stretch>
          <a:fillRect/>
        </a:stretch>
      </xdr:blipFill>
      <xdr:spPr>
        <a:xfrm>
          <a:off x="503464" y="5633357"/>
          <a:ext cx="7154273" cy="1962424"/>
        </a:xfrm>
        <a:prstGeom prst="rect">
          <a:avLst/>
        </a:prstGeom>
      </xdr:spPr>
    </xdr:pic>
    <xdr:clientData/>
  </xdr:twoCellAnchor>
  <xdr:twoCellAnchor editAs="oneCell">
    <xdr:from>
      <xdr:col>1</xdr:col>
      <xdr:colOff>0</xdr:colOff>
      <xdr:row>31</xdr:row>
      <xdr:rowOff>54428</xdr:rowOff>
    </xdr:from>
    <xdr:to>
      <xdr:col>15</xdr:col>
      <xdr:colOff>105773</xdr:colOff>
      <xdr:row>39</xdr:row>
      <xdr:rowOff>66950</xdr:rowOff>
    </xdr:to>
    <xdr:pic>
      <xdr:nvPicPr>
        <xdr:cNvPr id="40" name="図 39">
          <a:extLst>
            <a:ext uri="{FF2B5EF4-FFF2-40B4-BE49-F238E27FC236}">
              <a16:creationId xmlns:a16="http://schemas.microsoft.com/office/drawing/2014/main" id="{B86E4672-C258-4456-BB03-8746E8BF9A0C}"/>
            </a:ext>
          </a:extLst>
        </xdr:cNvPr>
        <xdr:cNvPicPr>
          <a:picLocks noChangeAspect="1"/>
        </xdr:cNvPicPr>
      </xdr:nvPicPr>
      <xdr:blipFill>
        <a:blip xmlns:r="http://schemas.openxmlformats.org/officeDocument/2006/relationships" r:embed="rId6"/>
        <a:stretch>
          <a:fillRect/>
        </a:stretch>
      </xdr:blipFill>
      <xdr:spPr>
        <a:xfrm>
          <a:off x="503464" y="7647214"/>
          <a:ext cx="7154273" cy="1971950"/>
        </a:xfrm>
        <a:prstGeom prst="rect">
          <a:avLst/>
        </a:prstGeom>
      </xdr:spPr>
    </xdr:pic>
    <xdr:clientData/>
  </xdr:twoCellAnchor>
  <xdr:twoCellAnchor>
    <xdr:from>
      <xdr:col>15</xdr:col>
      <xdr:colOff>398177</xdr:colOff>
      <xdr:row>16</xdr:row>
      <xdr:rowOff>122464</xdr:rowOff>
    </xdr:from>
    <xdr:to>
      <xdr:col>20</xdr:col>
      <xdr:colOff>462643</xdr:colOff>
      <xdr:row>20</xdr:row>
      <xdr:rowOff>27215</xdr:rowOff>
    </xdr:to>
    <xdr:sp macro="" textlink="">
      <xdr:nvSpPr>
        <xdr:cNvPr id="41" name="吹き出し: 角を丸めた四角形 40">
          <a:extLst>
            <a:ext uri="{FF2B5EF4-FFF2-40B4-BE49-F238E27FC236}">
              <a16:creationId xmlns:a16="http://schemas.microsoft.com/office/drawing/2014/main" id="{0B2EA3CD-49BC-4A9E-A730-40AF77C1A1E4}"/>
            </a:ext>
          </a:extLst>
        </xdr:cNvPr>
        <xdr:cNvSpPr/>
      </xdr:nvSpPr>
      <xdr:spPr>
        <a:xfrm>
          <a:off x="7950141" y="4041321"/>
          <a:ext cx="2581788" cy="88446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12</xdr:col>
      <xdr:colOff>434902</xdr:colOff>
      <xdr:row>66</xdr:row>
      <xdr:rowOff>18512</xdr:rowOff>
    </xdr:to>
    <xdr:pic>
      <xdr:nvPicPr>
        <xdr:cNvPr id="42" name="図 41">
          <a:extLst>
            <a:ext uri="{FF2B5EF4-FFF2-40B4-BE49-F238E27FC236}">
              <a16:creationId xmlns:a16="http://schemas.microsoft.com/office/drawing/2014/main" id="{4A913233-00FF-4ADE-BA1B-06096D99CE39}"/>
            </a:ext>
          </a:extLst>
        </xdr:cNvPr>
        <xdr:cNvPicPr>
          <a:picLocks noChangeAspect="1"/>
        </xdr:cNvPicPr>
      </xdr:nvPicPr>
      <xdr:blipFill>
        <a:blip xmlns:r="http://schemas.openxmlformats.org/officeDocument/2006/relationships" r:embed="rId7"/>
        <a:stretch>
          <a:fillRect/>
        </a:stretch>
      </xdr:blipFill>
      <xdr:spPr>
        <a:xfrm>
          <a:off x="503464" y="10287000"/>
          <a:ext cx="5973009" cy="5896798"/>
        </a:xfrm>
        <a:prstGeom prst="rect">
          <a:avLst/>
        </a:prstGeom>
      </xdr:spPr>
    </xdr:pic>
    <xdr:clientData/>
  </xdr:twoCellAnchor>
  <xdr:twoCellAnchor>
    <xdr:from>
      <xdr:col>0</xdr:col>
      <xdr:colOff>459551</xdr:colOff>
      <xdr:row>50</xdr:row>
      <xdr:rowOff>143246</xdr:rowOff>
    </xdr:from>
    <xdr:to>
      <xdr:col>10</xdr:col>
      <xdr:colOff>439680</xdr:colOff>
      <xdr:row>53</xdr:row>
      <xdr:rowOff>129899</xdr:rowOff>
    </xdr:to>
    <xdr:sp macro="" textlink="">
      <xdr:nvSpPr>
        <xdr:cNvPr id="43" name="正方形/長方形 42">
          <a:extLst>
            <a:ext uri="{FF2B5EF4-FFF2-40B4-BE49-F238E27FC236}">
              <a16:creationId xmlns:a16="http://schemas.microsoft.com/office/drawing/2014/main" id="{11FB9073-3C2D-4ED0-A0ED-BE7F47C8D42D}"/>
            </a:ext>
          </a:extLst>
        </xdr:cNvPr>
        <xdr:cNvSpPr/>
      </xdr:nvSpPr>
      <xdr:spPr>
        <a:xfrm>
          <a:off x="459551" y="12389675"/>
          <a:ext cx="5014772" cy="721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92159</xdr:colOff>
      <xdr:row>50</xdr:row>
      <xdr:rowOff>115137</xdr:rowOff>
    </xdr:from>
    <xdr:to>
      <xdr:col>18</xdr:col>
      <xdr:colOff>422639</xdr:colOff>
      <xdr:row>53</xdr:row>
      <xdr:rowOff>192558</xdr:rowOff>
    </xdr:to>
    <xdr:sp macro="" textlink="">
      <xdr:nvSpPr>
        <xdr:cNvPr id="44" name="吹き出し: 角を丸めた四角形 43">
          <a:extLst>
            <a:ext uri="{FF2B5EF4-FFF2-40B4-BE49-F238E27FC236}">
              <a16:creationId xmlns:a16="http://schemas.microsoft.com/office/drawing/2014/main" id="{9DA338E8-B55E-4502-8A13-C7080869C396}"/>
            </a:ext>
          </a:extLst>
        </xdr:cNvPr>
        <xdr:cNvSpPr/>
      </xdr:nvSpPr>
      <xdr:spPr>
        <a:xfrm>
          <a:off x="6150059" y="12021387"/>
          <a:ext cx="3359430" cy="79179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202376</xdr:colOff>
      <xdr:row>47</xdr:row>
      <xdr:rowOff>162296</xdr:rowOff>
    </xdr:from>
    <xdr:to>
      <xdr:col>11</xdr:col>
      <xdr:colOff>333374</xdr:colOff>
      <xdr:row>49</xdr:row>
      <xdr:rowOff>161925</xdr:rowOff>
    </xdr:to>
    <xdr:sp macro="" textlink="">
      <xdr:nvSpPr>
        <xdr:cNvPr id="45" name="正方形/長方形 44">
          <a:extLst>
            <a:ext uri="{FF2B5EF4-FFF2-40B4-BE49-F238E27FC236}">
              <a16:creationId xmlns:a16="http://schemas.microsoft.com/office/drawing/2014/main" id="{7AAB336C-B2BE-4AEC-80E8-F020F6A918EE}"/>
            </a:ext>
          </a:extLst>
        </xdr:cNvPr>
        <xdr:cNvSpPr/>
      </xdr:nvSpPr>
      <xdr:spPr>
        <a:xfrm>
          <a:off x="3231326" y="11354171"/>
          <a:ext cx="2655123" cy="475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46" name="図 45">
          <a:extLst>
            <a:ext uri="{FF2B5EF4-FFF2-40B4-BE49-F238E27FC236}">
              <a16:creationId xmlns:a16="http://schemas.microsoft.com/office/drawing/2014/main" id="{E85C4A4B-57F2-4870-86F9-CE495490973C}"/>
            </a:ext>
          </a:extLst>
        </xdr:cNvPr>
        <xdr:cNvPicPr>
          <a:picLocks noChangeAspect="1"/>
        </xdr:cNvPicPr>
      </xdr:nvPicPr>
      <xdr:blipFill>
        <a:blip xmlns:r="http://schemas.openxmlformats.org/officeDocument/2006/relationships" r:embed="rId8"/>
        <a:stretch>
          <a:fillRect/>
        </a:stretch>
      </xdr:blipFill>
      <xdr:spPr>
        <a:xfrm>
          <a:off x="504265" y="35533853"/>
          <a:ext cx="4753638" cy="5944430"/>
        </a:xfrm>
        <a:prstGeom prst="rect">
          <a:avLst/>
        </a:prstGeom>
      </xdr:spPr>
    </xdr:pic>
    <xdr:clientData/>
  </xdr:twoCellAnchor>
  <xdr:twoCellAnchor>
    <xdr:from>
      <xdr:col>7</xdr:col>
      <xdr:colOff>77636</xdr:colOff>
      <xdr:row>166</xdr:row>
      <xdr:rowOff>12807</xdr:rowOff>
    </xdr:from>
    <xdr:to>
      <xdr:col>17</xdr:col>
      <xdr:colOff>401810</xdr:colOff>
      <xdr:row>170</xdr:row>
      <xdr:rowOff>97651</xdr:rowOff>
    </xdr:to>
    <xdr:sp macro="" textlink="">
      <xdr:nvSpPr>
        <xdr:cNvPr id="47" name="吹き出し: 角を丸めた四角形 46">
          <a:extLst>
            <a:ext uri="{FF2B5EF4-FFF2-40B4-BE49-F238E27FC236}">
              <a16:creationId xmlns:a16="http://schemas.microsoft.com/office/drawing/2014/main" id="{64E40075-214C-4EDE-A9B1-479DE710E01F}"/>
            </a:ext>
          </a:extLst>
        </xdr:cNvPr>
        <xdr:cNvSpPr/>
      </xdr:nvSpPr>
      <xdr:spPr>
        <a:xfrm>
          <a:off x="3607489" y="39076513"/>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165</xdr:row>
      <xdr:rowOff>72278</xdr:rowOff>
    </xdr:from>
    <xdr:to>
      <xdr:col>9</xdr:col>
      <xdr:colOff>194982</xdr:colOff>
      <xdr:row>165</xdr:row>
      <xdr:rowOff>72278</xdr:rowOff>
    </xdr:to>
    <xdr:cxnSp macro="">
      <xdr:nvCxnSpPr>
        <xdr:cNvPr id="48" name="直線コネクタ 47">
          <a:extLst>
            <a:ext uri="{FF2B5EF4-FFF2-40B4-BE49-F238E27FC236}">
              <a16:creationId xmlns:a16="http://schemas.microsoft.com/office/drawing/2014/main" id="{AD14C6CA-C70C-414E-A30B-1F92F7D294AB}"/>
            </a:ext>
          </a:extLst>
        </xdr:cNvPr>
        <xdr:cNvCxnSpPr/>
      </xdr:nvCxnSpPr>
      <xdr:spPr>
        <a:xfrm>
          <a:off x="470647" y="38900660"/>
          <a:ext cx="426271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178</xdr:row>
      <xdr:rowOff>0</xdr:rowOff>
    </xdr:from>
    <xdr:to>
      <xdr:col>12</xdr:col>
      <xdr:colOff>426098</xdr:colOff>
      <xdr:row>205</xdr:row>
      <xdr:rowOff>9852</xdr:rowOff>
    </xdr:to>
    <xdr:pic>
      <xdr:nvPicPr>
        <xdr:cNvPr id="49" name="図 48">
          <a:extLst>
            <a:ext uri="{FF2B5EF4-FFF2-40B4-BE49-F238E27FC236}">
              <a16:creationId xmlns:a16="http://schemas.microsoft.com/office/drawing/2014/main" id="{6214EC03-86D6-4782-85BE-4D7FA04E0924}"/>
            </a:ext>
          </a:extLst>
        </xdr:cNvPr>
        <xdr:cNvPicPr>
          <a:picLocks noChangeAspect="1"/>
        </xdr:cNvPicPr>
      </xdr:nvPicPr>
      <xdr:blipFill>
        <a:blip xmlns:r="http://schemas.openxmlformats.org/officeDocument/2006/relationships" r:embed="rId9"/>
        <a:stretch>
          <a:fillRect/>
        </a:stretch>
      </xdr:blipFill>
      <xdr:spPr>
        <a:xfrm>
          <a:off x="505239" y="42754826"/>
          <a:ext cx="5983729" cy="6495135"/>
        </a:xfrm>
        <a:prstGeom prst="rect">
          <a:avLst/>
        </a:prstGeom>
      </xdr:spPr>
    </xdr:pic>
    <xdr:clientData/>
  </xdr:twoCellAnchor>
  <xdr:twoCellAnchor>
    <xdr:from>
      <xdr:col>6</xdr:col>
      <xdr:colOff>212911</xdr:colOff>
      <xdr:row>189</xdr:row>
      <xdr:rowOff>10604</xdr:rowOff>
    </xdr:from>
    <xdr:to>
      <xdr:col>11</xdr:col>
      <xdr:colOff>381000</xdr:colOff>
      <xdr:row>191</xdr:row>
      <xdr:rowOff>33130</xdr:rowOff>
    </xdr:to>
    <xdr:sp macro="" textlink="">
      <xdr:nvSpPr>
        <xdr:cNvPr id="50" name="正方形/長方形 49">
          <a:extLst>
            <a:ext uri="{FF2B5EF4-FFF2-40B4-BE49-F238E27FC236}">
              <a16:creationId xmlns:a16="http://schemas.microsoft.com/office/drawing/2014/main" id="{7F999A32-EBB9-4092-B3B8-A30FA2376C96}"/>
            </a:ext>
          </a:extLst>
        </xdr:cNvPr>
        <xdr:cNvSpPr/>
      </xdr:nvSpPr>
      <xdr:spPr>
        <a:xfrm>
          <a:off x="3244346" y="45407582"/>
          <a:ext cx="2694284" cy="502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212910</xdr:colOff>
      <xdr:row>183</xdr:row>
      <xdr:rowOff>234720</xdr:rowOff>
    </xdr:from>
    <xdr:to>
      <xdr:col>11</xdr:col>
      <xdr:colOff>306456</xdr:colOff>
      <xdr:row>185</xdr:row>
      <xdr:rowOff>206749</xdr:rowOff>
    </xdr:to>
    <xdr:sp macro="" textlink="">
      <xdr:nvSpPr>
        <xdr:cNvPr id="51" name="正方形/長方形 50">
          <a:extLst>
            <a:ext uri="{FF2B5EF4-FFF2-40B4-BE49-F238E27FC236}">
              <a16:creationId xmlns:a16="http://schemas.microsoft.com/office/drawing/2014/main" id="{C9E527EA-8887-4E54-AE52-C14E6A4FC3C7}"/>
            </a:ext>
          </a:extLst>
        </xdr:cNvPr>
        <xdr:cNvSpPr/>
      </xdr:nvSpPr>
      <xdr:spPr>
        <a:xfrm>
          <a:off x="3244345" y="44190524"/>
          <a:ext cx="2619741" cy="452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13213</xdr:colOff>
      <xdr:row>186</xdr:row>
      <xdr:rowOff>212308</xdr:rowOff>
    </xdr:from>
    <xdr:to>
      <xdr:col>11</xdr:col>
      <xdr:colOff>372718</xdr:colOff>
      <xdr:row>191</xdr:row>
      <xdr:rowOff>219315</xdr:rowOff>
    </xdr:to>
    <xdr:sp macro="" textlink="">
      <xdr:nvSpPr>
        <xdr:cNvPr id="52" name="正方形/長方形 51">
          <a:extLst>
            <a:ext uri="{FF2B5EF4-FFF2-40B4-BE49-F238E27FC236}">
              <a16:creationId xmlns:a16="http://schemas.microsoft.com/office/drawing/2014/main" id="{70166FB1-06C0-4073-9D10-F26F2A4ACE70}"/>
            </a:ext>
          </a:extLst>
        </xdr:cNvPr>
        <xdr:cNvSpPr/>
      </xdr:nvSpPr>
      <xdr:spPr>
        <a:xfrm>
          <a:off x="518452" y="44888699"/>
          <a:ext cx="5411896" cy="120798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271825</xdr:colOff>
      <xdr:row>185</xdr:row>
      <xdr:rowOff>86861</xdr:rowOff>
    </xdr:from>
    <xdr:to>
      <xdr:col>23</xdr:col>
      <xdr:colOff>296643</xdr:colOff>
      <xdr:row>188</xdr:row>
      <xdr:rowOff>178837</xdr:rowOff>
    </xdr:to>
    <xdr:sp macro="" textlink="">
      <xdr:nvSpPr>
        <xdr:cNvPr id="53" name="吹き出し: 角を丸めた四角形 52">
          <a:extLst>
            <a:ext uri="{FF2B5EF4-FFF2-40B4-BE49-F238E27FC236}">
              <a16:creationId xmlns:a16="http://schemas.microsoft.com/office/drawing/2014/main" id="{F398B395-F90E-402C-A9CA-C69B6DEDDC32}"/>
            </a:ext>
          </a:extLst>
        </xdr:cNvPr>
        <xdr:cNvSpPr/>
      </xdr:nvSpPr>
      <xdr:spPr>
        <a:xfrm>
          <a:off x="6334695" y="44523057"/>
          <a:ext cx="5582448" cy="812563"/>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8</xdr:col>
      <xdr:colOff>398318</xdr:colOff>
      <xdr:row>286</xdr:row>
      <xdr:rowOff>86591</xdr:rowOff>
    </xdr:from>
    <xdr:to>
      <xdr:col>17</xdr:col>
      <xdr:colOff>311727</xdr:colOff>
      <xdr:row>288</xdr:row>
      <xdr:rowOff>138545</xdr:rowOff>
    </xdr:to>
    <xdr:sp macro="" textlink="">
      <xdr:nvSpPr>
        <xdr:cNvPr id="54" name="吹き出し: 角を丸めた四角形 53">
          <a:extLst>
            <a:ext uri="{FF2B5EF4-FFF2-40B4-BE49-F238E27FC236}">
              <a16:creationId xmlns:a16="http://schemas.microsoft.com/office/drawing/2014/main" id="{A74D466F-6449-4210-8F8F-83C9C9094DC2}"/>
            </a:ext>
          </a:extLst>
        </xdr:cNvPr>
        <xdr:cNvSpPr/>
      </xdr:nvSpPr>
      <xdr:spPr>
        <a:xfrm>
          <a:off x="4416136" y="69428591"/>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editAs="oneCell">
    <xdr:from>
      <xdr:col>1</xdr:col>
      <xdr:colOff>0</xdr:colOff>
      <xdr:row>211</xdr:row>
      <xdr:rowOff>0</xdr:rowOff>
    </xdr:from>
    <xdr:to>
      <xdr:col>18</xdr:col>
      <xdr:colOff>283517</xdr:colOff>
      <xdr:row>225</xdr:row>
      <xdr:rowOff>139904</xdr:rowOff>
    </xdr:to>
    <xdr:pic>
      <xdr:nvPicPr>
        <xdr:cNvPr id="55" name="図 54">
          <a:extLst>
            <a:ext uri="{FF2B5EF4-FFF2-40B4-BE49-F238E27FC236}">
              <a16:creationId xmlns:a16="http://schemas.microsoft.com/office/drawing/2014/main" id="{8503BC11-77F9-4A8D-847C-5BB4BADB8327}"/>
            </a:ext>
          </a:extLst>
        </xdr:cNvPr>
        <xdr:cNvPicPr>
          <a:picLocks noChangeAspect="1"/>
        </xdr:cNvPicPr>
      </xdr:nvPicPr>
      <xdr:blipFill>
        <a:blip xmlns:r="http://schemas.openxmlformats.org/officeDocument/2006/relationships" r:embed="rId10"/>
        <a:stretch>
          <a:fillRect/>
        </a:stretch>
      </xdr:blipFill>
      <xdr:spPr>
        <a:xfrm>
          <a:off x="502227" y="51157909"/>
          <a:ext cx="8821381" cy="3534268"/>
        </a:xfrm>
        <a:prstGeom prst="rect">
          <a:avLst/>
        </a:prstGeom>
      </xdr:spPr>
    </xdr:pic>
    <xdr:clientData/>
  </xdr:twoCellAnchor>
  <xdr:twoCellAnchor editAs="oneCell">
    <xdr:from>
      <xdr:col>1</xdr:col>
      <xdr:colOff>0</xdr:colOff>
      <xdr:row>227</xdr:row>
      <xdr:rowOff>0</xdr:rowOff>
    </xdr:from>
    <xdr:to>
      <xdr:col>18</xdr:col>
      <xdr:colOff>302570</xdr:colOff>
      <xdr:row>240</xdr:row>
      <xdr:rowOff>239464</xdr:rowOff>
    </xdr:to>
    <xdr:pic>
      <xdr:nvPicPr>
        <xdr:cNvPr id="56" name="図 55">
          <a:extLst>
            <a:ext uri="{FF2B5EF4-FFF2-40B4-BE49-F238E27FC236}">
              <a16:creationId xmlns:a16="http://schemas.microsoft.com/office/drawing/2014/main" id="{AE4ED4D1-F362-4E24-B329-230FF7490CFA}"/>
            </a:ext>
          </a:extLst>
        </xdr:cNvPr>
        <xdr:cNvPicPr>
          <a:picLocks noChangeAspect="1"/>
        </xdr:cNvPicPr>
      </xdr:nvPicPr>
      <xdr:blipFill>
        <a:blip xmlns:r="http://schemas.openxmlformats.org/officeDocument/2006/relationships" r:embed="rId11"/>
        <a:stretch>
          <a:fillRect/>
        </a:stretch>
      </xdr:blipFill>
      <xdr:spPr>
        <a:xfrm>
          <a:off x="502227" y="55037182"/>
          <a:ext cx="8840434" cy="3391373"/>
        </a:xfrm>
        <a:prstGeom prst="rect">
          <a:avLst/>
        </a:prstGeom>
      </xdr:spPr>
    </xdr:pic>
    <xdr:clientData/>
  </xdr:twoCellAnchor>
  <xdr:twoCellAnchor editAs="oneCell">
    <xdr:from>
      <xdr:col>1</xdr:col>
      <xdr:colOff>0</xdr:colOff>
      <xdr:row>242</xdr:row>
      <xdr:rowOff>0</xdr:rowOff>
    </xdr:from>
    <xdr:to>
      <xdr:col>18</xdr:col>
      <xdr:colOff>369254</xdr:colOff>
      <xdr:row>255</xdr:row>
      <xdr:rowOff>125148</xdr:rowOff>
    </xdr:to>
    <xdr:pic>
      <xdr:nvPicPr>
        <xdr:cNvPr id="57" name="図 56">
          <a:extLst>
            <a:ext uri="{FF2B5EF4-FFF2-40B4-BE49-F238E27FC236}">
              <a16:creationId xmlns:a16="http://schemas.microsoft.com/office/drawing/2014/main" id="{58862299-08B4-41CC-A5CC-C3281DAD8BB1}"/>
            </a:ext>
          </a:extLst>
        </xdr:cNvPr>
        <xdr:cNvPicPr>
          <a:picLocks noChangeAspect="1"/>
        </xdr:cNvPicPr>
      </xdr:nvPicPr>
      <xdr:blipFill>
        <a:blip xmlns:r="http://schemas.openxmlformats.org/officeDocument/2006/relationships" r:embed="rId12"/>
        <a:stretch>
          <a:fillRect/>
        </a:stretch>
      </xdr:blipFill>
      <xdr:spPr>
        <a:xfrm>
          <a:off x="502227" y="58674000"/>
          <a:ext cx="8907118" cy="32770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73</xdr:row>
      <xdr:rowOff>0</xdr:rowOff>
    </xdr:from>
    <xdr:to>
      <xdr:col>10</xdr:col>
      <xdr:colOff>215256</xdr:colOff>
      <xdr:row>98</xdr:row>
      <xdr:rowOff>61342</xdr:rowOff>
    </xdr:to>
    <xdr:pic>
      <xdr:nvPicPr>
        <xdr:cNvPr id="2" name="図 1">
          <a:extLst>
            <a:ext uri="{FF2B5EF4-FFF2-40B4-BE49-F238E27FC236}">
              <a16:creationId xmlns:a16="http://schemas.microsoft.com/office/drawing/2014/main" id="{6636075F-AAE3-4A66-BFFF-2AE70BEC5F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79</xdr:row>
      <xdr:rowOff>150478</xdr:rowOff>
    </xdr:from>
    <xdr:to>
      <xdr:col>8</xdr:col>
      <xdr:colOff>470196</xdr:colOff>
      <xdr:row>82</xdr:row>
      <xdr:rowOff>206508</xdr:rowOff>
    </xdr:to>
    <xdr:sp macro="" textlink="">
      <xdr:nvSpPr>
        <xdr:cNvPr id="3" name="吹き出し: 角を丸めた四角形 2">
          <a:extLst>
            <a:ext uri="{FF2B5EF4-FFF2-40B4-BE49-F238E27FC236}">
              <a16:creationId xmlns:a16="http://schemas.microsoft.com/office/drawing/2014/main" id="{F7F66DCD-BFE2-4BA5-93F6-A0A25ED65DB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100</xdr:row>
      <xdr:rowOff>0</xdr:rowOff>
    </xdr:from>
    <xdr:to>
      <xdr:col>10</xdr:col>
      <xdr:colOff>215256</xdr:colOff>
      <xdr:row>125</xdr:row>
      <xdr:rowOff>61342</xdr:rowOff>
    </xdr:to>
    <xdr:pic>
      <xdr:nvPicPr>
        <xdr:cNvPr id="4" name="図 3">
          <a:extLst>
            <a:ext uri="{FF2B5EF4-FFF2-40B4-BE49-F238E27FC236}">
              <a16:creationId xmlns:a16="http://schemas.microsoft.com/office/drawing/2014/main" id="{C4D56A41-7364-40CE-BF8D-6FD2261785D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112</xdr:row>
      <xdr:rowOff>37621</xdr:rowOff>
    </xdr:from>
    <xdr:to>
      <xdr:col>7</xdr:col>
      <xdr:colOff>435427</xdr:colOff>
      <xdr:row>115</xdr:row>
      <xdr:rowOff>84125</xdr:rowOff>
    </xdr:to>
    <xdr:sp macro="" textlink="">
      <xdr:nvSpPr>
        <xdr:cNvPr id="5" name="吹き出し: 角を丸めた四角形 4">
          <a:extLst>
            <a:ext uri="{FF2B5EF4-FFF2-40B4-BE49-F238E27FC236}">
              <a16:creationId xmlns:a16="http://schemas.microsoft.com/office/drawing/2014/main" id="{CB00336E-6161-4EAD-9766-0BBA9ACA2F57}"/>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81642</xdr:rowOff>
    </xdr:from>
    <xdr:to>
      <xdr:col>15</xdr:col>
      <xdr:colOff>410623</xdr:colOff>
      <xdr:row>22</xdr:row>
      <xdr:rowOff>8433</xdr:rowOff>
    </xdr:to>
    <xdr:pic>
      <xdr:nvPicPr>
        <xdr:cNvPr id="6" name="図 5">
          <a:extLst>
            <a:ext uri="{FF2B5EF4-FFF2-40B4-BE49-F238E27FC236}">
              <a16:creationId xmlns:a16="http://schemas.microsoft.com/office/drawing/2014/main" id="{EAC9DA9C-8E71-4EFD-AA6B-97FE9B9FAA84}"/>
            </a:ext>
          </a:extLst>
        </xdr:cNvPr>
        <xdr:cNvPicPr>
          <a:picLocks noChangeAspect="1"/>
        </xdr:cNvPicPr>
      </xdr:nvPicPr>
      <xdr:blipFill>
        <a:blip xmlns:r="http://schemas.openxmlformats.org/officeDocument/2006/relationships" r:embed="rId3"/>
        <a:stretch>
          <a:fillRect/>
        </a:stretch>
      </xdr:blipFill>
      <xdr:spPr>
        <a:xfrm>
          <a:off x="503464" y="3510642"/>
          <a:ext cx="7459123" cy="1886220"/>
        </a:xfrm>
        <a:prstGeom prst="rect">
          <a:avLst/>
        </a:prstGeom>
      </xdr:spPr>
    </xdr:pic>
    <xdr:clientData/>
  </xdr:twoCellAnchor>
  <xdr:twoCellAnchor editAs="oneCell">
    <xdr:from>
      <xdr:col>1</xdr:col>
      <xdr:colOff>0</xdr:colOff>
      <xdr:row>31</xdr:row>
      <xdr:rowOff>88444</xdr:rowOff>
    </xdr:from>
    <xdr:to>
      <xdr:col>15</xdr:col>
      <xdr:colOff>391570</xdr:colOff>
      <xdr:row>39</xdr:row>
      <xdr:rowOff>8433</xdr:rowOff>
    </xdr:to>
    <xdr:pic>
      <xdr:nvPicPr>
        <xdr:cNvPr id="7" name="図 6">
          <a:extLst>
            <a:ext uri="{FF2B5EF4-FFF2-40B4-BE49-F238E27FC236}">
              <a16:creationId xmlns:a16="http://schemas.microsoft.com/office/drawing/2014/main" id="{59C00B70-60A4-4445-85CF-C5D028436ED9}"/>
            </a:ext>
          </a:extLst>
        </xdr:cNvPr>
        <xdr:cNvPicPr>
          <a:picLocks noChangeAspect="1"/>
        </xdr:cNvPicPr>
      </xdr:nvPicPr>
      <xdr:blipFill>
        <a:blip xmlns:r="http://schemas.openxmlformats.org/officeDocument/2006/relationships" r:embed="rId4"/>
        <a:stretch>
          <a:fillRect/>
        </a:stretch>
      </xdr:blipFill>
      <xdr:spPr>
        <a:xfrm>
          <a:off x="503464" y="7681230"/>
          <a:ext cx="7440070" cy="1879417"/>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226169</xdr:rowOff>
    </xdr:to>
    <xdr:pic>
      <xdr:nvPicPr>
        <xdr:cNvPr id="9" name="図 8">
          <a:extLst>
            <a:ext uri="{FF2B5EF4-FFF2-40B4-BE49-F238E27FC236}">
              <a16:creationId xmlns:a16="http://schemas.microsoft.com/office/drawing/2014/main" id="{E84209C4-23ED-450F-AED6-9BABD057107A}"/>
            </a:ext>
          </a:extLst>
        </xdr:cNvPr>
        <xdr:cNvPicPr>
          <a:picLocks noChangeAspect="1"/>
        </xdr:cNvPicPr>
      </xdr:nvPicPr>
      <xdr:blipFill>
        <a:blip xmlns:r="http://schemas.openxmlformats.org/officeDocument/2006/relationships" r:embed="rId5"/>
        <a:stretch>
          <a:fillRect/>
        </a:stretch>
      </xdr:blipFill>
      <xdr:spPr>
        <a:xfrm>
          <a:off x="503464" y="5497286"/>
          <a:ext cx="7535327" cy="2076740"/>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66145</xdr:rowOff>
    </xdr:to>
    <xdr:pic>
      <xdr:nvPicPr>
        <xdr:cNvPr id="10" name="図 9">
          <a:extLst>
            <a:ext uri="{FF2B5EF4-FFF2-40B4-BE49-F238E27FC236}">
              <a16:creationId xmlns:a16="http://schemas.microsoft.com/office/drawing/2014/main" id="{9F7C8C28-C327-4B0D-BDFB-252A48185872}"/>
            </a:ext>
          </a:extLst>
        </xdr:cNvPr>
        <xdr:cNvPicPr>
          <a:picLocks noChangeAspect="1"/>
        </xdr:cNvPicPr>
      </xdr:nvPicPr>
      <xdr:blipFill>
        <a:blip xmlns:r="http://schemas.openxmlformats.org/officeDocument/2006/relationships" r:embed="rId6"/>
        <a:stretch>
          <a:fillRect/>
        </a:stretch>
      </xdr:blipFill>
      <xdr:spPr>
        <a:xfrm>
          <a:off x="503464" y="28411714"/>
          <a:ext cx="4753638" cy="5944430"/>
        </a:xfrm>
        <a:prstGeom prst="rect">
          <a:avLst/>
        </a:prstGeom>
      </xdr:spPr>
    </xdr:pic>
    <xdr:clientData/>
  </xdr:twoCellAnchor>
  <xdr:twoCellAnchor>
    <xdr:from>
      <xdr:col>3</xdr:col>
      <xdr:colOff>192897</xdr:colOff>
      <xdr:row>141</xdr:row>
      <xdr:rowOff>10406</xdr:rowOff>
    </xdr:from>
    <xdr:to>
      <xdr:col>7</xdr:col>
      <xdr:colOff>204105</xdr:colOff>
      <xdr:row>144</xdr:row>
      <xdr:rowOff>56910</xdr:rowOff>
    </xdr:to>
    <xdr:sp macro="" textlink="">
      <xdr:nvSpPr>
        <xdr:cNvPr id="11" name="吹き出し: 角を丸めた四角形 10">
          <a:extLst>
            <a:ext uri="{FF2B5EF4-FFF2-40B4-BE49-F238E27FC236}">
              <a16:creationId xmlns:a16="http://schemas.microsoft.com/office/drawing/2014/main" id="{5CF678BB-7D72-452F-9FE1-3167D0EC2A6A}"/>
            </a:ext>
          </a:extLst>
        </xdr:cNvPr>
        <xdr:cNvSpPr/>
      </xdr:nvSpPr>
      <xdr:spPr>
        <a:xfrm>
          <a:off x="1703290" y="31851120"/>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153</xdr:row>
      <xdr:rowOff>0</xdr:rowOff>
    </xdr:from>
    <xdr:to>
      <xdr:col>10</xdr:col>
      <xdr:colOff>222459</xdr:colOff>
      <xdr:row>177</xdr:row>
      <xdr:rowOff>66144</xdr:rowOff>
    </xdr:to>
    <xdr:pic>
      <xdr:nvPicPr>
        <xdr:cNvPr id="12" name="図 11">
          <a:extLst>
            <a:ext uri="{FF2B5EF4-FFF2-40B4-BE49-F238E27FC236}">
              <a16:creationId xmlns:a16="http://schemas.microsoft.com/office/drawing/2014/main" id="{F4469B2C-8066-4B68-9953-2EC7E15F4DDC}"/>
            </a:ext>
          </a:extLst>
        </xdr:cNvPr>
        <xdr:cNvPicPr>
          <a:picLocks noChangeAspect="1"/>
        </xdr:cNvPicPr>
      </xdr:nvPicPr>
      <xdr:blipFill>
        <a:blip xmlns:r="http://schemas.openxmlformats.org/officeDocument/2006/relationships" r:embed="rId7"/>
        <a:stretch>
          <a:fillRect/>
        </a:stretch>
      </xdr:blipFill>
      <xdr:spPr>
        <a:xfrm>
          <a:off x="503464" y="34779857"/>
          <a:ext cx="4753638" cy="5944430"/>
        </a:xfrm>
        <a:prstGeom prst="rect">
          <a:avLst/>
        </a:prstGeom>
      </xdr:spPr>
    </xdr:pic>
    <xdr:clientData/>
  </xdr:twoCellAnchor>
  <xdr:twoCellAnchor editAs="oneCell">
    <xdr:from>
      <xdr:col>1</xdr:col>
      <xdr:colOff>0</xdr:colOff>
      <xdr:row>211</xdr:row>
      <xdr:rowOff>81643</xdr:rowOff>
    </xdr:from>
    <xdr:to>
      <xdr:col>18</xdr:col>
      <xdr:colOff>138646</xdr:colOff>
      <xdr:row>227</xdr:row>
      <xdr:rowOff>116213</xdr:rowOff>
    </xdr:to>
    <xdr:pic>
      <xdr:nvPicPr>
        <xdr:cNvPr id="18" name="図 17">
          <a:extLst>
            <a:ext uri="{FF2B5EF4-FFF2-40B4-BE49-F238E27FC236}">
              <a16:creationId xmlns:a16="http://schemas.microsoft.com/office/drawing/2014/main" id="{9446CD4B-AA24-4983-A1F5-85851D1F8E2D}"/>
            </a:ext>
          </a:extLst>
        </xdr:cNvPr>
        <xdr:cNvPicPr>
          <a:picLocks noChangeAspect="1"/>
        </xdr:cNvPicPr>
      </xdr:nvPicPr>
      <xdr:blipFill>
        <a:blip xmlns:r="http://schemas.openxmlformats.org/officeDocument/2006/relationships" r:embed="rId8"/>
        <a:stretch>
          <a:fillRect/>
        </a:stretch>
      </xdr:blipFill>
      <xdr:spPr>
        <a:xfrm>
          <a:off x="503464" y="50536929"/>
          <a:ext cx="8697539" cy="3953427"/>
        </a:xfrm>
        <a:prstGeom prst="rect">
          <a:avLst/>
        </a:prstGeom>
      </xdr:spPr>
    </xdr:pic>
    <xdr:clientData/>
  </xdr:twoCellAnchor>
  <xdr:twoCellAnchor editAs="oneCell">
    <xdr:from>
      <xdr:col>1</xdr:col>
      <xdr:colOff>0</xdr:colOff>
      <xdr:row>228</xdr:row>
      <xdr:rowOff>0</xdr:rowOff>
    </xdr:from>
    <xdr:to>
      <xdr:col>18</xdr:col>
      <xdr:colOff>52909</xdr:colOff>
      <xdr:row>243</xdr:row>
      <xdr:rowOff>79445</xdr:rowOff>
    </xdr:to>
    <xdr:pic>
      <xdr:nvPicPr>
        <xdr:cNvPr id="19" name="図 18">
          <a:extLst>
            <a:ext uri="{FF2B5EF4-FFF2-40B4-BE49-F238E27FC236}">
              <a16:creationId xmlns:a16="http://schemas.microsoft.com/office/drawing/2014/main" id="{8FC42A18-F10D-4BA6-AA72-B63F1C6157DA}"/>
            </a:ext>
          </a:extLst>
        </xdr:cNvPr>
        <xdr:cNvPicPr>
          <a:picLocks noChangeAspect="1"/>
        </xdr:cNvPicPr>
      </xdr:nvPicPr>
      <xdr:blipFill>
        <a:blip xmlns:r="http://schemas.openxmlformats.org/officeDocument/2006/relationships" r:embed="rId9"/>
        <a:stretch>
          <a:fillRect/>
        </a:stretch>
      </xdr:blipFill>
      <xdr:spPr>
        <a:xfrm>
          <a:off x="503464" y="54619071"/>
          <a:ext cx="8611802" cy="3753374"/>
        </a:xfrm>
        <a:prstGeom prst="rect">
          <a:avLst/>
        </a:prstGeom>
      </xdr:spPr>
    </xdr:pic>
    <xdr:clientData/>
  </xdr:twoCellAnchor>
  <xdr:twoCellAnchor>
    <xdr:from>
      <xdr:col>7</xdr:col>
      <xdr:colOff>497655</xdr:colOff>
      <xdr:row>167</xdr:row>
      <xdr:rowOff>144443</xdr:rowOff>
    </xdr:from>
    <xdr:to>
      <xdr:col>13</xdr:col>
      <xdr:colOff>420420</xdr:colOff>
      <xdr:row>170</xdr:row>
      <xdr:rowOff>177051</xdr:rowOff>
    </xdr:to>
    <xdr:sp macro="" textlink="">
      <xdr:nvSpPr>
        <xdr:cNvPr id="20" name="吹き出し: 角を丸めた四角形 19">
          <a:extLst>
            <a:ext uri="{FF2B5EF4-FFF2-40B4-BE49-F238E27FC236}">
              <a16:creationId xmlns:a16="http://schemas.microsoft.com/office/drawing/2014/main" id="{2CDBB616-A348-4373-85E2-645C555AF137}"/>
            </a:ext>
          </a:extLst>
        </xdr:cNvPr>
        <xdr:cNvSpPr/>
      </xdr:nvSpPr>
      <xdr:spPr>
        <a:xfrm>
          <a:off x="4031430" y="39435068"/>
          <a:ext cx="2951715" cy="746983"/>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22" name="正方形/長方形 21">
          <a:extLst>
            <a:ext uri="{FF2B5EF4-FFF2-40B4-BE49-F238E27FC236}">
              <a16:creationId xmlns:a16="http://schemas.microsoft.com/office/drawing/2014/main" id="{857091B9-D7DB-424D-9A90-7B2E600925BD}"/>
            </a:ext>
          </a:extLst>
        </xdr:cNvPr>
        <xdr:cNvSpPr/>
      </xdr:nvSpPr>
      <xdr:spPr>
        <a:xfrm>
          <a:off x="280148" y="3171265"/>
          <a:ext cx="8079440" cy="62192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293080</xdr:colOff>
      <xdr:row>15</xdr:row>
      <xdr:rowOff>123266</xdr:rowOff>
    </xdr:from>
    <xdr:to>
      <xdr:col>21</xdr:col>
      <xdr:colOff>95250</xdr:colOff>
      <xdr:row>20</xdr:row>
      <xdr:rowOff>40822</xdr:rowOff>
    </xdr:to>
    <xdr:sp macro="" textlink="">
      <xdr:nvSpPr>
        <xdr:cNvPr id="24" name="吹き出し: 角を丸めた四角形 23">
          <a:extLst>
            <a:ext uri="{FF2B5EF4-FFF2-40B4-BE49-F238E27FC236}">
              <a16:creationId xmlns:a16="http://schemas.microsoft.com/office/drawing/2014/main" id="{64BF8BD4-9DE0-4668-B5FD-2F3F17895546}"/>
            </a:ext>
          </a:extLst>
        </xdr:cNvPr>
        <xdr:cNvSpPr/>
      </xdr:nvSpPr>
      <xdr:spPr>
        <a:xfrm>
          <a:off x="8348509" y="3797195"/>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0</xdr:col>
      <xdr:colOff>466725</xdr:colOff>
      <xdr:row>166</xdr:row>
      <xdr:rowOff>142875</xdr:rowOff>
    </xdr:from>
    <xdr:to>
      <xdr:col>9</xdr:col>
      <xdr:colOff>227581</xdr:colOff>
      <xdr:row>166</xdr:row>
      <xdr:rowOff>142875</xdr:rowOff>
    </xdr:to>
    <xdr:cxnSp macro="">
      <xdr:nvCxnSpPr>
        <xdr:cNvPr id="27" name="直線コネクタ 26">
          <a:extLst>
            <a:ext uri="{FF2B5EF4-FFF2-40B4-BE49-F238E27FC236}">
              <a16:creationId xmlns:a16="http://schemas.microsoft.com/office/drawing/2014/main" id="{B1F1F926-233B-4523-8310-E90D3EDCAD76}"/>
            </a:ext>
          </a:extLst>
        </xdr:cNvPr>
        <xdr:cNvCxnSpPr/>
      </xdr:nvCxnSpPr>
      <xdr:spPr>
        <a:xfrm>
          <a:off x="466725" y="39195375"/>
          <a:ext cx="430428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64028</xdr:colOff>
      <xdr:row>160</xdr:row>
      <xdr:rowOff>100853</xdr:rowOff>
    </xdr:from>
    <xdr:to>
      <xdr:col>20</xdr:col>
      <xdr:colOff>336177</xdr:colOff>
      <xdr:row>166</xdr:row>
      <xdr:rowOff>179293</xdr:rowOff>
    </xdr:to>
    <xdr:sp macro="" textlink="">
      <xdr:nvSpPr>
        <xdr:cNvPr id="28" name="吹き出し: 角を丸めた四角形 27">
          <a:extLst>
            <a:ext uri="{FF2B5EF4-FFF2-40B4-BE49-F238E27FC236}">
              <a16:creationId xmlns:a16="http://schemas.microsoft.com/office/drawing/2014/main" id="{E6E8E754-D78B-4620-B2B4-657BD631CB65}"/>
            </a:ext>
          </a:extLst>
        </xdr:cNvPr>
        <xdr:cNvSpPr/>
      </xdr:nvSpPr>
      <xdr:spPr>
        <a:xfrm>
          <a:off x="5106675" y="37281971"/>
          <a:ext cx="5314796" cy="1490381"/>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19</xdr:col>
      <xdr:colOff>142875</xdr:colOff>
      <xdr:row>211</xdr:row>
      <xdr:rowOff>57150</xdr:rowOff>
    </xdr:from>
    <xdr:to>
      <xdr:col>27</xdr:col>
      <xdr:colOff>167692</xdr:colOff>
      <xdr:row>217</xdr:row>
      <xdr:rowOff>141995</xdr:rowOff>
    </xdr:to>
    <xdr:sp macro="" textlink="">
      <xdr:nvSpPr>
        <xdr:cNvPr id="29" name="吹き出し: 角を丸めた四角形 28">
          <a:extLst>
            <a:ext uri="{FF2B5EF4-FFF2-40B4-BE49-F238E27FC236}">
              <a16:creationId xmlns:a16="http://schemas.microsoft.com/office/drawing/2014/main" id="{5F8B74C9-8C5C-4DFB-8D1B-AA6394E40E7B}"/>
            </a:ext>
          </a:extLst>
        </xdr:cNvPr>
        <xdr:cNvSpPr/>
      </xdr:nvSpPr>
      <xdr:spPr>
        <a:xfrm>
          <a:off x="9734550" y="49110900"/>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210</xdr:row>
      <xdr:rowOff>156882</xdr:rowOff>
    </xdr:from>
    <xdr:to>
      <xdr:col>18</xdr:col>
      <xdr:colOff>448234</xdr:colOff>
      <xdr:row>244</xdr:row>
      <xdr:rowOff>89647</xdr:rowOff>
    </xdr:to>
    <xdr:sp macro="" textlink="">
      <xdr:nvSpPr>
        <xdr:cNvPr id="30" name="正方形/長方形 29">
          <a:extLst>
            <a:ext uri="{FF2B5EF4-FFF2-40B4-BE49-F238E27FC236}">
              <a16:creationId xmlns:a16="http://schemas.microsoft.com/office/drawing/2014/main" id="{2A257C9F-99A0-4A99-B92E-7DF2A6F9C3AE}"/>
            </a:ext>
          </a:extLst>
        </xdr:cNvPr>
        <xdr:cNvSpPr/>
      </xdr:nvSpPr>
      <xdr:spPr>
        <a:xfrm>
          <a:off x="369792" y="48398206"/>
          <a:ext cx="9155207" cy="793376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12</xdr:col>
      <xdr:colOff>434902</xdr:colOff>
      <xdr:row>69</xdr:row>
      <xdr:rowOff>217307</xdr:rowOff>
    </xdr:to>
    <xdr:pic>
      <xdr:nvPicPr>
        <xdr:cNvPr id="8" name="図 7">
          <a:extLst>
            <a:ext uri="{FF2B5EF4-FFF2-40B4-BE49-F238E27FC236}">
              <a16:creationId xmlns:a16="http://schemas.microsoft.com/office/drawing/2014/main" id="{0BC78314-D2D8-4E3E-9565-2140FCAEAE2B}"/>
            </a:ext>
          </a:extLst>
        </xdr:cNvPr>
        <xdr:cNvPicPr>
          <a:picLocks noChangeAspect="1"/>
        </xdr:cNvPicPr>
      </xdr:nvPicPr>
      <xdr:blipFill>
        <a:blip xmlns:r="http://schemas.openxmlformats.org/officeDocument/2006/relationships" r:embed="rId10"/>
        <a:stretch>
          <a:fillRect/>
        </a:stretch>
      </xdr:blipFill>
      <xdr:spPr>
        <a:xfrm>
          <a:off x="503464" y="10287000"/>
          <a:ext cx="5973009" cy="6830378"/>
        </a:xfrm>
        <a:prstGeom prst="rect">
          <a:avLst/>
        </a:prstGeom>
      </xdr:spPr>
    </xdr:pic>
    <xdr:clientData/>
  </xdr:twoCellAnchor>
  <xdr:twoCellAnchor>
    <xdr:from>
      <xdr:col>12</xdr:col>
      <xdr:colOff>118463</xdr:colOff>
      <xdr:row>49</xdr:row>
      <xdr:rowOff>179681</xdr:rowOff>
    </xdr:from>
    <xdr:to>
      <xdr:col>18</xdr:col>
      <xdr:colOff>448382</xdr:colOff>
      <xdr:row>53</xdr:row>
      <xdr:rowOff>19305</xdr:rowOff>
    </xdr:to>
    <xdr:sp macro="" textlink="">
      <xdr:nvSpPr>
        <xdr:cNvPr id="31" name="吹き出し: 角を丸めた四角形 30">
          <a:extLst>
            <a:ext uri="{FF2B5EF4-FFF2-40B4-BE49-F238E27FC236}">
              <a16:creationId xmlns:a16="http://schemas.microsoft.com/office/drawing/2014/main" id="{B1E2FB3A-2C1D-4994-953B-CF1511E0B22D}"/>
            </a:ext>
          </a:extLst>
        </xdr:cNvPr>
        <xdr:cNvSpPr/>
      </xdr:nvSpPr>
      <xdr:spPr>
        <a:xfrm>
          <a:off x="6160034" y="12181181"/>
          <a:ext cx="3350705" cy="8193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140876</xdr:colOff>
      <xdr:row>47</xdr:row>
      <xdr:rowOff>172092</xdr:rowOff>
    </xdr:from>
    <xdr:to>
      <xdr:col>11</xdr:col>
      <xdr:colOff>376198</xdr:colOff>
      <xdr:row>49</xdr:row>
      <xdr:rowOff>149679</xdr:rowOff>
    </xdr:to>
    <xdr:sp macro="" textlink="">
      <xdr:nvSpPr>
        <xdr:cNvPr id="32" name="正方形/長方形 31">
          <a:extLst>
            <a:ext uri="{FF2B5EF4-FFF2-40B4-BE49-F238E27FC236}">
              <a16:creationId xmlns:a16="http://schemas.microsoft.com/office/drawing/2014/main" id="{3D1DA438-1102-4FD7-BE23-0427C24CD45C}"/>
            </a:ext>
          </a:extLst>
        </xdr:cNvPr>
        <xdr:cNvSpPr/>
      </xdr:nvSpPr>
      <xdr:spPr>
        <a:xfrm>
          <a:off x="3161662" y="11683735"/>
          <a:ext cx="2752643" cy="4674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476251</xdr:colOff>
      <xdr:row>50</xdr:row>
      <xdr:rowOff>127268</xdr:rowOff>
    </xdr:from>
    <xdr:to>
      <xdr:col>11</xdr:col>
      <xdr:colOff>387401</xdr:colOff>
      <xdr:row>53</xdr:row>
      <xdr:rowOff>149678</xdr:rowOff>
    </xdr:to>
    <xdr:sp macro="" textlink="">
      <xdr:nvSpPr>
        <xdr:cNvPr id="33" name="正方形/長方形 32">
          <a:extLst>
            <a:ext uri="{FF2B5EF4-FFF2-40B4-BE49-F238E27FC236}">
              <a16:creationId xmlns:a16="http://schemas.microsoft.com/office/drawing/2014/main" id="{E6F27430-5C43-445A-B540-F1DE501A2555}"/>
            </a:ext>
          </a:extLst>
        </xdr:cNvPr>
        <xdr:cNvSpPr/>
      </xdr:nvSpPr>
      <xdr:spPr>
        <a:xfrm>
          <a:off x="476251" y="12373697"/>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13607</xdr:rowOff>
    </xdr:from>
    <xdr:to>
      <xdr:col>12</xdr:col>
      <xdr:colOff>434902</xdr:colOff>
      <xdr:row>208</xdr:row>
      <xdr:rowOff>5071</xdr:rowOff>
    </xdr:to>
    <xdr:pic>
      <xdr:nvPicPr>
        <xdr:cNvPr id="13" name="図 12">
          <a:extLst>
            <a:ext uri="{FF2B5EF4-FFF2-40B4-BE49-F238E27FC236}">
              <a16:creationId xmlns:a16="http://schemas.microsoft.com/office/drawing/2014/main" id="{82AB1062-11E5-4635-BBCE-3C1F91EB7B67}"/>
            </a:ext>
          </a:extLst>
        </xdr:cNvPr>
        <xdr:cNvPicPr>
          <a:picLocks noChangeAspect="1"/>
        </xdr:cNvPicPr>
      </xdr:nvPicPr>
      <xdr:blipFill>
        <a:blip xmlns:r="http://schemas.openxmlformats.org/officeDocument/2006/relationships" r:embed="rId11"/>
        <a:stretch>
          <a:fillRect/>
        </a:stretch>
      </xdr:blipFill>
      <xdr:spPr>
        <a:xfrm>
          <a:off x="503464" y="43855821"/>
          <a:ext cx="5973009" cy="7087589"/>
        </a:xfrm>
        <a:prstGeom prst="rect">
          <a:avLst/>
        </a:prstGeom>
      </xdr:spPr>
    </xdr:pic>
    <xdr:clientData/>
  </xdr:twoCellAnchor>
  <xdr:twoCellAnchor>
    <xdr:from>
      <xdr:col>6</xdr:col>
      <xdr:colOff>190093</xdr:colOff>
      <xdr:row>189</xdr:row>
      <xdr:rowOff>133670</xdr:rowOff>
    </xdr:from>
    <xdr:to>
      <xdr:col>10</xdr:col>
      <xdr:colOff>419100</xdr:colOff>
      <xdr:row>190</xdr:row>
      <xdr:rowOff>232921</xdr:rowOff>
    </xdr:to>
    <xdr:sp macro="" textlink="">
      <xdr:nvSpPr>
        <xdr:cNvPr id="39" name="正方形/長方形 38">
          <a:extLst>
            <a:ext uri="{FF2B5EF4-FFF2-40B4-BE49-F238E27FC236}">
              <a16:creationId xmlns:a16="http://schemas.microsoft.com/office/drawing/2014/main" id="{C60B724F-680B-4E73-A349-BCA56D8D6E39}"/>
            </a:ext>
          </a:extLst>
        </xdr:cNvPr>
        <xdr:cNvSpPr/>
      </xdr:nvSpPr>
      <xdr:spPr>
        <a:xfrm>
          <a:off x="3219043" y="45139295"/>
          <a:ext cx="2248307" cy="3373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190093</xdr:colOff>
      <xdr:row>184</xdr:row>
      <xdr:rowOff>161925</xdr:rowOff>
    </xdr:from>
    <xdr:to>
      <xdr:col>11</xdr:col>
      <xdr:colOff>423422</xdr:colOff>
      <xdr:row>186</xdr:row>
      <xdr:rowOff>112376</xdr:rowOff>
    </xdr:to>
    <xdr:sp macro="" textlink="">
      <xdr:nvSpPr>
        <xdr:cNvPr id="40" name="正方形/長方形 39">
          <a:extLst>
            <a:ext uri="{FF2B5EF4-FFF2-40B4-BE49-F238E27FC236}">
              <a16:creationId xmlns:a16="http://schemas.microsoft.com/office/drawing/2014/main" id="{2EF86C33-C1BB-4C3A-B283-FAD85D9ED6F8}"/>
            </a:ext>
          </a:extLst>
        </xdr:cNvPr>
        <xdr:cNvSpPr/>
      </xdr:nvSpPr>
      <xdr:spPr>
        <a:xfrm>
          <a:off x="3219043" y="43976925"/>
          <a:ext cx="2757454" cy="4267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187</xdr:row>
      <xdr:rowOff>142875</xdr:rowOff>
    </xdr:from>
    <xdr:to>
      <xdr:col>10</xdr:col>
      <xdr:colOff>423422</xdr:colOff>
      <xdr:row>191</xdr:row>
      <xdr:rowOff>171451</xdr:rowOff>
    </xdr:to>
    <xdr:sp macro="" textlink="">
      <xdr:nvSpPr>
        <xdr:cNvPr id="41" name="正方形/長方形 40">
          <a:extLst>
            <a:ext uri="{FF2B5EF4-FFF2-40B4-BE49-F238E27FC236}">
              <a16:creationId xmlns:a16="http://schemas.microsoft.com/office/drawing/2014/main" id="{72AB417D-118B-43B1-B18F-8FE7DAD5AE8A}"/>
            </a:ext>
          </a:extLst>
        </xdr:cNvPr>
        <xdr:cNvSpPr/>
      </xdr:nvSpPr>
      <xdr:spPr>
        <a:xfrm>
          <a:off x="489858" y="44672250"/>
          <a:ext cx="4981814"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218905</xdr:colOff>
      <xdr:row>187</xdr:row>
      <xdr:rowOff>74970</xdr:rowOff>
    </xdr:from>
    <xdr:to>
      <xdr:col>22</xdr:col>
      <xdr:colOff>252527</xdr:colOff>
      <xdr:row>192</xdr:row>
      <xdr:rowOff>231320</xdr:rowOff>
    </xdr:to>
    <xdr:sp macro="" textlink="">
      <xdr:nvSpPr>
        <xdr:cNvPr id="42" name="吹き出し: 角を丸めた四角形 41">
          <a:extLst>
            <a:ext uri="{FF2B5EF4-FFF2-40B4-BE49-F238E27FC236}">
              <a16:creationId xmlns:a16="http://schemas.microsoft.com/office/drawing/2014/main" id="{6F052F69-3A6C-49A0-8E24-2D07377BB190}"/>
            </a:ext>
          </a:extLst>
        </xdr:cNvPr>
        <xdr:cNvSpPr/>
      </xdr:nvSpPr>
      <xdr:spPr>
        <a:xfrm>
          <a:off x="5757012" y="45876613"/>
          <a:ext cx="5571729" cy="1380993"/>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xdr:from>
      <xdr:col>16</xdr:col>
      <xdr:colOff>116187</xdr:colOff>
      <xdr:row>25</xdr:row>
      <xdr:rowOff>122464</xdr:rowOff>
    </xdr:from>
    <xdr:to>
      <xdr:col>20</xdr:col>
      <xdr:colOff>408214</xdr:colOff>
      <xdr:row>28</xdr:row>
      <xdr:rowOff>135271</xdr:rowOff>
    </xdr:to>
    <xdr:sp macro="" textlink="">
      <xdr:nvSpPr>
        <xdr:cNvPr id="43" name="吹き出し: 角を丸めた四角形 42">
          <a:extLst>
            <a:ext uri="{FF2B5EF4-FFF2-40B4-BE49-F238E27FC236}">
              <a16:creationId xmlns:a16="http://schemas.microsoft.com/office/drawing/2014/main" id="{A01B9EE4-E1BF-42A5-B3F1-A69DE7F8B6B9}"/>
            </a:ext>
          </a:extLst>
        </xdr:cNvPr>
        <xdr:cNvSpPr/>
      </xdr:nvSpPr>
      <xdr:spPr>
        <a:xfrm>
          <a:off x="8171616" y="6245678"/>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266700</xdr:colOff>
      <xdr:row>164</xdr:row>
      <xdr:rowOff>190500</xdr:rowOff>
    </xdr:from>
    <xdr:to>
      <xdr:col>8</xdr:col>
      <xdr:colOff>266700</xdr:colOff>
      <xdr:row>164</xdr:row>
      <xdr:rowOff>190500</xdr:rowOff>
    </xdr:to>
    <xdr:cxnSp macro="">
      <xdr:nvCxnSpPr>
        <xdr:cNvPr id="45" name="直線コネクタ 44">
          <a:extLst>
            <a:ext uri="{FF2B5EF4-FFF2-40B4-BE49-F238E27FC236}">
              <a16:creationId xmlns:a16="http://schemas.microsoft.com/office/drawing/2014/main" id="{F325F947-C2D0-4197-AF2F-0CACD5022F01}"/>
            </a:ext>
          </a:extLst>
        </xdr:cNvPr>
        <xdr:cNvCxnSpPr/>
      </xdr:nvCxnSpPr>
      <xdr:spPr>
        <a:xfrm>
          <a:off x="3295650" y="39243000"/>
          <a:ext cx="10096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166</xdr:row>
      <xdr:rowOff>9525</xdr:rowOff>
    </xdr:from>
    <xdr:to>
      <xdr:col>2</xdr:col>
      <xdr:colOff>190500</xdr:colOff>
      <xdr:row>166</xdr:row>
      <xdr:rowOff>165652</xdr:rowOff>
    </xdr:to>
    <xdr:sp macro="" textlink="">
      <xdr:nvSpPr>
        <xdr:cNvPr id="46" name="正方形/長方形 45">
          <a:extLst>
            <a:ext uri="{FF2B5EF4-FFF2-40B4-BE49-F238E27FC236}">
              <a16:creationId xmlns:a16="http://schemas.microsoft.com/office/drawing/2014/main" id="{1D6B5DA3-EB31-4E4B-9D6F-938E236F56C2}"/>
            </a:ext>
          </a:extLst>
        </xdr:cNvPr>
        <xdr:cNvSpPr/>
      </xdr:nvSpPr>
      <xdr:spPr>
        <a:xfrm>
          <a:off x="810039" y="39882003"/>
          <a:ext cx="390939" cy="1561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247</xdr:row>
      <xdr:rowOff>134470</xdr:rowOff>
    </xdr:from>
    <xdr:to>
      <xdr:col>7</xdr:col>
      <xdr:colOff>336177</xdr:colOff>
      <xdr:row>261</xdr:row>
      <xdr:rowOff>11206</xdr:rowOff>
    </xdr:to>
    <xdr:sp macro="" textlink="">
      <xdr:nvSpPr>
        <xdr:cNvPr id="34" name="正方形/長方形 33">
          <a:extLst>
            <a:ext uri="{FF2B5EF4-FFF2-40B4-BE49-F238E27FC236}">
              <a16:creationId xmlns:a16="http://schemas.microsoft.com/office/drawing/2014/main" id="{DC54E109-E2CD-4E1C-AE45-4C157183490C}"/>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260</xdr:row>
      <xdr:rowOff>227319</xdr:rowOff>
    </xdr:from>
    <xdr:to>
      <xdr:col>3</xdr:col>
      <xdr:colOff>396127</xdr:colOff>
      <xdr:row>263</xdr:row>
      <xdr:rowOff>135031</xdr:rowOff>
    </xdr:to>
    <xdr:sp macro="" textlink="">
      <xdr:nvSpPr>
        <xdr:cNvPr id="35" name="矢印: 下 34">
          <a:extLst>
            <a:ext uri="{FF2B5EF4-FFF2-40B4-BE49-F238E27FC236}">
              <a16:creationId xmlns:a16="http://schemas.microsoft.com/office/drawing/2014/main" id="{24AB37EB-ED32-40B5-8697-F76A043D2C92}"/>
            </a:ext>
          </a:extLst>
        </xdr:cNvPr>
        <xdr:cNvSpPr/>
      </xdr:nvSpPr>
      <xdr:spPr>
        <a:xfrm>
          <a:off x="1801745"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247</xdr:row>
      <xdr:rowOff>134470</xdr:rowOff>
    </xdr:from>
    <xdr:to>
      <xdr:col>16</xdr:col>
      <xdr:colOff>227320</xdr:colOff>
      <xdr:row>261</xdr:row>
      <xdr:rowOff>11206</xdr:rowOff>
    </xdr:to>
    <xdr:sp macro="" textlink="">
      <xdr:nvSpPr>
        <xdr:cNvPr id="38" name="正方形/長方形 37">
          <a:extLst>
            <a:ext uri="{FF2B5EF4-FFF2-40B4-BE49-F238E27FC236}">
              <a16:creationId xmlns:a16="http://schemas.microsoft.com/office/drawing/2014/main" id="{4C43BFB8-FC8C-47C8-A8C6-D013A51BF4BC}"/>
            </a:ext>
          </a:extLst>
        </xdr:cNvPr>
        <xdr:cNvSpPr/>
      </xdr:nvSpPr>
      <xdr:spPr>
        <a:xfrm>
          <a:off x="4792118" y="60631827"/>
          <a:ext cx="3490631" cy="3305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260</xdr:row>
      <xdr:rowOff>227319</xdr:rowOff>
    </xdr:from>
    <xdr:to>
      <xdr:col>12</xdr:col>
      <xdr:colOff>396127</xdr:colOff>
      <xdr:row>263</xdr:row>
      <xdr:rowOff>135031</xdr:rowOff>
    </xdr:to>
    <xdr:sp macro="" textlink="">
      <xdr:nvSpPr>
        <xdr:cNvPr id="44" name="矢印: 下 43">
          <a:extLst>
            <a:ext uri="{FF2B5EF4-FFF2-40B4-BE49-F238E27FC236}">
              <a16:creationId xmlns:a16="http://schemas.microsoft.com/office/drawing/2014/main" id="{89DA4CA3-CD34-4F73-8960-5B7F045C7E8B}"/>
            </a:ext>
          </a:extLst>
        </xdr:cNvPr>
        <xdr:cNvSpPr/>
      </xdr:nvSpPr>
      <xdr:spPr>
        <a:xfrm>
          <a:off x="6332923"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381001</xdr:colOff>
      <xdr:row>271</xdr:row>
      <xdr:rowOff>0</xdr:rowOff>
    </xdr:from>
    <xdr:to>
      <xdr:col>8</xdr:col>
      <xdr:colOff>287358</xdr:colOff>
      <xdr:row>274</xdr:row>
      <xdr:rowOff>64194</xdr:rowOff>
    </xdr:to>
    <xdr:sp macro="" textlink="">
      <xdr:nvSpPr>
        <xdr:cNvPr id="47" name="吹き出し: 角を丸めた四角形 46">
          <a:extLst>
            <a:ext uri="{FF2B5EF4-FFF2-40B4-BE49-F238E27FC236}">
              <a16:creationId xmlns:a16="http://schemas.microsoft.com/office/drawing/2014/main" id="{D4AA0654-940A-48EA-AA47-16A824E7AEB5}"/>
            </a:ext>
          </a:extLst>
        </xdr:cNvPr>
        <xdr:cNvSpPr/>
      </xdr:nvSpPr>
      <xdr:spPr>
        <a:xfrm>
          <a:off x="1387930" y="66375643"/>
          <a:ext cx="2927142" cy="798980"/>
        </a:xfrm>
        <a:prstGeom prst="wedgeRoundRectCallout">
          <a:avLst>
            <a:gd name="adj1" fmla="val 37759"/>
            <a:gd name="adj2" fmla="val -114571"/>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8E62640-2D8C-48E9-B917-94673F0217CA}"/>
            </a:ext>
          </a:extLst>
        </xdr:cNvPr>
        <xdr:cNvPicPr>
          <a:picLocks noChangeAspect="1"/>
        </xdr:cNvPicPr>
      </xdr:nvPicPr>
      <xdr:blipFill>
        <a:blip xmlns:r="http://schemas.openxmlformats.org/officeDocument/2006/relationships" r:embed="rId1"/>
        <a:stretch>
          <a:fillRect/>
        </a:stretch>
      </xdr:blipFill>
      <xdr:spPr>
        <a:xfrm>
          <a:off x="504825" y="1738312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C66098AE-64E3-40B2-A47F-7A6CE3038315}"/>
            </a:ext>
          </a:extLst>
        </xdr:cNvPr>
        <xdr:cNvSpPr/>
      </xdr:nvSpPr>
      <xdr:spPr>
        <a:xfrm>
          <a:off x="2477140" y="189623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6991055F-6FFB-411F-AA31-C289CA0F21D6}"/>
            </a:ext>
          </a:extLst>
        </xdr:cNvPr>
        <xdr:cNvPicPr>
          <a:picLocks noChangeAspect="1"/>
        </xdr:cNvPicPr>
      </xdr:nvPicPr>
      <xdr:blipFill>
        <a:blip xmlns:r="http://schemas.openxmlformats.org/officeDocument/2006/relationships" r:embed="rId2"/>
        <a:stretch>
          <a:fillRect/>
        </a:stretch>
      </xdr:blipFill>
      <xdr:spPr>
        <a:xfrm>
          <a:off x="504825" y="2381250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7F343090-4301-4E73-904D-EC89EDA71087}"/>
            </a:ext>
          </a:extLst>
        </xdr:cNvPr>
        <xdr:cNvSpPr/>
      </xdr:nvSpPr>
      <xdr:spPr>
        <a:xfrm>
          <a:off x="1938694" y="267076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66146</xdr:rowOff>
    </xdr:to>
    <xdr:pic>
      <xdr:nvPicPr>
        <xdr:cNvPr id="9" name="図 8">
          <a:extLst>
            <a:ext uri="{FF2B5EF4-FFF2-40B4-BE49-F238E27FC236}">
              <a16:creationId xmlns:a16="http://schemas.microsoft.com/office/drawing/2014/main" id="{E761CDE4-31CD-4CDC-97F6-8B3135BEE122}"/>
            </a:ext>
          </a:extLst>
        </xdr:cNvPr>
        <xdr:cNvPicPr>
          <a:picLocks noChangeAspect="1"/>
        </xdr:cNvPicPr>
      </xdr:nvPicPr>
      <xdr:blipFill>
        <a:blip xmlns:r="http://schemas.openxmlformats.org/officeDocument/2006/relationships" r:embed="rId3"/>
        <a:stretch>
          <a:fillRect/>
        </a:stretch>
      </xdr:blipFill>
      <xdr:spPr>
        <a:xfrm>
          <a:off x="504825" y="30241875"/>
          <a:ext cx="4765884" cy="5781145"/>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924B5C6C-6DDD-4AAC-A735-C114D856BED2}"/>
            </a:ext>
          </a:extLst>
        </xdr:cNvPr>
        <xdr:cNvSpPr/>
      </xdr:nvSpPr>
      <xdr:spPr>
        <a:xfrm>
          <a:off x="1707372" y="3358603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15" name="正方形/長方形 14">
          <a:extLst>
            <a:ext uri="{FF2B5EF4-FFF2-40B4-BE49-F238E27FC236}">
              <a16:creationId xmlns:a16="http://schemas.microsoft.com/office/drawing/2014/main" id="{585B1B86-05D1-4F6D-B27C-BCE4AA31A024}"/>
            </a:ext>
          </a:extLst>
        </xdr:cNvPr>
        <xdr:cNvSpPr/>
      </xdr:nvSpPr>
      <xdr:spPr>
        <a:xfrm>
          <a:off x="280148" y="3207684"/>
          <a:ext cx="8088405" cy="6292102"/>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142875</xdr:colOff>
      <xdr:row>208</xdr:row>
      <xdr:rowOff>57150</xdr:rowOff>
    </xdr:from>
    <xdr:to>
      <xdr:col>27</xdr:col>
      <xdr:colOff>167692</xdr:colOff>
      <xdr:row>214</xdr:row>
      <xdr:rowOff>141995</xdr:rowOff>
    </xdr:to>
    <xdr:sp macro="" textlink="">
      <xdr:nvSpPr>
        <xdr:cNvPr id="19" name="吹き出し: 角を丸めた四角形 18">
          <a:extLst>
            <a:ext uri="{FF2B5EF4-FFF2-40B4-BE49-F238E27FC236}">
              <a16:creationId xmlns:a16="http://schemas.microsoft.com/office/drawing/2014/main" id="{3692B8FE-68FE-4768-B764-38939F517CE4}"/>
            </a:ext>
          </a:extLst>
        </xdr:cNvPr>
        <xdr:cNvSpPr/>
      </xdr:nvSpPr>
      <xdr:spPr>
        <a:xfrm>
          <a:off x="9734550" y="50301525"/>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207</xdr:row>
      <xdr:rowOff>156882</xdr:rowOff>
    </xdr:from>
    <xdr:to>
      <xdr:col>18</xdr:col>
      <xdr:colOff>448234</xdr:colOff>
      <xdr:row>241</xdr:row>
      <xdr:rowOff>89647</xdr:rowOff>
    </xdr:to>
    <xdr:sp macro="" textlink="">
      <xdr:nvSpPr>
        <xdr:cNvPr id="20" name="正方形/長方形 19">
          <a:extLst>
            <a:ext uri="{FF2B5EF4-FFF2-40B4-BE49-F238E27FC236}">
              <a16:creationId xmlns:a16="http://schemas.microsoft.com/office/drawing/2014/main" id="{01C1AD9A-AD3F-4AA1-9459-E54D04502D22}"/>
            </a:ext>
          </a:extLst>
        </xdr:cNvPr>
        <xdr:cNvSpPr/>
      </xdr:nvSpPr>
      <xdr:spPr>
        <a:xfrm>
          <a:off x="369792" y="50163132"/>
          <a:ext cx="9165292" cy="802901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3" name="正方形/長方形 32">
          <a:extLst>
            <a:ext uri="{FF2B5EF4-FFF2-40B4-BE49-F238E27FC236}">
              <a16:creationId xmlns:a16="http://schemas.microsoft.com/office/drawing/2014/main" id="{4598EAD6-57C7-4B3C-A02D-B0A4007FD964}"/>
            </a:ext>
          </a:extLst>
        </xdr:cNvPr>
        <xdr:cNvSpPr/>
      </xdr:nvSpPr>
      <xdr:spPr>
        <a:xfrm>
          <a:off x="369796"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227319</xdr:rowOff>
    </xdr:from>
    <xdr:to>
      <xdr:col>3</xdr:col>
      <xdr:colOff>396127</xdr:colOff>
      <xdr:row>260</xdr:row>
      <xdr:rowOff>135031</xdr:rowOff>
    </xdr:to>
    <xdr:sp macro="" textlink="">
      <xdr:nvSpPr>
        <xdr:cNvPr id="34" name="矢印: 下 33">
          <a:extLst>
            <a:ext uri="{FF2B5EF4-FFF2-40B4-BE49-F238E27FC236}">
              <a16:creationId xmlns:a16="http://schemas.microsoft.com/office/drawing/2014/main" id="{DECF2865-470C-4FFA-9E3E-40B2C08B1FFA}"/>
            </a:ext>
          </a:extLst>
        </xdr:cNvPr>
        <xdr:cNvSpPr/>
      </xdr:nvSpPr>
      <xdr:spPr>
        <a:xfrm>
          <a:off x="1805827"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244</xdr:row>
      <xdr:rowOff>134470</xdr:rowOff>
    </xdr:from>
    <xdr:to>
      <xdr:col>16</xdr:col>
      <xdr:colOff>227320</xdr:colOff>
      <xdr:row>258</xdr:row>
      <xdr:rowOff>11206</xdr:rowOff>
    </xdr:to>
    <xdr:sp macro="" textlink="">
      <xdr:nvSpPr>
        <xdr:cNvPr id="35" name="正方形/長方形 34">
          <a:extLst>
            <a:ext uri="{FF2B5EF4-FFF2-40B4-BE49-F238E27FC236}">
              <a16:creationId xmlns:a16="http://schemas.microsoft.com/office/drawing/2014/main" id="{B82E8BD0-F40E-451B-A6FC-79200AF736F0}"/>
            </a:ext>
          </a:extLst>
        </xdr:cNvPr>
        <xdr:cNvSpPr/>
      </xdr:nvSpPr>
      <xdr:spPr>
        <a:xfrm>
          <a:off x="4804364"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257</xdr:row>
      <xdr:rowOff>227319</xdr:rowOff>
    </xdr:from>
    <xdr:to>
      <xdr:col>12</xdr:col>
      <xdr:colOff>396127</xdr:colOff>
      <xdr:row>260</xdr:row>
      <xdr:rowOff>135031</xdr:rowOff>
    </xdr:to>
    <xdr:sp macro="" textlink="">
      <xdr:nvSpPr>
        <xdr:cNvPr id="36" name="矢印: 下 35">
          <a:extLst>
            <a:ext uri="{FF2B5EF4-FFF2-40B4-BE49-F238E27FC236}">
              <a16:creationId xmlns:a16="http://schemas.microsoft.com/office/drawing/2014/main" id="{BDF60D74-C909-4958-8B10-F456D59B00C6}"/>
            </a:ext>
          </a:extLst>
        </xdr:cNvPr>
        <xdr:cNvSpPr/>
      </xdr:nvSpPr>
      <xdr:spPr>
        <a:xfrm>
          <a:off x="6349252"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27214</xdr:rowOff>
    </xdr:from>
    <xdr:to>
      <xdr:col>15</xdr:col>
      <xdr:colOff>105773</xdr:colOff>
      <xdr:row>39</xdr:row>
      <xdr:rowOff>11157</xdr:rowOff>
    </xdr:to>
    <xdr:pic>
      <xdr:nvPicPr>
        <xdr:cNvPr id="38" name="図 37">
          <a:extLst>
            <a:ext uri="{FF2B5EF4-FFF2-40B4-BE49-F238E27FC236}">
              <a16:creationId xmlns:a16="http://schemas.microsoft.com/office/drawing/2014/main" id="{D9B774CF-A867-4C76-8182-618AE9F1F326}"/>
            </a:ext>
          </a:extLst>
        </xdr:cNvPr>
        <xdr:cNvPicPr>
          <a:picLocks noChangeAspect="1"/>
        </xdr:cNvPicPr>
      </xdr:nvPicPr>
      <xdr:blipFill>
        <a:blip xmlns:r="http://schemas.openxmlformats.org/officeDocument/2006/relationships" r:embed="rId4"/>
        <a:stretch>
          <a:fillRect/>
        </a:stretch>
      </xdr:blipFill>
      <xdr:spPr>
        <a:xfrm>
          <a:off x="503464" y="7620000"/>
          <a:ext cx="7154273" cy="1943371"/>
        </a:xfrm>
        <a:prstGeom prst="rect">
          <a:avLst/>
        </a:prstGeom>
      </xdr:spPr>
    </xdr:pic>
    <xdr:clientData/>
  </xdr:twoCellAnchor>
  <xdr:twoCellAnchor editAs="oneCell">
    <xdr:from>
      <xdr:col>1</xdr:col>
      <xdr:colOff>0</xdr:colOff>
      <xdr:row>22</xdr:row>
      <xdr:rowOff>122464</xdr:rowOff>
    </xdr:from>
    <xdr:to>
      <xdr:col>15</xdr:col>
      <xdr:colOff>105773</xdr:colOff>
      <xdr:row>30</xdr:row>
      <xdr:rowOff>106407</xdr:rowOff>
    </xdr:to>
    <xdr:pic>
      <xdr:nvPicPr>
        <xdr:cNvPr id="39" name="図 38">
          <a:extLst>
            <a:ext uri="{FF2B5EF4-FFF2-40B4-BE49-F238E27FC236}">
              <a16:creationId xmlns:a16="http://schemas.microsoft.com/office/drawing/2014/main" id="{5AC10A58-6233-4D5D-A8FE-2EEBE758E9A9}"/>
            </a:ext>
          </a:extLst>
        </xdr:cNvPr>
        <xdr:cNvPicPr>
          <a:picLocks noChangeAspect="1"/>
        </xdr:cNvPicPr>
      </xdr:nvPicPr>
      <xdr:blipFill>
        <a:blip xmlns:r="http://schemas.openxmlformats.org/officeDocument/2006/relationships" r:embed="rId5"/>
        <a:stretch>
          <a:fillRect/>
        </a:stretch>
      </xdr:blipFill>
      <xdr:spPr>
        <a:xfrm>
          <a:off x="503464" y="5510893"/>
          <a:ext cx="7154273" cy="1943371"/>
        </a:xfrm>
        <a:prstGeom prst="rect">
          <a:avLst/>
        </a:prstGeom>
      </xdr:spPr>
    </xdr:pic>
    <xdr:clientData/>
  </xdr:twoCellAnchor>
  <xdr:twoCellAnchor editAs="oneCell">
    <xdr:from>
      <xdr:col>1</xdr:col>
      <xdr:colOff>0</xdr:colOff>
      <xdr:row>14</xdr:row>
      <xdr:rowOff>0</xdr:rowOff>
    </xdr:from>
    <xdr:to>
      <xdr:col>15</xdr:col>
      <xdr:colOff>105773</xdr:colOff>
      <xdr:row>22</xdr:row>
      <xdr:rowOff>50627</xdr:rowOff>
    </xdr:to>
    <xdr:pic>
      <xdr:nvPicPr>
        <xdr:cNvPr id="40" name="図 39">
          <a:extLst>
            <a:ext uri="{FF2B5EF4-FFF2-40B4-BE49-F238E27FC236}">
              <a16:creationId xmlns:a16="http://schemas.microsoft.com/office/drawing/2014/main" id="{83DA60C4-C666-4E88-AF8E-6EF20982EA2E}"/>
            </a:ext>
          </a:extLst>
        </xdr:cNvPr>
        <xdr:cNvPicPr>
          <a:picLocks noChangeAspect="1"/>
        </xdr:cNvPicPr>
      </xdr:nvPicPr>
      <xdr:blipFill>
        <a:blip xmlns:r="http://schemas.openxmlformats.org/officeDocument/2006/relationships" r:embed="rId6"/>
        <a:stretch>
          <a:fillRect/>
        </a:stretch>
      </xdr:blipFill>
      <xdr:spPr>
        <a:xfrm>
          <a:off x="503464" y="3429000"/>
          <a:ext cx="7154273" cy="2010056"/>
        </a:xfrm>
        <a:prstGeom prst="rect">
          <a:avLst/>
        </a:prstGeom>
      </xdr:spPr>
    </xdr:pic>
    <xdr:clientData/>
  </xdr:twoCellAnchor>
  <xdr:twoCellAnchor>
    <xdr:from>
      <xdr:col>15</xdr:col>
      <xdr:colOff>456368</xdr:colOff>
      <xdr:row>14</xdr:row>
      <xdr:rowOff>164088</xdr:rowOff>
    </xdr:from>
    <xdr:to>
      <xdr:col>20</xdr:col>
      <xdr:colOff>258537</xdr:colOff>
      <xdr:row>19</xdr:row>
      <xdr:rowOff>81643</xdr:rowOff>
    </xdr:to>
    <xdr:sp macro="" textlink="">
      <xdr:nvSpPr>
        <xdr:cNvPr id="41" name="吹き出し: 角を丸めた四角形 40">
          <a:extLst>
            <a:ext uri="{FF2B5EF4-FFF2-40B4-BE49-F238E27FC236}">
              <a16:creationId xmlns:a16="http://schemas.microsoft.com/office/drawing/2014/main" id="{0B71F59D-EC8B-4F77-8C32-F0AD6A8070DB}"/>
            </a:ext>
          </a:extLst>
        </xdr:cNvPr>
        <xdr:cNvSpPr/>
      </xdr:nvSpPr>
      <xdr:spPr>
        <a:xfrm>
          <a:off x="8008332" y="3593088"/>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401939</xdr:colOff>
      <xdr:row>24</xdr:row>
      <xdr:rowOff>95249</xdr:rowOff>
    </xdr:from>
    <xdr:to>
      <xdr:col>20</xdr:col>
      <xdr:colOff>190501</xdr:colOff>
      <xdr:row>27</xdr:row>
      <xdr:rowOff>108057</xdr:rowOff>
    </xdr:to>
    <xdr:sp macro="" textlink="">
      <xdr:nvSpPr>
        <xdr:cNvPr id="42" name="吹き出し: 角を丸めた四角形 41">
          <a:extLst>
            <a:ext uri="{FF2B5EF4-FFF2-40B4-BE49-F238E27FC236}">
              <a16:creationId xmlns:a16="http://schemas.microsoft.com/office/drawing/2014/main" id="{4A7D2AC7-B832-4557-8BAA-C55CA6D4D8C0}"/>
            </a:ext>
          </a:extLst>
        </xdr:cNvPr>
        <xdr:cNvSpPr/>
      </xdr:nvSpPr>
      <xdr:spPr>
        <a:xfrm>
          <a:off x="7953903" y="5973535"/>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13</xdr:col>
      <xdr:colOff>188647</xdr:colOff>
      <xdr:row>66</xdr:row>
      <xdr:rowOff>37565</xdr:rowOff>
    </xdr:to>
    <xdr:pic>
      <xdr:nvPicPr>
        <xdr:cNvPr id="43" name="図 42">
          <a:extLst>
            <a:ext uri="{FF2B5EF4-FFF2-40B4-BE49-F238E27FC236}">
              <a16:creationId xmlns:a16="http://schemas.microsoft.com/office/drawing/2014/main" id="{E4EEB4B2-E538-4749-B1FF-5B1651DC1811}"/>
            </a:ext>
          </a:extLst>
        </xdr:cNvPr>
        <xdr:cNvPicPr>
          <a:picLocks noChangeAspect="1"/>
        </xdr:cNvPicPr>
      </xdr:nvPicPr>
      <xdr:blipFill>
        <a:blip xmlns:r="http://schemas.openxmlformats.org/officeDocument/2006/relationships" r:embed="rId7"/>
        <a:stretch>
          <a:fillRect/>
        </a:stretch>
      </xdr:blipFill>
      <xdr:spPr>
        <a:xfrm>
          <a:off x="503464" y="10287000"/>
          <a:ext cx="6230219" cy="5915851"/>
        </a:xfrm>
        <a:prstGeom prst="rect">
          <a:avLst/>
        </a:prstGeom>
      </xdr:spPr>
    </xdr:pic>
    <xdr:clientData/>
  </xdr:twoCellAnchor>
  <xdr:twoCellAnchor>
    <xdr:from>
      <xdr:col>6</xdr:col>
      <xdr:colOff>202108</xdr:colOff>
      <xdr:row>47</xdr:row>
      <xdr:rowOff>161206</xdr:rowOff>
    </xdr:from>
    <xdr:to>
      <xdr:col>12</xdr:col>
      <xdr:colOff>409575</xdr:colOff>
      <xdr:row>49</xdr:row>
      <xdr:rowOff>161925</xdr:rowOff>
    </xdr:to>
    <xdr:sp macro="" textlink="">
      <xdr:nvSpPr>
        <xdr:cNvPr id="45" name="正方形/長方形 44">
          <a:extLst>
            <a:ext uri="{FF2B5EF4-FFF2-40B4-BE49-F238E27FC236}">
              <a16:creationId xmlns:a16="http://schemas.microsoft.com/office/drawing/2014/main" id="{D225F945-929E-4830-A8D5-0A7AD9063338}"/>
            </a:ext>
          </a:extLst>
        </xdr:cNvPr>
        <xdr:cNvSpPr/>
      </xdr:nvSpPr>
      <xdr:spPr>
        <a:xfrm>
          <a:off x="3231058" y="11353081"/>
          <a:ext cx="3236417" cy="4769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394608</xdr:colOff>
      <xdr:row>50</xdr:row>
      <xdr:rowOff>154482</xdr:rowOff>
    </xdr:from>
    <xdr:to>
      <xdr:col>11</xdr:col>
      <xdr:colOff>305758</xdr:colOff>
      <xdr:row>53</xdr:row>
      <xdr:rowOff>176892</xdr:rowOff>
    </xdr:to>
    <xdr:sp macro="" textlink="">
      <xdr:nvSpPr>
        <xdr:cNvPr id="46" name="正方形/長方形 45">
          <a:extLst>
            <a:ext uri="{FF2B5EF4-FFF2-40B4-BE49-F238E27FC236}">
              <a16:creationId xmlns:a16="http://schemas.microsoft.com/office/drawing/2014/main" id="{3665CFD5-6B43-445A-BDBB-8A1C2BEBCFD0}"/>
            </a:ext>
          </a:extLst>
        </xdr:cNvPr>
        <xdr:cNvSpPr/>
      </xdr:nvSpPr>
      <xdr:spPr>
        <a:xfrm>
          <a:off x="394608" y="12400911"/>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160645</xdr:colOff>
      <xdr:row>51</xdr:row>
      <xdr:rowOff>197370</xdr:rowOff>
    </xdr:from>
    <xdr:to>
      <xdr:col>18</xdr:col>
      <xdr:colOff>490564</xdr:colOff>
      <xdr:row>55</xdr:row>
      <xdr:rowOff>36994</xdr:rowOff>
    </xdr:to>
    <xdr:sp macro="" textlink="">
      <xdr:nvSpPr>
        <xdr:cNvPr id="47" name="吹き出し: 角を丸めた四角形 46">
          <a:extLst>
            <a:ext uri="{FF2B5EF4-FFF2-40B4-BE49-F238E27FC236}">
              <a16:creationId xmlns:a16="http://schemas.microsoft.com/office/drawing/2014/main" id="{24070BB4-72A0-47AA-916F-64CE6D1243AD}"/>
            </a:ext>
          </a:extLst>
        </xdr:cNvPr>
        <xdr:cNvSpPr/>
      </xdr:nvSpPr>
      <xdr:spPr>
        <a:xfrm>
          <a:off x="6218545" y="12341745"/>
          <a:ext cx="3358869" cy="7921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150</xdr:row>
      <xdr:rowOff>0</xdr:rowOff>
    </xdr:from>
    <xdr:to>
      <xdr:col>10</xdr:col>
      <xdr:colOff>215256</xdr:colOff>
      <xdr:row>175</xdr:row>
      <xdr:rowOff>61341</xdr:rowOff>
    </xdr:to>
    <xdr:pic>
      <xdr:nvPicPr>
        <xdr:cNvPr id="48" name="図 47">
          <a:extLst>
            <a:ext uri="{FF2B5EF4-FFF2-40B4-BE49-F238E27FC236}">
              <a16:creationId xmlns:a16="http://schemas.microsoft.com/office/drawing/2014/main" id="{C2F9D09D-C7AA-44B4-A999-E6108AA9E57A}"/>
            </a:ext>
          </a:extLst>
        </xdr:cNvPr>
        <xdr:cNvPicPr>
          <a:picLocks noChangeAspect="1"/>
        </xdr:cNvPicPr>
      </xdr:nvPicPr>
      <xdr:blipFill>
        <a:blip xmlns:r="http://schemas.openxmlformats.org/officeDocument/2006/relationships" r:embed="rId8"/>
        <a:stretch>
          <a:fillRect/>
        </a:stretch>
      </xdr:blipFill>
      <xdr:spPr>
        <a:xfrm>
          <a:off x="504265" y="35298529"/>
          <a:ext cx="4753638" cy="5944430"/>
        </a:xfrm>
        <a:prstGeom prst="rect">
          <a:avLst/>
        </a:prstGeom>
      </xdr:spPr>
    </xdr:pic>
    <xdr:clientData/>
  </xdr:twoCellAnchor>
  <xdr:twoCellAnchor>
    <xdr:from>
      <xdr:col>0</xdr:col>
      <xdr:colOff>444314</xdr:colOff>
      <xdr:row>164</xdr:row>
      <xdr:rowOff>64434</xdr:rowOff>
    </xdr:from>
    <xdr:to>
      <xdr:col>9</xdr:col>
      <xdr:colOff>205170</xdr:colOff>
      <xdr:row>164</xdr:row>
      <xdr:rowOff>64434</xdr:rowOff>
    </xdr:to>
    <xdr:cxnSp macro="">
      <xdr:nvCxnSpPr>
        <xdr:cNvPr id="49" name="直線コネクタ 48">
          <a:extLst>
            <a:ext uri="{FF2B5EF4-FFF2-40B4-BE49-F238E27FC236}">
              <a16:creationId xmlns:a16="http://schemas.microsoft.com/office/drawing/2014/main" id="{E5E4358C-CC54-4273-A9C2-74D0B4C2A9CC}"/>
            </a:ext>
          </a:extLst>
        </xdr:cNvPr>
        <xdr:cNvCxnSpPr/>
      </xdr:nvCxnSpPr>
      <xdr:spPr>
        <a:xfrm>
          <a:off x="444314" y="38657493"/>
          <a:ext cx="429923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445029</xdr:colOff>
      <xdr:row>157</xdr:row>
      <xdr:rowOff>112059</xdr:rowOff>
    </xdr:from>
    <xdr:to>
      <xdr:col>21</xdr:col>
      <xdr:colOff>212913</xdr:colOff>
      <xdr:row>166</xdr:row>
      <xdr:rowOff>22411</xdr:rowOff>
    </xdr:to>
    <xdr:sp macro="" textlink="">
      <xdr:nvSpPr>
        <xdr:cNvPr id="50" name="吹き出し: 角を丸めた四角形 49">
          <a:extLst>
            <a:ext uri="{FF2B5EF4-FFF2-40B4-BE49-F238E27FC236}">
              <a16:creationId xmlns:a16="http://schemas.microsoft.com/office/drawing/2014/main" id="{30F6C377-05D6-49CF-9AA6-513E161F59DC}"/>
            </a:ext>
          </a:extLst>
        </xdr:cNvPr>
        <xdr:cNvSpPr/>
      </xdr:nvSpPr>
      <xdr:spPr>
        <a:xfrm>
          <a:off x="5487676" y="37057853"/>
          <a:ext cx="5314796" cy="2028264"/>
        </a:xfrm>
        <a:prstGeom prst="wedgeRoundRectCallout">
          <a:avLst>
            <a:gd name="adj1" fmla="val -60135"/>
            <a:gd name="adj2" fmla="val 212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300319</xdr:colOff>
      <xdr:row>162</xdr:row>
      <xdr:rowOff>67236</xdr:rowOff>
    </xdr:from>
    <xdr:to>
      <xdr:col>8</xdr:col>
      <xdr:colOff>300319</xdr:colOff>
      <xdr:row>162</xdr:row>
      <xdr:rowOff>67236</xdr:rowOff>
    </xdr:to>
    <xdr:cxnSp macro="">
      <xdr:nvCxnSpPr>
        <xdr:cNvPr id="51" name="直線コネクタ 50">
          <a:extLst>
            <a:ext uri="{FF2B5EF4-FFF2-40B4-BE49-F238E27FC236}">
              <a16:creationId xmlns:a16="http://schemas.microsoft.com/office/drawing/2014/main" id="{320A1095-14D7-460A-9029-94B1F84965D1}"/>
            </a:ext>
          </a:extLst>
        </xdr:cNvPr>
        <xdr:cNvCxnSpPr/>
      </xdr:nvCxnSpPr>
      <xdr:spPr>
        <a:xfrm>
          <a:off x="3325907" y="38189648"/>
          <a:ext cx="100853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13</xdr:col>
      <xdr:colOff>179043</xdr:colOff>
      <xdr:row>203</xdr:row>
      <xdr:rowOff>140387</xdr:rowOff>
    </xdr:to>
    <xdr:pic>
      <xdr:nvPicPr>
        <xdr:cNvPr id="52" name="図 51">
          <a:extLst>
            <a:ext uri="{FF2B5EF4-FFF2-40B4-BE49-F238E27FC236}">
              <a16:creationId xmlns:a16="http://schemas.microsoft.com/office/drawing/2014/main" id="{05502631-8B72-4095-814E-6DB8E4F3B108}"/>
            </a:ext>
          </a:extLst>
        </xdr:cNvPr>
        <xdr:cNvPicPr>
          <a:picLocks noChangeAspect="1"/>
        </xdr:cNvPicPr>
      </xdr:nvPicPr>
      <xdr:blipFill>
        <a:blip xmlns:r="http://schemas.openxmlformats.org/officeDocument/2006/relationships" r:embed="rId9"/>
        <a:stretch>
          <a:fillRect/>
        </a:stretch>
      </xdr:blipFill>
      <xdr:spPr>
        <a:xfrm>
          <a:off x="504265" y="41652265"/>
          <a:ext cx="6230219" cy="6258798"/>
        </a:xfrm>
        <a:prstGeom prst="rect">
          <a:avLst/>
        </a:prstGeom>
      </xdr:spPr>
    </xdr:pic>
    <xdr:clientData/>
  </xdr:twoCellAnchor>
  <xdr:twoCellAnchor>
    <xdr:from>
      <xdr:col>6</xdr:col>
      <xdr:colOff>190093</xdr:colOff>
      <xdr:row>187</xdr:row>
      <xdr:rowOff>234522</xdr:rowOff>
    </xdr:from>
    <xdr:to>
      <xdr:col>11</xdr:col>
      <xdr:colOff>371475</xdr:colOff>
      <xdr:row>189</xdr:row>
      <xdr:rowOff>98450</xdr:rowOff>
    </xdr:to>
    <xdr:sp macro="" textlink="">
      <xdr:nvSpPr>
        <xdr:cNvPr id="53" name="正方形/長方形 52">
          <a:extLst>
            <a:ext uri="{FF2B5EF4-FFF2-40B4-BE49-F238E27FC236}">
              <a16:creationId xmlns:a16="http://schemas.microsoft.com/office/drawing/2014/main" id="{E7E2D57E-C0F0-4E6E-A43B-1EBDA11414C5}"/>
            </a:ext>
          </a:extLst>
        </xdr:cNvPr>
        <xdr:cNvSpPr/>
      </xdr:nvSpPr>
      <xdr:spPr>
        <a:xfrm>
          <a:off x="3219043" y="44763897"/>
          <a:ext cx="2705507" cy="3401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190092</xdr:colOff>
      <xdr:row>183</xdr:row>
      <xdr:rowOff>27454</xdr:rowOff>
    </xdr:from>
    <xdr:to>
      <xdr:col>12</xdr:col>
      <xdr:colOff>419099</xdr:colOff>
      <xdr:row>184</xdr:row>
      <xdr:rowOff>213229</xdr:rowOff>
    </xdr:to>
    <xdr:sp macro="" textlink="">
      <xdr:nvSpPr>
        <xdr:cNvPr id="54" name="正方形/長方形 53">
          <a:extLst>
            <a:ext uri="{FF2B5EF4-FFF2-40B4-BE49-F238E27FC236}">
              <a16:creationId xmlns:a16="http://schemas.microsoft.com/office/drawing/2014/main" id="{D7EF28A6-C8B4-47AF-94EA-DA09B47C4372}"/>
            </a:ext>
          </a:extLst>
        </xdr:cNvPr>
        <xdr:cNvSpPr/>
      </xdr:nvSpPr>
      <xdr:spPr>
        <a:xfrm>
          <a:off x="3219042" y="43604329"/>
          <a:ext cx="3257957" cy="423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8404</xdr:rowOff>
    </xdr:from>
    <xdr:to>
      <xdr:col>11</xdr:col>
      <xdr:colOff>390525</xdr:colOff>
      <xdr:row>190</xdr:row>
      <xdr:rowOff>36980</xdr:rowOff>
    </xdr:to>
    <xdr:sp macro="" textlink="">
      <xdr:nvSpPr>
        <xdr:cNvPr id="55" name="正方形/長方形 54">
          <a:extLst>
            <a:ext uri="{FF2B5EF4-FFF2-40B4-BE49-F238E27FC236}">
              <a16:creationId xmlns:a16="http://schemas.microsoft.com/office/drawing/2014/main" id="{694C2472-4A11-4517-8E2B-BC713B6CA6C0}"/>
            </a:ext>
          </a:extLst>
        </xdr:cNvPr>
        <xdr:cNvSpPr/>
      </xdr:nvSpPr>
      <xdr:spPr>
        <a:xfrm>
          <a:off x="489858" y="44299654"/>
          <a:ext cx="5453742"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437980</xdr:colOff>
      <xdr:row>186</xdr:row>
      <xdr:rowOff>185347</xdr:rowOff>
    </xdr:from>
    <xdr:to>
      <xdr:col>24</xdr:col>
      <xdr:colOff>471602</xdr:colOff>
      <xdr:row>192</xdr:row>
      <xdr:rowOff>106374</xdr:rowOff>
    </xdr:to>
    <xdr:sp macro="" textlink="">
      <xdr:nvSpPr>
        <xdr:cNvPr id="56" name="吹き出し: 角を丸めた四角形 55">
          <a:extLst>
            <a:ext uri="{FF2B5EF4-FFF2-40B4-BE49-F238E27FC236}">
              <a16:creationId xmlns:a16="http://schemas.microsoft.com/office/drawing/2014/main" id="{64127A0B-4E28-425D-B47D-13284B8EBE81}"/>
            </a:ext>
          </a:extLst>
        </xdr:cNvPr>
        <xdr:cNvSpPr/>
      </xdr:nvSpPr>
      <xdr:spPr>
        <a:xfrm>
          <a:off x="7000705" y="44476597"/>
          <a:ext cx="5586697" cy="1349777"/>
        </a:xfrm>
        <a:prstGeom prst="wedgeRoundRectCallout">
          <a:avLst>
            <a:gd name="adj1" fmla="val -61382"/>
            <a:gd name="adj2" fmla="val -13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from_tsv_to_excel_2_NG_csvtype_retest.tsv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editAs="oneCell">
    <xdr:from>
      <xdr:col>1</xdr:col>
      <xdr:colOff>0</xdr:colOff>
      <xdr:row>225</xdr:row>
      <xdr:rowOff>0</xdr:rowOff>
    </xdr:from>
    <xdr:to>
      <xdr:col>18</xdr:col>
      <xdr:colOff>283517</xdr:colOff>
      <xdr:row>239</xdr:row>
      <xdr:rowOff>92274</xdr:rowOff>
    </xdr:to>
    <xdr:pic>
      <xdr:nvPicPr>
        <xdr:cNvPr id="57" name="図 56">
          <a:extLst>
            <a:ext uri="{FF2B5EF4-FFF2-40B4-BE49-F238E27FC236}">
              <a16:creationId xmlns:a16="http://schemas.microsoft.com/office/drawing/2014/main" id="{4CFD7AFA-9DB7-4F86-B04E-EE065ACBD118}"/>
            </a:ext>
          </a:extLst>
        </xdr:cNvPr>
        <xdr:cNvPicPr>
          <a:picLocks noChangeAspect="1"/>
        </xdr:cNvPicPr>
      </xdr:nvPicPr>
      <xdr:blipFill>
        <a:blip xmlns:r="http://schemas.openxmlformats.org/officeDocument/2006/relationships" r:embed="rId10"/>
        <a:stretch>
          <a:fillRect/>
        </a:stretch>
      </xdr:blipFill>
      <xdr:spPr>
        <a:xfrm>
          <a:off x="502227" y="54552273"/>
          <a:ext cx="8821381" cy="3486637"/>
        </a:xfrm>
        <a:prstGeom prst="rect">
          <a:avLst/>
        </a:prstGeom>
      </xdr:spPr>
    </xdr:pic>
    <xdr:clientData/>
  </xdr:twoCellAnchor>
  <xdr:twoCellAnchor editAs="oneCell">
    <xdr:from>
      <xdr:col>1</xdr:col>
      <xdr:colOff>0</xdr:colOff>
      <xdr:row>209</xdr:row>
      <xdr:rowOff>0</xdr:rowOff>
    </xdr:from>
    <xdr:to>
      <xdr:col>18</xdr:col>
      <xdr:colOff>150148</xdr:colOff>
      <xdr:row>223</xdr:row>
      <xdr:rowOff>63694</xdr:rowOff>
    </xdr:to>
    <xdr:pic>
      <xdr:nvPicPr>
        <xdr:cNvPr id="58" name="図 57">
          <a:extLst>
            <a:ext uri="{FF2B5EF4-FFF2-40B4-BE49-F238E27FC236}">
              <a16:creationId xmlns:a16="http://schemas.microsoft.com/office/drawing/2014/main" id="{F3927CE3-8C79-44A0-B1FF-8C5437C82EEE}"/>
            </a:ext>
          </a:extLst>
        </xdr:cNvPr>
        <xdr:cNvPicPr>
          <a:picLocks noChangeAspect="1"/>
        </xdr:cNvPicPr>
      </xdr:nvPicPr>
      <xdr:blipFill>
        <a:blip xmlns:r="http://schemas.openxmlformats.org/officeDocument/2006/relationships" r:embed="rId11"/>
        <a:stretch>
          <a:fillRect/>
        </a:stretch>
      </xdr:blipFill>
      <xdr:spPr>
        <a:xfrm>
          <a:off x="502227" y="50673000"/>
          <a:ext cx="8688012" cy="3458058"/>
        </a:xfrm>
        <a:prstGeom prst="rect">
          <a:avLst/>
        </a:prstGeom>
      </xdr:spPr>
    </xdr:pic>
    <xdr:clientData/>
  </xdr:twoCellAnchor>
  <xdr:twoCellAnchor>
    <xdr:from>
      <xdr:col>3</xdr:col>
      <xdr:colOff>340178</xdr:colOff>
      <xdr:row>268</xdr:row>
      <xdr:rowOff>231322</xdr:rowOff>
    </xdr:from>
    <xdr:to>
      <xdr:col>13</xdr:col>
      <xdr:colOff>231321</xdr:colOff>
      <xdr:row>271</xdr:row>
      <xdr:rowOff>33399</xdr:rowOff>
    </xdr:to>
    <xdr:sp macro="" textlink="">
      <xdr:nvSpPr>
        <xdr:cNvPr id="59" name="吹き出し: 角を丸めた四角形 58">
          <a:extLst>
            <a:ext uri="{FF2B5EF4-FFF2-40B4-BE49-F238E27FC236}">
              <a16:creationId xmlns:a16="http://schemas.microsoft.com/office/drawing/2014/main" id="{0DBBDFE7-0C3A-445F-93A2-78BBC9CAAAC5}"/>
            </a:ext>
          </a:extLst>
        </xdr:cNvPr>
        <xdr:cNvSpPr/>
      </xdr:nvSpPr>
      <xdr:spPr>
        <a:xfrm>
          <a:off x="1850571" y="65872179"/>
          <a:ext cx="4925786" cy="536863"/>
        </a:xfrm>
        <a:prstGeom prst="wedgeRoundRectCallout">
          <a:avLst>
            <a:gd name="adj1" fmla="val -10446"/>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215256</xdr:colOff>
      <xdr:row>97</xdr:row>
      <xdr:rowOff>61342</xdr:rowOff>
    </xdr:to>
    <xdr:pic>
      <xdr:nvPicPr>
        <xdr:cNvPr id="2" name="図 1">
          <a:extLst>
            <a:ext uri="{FF2B5EF4-FFF2-40B4-BE49-F238E27FC236}">
              <a16:creationId xmlns:a16="http://schemas.microsoft.com/office/drawing/2014/main" id="{F82328FD-A9CB-43CB-AA67-B22DEE1A893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78</xdr:row>
      <xdr:rowOff>150478</xdr:rowOff>
    </xdr:from>
    <xdr:to>
      <xdr:col>8</xdr:col>
      <xdr:colOff>470196</xdr:colOff>
      <xdr:row>81</xdr:row>
      <xdr:rowOff>206508</xdr:rowOff>
    </xdr:to>
    <xdr:sp macro="" textlink="">
      <xdr:nvSpPr>
        <xdr:cNvPr id="3" name="吹き出し: 角を丸めた四角形 2">
          <a:extLst>
            <a:ext uri="{FF2B5EF4-FFF2-40B4-BE49-F238E27FC236}">
              <a16:creationId xmlns:a16="http://schemas.microsoft.com/office/drawing/2014/main" id="{91DB7202-E5AF-4501-9CC6-365E9B9019E5}"/>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99</xdr:row>
      <xdr:rowOff>0</xdr:rowOff>
    </xdr:from>
    <xdr:to>
      <xdr:col>10</xdr:col>
      <xdr:colOff>215256</xdr:colOff>
      <xdr:row>124</xdr:row>
      <xdr:rowOff>61342</xdr:rowOff>
    </xdr:to>
    <xdr:pic>
      <xdr:nvPicPr>
        <xdr:cNvPr id="4" name="図 3">
          <a:extLst>
            <a:ext uri="{FF2B5EF4-FFF2-40B4-BE49-F238E27FC236}">
              <a16:creationId xmlns:a16="http://schemas.microsoft.com/office/drawing/2014/main" id="{30C7A039-AA47-4715-B7CE-44C9EDB01A9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111</xdr:row>
      <xdr:rowOff>37621</xdr:rowOff>
    </xdr:from>
    <xdr:to>
      <xdr:col>7</xdr:col>
      <xdr:colOff>435427</xdr:colOff>
      <xdr:row>114</xdr:row>
      <xdr:rowOff>84125</xdr:rowOff>
    </xdr:to>
    <xdr:sp macro="" textlink="">
      <xdr:nvSpPr>
        <xdr:cNvPr id="5" name="吹き出し: 角を丸めた四角形 4">
          <a:extLst>
            <a:ext uri="{FF2B5EF4-FFF2-40B4-BE49-F238E27FC236}">
              <a16:creationId xmlns:a16="http://schemas.microsoft.com/office/drawing/2014/main" id="{3D18331D-0BA2-478E-9DB8-40E600A3505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7" name="図 6">
          <a:extLst>
            <a:ext uri="{FF2B5EF4-FFF2-40B4-BE49-F238E27FC236}">
              <a16:creationId xmlns:a16="http://schemas.microsoft.com/office/drawing/2014/main" id="{7BAF5146-4BC2-4033-BAB6-6C57E3DA5B63}"/>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22</xdr:row>
      <xdr:rowOff>95249</xdr:rowOff>
    </xdr:from>
    <xdr:to>
      <xdr:col>15</xdr:col>
      <xdr:colOff>458248</xdr:colOff>
      <xdr:row>30</xdr:row>
      <xdr:rowOff>22034</xdr:rowOff>
    </xdr:to>
    <xdr:pic>
      <xdr:nvPicPr>
        <xdr:cNvPr id="8" name="図 7">
          <a:extLst>
            <a:ext uri="{FF2B5EF4-FFF2-40B4-BE49-F238E27FC236}">
              <a16:creationId xmlns:a16="http://schemas.microsoft.com/office/drawing/2014/main" id="{C80FF39C-6B6E-4002-89B7-84B2AD127DC1}"/>
            </a:ext>
          </a:extLst>
        </xdr:cNvPr>
        <xdr:cNvPicPr>
          <a:picLocks noChangeAspect="1"/>
        </xdr:cNvPicPr>
      </xdr:nvPicPr>
      <xdr:blipFill>
        <a:blip xmlns:r="http://schemas.openxmlformats.org/officeDocument/2006/relationships" r:embed="rId4"/>
        <a:stretch>
          <a:fillRect/>
        </a:stretch>
      </xdr:blipFill>
      <xdr:spPr>
        <a:xfrm>
          <a:off x="503464" y="5483678"/>
          <a:ext cx="7506748" cy="1886213"/>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9" name="図 8">
          <a:extLst>
            <a:ext uri="{FF2B5EF4-FFF2-40B4-BE49-F238E27FC236}">
              <a16:creationId xmlns:a16="http://schemas.microsoft.com/office/drawing/2014/main" id="{DF3517C6-47E1-44F9-8FFC-815ACB269897}"/>
            </a:ext>
          </a:extLst>
        </xdr:cNvPr>
        <xdr:cNvPicPr>
          <a:picLocks noChangeAspect="1"/>
        </xdr:cNvPicPr>
      </xdr:nvPicPr>
      <xdr:blipFill>
        <a:blip xmlns:r="http://schemas.openxmlformats.org/officeDocument/2006/relationships" r:embed="rId5"/>
        <a:stretch>
          <a:fillRect/>
        </a:stretch>
      </xdr:blipFill>
      <xdr:spPr>
        <a:xfrm>
          <a:off x="503464" y="7524749"/>
          <a:ext cx="7535327" cy="1857634"/>
        </a:xfrm>
        <a:prstGeom prst="rect">
          <a:avLst/>
        </a:prstGeom>
      </xdr:spPr>
    </xdr:pic>
    <xdr:clientData/>
  </xdr:twoCellAnchor>
  <xdr:twoCellAnchor editAs="oneCell">
    <xdr:from>
      <xdr:col>1</xdr:col>
      <xdr:colOff>0</xdr:colOff>
      <xdr:row>126</xdr:row>
      <xdr:rowOff>0</xdr:rowOff>
    </xdr:from>
    <xdr:to>
      <xdr:col>10</xdr:col>
      <xdr:colOff>222459</xdr:colOff>
      <xdr:row>150</xdr:row>
      <xdr:rowOff>66144</xdr:rowOff>
    </xdr:to>
    <xdr:pic>
      <xdr:nvPicPr>
        <xdr:cNvPr id="10" name="図 9">
          <a:extLst>
            <a:ext uri="{FF2B5EF4-FFF2-40B4-BE49-F238E27FC236}">
              <a16:creationId xmlns:a16="http://schemas.microsoft.com/office/drawing/2014/main" id="{A77EAC10-11C2-4926-8F9F-942501A3AB2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140</xdr:row>
      <xdr:rowOff>10406</xdr:rowOff>
    </xdr:from>
    <xdr:to>
      <xdr:col>7</xdr:col>
      <xdr:colOff>204105</xdr:colOff>
      <xdr:row>143</xdr:row>
      <xdr:rowOff>56910</xdr:rowOff>
    </xdr:to>
    <xdr:sp macro="" textlink="">
      <xdr:nvSpPr>
        <xdr:cNvPr id="11" name="吹き出し: 角を丸めた四角形 10">
          <a:extLst>
            <a:ext uri="{FF2B5EF4-FFF2-40B4-BE49-F238E27FC236}">
              <a16:creationId xmlns:a16="http://schemas.microsoft.com/office/drawing/2014/main" id="{F503CD55-1136-45EA-80F3-039FC8AC329F}"/>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152</xdr:row>
      <xdr:rowOff>0</xdr:rowOff>
    </xdr:from>
    <xdr:to>
      <xdr:col>10</xdr:col>
      <xdr:colOff>222459</xdr:colOff>
      <xdr:row>176</xdr:row>
      <xdr:rowOff>66144</xdr:rowOff>
    </xdr:to>
    <xdr:pic>
      <xdr:nvPicPr>
        <xdr:cNvPr id="12" name="図 11">
          <a:extLst>
            <a:ext uri="{FF2B5EF4-FFF2-40B4-BE49-F238E27FC236}">
              <a16:creationId xmlns:a16="http://schemas.microsoft.com/office/drawing/2014/main" id="{87A7D343-2543-4428-AF59-3E9A50B406C2}"/>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210</xdr:row>
      <xdr:rowOff>0</xdr:rowOff>
    </xdr:from>
    <xdr:to>
      <xdr:col>17</xdr:col>
      <xdr:colOff>384899</xdr:colOff>
      <xdr:row>225</xdr:row>
      <xdr:rowOff>69918</xdr:rowOff>
    </xdr:to>
    <xdr:pic>
      <xdr:nvPicPr>
        <xdr:cNvPr id="14" name="図 13">
          <a:extLst>
            <a:ext uri="{FF2B5EF4-FFF2-40B4-BE49-F238E27FC236}">
              <a16:creationId xmlns:a16="http://schemas.microsoft.com/office/drawing/2014/main" id="{FA0DFCC3-DB9F-4FAE-909C-4E88C2531716}"/>
            </a:ext>
          </a:extLst>
        </xdr:cNvPr>
        <xdr:cNvPicPr>
          <a:picLocks noChangeAspect="1"/>
        </xdr:cNvPicPr>
      </xdr:nvPicPr>
      <xdr:blipFill>
        <a:blip xmlns:r="http://schemas.openxmlformats.org/officeDocument/2006/relationships" r:embed="rId8"/>
        <a:stretch>
          <a:fillRect/>
        </a:stretch>
      </xdr:blipFill>
      <xdr:spPr>
        <a:xfrm>
          <a:off x="503464" y="50455286"/>
          <a:ext cx="8440328" cy="3743847"/>
        </a:xfrm>
        <a:prstGeom prst="rect">
          <a:avLst/>
        </a:prstGeom>
      </xdr:spPr>
    </xdr:pic>
    <xdr:clientData/>
  </xdr:twoCellAnchor>
  <xdr:twoCellAnchor editAs="oneCell">
    <xdr:from>
      <xdr:col>1</xdr:col>
      <xdr:colOff>0</xdr:colOff>
      <xdr:row>226</xdr:row>
      <xdr:rowOff>0</xdr:rowOff>
    </xdr:from>
    <xdr:to>
      <xdr:col>17</xdr:col>
      <xdr:colOff>41951</xdr:colOff>
      <xdr:row>239</xdr:row>
      <xdr:rowOff>207301</xdr:rowOff>
    </xdr:to>
    <xdr:pic>
      <xdr:nvPicPr>
        <xdr:cNvPr id="15" name="図 14">
          <a:extLst>
            <a:ext uri="{FF2B5EF4-FFF2-40B4-BE49-F238E27FC236}">
              <a16:creationId xmlns:a16="http://schemas.microsoft.com/office/drawing/2014/main" id="{D847A3C9-B9B0-4CDD-B34A-DDF014C33215}"/>
            </a:ext>
          </a:extLst>
        </xdr:cNvPr>
        <xdr:cNvPicPr>
          <a:picLocks noChangeAspect="1"/>
        </xdr:cNvPicPr>
      </xdr:nvPicPr>
      <xdr:blipFill>
        <a:blip xmlns:r="http://schemas.openxmlformats.org/officeDocument/2006/relationships" r:embed="rId9"/>
        <a:stretch>
          <a:fillRect/>
        </a:stretch>
      </xdr:blipFill>
      <xdr:spPr>
        <a:xfrm>
          <a:off x="503464" y="54374143"/>
          <a:ext cx="8097380" cy="3391373"/>
        </a:xfrm>
        <a:prstGeom prst="rect">
          <a:avLst/>
        </a:prstGeom>
      </xdr:spPr>
    </xdr:pic>
    <xdr:clientData/>
  </xdr:twoCellAnchor>
  <xdr:twoCellAnchor editAs="oneCell">
    <xdr:from>
      <xdr:col>1</xdr:col>
      <xdr:colOff>0</xdr:colOff>
      <xdr:row>240</xdr:row>
      <xdr:rowOff>0</xdr:rowOff>
    </xdr:from>
    <xdr:to>
      <xdr:col>17</xdr:col>
      <xdr:colOff>470636</xdr:colOff>
      <xdr:row>256</xdr:row>
      <xdr:rowOff>215570</xdr:rowOff>
    </xdr:to>
    <xdr:pic>
      <xdr:nvPicPr>
        <xdr:cNvPr id="16" name="図 15">
          <a:extLst>
            <a:ext uri="{FF2B5EF4-FFF2-40B4-BE49-F238E27FC236}">
              <a16:creationId xmlns:a16="http://schemas.microsoft.com/office/drawing/2014/main" id="{E6859D10-94B6-4D66-8B3B-678120FF0F82}"/>
            </a:ext>
          </a:extLst>
        </xdr:cNvPr>
        <xdr:cNvPicPr>
          <a:picLocks noChangeAspect="1"/>
        </xdr:cNvPicPr>
      </xdr:nvPicPr>
      <xdr:blipFill>
        <a:blip xmlns:r="http://schemas.openxmlformats.org/officeDocument/2006/relationships" r:embed="rId10"/>
        <a:stretch>
          <a:fillRect/>
        </a:stretch>
      </xdr:blipFill>
      <xdr:spPr>
        <a:xfrm>
          <a:off x="503464" y="57803143"/>
          <a:ext cx="8526065" cy="4134427"/>
        </a:xfrm>
        <a:prstGeom prst="rect">
          <a:avLst/>
        </a:prstGeom>
      </xdr:spPr>
    </xdr:pic>
    <xdr:clientData/>
  </xdr:twoCellAnchor>
  <xdr:twoCellAnchor>
    <xdr:from>
      <xdr:col>0</xdr:col>
      <xdr:colOff>285750</xdr:colOff>
      <xdr:row>13</xdr:row>
      <xdr:rowOff>108857</xdr:rowOff>
    </xdr:from>
    <xdr:to>
      <xdr:col>16</xdr:col>
      <xdr:colOff>162483</xdr:colOff>
      <xdr:row>39</xdr:row>
      <xdr:rowOff>80841</xdr:rowOff>
    </xdr:to>
    <xdr:sp macro="" textlink="">
      <xdr:nvSpPr>
        <xdr:cNvPr id="17" name="正方形/長方形 16">
          <a:extLst>
            <a:ext uri="{FF2B5EF4-FFF2-40B4-BE49-F238E27FC236}">
              <a16:creationId xmlns:a16="http://schemas.microsoft.com/office/drawing/2014/main" id="{F386273E-AE94-4763-9450-7C0962AD4999}"/>
            </a:ext>
          </a:extLst>
        </xdr:cNvPr>
        <xdr:cNvSpPr/>
      </xdr:nvSpPr>
      <xdr:spPr>
        <a:xfrm>
          <a:off x="285750" y="3292928"/>
          <a:ext cx="7932162" cy="634012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261302</xdr:colOff>
      <xdr:row>15</xdr:row>
      <xdr:rowOff>48823</xdr:rowOff>
    </xdr:from>
    <xdr:to>
      <xdr:col>21</xdr:col>
      <xdr:colOff>329772</xdr:colOff>
      <xdr:row>18</xdr:row>
      <xdr:rowOff>169689</xdr:rowOff>
    </xdr:to>
    <xdr:sp macro="" textlink="">
      <xdr:nvSpPr>
        <xdr:cNvPr id="18" name="吹き出し: 角を丸めた四角形 17">
          <a:extLst>
            <a:ext uri="{FF2B5EF4-FFF2-40B4-BE49-F238E27FC236}">
              <a16:creationId xmlns:a16="http://schemas.microsoft.com/office/drawing/2014/main" id="{02BF2288-5034-42AB-8C84-E4F7CCB16845}"/>
            </a:ext>
          </a:extLst>
        </xdr:cNvPr>
        <xdr:cNvSpPr/>
      </xdr:nvSpPr>
      <xdr:spPr>
        <a:xfrm>
          <a:off x="8316731" y="3722752"/>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7</xdr:col>
      <xdr:colOff>84040</xdr:colOff>
      <xdr:row>166</xdr:row>
      <xdr:rowOff>79323</xdr:rowOff>
    </xdr:from>
    <xdr:to>
      <xdr:col>17</xdr:col>
      <xdr:colOff>408214</xdr:colOff>
      <xdr:row>170</xdr:row>
      <xdr:rowOff>164167</xdr:rowOff>
    </xdr:to>
    <xdr:sp macro="" textlink="">
      <xdr:nvSpPr>
        <xdr:cNvPr id="22" name="吹き出し: 角を丸めた四角形 21">
          <a:extLst>
            <a:ext uri="{FF2B5EF4-FFF2-40B4-BE49-F238E27FC236}">
              <a16:creationId xmlns:a16="http://schemas.microsoft.com/office/drawing/2014/main" id="{AE7599EF-DE08-4507-9B7F-0371643FECE3}"/>
            </a:ext>
          </a:extLst>
        </xdr:cNvPr>
        <xdr:cNvSpPr/>
      </xdr:nvSpPr>
      <xdr:spPr>
        <a:xfrm>
          <a:off x="3617815" y="39131823"/>
          <a:ext cx="537242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476250</xdr:colOff>
      <xdr:row>165</xdr:row>
      <xdr:rowOff>138794</xdr:rowOff>
    </xdr:from>
    <xdr:to>
      <xdr:col>9</xdr:col>
      <xdr:colOff>201386</xdr:colOff>
      <xdr:row>165</xdr:row>
      <xdr:rowOff>138794</xdr:rowOff>
    </xdr:to>
    <xdr:cxnSp macro="">
      <xdr:nvCxnSpPr>
        <xdr:cNvPr id="23" name="直線コネクタ 22">
          <a:extLst>
            <a:ext uri="{FF2B5EF4-FFF2-40B4-BE49-F238E27FC236}">
              <a16:creationId xmlns:a16="http://schemas.microsoft.com/office/drawing/2014/main" id="{07E664DF-4CB5-4621-A9C4-A94B8F7022EE}"/>
            </a:ext>
          </a:extLst>
        </xdr:cNvPr>
        <xdr:cNvCxnSpPr/>
      </xdr:nvCxnSpPr>
      <xdr:spPr>
        <a:xfrm>
          <a:off x="476250" y="38953169"/>
          <a:ext cx="42685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264442</xdr:colOff>
      <xdr:row>210</xdr:row>
      <xdr:rowOff>122185</xdr:rowOff>
    </xdr:from>
    <xdr:to>
      <xdr:col>26</xdr:col>
      <xdr:colOff>279364</xdr:colOff>
      <xdr:row>216</xdr:row>
      <xdr:rowOff>192186</xdr:rowOff>
    </xdr:to>
    <xdr:sp macro="" textlink="">
      <xdr:nvSpPr>
        <xdr:cNvPr id="28" name="吹き出し: 角を丸めた四角形 27">
          <a:extLst>
            <a:ext uri="{FF2B5EF4-FFF2-40B4-BE49-F238E27FC236}">
              <a16:creationId xmlns:a16="http://schemas.microsoft.com/office/drawing/2014/main" id="{EC2C83B5-EEB3-49ED-91F4-9938E1F8BA2B}"/>
            </a:ext>
          </a:extLst>
        </xdr:cNvPr>
        <xdr:cNvSpPr/>
      </xdr:nvSpPr>
      <xdr:spPr>
        <a:xfrm>
          <a:off x="9326799" y="50577471"/>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209</xdr:row>
      <xdr:rowOff>113661</xdr:rowOff>
    </xdr:from>
    <xdr:to>
      <xdr:col>18</xdr:col>
      <xdr:colOff>90101</xdr:colOff>
      <xdr:row>257</xdr:row>
      <xdr:rowOff>47146</xdr:rowOff>
    </xdr:to>
    <xdr:sp macro="" textlink="">
      <xdr:nvSpPr>
        <xdr:cNvPr id="29" name="正方形/長方形 28">
          <a:extLst>
            <a:ext uri="{FF2B5EF4-FFF2-40B4-BE49-F238E27FC236}">
              <a16:creationId xmlns:a16="http://schemas.microsoft.com/office/drawing/2014/main" id="{CFFA1E0C-F67C-47E8-B645-A6E9A0A7ECA8}"/>
            </a:ext>
          </a:extLst>
        </xdr:cNvPr>
        <xdr:cNvSpPr/>
      </xdr:nvSpPr>
      <xdr:spPr>
        <a:xfrm>
          <a:off x="381000" y="50324018"/>
          <a:ext cx="8771458"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13607</xdr:rowOff>
    </xdr:from>
    <xdr:to>
      <xdr:col>12</xdr:col>
      <xdr:colOff>434902</xdr:colOff>
      <xdr:row>69</xdr:row>
      <xdr:rowOff>2313</xdr:rowOff>
    </xdr:to>
    <xdr:pic>
      <xdr:nvPicPr>
        <xdr:cNvPr id="30" name="図 29">
          <a:extLst>
            <a:ext uri="{FF2B5EF4-FFF2-40B4-BE49-F238E27FC236}">
              <a16:creationId xmlns:a16="http://schemas.microsoft.com/office/drawing/2014/main" id="{E9E1D1AF-445F-4361-B537-86DB1CE503EF}"/>
            </a:ext>
          </a:extLst>
        </xdr:cNvPr>
        <xdr:cNvPicPr>
          <a:picLocks noChangeAspect="1"/>
        </xdr:cNvPicPr>
      </xdr:nvPicPr>
      <xdr:blipFill>
        <a:blip xmlns:r="http://schemas.openxmlformats.org/officeDocument/2006/relationships" r:embed="rId11"/>
        <a:stretch>
          <a:fillRect/>
        </a:stretch>
      </xdr:blipFill>
      <xdr:spPr>
        <a:xfrm>
          <a:off x="503464" y="10055678"/>
          <a:ext cx="5973009" cy="6830378"/>
        </a:xfrm>
        <a:prstGeom prst="rect">
          <a:avLst/>
        </a:prstGeom>
      </xdr:spPr>
    </xdr:pic>
    <xdr:clientData/>
  </xdr:twoCellAnchor>
  <xdr:twoCellAnchor>
    <xdr:from>
      <xdr:col>0</xdr:col>
      <xdr:colOff>449036</xdr:colOff>
      <xdr:row>49</xdr:row>
      <xdr:rowOff>212030</xdr:rowOff>
    </xdr:from>
    <xdr:to>
      <xdr:col>10</xdr:col>
      <xdr:colOff>437169</xdr:colOff>
      <xdr:row>52</xdr:row>
      <xdr:rowOff>169868</xdr:rowOff>
    </xdr:to>
    <xdr:sp macro="" textlink="">
      <xdr:nvSpPr>
        <xdr:cNvPr id="31" name="正方形/長方形 30">
          <a:extLst>
            <a:ext uri="{FF2B5EF4-FFF2-40B4-BE49-F238E27FC236}">
              <a16:creationId xmlns:a16="http://schemas.microsoft.com/office/drawing/2014/main" id="{A9435935-1E6A-4775-918B-D66EDFB45CD1}"/>
            </a:ext>
          </a:extLst>
        </xdr:cNvPr>
        <xdr:cNvSpPr/>
      </xdr:nvSpPr>
      <xdr:spPr>
        <a:xfrm>
          <a:off x="449036" y="12213530"/>
          <a:ext cx="5022776" cy="692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328574</xdr:colOff>
      <xdr:row>46</xdr:row>
      <xdr:rowOff>193527</xdr:rowOff>
    </xdr:from>
    <xdr:to>
      <xdr:col>18</xdr:col>
      <xdr:colOff>159832</xdr:colOff>
      <xdr:row>50</xdr:row>
      <xdr:rowOff>1534</xdr:rowOff>
    </xdr:to>
    <xdr:sp macro="" textlink="">
      <xdr:nvSpPr>
        <xdr:cNvPr id="32" name="吹き出し: 角を丸めた四角形 31">
          <a:extLst>
            <a:ext uri="{FF2B5EF4-FFF2-40B4-BE49-F238E27FC236}">
              <a16:creationId xmlns:a16="http://schemas.microsoft.com/office/drawing/2014/main" id="{57A46C94-EF15-4275-B8D5-5DD28B9C71CF}"/>
            </a:ext>
          </a:extLst>
        </xdr:cNvPr>
        <xdr:cNvSpPr/>
      </xdr:nvSpPr>
      <xdr:spPr>
        <a:xfrm>
          <a:off x="5881649" y="11147277"/>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187139</xdr:colOff>
      <xdr:row>44</xdr:row>
      <xdr:rowOff>231321</xdr:rowOff>
    </xdr:from>
    <xdr:to>
      <xdr:col>10</xdr:col>
      <xdr:colOff>320969</xdr:colOff>
      <xdr:row>46</xdr:row>
      <xdr:rowOff>198504</xdr:rowOff>
    </xdr:to>
    <xdr:sp macro="" textlink="">
      <xdr:nvSpPr>
        <xdr:cNvPr id="33" name="正方形/長方形 32">
          <a:extLst>
            <a:ext uri="{FF2B5EF4-FFF2-40B4-BE49-F238E27FC236}">
              <a16:creationId xmlns:a16="http://schemas.microsoft.com/office/drawing/2014/main" id="{72ED04B3-2AA3-4284-B00D-A9F2EB106E58}"/>
            </a:ext>
          </a:extLst>
        </xdr:cNvPr>
        <xdr:cNvSpPr/>
      </xdr:nvSpPr>
      <xdr:spPr>
        <a:xfrm>
          <a:off x="3216089" y="10708821"/>
          <a:ext cx="2153130"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178</xdr:row>
      <xdr:rowOff>27214</xdr:rowOff>
    </xdr:from>
    <xdr:to>
      <xdr:col>12</xdr:col>
      <xdr:colOff>434902</xdr:colOff>
      <xdr:row>207</xdr:row>
      <xdr:rowOff>164296</xdr:rowOff>
    </xdr:to>
    <xdr:pic>
      <xdr:nvPicPr>
        <xdr:cNvPr id="34" name="図 33">
          <a:extLst>
            <a:ext uri="{FF2B5EF4-FFF2-40B4-BE49-F238E27FC236}">
              <a16:creationId xmlns:a16="http://schemas.microsoft.com/office/drawing/2014/main" id="{02C951E6-AD38-4F72-9595-7750A8AC645A}"/>
            </a:ext>
          </a:extLst>
        </xdr:cNvPr>
        <xdr:cNvPicPr>
          <a:picLocks noChangeAspect="1"/>
        </xdr:cNvPicPr>
      </xdr:nvPicPr>
      <xdr:blipFill>
        <a:blip xmlns:r="http://schemas.openxmlformats.org/officeDocument/2006/relationships" r:embed="rId12"/>
        <a:stretch>
          <a:fillRect/>
        </a:stretch>
      </xdr:blipFill>
      <xdr:spPr>
        <a:xfrm>
          <a:off x="503464" y="43624500"/>
          <a:ext cx="5973009" cy="7240010"/>
        </a:xfrm>
        <a:prstGeom prst="rect">
          <a:avLst/>
        </a:prstGeom>
      </xdr:spPr>
    </xdr:pic>
    <xdr:clientData/>
  </xdr:twoCellAnchor>
  <xdr:twoCellAnchor>
    <xdr:from>
      <xdr:col>6</xdr:col>
      <xdr:colOff>185291</xdr:colOff>
      <xdr:row>188</xdr:row>
      <xdr:rowOff>198781</xdr:rowOff>
    </xdr:from>
    <xdr:to>
      <xdr:col>10</xdr:col>
      <xdr:colOff>434321</xdr:colOff>
      <xdr:row>190</xdr:row>
      <xdr:rowOff>152317</xdr:rowOff>
    </xdr:to>
    <xdr:sp macro="" textlink="">
      <xdr:nvSpPr>
        <xdr:cNvPr id="35" name="正方形/長方形 34">
          <a:extLst>
            <a:ext uri="{FF2B5EF4-FFF2-40B4-BE49-F238E27FC236}">
              <a16:creationId xmlns:a16="http://schemas.microsoft.com/office/drawing/2014/main" id="{B2D4DAB9-C351-4194-9566-39035D3CB781}"/>
            </a:ext>
          </a:extLst>
        </xdr:cNvPr>
        <xdr:cNvSpPr/>
      </xdr:nvSpPr>
      <xdr:spPr>
        <a:xfrm>
          <a:off x="3216726" y="45355564"/>
          <a:ext cx="2269986" cy="4339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185291</xdr:colOff>
      <xdr:row>181</xdr:row>
      <xdr:rowOff>190048</xdr:rowOff>
    </xdr:from>
    <xdr:to>
      <xdr:col>10</xdr:col>
      <xdr:colOff>434321</xdr:colOff>
      <xdr:row>183</xdr:row>
      <xdr:rowOff>182218</xdr:rowOff>
    </xdr:to>
    <xdr:sp macro="" textlink="">
      <xdr:nvSpPr>
        <xdr:cNvPr id="36" name="正方形/長方形 35">
          <a:extLst>
            <a:ext uri="{FF2B5EF4-FFF2-40B4-BE49-F238E27FC236}">
              <a16:creationId xmlns:a16="http://schemas.microsoft.com/office/drawing/2014/main" id="{D0D46925-6629-431D-8A4C-6C27F7402897}"/>
            </a:ext>
          </a:extLst>
        </xdr:cNvPr>
        <xdr:cNvSpPr/>
      </xdr:nvSpPr>
      <xdr:spPr>
        <a:xfrm>
          <a:off x="3216726" y="43665461"/>
          <a:ext cx="2269986" cy="4725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109659</xdr:rowOff>
    </xdr:from>
    <xdr:to>
      <xdr:col>10</xdr:col>
      <xdr:colOff>431820</xdr:colOff>
      <xdr:row>191</xdr:row>
      <xdr:rowOff>116667</xdr:rowOff>
    </xdr:to>
    <xdr:sp macro="" textlink="">
      <xdr:nvSpPr>
        <xdr:cNvPr id="37" name="正方形/長方形 36">
          <a:extLst>
            <a:ext uri="{FF2B5EF4-FFF2-40B4-BE49-F238E27FC236}">
              <a16:creationId xmlns:a16="http://schemas.microsoft.com/office/drawing/2014/main" id="{5FC29906-F0DB-446F-9FBB-2203218D269C}"/>
            </a:ext>
          </a:extLst>
        </xdr:cNvPr>
        <xdr:cNvSpPr/>
      </xdr:nvSpPr>
      <xdr:spPr>
        <a:xfrm>
          <a:off x="489858" y="45666373"/>
          <a:ext cx="4976605" cy="1231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86836</xdr:colOff>
      <xdr:row>184</xdr:row>
      <xdr:rowOff>17342</xdr:rowOff>
    </xdr:from>
    <xdr:to>
      <xdr:col>22</xdr:col>
      <xdr:colOff>111653</xdr:colOff>
      <xdr:row>187</xdr:row>
      <xdr:rowOff>109318</xdr:rowOff>
    </xdr:to>
    <xdr:sp macro="" textlink="">
      <xdr:nvSpPr>
        <xdr:cNvPr id="38" name="吹き出し: 角を丸めた四角形 37">
          <a:extLst>
            <a:ext uri="{FF2B5EF4-FFF2-40B4-BE49-F238E27FC236}">
              <a16:creationId xmlns:a16="http://schemas.microsoft.com/office/drawing/2014/main" id="{22F589F7-7A94-4B9B-9741-E6469A3E9953}"/>
            </a:ext>
          </a:extLst>
        </xdr:cNvPr>
        <xdr:cNvSpPr/>
      </xdr:nvSpPr>
      <xdr:spPr>
        <a:xfrm>
          <a:off x="5624943" y="45084199"/>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9" name="正方形/長方形 38">
          <a:extLst>
            <a:ext uri="{FF2B5EF4-FFF2-40B4-BE49-F238E27FC236}">
              <a16:creationId xmlns:a16="http://schemas.microsoft.com/office/drawing/2014/main" id="{0102A4D9-88BE-46D3-A2E0-6E7B0B3A9804}"/>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275</xdr:row>
      <xdr:rowOff>9606</xdr:rowOff>
    </xdr:from>
    <xdr:to>
      <xdr:col>3</xdr:col>
      <xdr:colOff>396127</xdr:colOff>
      <xdr:row>277</xdr:row>
      <xdr:rowOff>162246</xdr:rowOff>
    </xdr:to>
    <xdr:sp macro="" textlink="">
      <xdr:nvSpPr>
        <xdr:cNvPr id="40" name="矢印: 下 39">
          <a:extLst>
            <a:ext uri="{FF2B5EF4-FFF2-40B4-BE49-F238E27FC236}">
              <a16:creationId xmlns:a16="http://schemas.microsoft.com/office/drawing/2014/main" id="{4B612CD1-1891-4FD8-A9C6-4A2FCE111629}"/>
            </a:ext>
          </a:extLst>
        </xdr:cNvPr>
        <xdr:cNvSpPr/>
      </xdr:nvSpPr>
      <xdr:spPr>
        <a:xfrm>
          <a:off x="1801745"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41" name="正方形/長方形 40">
          <a:extLst>
            <a:ext uri="{FF2B5EF4-FFF2-40B4-BE49-F238E27FC236}">
              <a16:creationId xmlns:a16="http://schemas.microsoft.com/office/drawing/2014/main" id="{D50F27C2-66C6-4CE7-A372-E4C0CD195722}"/>
            </a:ext>
          </a:extLst>
        </xdr:cNvPr>
        <xdr:cNvSpPr/>
      </xdr:nvSpPr>
      <xdr:spPr>
        <a:xfrm>
          <a:off x="491322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275</xdr:row>
      <xdr:rowOff>9606</xdr:rowOff>
    </xdr:from>
    <xdr:to>
      <xdr:col>12</xdr:col>
      <xdr:colOff>396127</xdr:colOff>
      <xdr:row>277</xdr:row>
      <xdr:rowOff>162246</xdr:rowOff>
    </xdr:to>
    <xdr:sp macro="" textlink="">
      <xdr:nvSpPr>
        <xdr:cNvPr id="42" name="矢印: 下 41">
          <a:extLst>
            <a:ext uri="{FF2B5EF4-FFF2-40B4-BE49-F238E27FC236}">
              <a16:creationId xmlns:a16="http://schemas.microsoft.com/office/drawing/2014/main" id="{E20E61DC-87DB-4921-A062-9B619810BABB}"/>
            </a:ext>
          </a:extLst>
        </xdr:cNvPr>
        <xdr:cNvSpPr/>
      </xdr:nvSpPr>
      <xdr:spPr>
        <a:xfrm>
          <a:off x="6332923"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43" name="正方形/長方形 42">
          <a:extLst>
            <a:ext uri="{FF2B5EF4-FFF2-40B4-BE49-F238E27FC236}">
              <a16:creationId xmlns:a16="http://schemas.microsoft.com/office/drawing/2014/main" id="{C18708F6-57A4-4249-B8ED-DF40F4488168}"/>
            </a:ext>
          </a:extLst>
        </xdr:cNvPr>
        <xdr:cNvSpPr/>
      </xdr:nvSpPr>
      <xdr:spPr>
        <a:xfrm>
          <a:off x="996147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275</xdr:row>
      <xdr:rowOff>9606</xdr:rowOff>
    </xdr:from>
    <xdr:to>
      <xdr:col>22</xdr:col>
      <xdr:colOff>396127</xdr:colOff>
      <xdr:row>277</xdr:row>
      <xdr:rowOff>162246</xdr:rowOff>
    </xdr:to>
    <xdr:sp macro="" textlink="">
      <xdr:nvSpPr>
        <xdr:cNvPr id="44" name="矢印: 下 43">
          <a:extLst>
            <a:ext uri="{FF2B5EF4-FFF2-40B4-BE49-F238E27FC236}">
              <a16:creationId xmlns:a16="http://schemas.microsoft.com/office/drawing/2014/main" id="{FFC1386D-04C4-4317-AE7E-B00F215EF9DD}"/>
            </a:ext>
          </a:extLst>
        </xdr:cNvPr>
        <xdr:cNvSpPr/>
      </xdr:nvSpPr>
      <xdr:spPr>
        <a:xfrm>
          <a:off x="11367566"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27214</xdr:colOff>
      <xdr:row>287</xdr:row>
      <xdr:rowOff>95250</xdr:rowOff>
    </xdr:from>
    <xdr:to>
      <xdr:col>14</xdr:col>
      <xdr:colOff>437035</xdr:colOff>
      <xdr:row>290</xdr:row>
      <xdr:rowOff>159444</xdr:rowOff>
    </xdr:to>
    <xdr:sp macro="" textlink="">
      <xdr:nvSpPr>
        <xdr:cNvPr id="45" name="吹き出し: 角を丸めた四角形 44">
          <a:extLst>
            <a:ext uri="{FF2B5EF4-FFF2-40B4-BE49-F238E27FC236}">
              <a16:creationId xmlns:a16="http://schemas.microsoft.com/office/drawing/2014/main" id="{FFCBA55E-6F84-4263-91F7-FC6F5726F191}"/>
            </a:ext>
          </a:extLst>
        </xdr:cNvPr>
        <xdr:cNvSpPr/>
      </xdr:nvSpPr>
      <xdr:spPr>
        <a:xfrm>
          <a:off x="4558393" y="70389750"/>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063D8AA0-D056-4CE0-ADD8-349120B54BAE}"/>
            </a:ext>
          </a:extLst>
        </xdr:cNvPr>
        <xdr:cNvPicPr>
          <a:picLocks noChangeAspect="1"/>
        </xdr:cNvPicPr>
      </xdr:nvPicPr>
      <xdr:blipFill>
        <a:blip xmlns:r="http://schemas.openxmlformats.org/officeDocument/2006/relationships" r:embed="rId1"/>
        <a:stretch>
          <a:fillRect/>
        </a:stretch>
      </xdr:blipFill>
      <xdr:spPr>
        <a:xfrm>
          <a:off x="504825" y="17145000"/>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800DFC79-B57F-4C66-80A9-3F76B80C5990}"/>
            </a:ext>
          </a:extLst>
        </xdr:cNvPr>
        <xdr:cNvSpPr/>
      </xdr:nvSpPr>
      <xdr:spPr>
        <a:xfrm>
          <a:off x="2477140" y="1872422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61342</xdr:rowOff>
    </xdr:to>
    <xdr:pic>
      <xdr:nvPicPr>
        <xdr:cNvPr id="4" name="図 3">
          <a:extLst>
            <a:ext uri="{FF2B5EF4-FFF2-40B4-BE49-F238E27FC236}">
              <a16:creationId xmlns:a16="http://schemas.microsoft.com/office/drawing/2014/main" id="{4E24968F-DDE5-4BFF-95B5-F461925A0C82}"/>
            </a:ext>
          </a:extLst>
        </xdr:cNvPr>
        <xdr:cNvPicPr>
          <a:picLocks noChangeAspect="1"/>
        </xdr:cNvPicPr>
      </xdr:nvPicPr>
      <xdr:blipFill>
        <a:blip xmlns:r="http://schemas.openxmlformats.org/officeDocument/2006/relationships" r:embed="rId2"/>
        <a:stretch>
          <a:fillRect/>
        </a:stretch>
      </xdr:blipFill>
      <xdr:spPr>
        <a:xfrm>
          <a:off x="504825" y="23574375"/>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F39437B4-2121-4B5B-8E06-87E30C79099F}"/>
            </a:ext>
          </a:extLst>
        </xdr:cNvPr>
        <xdr:cNvSpPr/>
      </xdr:nvSpPr>
      <xdr:spPr>
        <a:xfrm>
          <a:off x="1938694" y="2646949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F522D442-E267-4D3A-8EEB-8FF5C95C0917}"/>
            </a:ext>
          </a:extLst>
        </xdr:cNvPr>
        <xdr:cNvPicPr>
          <a:picLocks noChangeAspect="1"/>
        </xdr:cNvPicPr>
      </xdr:nvPicPr>
      <xdr:blipFill>
        <a:blip xmlns:r="http://schemas.openxmlformats.org/officeDocument/2006/relationships" r:embed="rId3"/>
        <a:stretch>
          <a:fillRect/>
        </a:stretch>
      </xdr:blipFill>
      <xdr:spPr>
        <a:xfrm>
          <a:off x="504825" y="30003750"/>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D8AA5E6B-9E8C-4D54-9381-480634EF6276}"/>
            </a:ext>
          </a:extLst>
        </xdr:cNvPr>
        <xdr:cNvSpPr/>
      </xdr:nvSpPr>
      <xdr:spPr>
        <a:xfrm>
          <a:off x="1707372" y="3334790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285750</xdr:colOff>
      <xdr:row>13</xdr:row>
      <xdr:rowOff>108856</xdr:rowOff>
    </xdr:from>
    <xdr:to>
      <xdr:col>16</xdr:col>
      <xdr:colOff>162483</xdr:colOff>
      <xdr:row>40</xdr:row>
      <xdr:rowOff>67234</xdr:rowOff>
    </xdr:to>
    <xdr:sp macro="" textlink="">
      <xdr:nvSpPr>
        <xdr:cNvPr id="15" name="正方形/長方形 14">
          <a:extLst>
            <a:ext uri="{FF2B5EF4-FFF2-40B4-BE49-F238E27FC236}">
              <a16:creationId xmlns:a16="http://schemas.microsoft.com/office/drawing/2014/main" id="{6E381CD6-CF06-48D5-A842-2D29EFE78F1D}"/>
            </a:ext>
          </a:extLst>
        </xdr:cNvPr>
        <xdr:cNvSpPr/>
      </xdr:nvSpPr>
      <xdr:spPr>
        <a:xfrm>
          <a:off x="285750" y="3168062"/>
          <a:ext cx="7944968" cy="6312113"/>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426029</xdr:colOff>
      <xdr:row>16</xdr:row>
      <xdr:rowOff>72356</xdr:rowOff>
    </xdr:from>
    <xdr:to>
      <xdr:col>20</xdr:col>
      <xdr:colOff>494499</xdr:colOff>
      <xdr:row>19</xdr:row>
      <xdr:rowOff>193222</xdr:rowOff>
    </xdr:to>
    <xdr:sp macro="" textlink="">
      <xdr:nvSpPr>
        <xdr:cNvPr id="16" name="吹き出し: 角を丸めた四角形 15">
          <a:extLst>
            <a:ext uri="{FF2B5EF4-FFF2-40B4-BE49-F238E27FC236}">
              <a16:creationId xmlns:a16="http://schemas.microsoft.com/office/drawing/2014/main" id="{AF1DB97B-E87A-42B9-9AF1-98D98CEF4A92}"/>
            </a:ext>
          </a:extLst>
        </xdr:cNvPr>
        <xdr:cNvSpPr/>
      </xdr:nvSpPr>
      <xdr:spPr>
        <a:xfrm>
          <a:off x="7990000" y="3837532"/>
          <a:ext cx="2589793" cy="82683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19</xdr:col>
      <xdr:colOff>493909</xdr:colOff>
      <xdr:row>210</xdr:row>
      <xdr:rowOff>229310</xdr:rowOff>
    </xdr:from>
    <xdr:to>
      <xdr:col>28</xdr:col>
      <xdr:colOff>5366</xdr:colOff>
      <xdr:row>217</xdr:row>
      <xdr:rowOff>54383</xdr:rowOff>
    </xdr:to>
    <xdr:sp macro="" textlink="">
      <xdr:nvSpPr>
        <xdr:cNvPr id="19" name="吹き出し: 角を丸めた四角形 18">
          <a:extLst>
            <a:ext uri="{FF2B5EF4-FFF2-40B4-BE49-F238E27FC236}">
              <a16:creationId xmlns:a16="http://schemas.microsoft.com/office/drawing/2014/main" id="{8BB897D9-C2F7-462B-AC3F-8A13364B3F28}"/>
            </a:ext>
          </a:extLst>
        </xdr:cNvPr>
        <xdr:cNvSpPr/>
      </xdr:nvSpPr>
      <xdr:spPr>
        <a:xfrm>
          <a:off x="10059730" y="51664310"/>
          <a:ext cx="4042636" cy="1539573"/>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208</xdr:row>
      <xdr:rowOff>113661</xdr:rowOff>
    </xdr:from>
    <xdr:to>
      <xdr:col>19</xdr:col>
      <xdr:colOff>277091</xdr:colOff>
      <xdr:row>256</xdr:row>
      <xdr:rowOff>47146</xdr:rowOff>
    </xdr:to>
    <xdr:sp macro="" textlink="">
      <xdr:nvSpPr>
        <xdr:cNvPr id="20" name="正方形/長方形 19">
          <a:extLst>
            <a:ext uri="{FF2B5EF4-FFF2-40B4-BE49-F238E27FC236}">
              <a16:creationId xmlns:a16="http://schemas.microsoft.com/office/drawing/2014/main" id="{EF1CD70C-03EE-44DC-9642-D18B7DE4B0E8}"/>
            </a:ext>
          </a:extLst>
        </xdr:cNvPr>
        <xdr:cNvSpPr/>
      </xdr:nvSpPr>
      <xdr:spPr>
        <a:xfrm>
          <a:off x="381000" y="50544206"/>
          <a:ext cx="9438409" cy="1157130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260</xdr:row>
      <xdr:rowOff>134470</xdr:rowOff>
    </xdr:from>
    <xdr:to>
      <xdr:col>7</xdr:col>
      <xdr:colOff>336177</xdr:colOff>
      <xdr:row>274</xdr:row>
      <xdr:rowOff>11206</xdr:rowOff>
    </xdr:to>
    <xdr:sp macro="" textlink="">
      <xdr:nvSpPr>
        <xdr:cNvPr id="30" name="正方形/長方形 29">
          <a:extLst>
            <a:ext uri="{FF2B5EF4-FFF2-40B4-BE49-F238E27FC236}">
              <a16:creationId xmlns:a16="http://schemas.microsoft.com/office/drawing/2014/main" id="{F130F088-1CB5-4A56-936F-D74365406EBB}"/>
            </a:ext>
          </a:extLst>
        </xdr:cNvPr>
        <xdr:cNvSpPr/>
      </xdr:nvSpPr>
      <xdr:spPr>
        <a:xfrm>
          <a:off x="369796"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9606</xdr:rowOff>
    </xdr:from>
    <xdr:to>
      <xdr:col>3</xdr:col>
      <xdr:colOff>396127</xdr:colOff>
      <xdr:row>276</xdr:row>
      <xdr:rowOff>162246</xdr:rowOff>
    </xdr:to>
    <xdr:sp macro="" textlink="">
      <xdr:nvSpPr>
        <xdr:cNvPr id="31" name="矢印: 下 30">
          <a:extLst>
            <a:ext uri="{FF2B5EF4-FFF2-40B4-BE49-F238E27FC236}">
              <a16:creationId xmlns:a16="http://schemas.microsoft.com/office/drawing/2014/main" id="{E57C6FF3-C945-4BA5-A0CD-A1820B795DE0}"/>
            </a:ext>
          </a:extLst>
        </xdr:cNvPr>
        <xdr:cNvSpPr/>
      </xdr:nvSpPr>
      <xdr:spPr>
        <a:xfrm>
          <a:off x="1805827"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260</xdr:row>
      <xdr:rowOff>134470</xdr:rowOff>
    </xdr:from>
    <xdr:to>
      <xdr:col>16</xdr:col>
      <xdr:colOff>336177</xdr:colOff>
      <xdr:row>274</xdr:row>
      <xdr:rowOff>11206</xdr:rowOff>
    </xdr:to>
    <xdr:sp macro="" textlink="">
      <xdr:nvSpPr>
        <xdr:cNvPr id="32" name="正方形/長方形 31">
          <a:extLst>
            <a:ext uri="{FF2B5EF4-FFF2-40B4-BE49-F238E27FC236}">
              <a16:creationId xmlns:a16="http://schemas.microsoft.com/office/drawing/2014/main" id="{C22549DF-0F2F-40CE-8FCC-65D44791C165}"/>
            </a:ext>
          </a:extLst>
        </xdr:cNvPr>
        <xdr:cNvSpPr/>
      </xdr:nvSpPr>
      <xdr:spPr>
        <a:xfrm>
          <a:off x="491322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9606</xdr:rowOff>
    </xdr:from>
    <xdr:to>
      <xdr:col>12</xdr:col>
      <xdr:colOff>396127</xdr:colOff>
      <xdr:row>276</xdr:row>
      <xdr:rowOff>162246</xdr:rowOff>
    </xdr:to>
    <xdr:sp macro="" textlink="">
      <xdr:nvSpPr>
        <xdr:cNvPr id="33" name="矢印: 下 32">
          <a:extLst>
            <a:ext uri="{FF2B5EF4-FFF2-40B4-BE49-F238E27FC236}">
              <a16:creationId xmlns:a16="http://schemas.microsoft.com/office/drawing/2014/main" id="{2A35EFD8-CFAE-4B1D-87AE-7EDE0641BCAC}"/>
            </a:ext>
          </a:extLst>
        </xdr:cNvPr>
        <xdr:cNvSpPr/>
      </xdr:nvSpPr>
      <xdr:spPr>
        <a:xfrm>
          <a:off x="634925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260</xdr:row>
      <xdr:rowOff>134470</xdr:rowOff>
    </xdr:from>
    <xdr:to>
      <xdr:col>26</xdr:col>
      <xdr:colOff>336177</xdr:colOff>
      <xdr:row>274</xdr:row>
      <xdr:rowOff>11206</xdr:rowOff>
    </xdr:to>
    <xdr:sp macro="" textlink="">
      <xdr:nvSpPr>
        <xdr:cNvPr id="34" name="正方形/長方形 33">
          <a:extLst>
            <a:ext uri="{FF2B5EF4-FFF2-40B4-BE49-F238E27FC236}">
              <a16:creationId xmlns:a16="http://schemas.microsoft.com/office/drawing/2014/main" id="{D8231ADA-5CBF-44C5-B342-3B402FD01A4B}"/>
            </a:ext>
          </a:extLst>
        </xdr:cNvPr>
        <xdr:cNvSpPr/>
      </xdr:nvSpPr>
      <xdr:spPr>
        <a:xfrm>
          <a:off x="996147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9606</xdr:rowOff>
    </xdr:from>
    <xdr:to>
      <xdr:col>22</xdr:col>
      <xdr:colOff>396127</xdr:colOff>
      <xdr:row>276</xdr:row>
      <xdr:rowOff>162246</xdr:rowOff>
    </xdr:to>
    <xdr:sp macro="" textlink="">
      <xdr:nvSpPr>
        <xdr:cNvPr id="35" name="矢印: 下 34">
          <a:extLst>
            <a:ext uri="{FF2B5EF4-FFF2-40B4-BE49-F238E27FC236}">
              <a16:creationId xmlns:a16="http://schemas.microsoft.com/office/drawing/2014/main" id="{63B4BA4B-5444-4E34-A7F2-9CB524BDDBE8}"/>
            </a:ext>
          </a:extLst>
        </xdr:cNvPr>
        <xdr:cNvSpPr/>
      </xdr:nvSpPr>
      <xdr:spPr>
        <a:xfrm>
          <a:off x="1139750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0</xdr:rowOff>
    </xdr:from>
    <xdr:to>
      <xdr:col>12</xdr:col>
      <xdr:colOff>426098</xdr:colOff>
      <xdr:row>66</xdr:row>
      <xdr:rowOff>4184</xdr:rowOff>
    </xdr:to>
    <xdr:pic>
      <xdr:nvPicPr>
        <xdr:cNvPr id="37" name="図 36">
          <a:extLst>
            <a:ext uri="{FF2B5EF4-FFF2-40B4-BE49-F238E27FC236}">
              <a16:creationId xmlns:a16="http://schemas.microsoft.com/office/drawing/2014/main" id="{92EB06C1-613D-4570-9DD1-16FF487CFF6D}"/>
            </a:ext>
          </a:extLst>
        </xdr:cNvPr>
        <xdr:cNvPicPr>
          <a:picLocks noChangeAspect="1"/>
        </xdr:cNvPicPr>
      </xdr:nvPicPr>
      <xdr:blipFill>
        <a:blip xmlns:r="http://schemas.openxmlformats.org/officeDocument/2006/relationships" r:embed="rId4"/>
        <a:stretch>
          <a:fillRect/>
        </a:stretch>
      </xdr:blipFill>
      <xdr:spPr>
        <a:xfrm>
          <a:off x="504265" y="9648265"/>
          <a:ext cx="5973009" cy="5887272"/>
        </a:xfrm>
        <a:prstGeom prst="rect">
          <a:avLst/>
        </a:prstGeom>
      </xdr:spPr>
    </xdr:pic>
    <xdr:clientData/>
  </xdr:twoCellAnchor>
  <xdr:twoCellAnchor>
    <xdr:from>
      <xdr:col>0</xdr:col>
      <xdr:colOff>426625</xdr:colOff>
      <xdr:row>49</xdr:row>
      <xdr:rowOff>212030</xdr:rowOff>
    </xdr:from>
    <xdr:to>
      <xdr:col>10</xdr:col>
      <xdr:colOff>414758</xdr:colOff>
      <xdr:row>52</xdr:row>
      <xdr:rowOff>169868</xdr:rowOff>
    </xdr:to>
    <xdr:sp macro="" textlink="">
      <xdr:nvSpPr>
        <xdr:cNvPr id="38" name="正方形/長方形 37">
          <a:extLst>
            <a:ext uri="{FF2B5EF4-FFF2-40B4-BE49-F238E27FC236}">
              <a16:creationId xmlns:a16="http://schemas.microsoft.com/office/drawing/2014/main" id="{650B8D31-D894-4E2D-8E0A-D69EDC70FDDF}"/>
            </a:ext>
          </a:extLst>
        </xdr:cNvPr>
        <xdr:cNvSpPr/>
      </xdr:nvSpPr>
      <xdr:spPr>
        <a:xfrm>
          <a:off x="426625" y="11880155"/>
          <a:ext cx="5036383" cy="6722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353788</xdr:colOff>
      <xdr:row>46</xdr:row>
      <xdr:rowOff>107802</xdr:rowOff>
    </xdr:from>
    <xdr:to>
      <xdr:col>19</xdr:col>
      <xdr:colOff>185046</xdr:colOff>
      <xdr:row>49</xdr:row>
      <xdr:rowOff>153934</xdr:rowOff>
    </xdr:to>
    <xdr:sp macro="" textlink="">
      <xdr:nvSpPr>
        <xdr:cNvPr id="39" name="吹き出し: 角を丸めた四角形 38">
          <a:extLst>
            <a:ext uri="{FF2B5EF4-FFF2-40B4-BE49-F238E27FC236}">
              <a16:creationId xmlns:a16="http://schemas.microsoft.com/office/drawing/2014/main" id="{866F7B55-501C-48A3-A903-4A3EFB17C835}"/>
            </a:ext>
          </a:extLst>
        </xdr:cNvPr>
        <xdr:cNvSpPr/>
      </xdr:nvSpPr>
      <xdr:spPr>
        <a:xfrm>
          <a:off x="6411688" y="11061552"/>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164728</xdr:colOff>
      <xdr:row>44</xdr:row>
      <xdr:rowOff>231321</xdr:rowOff>
    </xdr:from>
    <xdr:to>
      <xdr:col>11</xdr:col>
      <xdr:colOff>333375</xdr:colOff>
      <xdr:row>46</xdr:row>
      <xdr:rowOff>198504</xdr:rowOff>
    </xdr:to>
    <xdr:sp macro="" textlink="">
      <xdr:nvSpPr>
        <xdr:cNvPr id="40" name="正方形/長方形 39">
          <a:extLst>
            <a:ext uri="{FF2B5EF4-FFF2-40B4-BE49-F238E27FC236}">
              <a16:creationId xmlns:a16="http://schemas.microsoft.com/office/drawing/2014/main" id="{53B3B11D-435C-401C-935D-2B3B7BA72321}"/>
            </a:ext>
          </a:extLst>
        </xdr:cNvPr>
        <xdr:cNvSpPr/>
      </xdr:nvSpPr>
      <xdr:spPr>
        <a:xfrm>
          <a:off x="3193678" y="10708821"/>
          <a:ext cx="2692772"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89647</xdr:rowOff>
    </xdr:from>
    <xdr:to>
      <xdr:col>15</xdr:col>
      <xdr:colOff>94567</xdr:colOff>
      <xdr:row>39</xdr:row>
      <xdr:rowOff>179008</xdr:rowOff>
    </xdr:to>
    <xdr:pic>
      <xdr:nvPicPr>
        <xdr:cNvPr id="41" name="図 40">
          <a:extLst>
            <a:ext uri="{FF2B5EF4-FFF2-40B4-BE49-F238E27FC236}">
              <a16:creationId xmlns:a16="http://schemas.microsoft.com/office/drawing/2014/main" id="{1ACC427A-4C8A-4B28-9135-2A995FD51216}"/>
            </a:ext>
          </a:extLst>
        </xdr:cNvPr>
        <xdr:cNvPicPr>
          <a:picLocks noChangeAspect="1"/>
        </xdr:cNvPicPr>
      </xdr:nvPicPr>
      <xdr:blipFill>
        <a:blip xmlns:r="http://schemas.openxmlformats.org/officeDocument/2006/relationships" r:embed="rId5"/>
        <a:stretch>
          <a:fillRect/>
        </a:stretch>
      </xdr:blipFill>
      <xdr:spPr>
        <a:xfrm>
          <a:off x="504265" y="7384676"/>
          <a:ext cx="7154273" cy="1971950"/>
        </a:xfrm>
        <a:prstGeom prst="rect">
          <a:avLst/>
        </a:prstGeom>
      </xdr:spPr>
    </xdr:pic>
    <xdr:clientData/>
  </xdr:twoCellAnchor>
  <xdr:twoCellAnchor editAs="oneCell">
    <xdr:from>
      <xdr:col>1</xdr:col>
      <xdr:colOff>0</xdr:colOff>
      <xdr:row>22</xdr:row>
      <xdr:rowOff>179295</xdr:rowOff>
    </xdr:from>
    <xdr:to>
      <xdr:col>15</xdr:col>
      <xdr:colOff>94567</xdr:colOff>
      <xdr:row>30</xdr:row>
      <xdr:rowOff>192447</xdr:rowOff>
    </xdr:to>
    <xdr:pic>
      <xdr:nvPicPr>
        <xdr:cNvPr id="42" name="図 41">
          <a:extLst>
            <a:ext uri="{FF2B5EF4-FFF2-40B4-BE49-F238E27FC236}">
              <a16:creationId xmlns:a16="http://schemas.microsoft.com/office/drawing/2014/main" id="{B7982E07-4070-493A-B8AD-504E92DD537F}"/>
            </a:ext>
          </a:extLst>
        </xdr:cNvPr>
        <xdr:cNvPicPr>
          <a:picLocks noChangeAspect="1"/>
        </xdr:cNvPicPr>
      </xdr:nvPicPr>
      <xdr:blipFill>
        <a:blip xmlns:r="http://schemas.openxmlformats.org/officeDocument/2006/relationships" r:embed="rId6"/>
        <a:stretch>
          <a:fillRect/>
        </a:stretch>
      </xdr:blipFill>
      <xdr:spPr>
        <a:xfrm>
          <a:off x="504265" y="5356413"/>
          <a:ext cx="7154273" cy="1895740"/>
        </a:xfrm>
        <a:prstGeom prst="rect">
          <a:avLst/>
        </a:prstGeom>
      </xdr:spPr>
    </xdr:pic>
    <xdr:clientData/>
  </xdr:twoCellAnchor>
  <xdr:twoCellAnchor editAs="oneCell">
    <xdr:from>
      <xdr:col>1</xdr:col>
      <xdr:colOff>0</xdr:colOff>
      <xdr:row>14</xdr:row>
      <xdr:rowOff>0</xdr:rowOff>
    </xdr:from>
    <xdr:to>
      <xdr:col>15</xdr:col>
      <xdr:colOff>94567</xdr:colOff>
      <xdr:row>22</xdr:row>
      <xdr:rowOff>60782</xdr:rowOff>
    </xdr:to>
    <xdr:pic>
      <xdr:nvPicPr>
        <xdr:cNvPr id="43" name="図 42">
          <a:extLst>
            <a:ext uri="{FF2B5EF4-FFF2-40B4-BE49-F238E27FC236}">
              <a16:creationId xmlns:a16="http://schemas.microsoft.com/office/drawing/2014/main" id="{FD44FECD-72F7-4C92-B97B-94C74F6B5FF6}"/>
            </a:ext>
          </a:extLst>
        </xdr:cNvPr>
        <xdr:cNvPicPr>
          <a:picLocks noChangeAspect="1"/>
        </xdr:cNvPicPr>
      </xdr:nvPicPr>
      <xdr:blipFill>
        <a:blip xmlns:r="http://schemas.openxmlformats.org/officeDocument/2006/relationships" r:embed="rId7"/>
        <a:stretch>
          <a:fillRect/>
        </a:stretch>
      </xdr:blipFill>
      <xdr:spPr>
        <a:xfrm>
          <a:off x="504265" y="3294529"/>
          <a:ext cx="7154273" cy="1943371"/>
        </a:xfrm>
        <a:prstGeom prst="rect">
          <a:avLst/>
        </a:prstGeom>
      </xdr:spPr>
    </xdr:pic>
    <xdr:clientData/>
  </xdr:twoCellAnchor>
  <xdr:twoCellAnchor editAs="oneCell">
    <xdr:from>
      <xdr:col>1</xdr:col>
      <xdr:colOff>0</xdr:colOff>
      <xdr:row>150</xdr:row>
      <xdr:rowOff>11206</xdr:rowOff>
    </xdr:from>
    <xdr:to>
      <xdr:col>10</xdr:col>
      <xdr:colOff>215256</xdr:colOff>
      <xdr:row>175</xdr:row>
      <xdr:rowOff>72547</xdr:rowOff>
    </xdr:to>
    <xdr:pic>
      <xdr:nvPicPr>
        <xdr:cNvPr id="44" name="図 43">
          <a:extLst>
            <a:ext uri="{FF2B5EF4-FFF2-40B4-BE49-F238E27FC236}">
              <a16:creationId xmlns:a16="http://schemas.microsoft.com/office/drawing/2014/main" id="{D0CA654A-546F-4A35-8198-3721B1BB1881}"/>
            </a:ext>
          </a:extLst>
        </xdr:cNvPr>
        <xdr:cNvPicPr>
          <a:picLocks noChangeAspect="1"/>
        </xdr:cNvPicPr>
      </xdr:nvPicPr>
      <xdr:blipFill>
        <a:blip xmlns:r="http://schemas.openxmlformats.org/officeDocument/2006/relationships" r:embed="rId8"/>
        <a:stretch>
          <a:fillRect/>
        </a:stretch>
      </xdr:blipFill>
      <xdr:spPr>
        <a:xfrm>
          <a:off x="504265" y="35309735"/>
          <a:ext cx="4753638" cy="5944430"/>
        </a:xfrm>
        <a:prstGeom prst="rect">
          <a:avLst/>
        </a:prstGeom>
      </xdr:spPr>
    </xdr:pic>
    <xdr:clientData/>
  </xdr:twoCellAnchor>
  <xdr:twoCellAnchor>
    <xdr:from>
      <xdr:col>7</xdr:col>
      <xdr:colOff>61629</xdr:colOff>
      <xdr:row>165</xdr:row>
      <xdr:rowOff>882</xdr:rowOff>
    </xdr:from>
    <xdr:to>
      <xdr:col>17</xdr:col>
      <xdr:colOff>385803</xdr:colOff>
      <xdr:row>169</xdr:row>
      <xdr:rowOff>85726</xdr:rowOff>
    </xdr:to>
    <xdr:sp macro="" textlink="">
      <xdr:nvSpPr>
        <xdr:cNvPr id="45" name="吹き出し: 角を丸めた四角形 44">
          <a:extLst>
            <a:ext uri="{FF2B5EF4-FFF2-40B4-BE49-F238E27FC236}">
              <a16:creationId xmlns:a16="http://schemas.microsoft.com/office/drawing/2014/main" id="{7FCC16FC-75DB-4EAE-952A-AD97B0BDD865}"/>
            </a:ext>
          </a:extLst>
        </xdr:cNvPr>
        <xdr:cNvSpPr/>
      </xdr:nvSpPr>
      <xdr:spPr>
        <a:xfrm>
          <a:off x="3591482" y="38829264"/>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453839</xdr:colOff>
      <xdr:row>164</xdr:row>
      <xdr:rowOff>60352</xdr:rowOff>
    </xdr:from>
    <xdr:to>
      <xdr:col>9</xdr:col>
      <xdr:colOff>178975</xdr:colOff>
      <xdr:row>164</xdr:row>
      <xdr:rowOff>60352</xdr:rowOff>
    </xdr:to>
    <xdr:cxnSp macro="">
      <xdr:nvCxnSpPr>
        <xdr:cNvPr id="46" name="直線コネクタ 45">
          <a:extLst>
            <a:ext uri="{FF2B5EF4-FFF2-40B4-BE49-F238E27FC236}">
              <a16:creationId xmlns:a16="http://schemas.microsoft.com/office/drawing/2014/main" id="{85BA25C9-3C9C-40F0-9955-5F86E86C4A6C}"/>
            </a:ext>
          </a:extLst>
        </xdr:cNvPr>
        <xdr:cNvCxnSpPr/>
      </xdr:nvCxnSpPr>
      <xdr:spPr>
        <a:xfrm>
          <a:off x="453839" y="38653411"/>
          <a:ext cx="426351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12</xdr:col>
      <xdr:colOff>426098</xdr:colOff>
      <xdr:row>204</xdr:row>
      <xdr:rowOff>19379</xdr:rowOff>
    </xdr:to>
    <xdr:pic>
      <xdr:nvPicPr>
        <xdr:cNvPr id="47" name="図 46">
          <a:extLst>
            <a:ext uri="{FF2B5EF4-FFF2-40B4-BE49-F238E27FC236}">
              <a16:creationId xmlns:a16="http://schemas.microsoft.com/office/drawing/2014/main" id="{EFEA249F-6A09-4E37-9126-D2DE67C7B350}"/>
            </a:ext>
          </a:extLst>
        </xdr:cNvPr>
        <xdr:cNvPicPr>
          <a:picLocks noChangeAspect="1"/>
        </xdr:cNvPicPr>
      </xdr:nvPicPr>
      <xdr:blipFill>
        <a:blip xmlns:r="http://schemas.openxmlformats.org/officeDocument/2006/relationships" r:embed="rId9"/>
        <a:stretch>
          <a:fillRect/>
        </a:stretch>
      </xdr:blipFill>
      <xdr:spPr>
        <a:xfrm>
          <a:off x="504265" y="41652265"/>
          <a:ext cx="5973009" cy="6373114"/>
        </a:xfrm>
        <a:prstGeom prst="rect">
          <a:avLst/>
        </a:prstGeom>
      </xdr:spPr>
    </xdr:pic>
    <xdr:clientData/>
  </xdr:twoCellAnchor>
  <xdr:twoCellAnchor>
    <xdr:from>
      <xdr:col>6</xdr:col>
      <xdr:colOff>207703</xdr:colOff>
      <xdr:row>188</xdr:row>
      <xdr:rowOff>30692</xdr:rowOff>
    </xdr:from>
    <xdr:to>
      <xdr:col>11</xdr:col>
      <xdr:colOff>381000</xdr:colOff>
      <xdr:row>189</xdr:row>
      <xdr:rowOff>219552</xdr:rowOff>
    </xdr:to>
    <xdr:sp macro="" textlink="">
      <xdr:nvSpPr>
        <xdr:cNvPr id="48" name="正方形/長方形 47">
          <a:extLst>
            <a:ext uri="{FF2B5EF4-FFF2-40B4-BE49-F238E27FC236}">
              <a16:creationId xmlns:a16="http://schemas.microsoft.com/office/drawing/2014/main" id="{07A0F331-C346-4309-A0E6-895EDC6021A5}"/>
            </a:ext>
          </a:extLst>
        </xdr:cNvPr>
        <xdr:cNvSpPr/>
      </xdr:nvSpPr>
      <xdr:spPr>
        <a:xfrm>
          <a:off x="3241049" y="45486923"/>
          <a:ext cx="2701086" cy="430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207703</xdr:colOff>
      <xdr:row>181</xdr:row>
      <xdr:rowOff>21959</xdr:rowOff>
    </xdr:from>
    <xdr:to>
      <xdr:col>11</xdr:col>
      <xdr:colOff>263769</xdr:colOff>
      <xdr:row>183</xdr:row>
      <xdr:rowOff>14129</xdr:rowOff>
    </xdr:to>
    <xdr:sp macro="" textlink="">
      <xdr:nvSpPr>
        <xdr:cNvPr id="49" name="正方形/長方形 48">
          <a:extLst>
            <a:ext uri="{FF2B5EF4-FFF2-40B4-BE49-F238E27FC236}">
              <a16:creationId xmlns:a16="http://schemas.microsoft.com/office/drawing/2014/main" id="{76DE4A11-179B-419E-A973-4FAEEF952E58}"/>
            </a:ext>
          </a:extLst>
        </xdr:cNvPr>
        <xdr:cNvSpPr/>
      </xdr:nvSpPr>
      <xdr:spPr>
        <a:xfrm>
          <a:off x="3241049" y="43785671"/>
          <a:ext cx="2583855" cy="4757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8004</xdr:colOff>
      <xdr:row>185</xdr:row>
      <xdr:rowOff>176894</xdr:rowOff>
    </xdr:from>
    <xdr:to>
      <xdr:col>11</xdr:col>
      <xdr:colOff>373672</xdr:colOff>
      <xdr:row>190</xdr:row>
      <xdr:rowOff>183902</xdr:rowOff>
    </xdr:to>
    <xdr:sp macro="" textlink="">
      <xdr:nvSpPr>
        <xdr:cNvPr id="50" name="正方形/長方形 49">
          <a:extLst>
            <a:ext uri="{FF2B5EF4-FFF2-40B4-BE49-F238E27FC236}">
              <a16:creationId xmlns:a16="http://schemas.microsoft.com/office/drawing/2014/main" id="{D2AF4EC4-22BA-4335-84ED-3CD2E702E841}"/>
            </a:ext>
          </a:extLst>
        </xdr:cNvPr>
        <xdr:cNvSpPr/>
      </xdr:nvSpPr>
      <xdr:spPr>
        <a:xfrm>
          <a:off x="513562" y="44907759"/>
          <a:ext cx="5421245" cy="12159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92440</xdr:colOff>
      <xdr:row>181</xdr:row>
      <xdr:rowOff>93542</xdr:rowOff>
    </xdr:from>
    <xdr:to>
      <xdr:col>23</xdr:col>
      <xdr:colOff>117257</xdr:colOff>
      <xdr:row>184</xdr:row>
      <xdr:rowOff>185518</xdr:rowOff>
    </xdr:to>
    <xdr:sp macro="" textlink="">
      <xdr:nvSpPr>
        <xdr:cNvPr id="51" name="吹き出し: 角を丸めた四角形 50">
          <a:extLst>
            <a:ext uri="{FF2B5EF4-FFF2-40B4-BE49-F238E27FC236}">
              <a16:creationId xmlns:a16="http://schemas.microsoft.com/office/drawing/2014/main" id="{A8705A7B-3946-4FB9-93C4-491FD60FD5A0}"/>
            </a:ext>
          </a:extLst>
        </xdr:cNvPr>
        <xdr:cNvSpPr/>
      </xdr:nvSpPr>
      <xdr:spPr>
        <a:xfrm>
          <a:off x="6150340" y="43194167"/>
          <a:ext cx="5577892" cy="806351"/>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editAs="oneCell">
    <xdr:from>
      <xdr:col>1</xdr:col>
      <xdr:colOff>0</xdr:colOff>
      <xdr:row>209</xdr:row>
      <xdr:rowOff>0</xdr:rowOff>
    </xdr:from>
    <xdr:to>
      <xdr:col>18</xdr:col>
      <xdr:colOff>435938</xdr:colOff>
      <xdr:row>223</xdr:row>
      <xdr:rowOff>6536</xdr:rowOff>
    </xdr:to>
    <xdr:pic>
      <xdr:nvPicPr>
        <xdr:cNvPr id="52" name="図 51">
          <a:extLst>
            <a:ext uri="{FF2B5EF4-FFF2-40B4-BE49-F238E27FC236}">
              <a16:creationId xmlns:a16="http://schemas.microsoft.com/office/drawing/2014/main" id="{547630AC-7ED3-4189-A902-3E564A9BE690}"/>
            </a:ext>
          </a:extLst>
        </xdr:cNvPr>
        <xdr:cNvPicPr>
          <a:picLocks noChangeAspect="1"/>
        </xdr:cNvPicPr>
      </xdr:nvPicPr>
      <xdr:blipFill>
        <a:blip xmlns:r="http://schemas.openxmlformats.org/officeDocument/2006/relationships" r:embed="rId10"/>
        <a:stretch>
          <a:fillRect/>
        </a:stretch>
      </xdr:blipFill>
      <xdr:spPr>
        <a:xfrm>
          <a:off x="502227" y="50673000"/>
          <a:ext cx="8973802" cy="3400900"/>
        </a:xfrm>
        <a:prstGeom prst="rect">
          <a:avLst/>
        </a:prstGeom>
      </xdr:spPr>
    </xdr:pic>
    <xdr:clientData/>
  </xdr:twoCellAnchor>
  <xdr:twoCellAnchor editAs="oneCell">
    <xdr:from>
      <xdr:col>1</xdr:col>
      <xdr:colOff>0</xdr:colOff>
      <xdr:row>224</xdr:row>
      <xdr:rowOff>0</xdr:rowOff>
    </xdr:from>
    <xdr:to>
      <xdr:col>18</xdr:col>
      <xdr:colOff>397833</xdr:colOff>
      <xdr:row>237</xdr:row>
      <xdr:rowOff>134675</xdr:rowOff>
    </xdr:to>
    <xdr:pic>
      <xdr:nvPicPr>
        <xdr:cNvPr id="53" name="図 52">
          <a:extLst>
            <a:ext uri="{FF2B5EF4-FFF2-40B4-BE49-F238E27FC236}">
              <a16:creationId xmlns:a16="http://schemas.microsoft.com/office/drawing/2014/main" id="{873A4AA5-B061-42F6-9ED7-DA69FF97471A}"/>
            </a:ext>
          </a:extLst>
        </xdr:cNvPr>
        <xdr:cNvPicPr>
          <a:picLocks noChangeAspect="1"/>
        </xdr:cNvPicPr>
      </xdr:nvPicPr>
      <xdr:blipFill>
        <a:blip xmlns:r="http://schemas.openxmlformats.org/officeDocument/2006/relationships" r:embed="rId11"/>
        <a:stretch>
          <a:fillRect/>
        </a:stretch>
      </xdr:blipFill>
      <xdr:spPr>
        <a:xfrm>
          <a:off x="502227" y="54309818"/>
          <a:ext cx="8935697" cy="3286584"/>
        </a:xfrm>
        <a:prstGeom prst="rect">
          <a:avLst/>
        </a:prstGeom>
      </xdr:spPr>
    </xdr:pic>
    <xdr:clientData/>
  </xdr:twoCellAnchor>
  <xdr:twoCellAnchor editAs="oneCell">
    <xdr:from>
      <xdr:col>1</xdr:col>
      <xdr:colOff>0</xdr:colOff>
      <xdr:row>239</xdr:row>
      <xdr:rowOff>0</xdr:rowOff>
    </xdr:from>
    <xdr:to>
      <xdr:col>18</xdr:col>
      <xdr:colOff>435938</xdr:colOff>
      <xdr:row>253</xdr:row>
      <xdr:rowOff>16062</xdr:rowOff>
    </xdr:to>
    <xdr:pic>
      <xdr:nvPicPr>
        <xdr:cNvPr id="54" name="図 53">
          <a:extLst>
            <a:ext uri="{FF2B5EF4-FFF2-40B4-BE49-F238E27FC236}">
              <a16:creationId xmlns:a16="http://schemas.microsoft.com/office/drawing/2014/main" id="{D759CACC-A6D1-4E51-8A76-AC086977ED82}"/>
            </a:ext>
          </a:extLst>
        </xdr:cNvPr>
        <xdr:cNvPicPr>
          <a:picLocks noChangeAspect="1"/>
        </xdr:cNvPicPr>
      </xdr:nvPicPr>
      <xdr:blipFill>
        <a:blip xmlns:r="http://schemas.openxmlformats.org/officeDocument/2006/relationships" r:embed="rId12"/>
        <a:stretch>
          <a:fillRect/>
        </a:stretch>
      </xdr:blipFill>
      <xdr:spPr>
        <a:xfrm>
          <a:off x="502227" y="57946636"/>
          <a:ext cx="8973802" cy="3410426"/>
        </a:xfrm>
        <a:prstGeom prst="rect">
          <a:avLst/>
        </a:prstGeom>
      </xdr:spPr>
    </xdr:pic>
    <xdr:clientData/>
  </xdr:twoCellAnchor>
  <xdr:twoCellAnchor>
    <xdr:from>
      <xdr:col>8</xdr:col>
      <xdr:colOff>450273</xdr:colOff>
      <xdr:row>285</xdr:row>
      <xdr:rowOff>17318</xdr:rowOff>
    </xdr:from>
    <xdr:to>
      <xdr:col>17</xdr:col>
      <xdr:colOff>363682</xdr:colOff>
      <xdr:row>287</xdr:row>
      <xdr:rowOff>69271</xdr:rowOff>
    </xdr:to>
    <xdr:sp macro="" textlink="">
      <xdr:nvSpPr>
        <xdr:cNvPr id="55" name="吹き出し: 角を丸めた四角形 54">
          <a:extLst>
            <a:ext uri="{FF2B5EF4-FFF2-40B4-BE49-F238E27FC236}">
              <a16:creationId xmlns:a16="http://schemas.microsoft.com/office/drawing/2014/main" id="{43703F6B-D79D-4BB7-B946-BC1B79FAD0DF}"/>
            </a:ext>
          </a:extLst>
        </xdr:cNvPr>
        <xdr:cNvSpPr/>
      </xdr:nvSpPr>
      <xdr:spPr>
        <a:xfrm>
          <a:off x="4468091" y="69116863"/>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2" name="図 1">
          <a:extLst>
            <a:ext uri="{FF2B5EF4-FFF2-40B4-BE49-F238E27FC236}">
              <a16:creationId xmlns:a16="http://schemas.microsoft.com/office/drawing/2014/main" id="{2293207A-5F01-4D5D-AAC7-4FC6527A2B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77</xdr:row>
      <xdr:rowOff>150478</xdr:rowOff>
    </xdr:from>
    <xdr:to>
      <xdr:col>8</xdr:col>
      <xdr:colOff>470196</xdr:colOff>
      <xdr:row>80</xdr:row>
      <xdr:rowOff>206508</xdr:rowOff>
    </xdr:to>
    <xdr:sp macro="" textlink="">
      <xdr:nvSpPr>
        <xdr:cNvPr id="3" name="吹き出し: 角を丸めた四角形 2">
          <a:extLst>
            <a:ext uri="{FF2B5EF4-FFF2-40B4-BE49-F238E27FC236}">
              <a16:creationId xmlns:a16="http://schemas.microsoft.com/office/drawing/2014/main" id="{CEBA564D-B9C3-4900-99CB-5182AAE6F83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4" name="図 3">
          <a:extLst>
            <a:ext uri="{FF2B5EF4-FFF2-40B4-BE49-F238E27FC236}">
              <a16:creationId xmlns:a16="http://schemas.microsoft.com/office/drawing/2014/main" id="{AD158C8A-05E1-4B07-A395-F4836FE9ECE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110</xdr:row>
      <xdr:rowOff>37621</xdr:rowOff>
    </xdr:from>
    <xdr:to>
      <xdr:col>7</xdr:col>
      <xdr:colOff>435427</xdr:colOff>
      <xdr:row>113</xdr:row>
      <xdr:rowOff>84125</xdr:rowOff>
    </xdr:to>
    <xdr:sp macro="" textlink="">
      <xdr:nvSpPr>
        <xdr:cNvPr id="5" name="吹き出し: 角を丸めた四角形 4">
          <a:extLst>
            <a:ext uri="{FF2B5EF4-FFF2-40B4-BE49-F238E27FC236}">
              <a16:creationId xmlns:a16="http://schemas.microsoft.com/office/drawing/2014/main" id="{A04BFEB8-A442-4E3D-909A-038953EDD2D5}"/>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6" name="図 5">
          <a:extLst>
            <a:ext uri="{FF2B5EF4-FFF2-40B4-BE49-F238E27FC236}">
              <a16:creationId xmlns:a16="http://schemas.microsoft.com/office/drawing/2014/main" id="{5479173F-598A-4DFC-8CED-2F1CA98F7A77}"/>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7" name="図 6">
          <a:extLst>
            <a:ext uri="{FF2B5EF4-FFF2-40B4-BE49-F238E27FC236}">
              <a16:creationId xmlns:a16="http://schemas.microsoft.com/office/drawing/2014/main" id="{2CAF507E-D2D9-4348-8376-F52D5B7B73A7}"/>
            </a:ext>
          </a:extLst>
        </xdr:cNvPr>
        <xdr:cNvPicPr>
          <a:picLocks noChangeAspect="1"/>
        </xdr:cNvPicPr>
      </xdr:nvPicPr>
      <xdr:blipFill>
        <a:blip xmlns:r="http://schemas.openxmlformats.org/officeDocument/2006/relationships" r:embed="rId4"/>
        <a:stretch>
          <a:fillRect/>
        </a:stretch>
      </xdr:blipFill>
      <xdr:spPr>
        <a:xfrm>
          <a:off x="503464" y="7524749"/>
          <a:ext cx="7535327" cy="1857634"/>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26116</xdr:rowOff>
    </xdr:to>
    <xdr:pic>
      <xdr:nvPicPr>
        <xdr:cNvPr id="8" name="図 7">
          <a:extLst>
            <a:ext uri="{FF2B5EF4-FFF2-40B4-BE49-F238E27FC236}">
              <a16:creationId xmlns:a16="http://schemas.microsoft.com/office/drawing/2014/main" id="{C4F57B54-B4F5-4B26-ADF4-C2C007EA2DAF}"/>
            </a:ext>
          </a:extLst>
        </xdr:cNvPr>
        <xdr:cNvPicPr>
          <a:picLocks noChangeAspect="1"/>
        </xdr:cNvPicPr>
      </xdr:nvPicPr>
      <xdr:blipFill>
        <a:blip xmlns:r="http://schemas.openxmlformats.org/officeDocument/2006/relationships" r:embed="rId5"/>
        <a:stretch>
          <a:fillRect/>
        </a:stretch>
      </xdr:blipFill>
      <xdr:spPr>
        <a:xfrm>
          <a:off x="503464" y="5497286"/>
          <a:ext cx="7535327" cy="1876687"/>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2A0A1332-E8A9-4760-B46B-556928417DB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139</xdr:row>
      <xdr:rowOff>10406</xdr:rowOff>
    </xdr:from>
    <xdr:to>
      <xdr:col>7</xdr:col>
      <xdr:colOff>204105</xdr:colOff>
      <xdr:row>142</xdr:row>
      <xdr:rowOff>56910</xdr:rowOff>
    </xdr:to>
    <xdr:sp macro="" textlink="">
      <xdr:nvSpPr>
        <xdr:cNvPr id="11" name="吹き出し: 角を丸めた四角形 10">
          <a:extLst>
            <a:ext uri="{FF2B5EF4-FFF2-40B4-BE49-F238E27FC236}">
              <a16:creationId xmlns:a16="http://schemas.microsoft.com/office/drawing/2014/main" id="{6190924E-477D-4EC1-870A-F49DFF58BEE8}"/>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151</xdr:row>
      <xdr:rowOff>0</xdr:rowOff>
    </xdr:from>
    <xdr:to>
      <xdr:col>10</xdr:col>
      <xdr:colOff>222459</xdr:colOff>
      <xdr:row>175</xdr:row>
      <xdr:rowOff>66144</xdr:rowOff>
    </xdr:to>
    <xdr:pic>
      <xdr:nvPicPr>
        <xdr:cNvPr id="12" name="図 11">
          <a:extLst>
            <a:ext uri="{FF2B5EF4-FFF2-40B4-BE49-F238E27FC236}">
              <a16:creationId xmlns:a16="http://schemas.microsoft.com/office/drawing/2014/main" id="{339A254A-5BA6-43D3-90BD-5958AB438AF1}"/>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209</xdr:row>
      <xdr:rowOff>0</xdr:rowOff>
    </xdr:from>
    <xdr:to>
      <xdr:col>18</xdr:col>
      <xdr:colOff>119593</xdr:colOff>
      <xdr:row>223</xdr:row>
      <xdr:rowOff>124321</xdr:rowOff>
    </xdr:to>
    <xdr:pic>
      <xdr:nvPicPr>
        <xdr:cNvPr id="14" name="図 13">
          <a:extLst>
            <a:ext uri="{FF2B5EF4-FFF2-40B4-BE49-F238E27FC236}">
              <a16:creationId xmlns:a16="http://schemas.microsoft.com/office/drawing/2014/main" id="{436989CD-21FE-4891-8AB2-F7DE02036265}"/>
            </a:ext>
          </a:extLst>
        </xdr:cNvPr>
        <xdr:cNvPicPr>
          <a:picLocks noChangeAspect="1"/>
        </xdr:cNvPicPr>
      </xdr:nvPicPr>
      <xdr:blipFill>
        <a:blip xmlns:r="http://schemas.openxmlformats.org/officeDocument/2006/relationships" r:embed="rId8"/>
        <a:stretch>
          <a:fillRect/>
        </a:stretch>
      </xdr:blipFill>
      <xdr:spPr>
        <a:xfrm>
          <a:off x="503464" y="50210357"/>
          <a:ext cx="8678486" cy="3553321"/>
        </a:xfrm>
        <a:prstGeom prst="rect">
          <a:avLst/>
        </a:prstGeom>
      </xdr:spPr>
    </xdr:pic>
    <xdr:clientData/>
  </xdr:twoCellAnchor>
  <xdr:twoCellAnchor editAs="oneCell">
    <xdr:from>
      <xdr:col>1</xdr:col>
      <xdr:colOff>0</xdr:colOff>
      <xdr:row>224</xdr:row>
      <xdr:rowOff>0</xdr:rowOff>
    </xdr:from>
    <xdr:to>
      <xdr:col>17</xdr:col>
      <xdr:colOff>499215</xdr:colOff>
      <xdr:row>239</xdr:row>
      <xdr:rowOff>136603</xdr:rowOff>
    </xdr:to>
    <xdr:pic>
      <xdr:nvPicPr>
        <xdr:cNvPr id="15" name="図 14">
          <a:extLst>
            <a:ext uri="{FF2B5EF4-FFF2-40B4-BE49-F238E27FC236}">
              <a16:creationId xmlns:a16="http://schemas.microsoft.com/office/drawing/2014/main" id="{FC56F772-C865-4B05-A8CB-531B414BD887}"/>
            </a:ext>
          </a:extLst>
        </xdr:cNvPr>
        <xdr:cNvPicPr>
          <a:picLocks noChangeAspect="1"/>
        </xdr:cNvPicPr>
      </xdr:nvPicPr>
      <xdr:blipFill>
        <a:blip xmlns:r="http://schemas.openxmlformats.org/officeDocument/2006/relationships" r:embed="rId9"/>
        <a:stretch>
          <a:fillRect/>
        </a:stretch>
      </xdr:blipFill>
      <xdr:spPr>
        <a:xfrm>
          <a:off x="503464" y="53884286"/>
          <a:ext cx="8554644" cy="3810532"/>
        </a:xfrm>
        <a:prstGeom prst="rect">
          <a:avLst/>
        </a:prstGeom>
      </xdr:spPr>
    </xdr:pic>
    <xdr:clientData/>
  </xdr:twoCellAnchor>
  <xdr:twoCellAnchor editAs="oneCell">
    <xdr:from>
      <xdr:col>1</xdr:col>
      <xdr:colOff>0</xdr:colOff>
      <xdr:row>40</xdr:row>
      <xdr:rowOff>0</xdr:rowOff>
    </xdr:from>
    <xdr:to>
      <xdr:col>12</xdr:col>
      <xdr:colOff>434902</xdr:colOff>
      <xdr:row>67</xdr:row>
      <xdr:rowOff>217307</xdr:rowOff>
    </xdr:to>
    <xdr:pic>
      <xdr:nvPicPr>
        <xdr:cNvPr id="16" name="図 15">
          <a:extLst>
            <a:ext uri="{FF2B5EF4-FFF2-40B4-BE49-F238E27FC236}">
              <a16:creationId xmlns:a16="http://schemas.microsoft.com/office/drawing/2014/main" id="{4C567729-E47F-45F5-A459-C6F3CFF00EFC}"/>
            </a:ext>
          </a:extLst>
        </xdr:cNvPr>
        <xdr:cNvPicPr>
          <a:picLocks noChangeAspect="1"/>
        </xdr:cNvPicPr>
      </xdr:nvPicPr>
      <xdr:blipFill>
        <a:blip xmlns:r="http://schemas.openxmlformats.org/officeDocument/2006/relationships" r:embed="rId10"/>
        <a:stretch>
          <a:fillRect/>
        </a:stretch>
      </xdr:blipFill>
      <xdr:spPr>
        <a:xfrm>
          <a:off x="503464" y="9797143"/>
          <a:ext cx="5973009" cy="6830378"/>
        </a:xfrm>
        <a:prstGeom prst="rect">
          <a:avLst/>
        </a:prstGeom>
      </xdr:spPr>
    </xdr:pic>
    <xdr:clientData/>
  </xdr:twoCellAnchor>
  <xdr:twoCellAnchor editAs="oneCell">
    <xdr:from>
      <xdr:col>1</xdr:col>
      <xdr:colOff>0</xdr:colOff>
      <xdr:row>178</xdr:row>
      <xdr:rowOff>13606</xdr:rowOff>
    </xdr:from>
    <xdr:to>
      <xdr:col>12</xdr:col>
      <xdr:colOff>434902</xdr:colOff>
      <xdr:row>207</xdr:row>
      <xdr:rowOff>74478</xdr:rowOff>
    </xdr:to>
    <xdr:pic>
      <xdr:nvPicPr>
        <xdr:cNvPr id="17" name="図 16">
          <a:extLst>
            <a:ext uri="{FF2B5EF4-FFF2-40B4-BE49-F238E27FC236}">
              <a16:creationId xmlns:a16="http://schemas.microsoft.com/office/drawing/2014/main" id="{11673D53-6D98-4B29-8890-C5DA4E1D8C3C}"/>
            </a:ext>
          </a:extLst>
        </xdr:cNvPr>
        <xdr:cNvPicPr>
          <a:picLocks noChangeAspect="1"/>
        </xdr:cNvPicPr>
      </xdr:nvPicPr>
      <xdr:blipFill>
        <a:blip xmlns:r="http://schemas.openxmlformats.org/officeDocument/2006/relationships" r:embed="rId11"/>
        <a:stretch>
          <a:fillRect/>
        </a:stretch>
      </xdr:blipFill>
      <xdr:spPr>
        <a:xfrm>
          <a:off x="503464" y="43610892"/>
          <a:ext cx="5973009" cy="7163800"/>
        </a:xfrm>
        <a:prstGeom prst="rect">
          <a:avLst/>
        </a:prstGeom>
      </xdr:spPr>
    </xdr:pic>
    <xdr:clientData/>
  </xdr:twoCellAnchor>
  <xdr:twoCellAnchor>
    <xdr:from>
      <xdr:col>7</xdr:col>
      <xdr:colOff>501855</xdr:colOff>
      <xdr:row>165</xdr:row>
      <xdr:rowOff>157773</xdr:rowOff>
    </xdr:from>
    <xdr:to>
      <xdr:col>13</xdr:col>
      <xdr:colOff>424620</xdr:colOff>
      <xdr:row>168</xdr:row>
      <xdr:rowOff>190381</xdr:rowOff>
    </xdr:to>
    <xdr:sp macro="" textlink="">
      <xdr:nvSpPr>
        <xdr:cNvPr id="18" name="吹き出し: 角を丸めた四角形 17">
          <a:extLst>
            <a:ext uri="{FF2B5EF4-FFF2-40B4-BE49-F238E27FC236}">
              <a16:creationId xmlns:a16="http://schemas.microsoft.com/office/drawing/2014/main" id="{FF34C767-8686-4CAB-B6B1-550C29A147D0}"/>
            </a:ext>
          </a:extLst>
        </xdr:cNvPr>
        <xdr:cNvSpPr/>
      </xdr:nvSpPr>
      <xdr:spPr>
        <a:xfrm>
          <a:off x="4038529" y="39790056"/>
          <a:ext cx="2954200" cy="753195"/>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470925</xdr:colOff>
      <xdr:row>164</xdr:row>
      <xdr:rowOff>156205</xdr:rowOff>
    </xdr:from>
    <xdr:to>
      <xdr:col>9</xdr:col>
      <xdr:colOff>231781</xdr:colOff>
      <xdr:row>164</xdr:row>
      <xdr:rowOff>156205</xdr:rowOff>
    </xdr:to>
    <xdr:cxnSp macro="">
      <xdr:nvCxnSpPr>
        <xdr:cNvPr id="19" name="直線コネクタ 18">
          <a:extLst>
            <a:ext uri="{FF2B5EF4-FFF2-40B4-BE49-F238E27FC236}">
              <a16:creationId xmlns:a16="http://schemas.microsoft.com/office/drawing/2014/main" id="{98FDFD71-AF43-4211-AEE7-D0B80812E998}"/>
            </a:ext>
          </a:extLst>
        </xdr:cNvPr>
        <xdr:cNvCxnSpPr/>
      </xdr:nvCxnSpPr>
      <xdr:spPr>
        <a:xfrm>
          <a:off x="470925" y="39548292"/>
          <a:ext cx="430800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68228</xdr:colOff>
      <xdr:row>158</xdr:row>
      <xdr:rowOff>114183</xdr:rowOff>
    </xdr:from>
    <xdr:to>
      <xdr:col>20</xdr:col>
      <xdr:colOff>340377</xdr:colOff>
      <xdr:row>164</xdr:row>
      <xdr:rowOff>192623</xdr:rowOff>
    </xdr:to>
    <xdr:sp macro="" textlink="">
      <xdr:nvSpPr>
        <xdr:cNvPr id="20" name="吹き出し: 角を丸めた四角形 19">
          <a:extLst>
            <a:ext uri="{FF2B5EF4-FFF2-40B4-BE49-F238E27FC236}">
              <a16:creationId xmlns:a16="http://schemas.microsoft.com/office/drawing/2014/main" id="{B434C547-E59F-44A5-BFC7-27958E2848C2}"/>
            </a:ext>
          </a:extLst>
        </xdr:cNvPr>
        <xdr:cNvSpPr/>
      </xdr:nvSpPr>
      <xdr:spPr>
        <a:xfrm>
          <a:off x="5120619" y="38065096"/>
          <a:ext cx="5324541" cy="1519614"/>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174365</xdr:colOff>
      <xdr:row>188</xdr:row>
      <xdr:rowOff>173934</xdr:rowOff>
    </xdr:from>
    <xdr:to>
      <xdr:col>10</xdr:col>
      <xdr:colOff>401131</xdr:colOff>
      <xdr:row>190</xdr:row>
      <xdr:rowOff>9047</xdr:rowOff>
    </xdr:to>
    <xdr:sp macro="" textlink="">
      <xdr:nvSpPr>
        <xdr:cNvPr id="21" name="正方形/長方形 20">
          <a:extLst>
            <a:ext uri="{FF2B5EF4-FFF2-40B4-BE49-F238E27FC236}">
              <a16:creationId xmlns:a16="http://schemas.microsoft.com/office/drawing/2014/main" id="{8F0C7B24-6FD3-4BDB-AD39-2DCD4AAD2D2F}"/>
            </a:ext>
          </a:extLst>
        </xdr:cNvPr>
        <xdr:cNvSpPr/>
      </xdr:nvSpPr>
      <xdr:spPr>
        <a:xfrm>
          <a:off x="3205800" y="45330717"/>
          <a:ext cx="2247722" cy="3155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182648</xdr:colOff>
      <xdr:row>181</xdr:row>
      <xdr:rowOff>198783</xdr:rowOff>
    </xdr:from>
    <xdr:to>
      <xdr:col>11</xdr:col>
      <xdr:colOff>413176</xdr:colOff>
      <xdr:row>183</xdr:row>
      <xdr:rowOff>212377</xdr:rowOff>
    </xdr:to>
    <xdr:sp macro="" textlink="">
      <xdr:nvSpPr>
        <xdr:cNvPr id="22" name="正方形/長方形 21">
          <a:extLst>
            <a:ext uri="{FF2B5EF4-FFF2-40B4-BE49-F238E27FC236}">
              <a16:creationId xmlns:a16="http://schemas.microsoft.com/office/drawing/2014/main" id="{2A3CB5E8-5DEB-430C-8880-135D40AEC5F7}"/>
            </a:ext>
          </a:extLst>
        </xdr:cNvPr>
        <xdr:cNvSpPr/>
      </xdr:nvSpPr>
      <xdr:spPr>
        <a:xfrm>
          <a:off x="3214083" y="43674196"/>
          <a:ext cx="2756723" cy="493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186</xdr:row>
      <xdr:rowOff>182096</xdr:rowOff>
    </xdr:from>
    <xdr:to>
      <xdr:col>10</xdr:col>
      <xdr:colOff>413736</xdr:colOff>
      <xdr:row>190</xdr:row>
      <xdr:rowOff>199466</xdr:rowOff>
    </xdr:to>
    <xdr:sp macro="" textlink="">
      <xdr:nvSpPr>
        <xdr:cNvPr id="23" name="正方形/長方形 22">
          <a:extLst>
            <a:ext uri="{FF2B5EF4-FFF2-40B4-BE49-F238E27FC236}">
              <a16:creationId xmlns:a16="http://schemas.microsoft.com/office/drawing/2014/main" id="{734B846E-B2D6-4F46-BF7E-DF9C5458C9E2}"/>
            </a:ext>
          </a:extLst>
        </xdr:cNvPr>
        <xdr:cNvSpPr/>
      </xdr:nvSpPr>
      <xdr:spPr>
        <a:xfrm>
          <a:off x="485775" y="44473346"/>
          <a:ext cx="4976211" cy="9698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208659</xdr:colOff>
      <xdr:row>186</xdr:row>
      <xdr:rowOff>114191</xdr:rowOff>
    </xdr:from>
    <xdr:to>
      <xdr:col>22</xdr:col>
      <xdr:colOff>236118</xdr:colOff>
      <xdr:row>192</xdr:row>
      <xdr:rowOff>18409</xdr:rowOff>
    </xdr:to>
    <xdr:sp macro="" textlink="">
      <xdr:nvSpPr>
        <xdr:cNvPr id="24" name="吹き出し: 角を丸めた四角形 23">
          <a:extLst>
            <a:ext uri="{FF2B5EF4-FFF2-40B4-BE49-F238E27FC236}">
              <a16:creationId xmlns:a16="http://schemas.microsoft.com/office/drawing/2014/main" id="{57B0A666-3636-4E0D-9283-6C335F113AB8}"/>
            </a:ext>
          </a:extLst>
        </xdr:cNvPr>
        <xdr:cNvSpPr/>
      </xdr:nvSpPr>
      <xdr:spPr>
        <a:xfrm>
          <a:off x="5761734" y="44405441"/>
          <a:ext cx="5580534" cy="1332968"/>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xdr:from>
      <xdr:col>19</xdr:col>
      <xdr:colOff>129634</xdr:colOff>
      <xdr:row>207</xdr:row>
      <xdr:rowOff>109105</xdr:rowOff>
    </xdr:from>
    <xdr:to>
      <xdr:col>27</xdr:col>
      <xdr:colOff>154451</xdr:colOff>
      <xdr:row>213</xdr:row>
      <xdr:rowOff>186819</xdr:rowOff>
    </xdr:to>
    <xdr:sp macro="" textlink="">
      <xdr:nvSpPr>
        <xdr:cNvPr id="25" name="吹き出し: 角を丸めた四角形 24">
          <a:extLst>
            <a:ext uri="{FF2B5EF4-FFF2-40B4-BE49-F238E27FC236}">
              <a16:creationId xmlns:a16="http://schemas.microsoft.com/office/drawing/2014/main" id="{40330D6B-9F3E-46DF-ABF6-FBBC21652C91}"/>
            </a:ext>
          </a:extLst>
        </xdr:cNvPr>
        <xdr:cNvSpPr/>
      </xdr:nvSpPr>
      <xdr:spPr>
        <a:xfrm>
          <a:off x="9710663" y="48821076"/>
          <a:ext cx="4058935" cy="148965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208</xdr:row>
      <xdr:rowOff>51956</xdr:rowOff>
    </xdr:from>
    <xdr:to>
      <xdr:col>18</xdr:col>
      <xdr:colOff>320897</xdr:colOff>
      <xdr:row>240</xdr:row>
      <xdr:rowOff>149680</xdr:rowOff>
    </xdr:to>
    <xdr:sp macro="" textlink="">
      <xdr:nvSpPr>
        <xdr:cNvPr id="26" name="正方形/長方形 25">
          <a:extLst>
            <a:ext uri="{FF2B5EF4-FFF2-40B4-BE49-F238E27FC236}">
              <a16:creationId xmlns:a16="http://schemas.microsoft.com/office/drawing/2014/main" id="{7B3459CA-16A6-4023-B13B-1691FFDB4A13}"/>
            </a:ext>
          </a:extLst>
        </xdr:cNvPr>
        <xdr:cNvSpPr/>
      </xdr:nvSpPr>
      <xdr:spPr>
        <a:xfrm>
          <a:off x="242455" y="50997099"/>
          <a:ext cx="9140799" cy="7935438"/>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287423</xdr:colOff>
      <xdr:row>164</xdr:row>
      <xdr:rowOff>0</xdr:rowOff>
    </xdr:from>
    <xdr:to>
      <xdr:col>2</xdr:col>
      <xdr:colOff>173935</xdr:colOff>
      <xdr:row>164</xdr:row>
      <xdr:rowOff>174277</xdr:rowOff>
    </xdr:to>
    <xdr:sp macro="" textlink="">
      <xdr:nvSpPr>
        <xdr:cNvPr id="27" name="正方形/長方形 26">
          <a:extLst>
            <a:ext uri="{FF2B5EF4-FFF2-40B4-BE49-F238E27FC236}">
              <a16:creationId xmlns:a16="http://schemas.microsoft.com/office/drawing/2014/main" id="{FF1E1846-0D96-48F7-AF77-2489943FDEC0}"/>
            </a:ext>
          </a:extLst>
        </xdr:cNvPr>
        <xdr:cNvSpPr/>
      </xdr:nvSpPr>
      <xdr:spPr>
        <a:xfrm>
          <a:off x="792662" y="39392087"/>
          <a:ext cx="391751" cy="1742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288707</xdr:colOff>
      <xdr:row>162</xdr:row>
      <xdr:rowOff>189334</xdr:rowOff>
    </xdr:from>
    <xdr:to>
      <xdr:col>8</xdr:col>
      <xdr:colOff>331304</xdr:colOff>
      <xdr:row>162</xdr:row>
      <xdr:rowOff>189334</xdr:rowOff>
    </xdr:to>
    <xdr:cxnSp macro="">
      <xdr:nvCxnSpPr>
        <xdr:cNvPr id="28" name="直線コネクタ 27">
          <a:extLst>
            <a:ext uri="{FF2B5EF4-FFF2-40B4-BE49-F238E27FC236}">
              <a16:creationId xmlns:a16="http://schemas.microsoft.com/office/drawing/2014/main" id="{BB10089D-4464-4EAB-A13C-DC2F46E24169}"/>
            </a:ext>
          </a:extLst>
        </xdr:cNvPr>
        <xdr:cNvCxnSpPr/>
      </xdr:nvCxnSpPr>
      <xdr:spPr>
        <a:xfrm>
          <a:off x="3320142" y="39101030"/>
          <a:ext cx="10530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311729</xdr:colOff>
      <xdr:row>13</xdr:row>
      <xdr:rowOff>121227</xdr:rowOff>
    </xdr:from>
    <xdr:to>
      <xdr:col>16</xdr:col>
      <xdr:colOff>168090</xdr:colOff>
      <xdr:row>38</xdr:row>
      <xdr:rowOff>190500</xdr:rowOff>
    </xdr:to>
    <xdr:sp macro="" textlink="">
      <xdr:nvSpPr>
        <xdr:cNvPr id="30" name="正方形/長方形 29">
          <a:extLst>
            <a:ext uri="{FF2B5EF4-FFF2-40B4-BE49-F238E27FC236}">
              <a16:creationId xmlns:a16="http://schemas.microsoft.com/office/drawing/2014/main" id="{60FE0BCD-F344-45F0-AEC2-733707702A49}"/>
            </a:ext>
          </a:extLst>
        </xdr:cNvPr>
        <xdr:cNvSpPr/>
      </xdr:nvSpPr>
      <xdr:spPr>
        <a:xfrm>
          <a:off x="311729" y="3180433"/>
          <a:ext cx="7924596" cy="595236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176365</xdr:colOff>
      <xdr:row>15</xdr:row>
      <xdr:rowOff>81354</xdr:rowOff>
    </xdr:from>
    <xdr:to>
      <xdr:col>20</xdr:col>
      <xdr:colOff>488984</xdr:colOff>
      <xdr:row>20</xdr:row>
      <xdr:rowOff>11279</xdr:rowOff>
    </xdr:to>
    <xdr:sp macro="" textlink="">
      <xdr:nvSpPr>
        <xdr:cNvPr id="31" name="吹き出し: 角を丸めた四角形 30">
          <a:extLst>
            <a:ext uri="{FF2B5EF4-FFF2-40B4-BE49-F238E27FC236}">
              <a16:creationId xmlns:a16="http://schemas.microsoft.com/office/drawing/2014/main" id="{604E3A38-B4EE-4810-8D11-F8C2BA92263B}"/>
            </a:ext>
          </a:extLst>
        </xdr:cNvPr>
        <xdr:cNvSpPr/>
      </xdr:nvSpPr>
      <xdr:spPr>
        <a:xfrm>
          <a:off x="8244600" y="3611207"/>
          <a:ext cx="2329678" cy="110654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380470</xdr:colOff>
      <xdr:row>26</xdr:row>
      <xdr:rowOff>194938</xdr:rowOff>
    </xdr:from>
    <xdr:to>
      <xdr:col>20</xdr:col>
      <xdr:colOff>448234</xdr:colOff>
      <xdr:row>29</xdr:row>
      <xdr:rowOff>149677</xdr:rowOff>
    </xdr:to>
    <xdr:sp macro="" textlink="">
      <xdr:nvSpPr>
        <xdr:cNvPr id="32" name="吹き出し: 角を丸めた四角形 31">
          <a:extLst>
            <a:ext uri="{FF2B5EF4-FFF2-40B4-BE49-F238E27FC236}">
              <a16:creationId xmlns:a16="http://schemas.microsoft.com/office/drawing/2014/main" id="{0BF36613-AB24-4E58-9747-C89866A67EFB}"/>
            </a:ext>
          </a:extLst>
        </xdr:cNvPr>
        <xdr:cNvSpPr/>
      </xdr:nvSpPr>
      <xdr:spPr>
        <a:xfrm>
          <a:off x="7932434" y="6563081"/>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215347</xdr:colOff>
      <xdr:row>43</xdr:row>
      <xdr:rowOff>220319</xdr:rowOff>
    </xdr:from>
    <xdr:to>
      <xdr:col>11</xdr:col>
      <xdr:colOff>365791</xdr:colOff>
      <xdr:row>45</xdr:row>
      <xdr:rowOff>202987</xdr:rowOff>
    </xdr:to>
    <xdr:sp macro="" textlink="">
      <xdr:nvSpPr>
        <xdr:cNvPr id="34" name="正方形/長方形 33">
          <a:extLst>
            <a:ext uri="{FF2B5EF4-FFF2-40B4-BE49-F238E27FC236}">
              <a16:creationId xmlns:a16="http://schemas.microsoft.com/office/drawing/2014/main" id="{E9F685F7-F2DF-42D6-9023-E4DFA6C91C1F}"/>
            </a:ext>
          </a:extLst>
        </xdr:cNvPr>
        <xdr:cNvSpPr/>
      </xdr:nvSpPr>
      <xdr:spPr>
        <a:xfrm>
          <a:off x="3244297" y="10459694"/>
          <a:ext cx="2674569"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457040</xdr:colOff>
      <xdr:row>48</xdr:row>
      <xdr:rowOff>132870</xdr:rowOff>
    </xdr:from>
    <xdr:to>
      <xdr:col>11</xdr:col>
      <xdr:colOff>376995</xdr:colOff>
      <xdr:row>51</xdr:row>
      <xdr:rowOff>126465</xdr:rowOff>
    </xdr:to>
    <xdr:sp macro="" textlink="">
      <xdr:nvSpPr>
        <xdr:cNvPr id="35" name="正方形/長方形 34">
          <a:extLst>
            <a:ext uri="{FF2B5EF4-FFF2-40B4-BE49-F238E27FC236}">
              <a16:creationId xmlns:a16="http://schemas.microsoft.com/office/drawing/2014/main" id="{92A46A44-CE48-4686-B9C5-47B5462A4B10}"/>
            </a:ext>
          </a:extLst>
        </xdr:cNvPr>
        <xdr:cNvSpPr/>
      </xdr:nvSpPr>
      <xdr:spPr>
        <a:xfrm>
          <a:off x="457040" y="11428399"/>
          <a:ext cx="5466867" cy="6995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150270</xdr:colOff>
      <xdr:row>47</xdr:row>
      <xdr:rowOff>103780</xdr:rowOff>
    </xdr:from>
    <xdr:to>
      <xdr:col>18</xdr:col>
      <xdr:colOff>484992</xdr:colOff>
      <xdr:row>50</xdr:row>
      <xdr:rowOff>140308</xdr:rowOff>
    </xdr:to>
    <xdr:sp macro="" textlink="">
      <xdr:nvSpPr>
        <xdr:cNvPr id="33" name="吹き出し: 角を丸めた四角形 32">
          <a:extLst>
            <a:ext uri="{FF2B5EF4-FFF2-40B4-BE49-F238E27FC236}">
              <a16:creationId xmlns:a16="http://schemas.microsoft.com/office/drawing/2014/main" id="{79A50557-3986-4E9E-8389-4FB84AB5E012}"/>
            </a:ext>
          </a:extLst>
        </xdr:cNvPr>
        <xdr:cNvSpPr/>
      </xdr:nvSpPr>
      <xdr:spPr>
        <a:xfrm>
          <a:off x="6213140" y="11392976"/>
          <a:ext cx="3366156" cy="7571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6" name="正方形/長方形 35">
          <a:extLst>
            <a:ext uri="{FF2B5EF4-FFF2-40B4-BE49-F238E27FC236}">
              <a16:creationId xmlns:a16="http://schemas.microsoft.com/office/drawing/2014/main" id="{BA3A4F5F-846B-4E91-9D21-84FADD18E411}"/>
            </a:ext>
          </a:extLst>
        </xdr:cNvPr>
        <xdr:cNvSpPr/>
      </xdr:nvSpPr>
      <xdr:spPr>
        <a:xfrm>
          <a:off x="369796"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172891</xdr:rowOff>
    </xdr:from>
    <xdr:to>
      <xdr:col>3</xdr:col>
      <xdr:colOff>396127</xdr:colOff>
      <xdr:row>260</xdr:row>
      <xdr:rowOff>80602</xdr:rowOff>
    </xdr:to>
    <xdr:sp macro="" textlink="">
      <xdr:nvSpPr>
        <xdr:cNvPr id="37" name="矢印: 下 36">
          <a:extLst>
            <a:ext uri="{FF2B5EF4-FFF2-40B4-BE49-F238E27FC236}">
              <a16:creationId xmlns:a16="http://schemas.microsoft.com/office/drawing/2014/main" id="{2AAF4EC7-A99A-4560-A433-48CD903288DD}"/>
            </a:ext>
          </a:extLst>
        </xdr:cNvPr>
        <xdr:cNvSpPr/>
      </xdr:nvSpPr>
      <xdr:spPr>
        <a:xfrm>
          <a:off x="1801745"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244</xdr:row>
      <xdr:rowOff>134470</xdr:rowOff>
    </xdr:from>
    <xdr:to>
      <xdr:col>15</xdr:col>
      <xdr:colOff>336177</xdr:colOff>
      <xdr:row>258</xdr:row>
      <xdr:rowOff>11206</xdr:rowOff>
    </xdr:to>
    <xdr:sp macro="" textlink="">
      <xdr:nvSpPr>
        <xdr:cNvPr id="40" name="正方形/長方形 39">
          <a:extLst>
            <a:ext uri="{FF2B5EF4-FFF2-40B4-BE49-F238E27FC236}">
              <a16:creationId xmlns:a16="http://schemas.microsoft.com/office/drawing/2014/main" id="{FB5AE246-4047-4929-9508-DEB79575FB1C}"/>
            </a:ext>
          </a:extLst>
        </xdr:cNvPr>
        <xdr:cNvSpPr/>
      </xdr:nvSpPr>
      <xdr:spPr>
        <a:xfrm>
          <a:off x="9961471"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257</xdr:row>
      <xdr:rowOff>172891</xdr:rowOff>
    </xdr:from>
    <xdr:to>
      <xdr:col>11</xdr:col>
      <xdr:colOff>396127</xdr:colOff>
      <xdr:row>260</xdr:row>
      <xdr:rowOff>80602</xdr:rowOff>
    </xdr:to>
    <xdr:sp macro="" textlink="">
      <xdr:nvSpPr>
        <xdr:cNvPr id="41" name="矢印: 下 40">
          <a:extLst>
            <a:ext uri="{FF2B5EF4-FFF2-40B4-BE49-F238E27FC236}">
              <a16:creationId xmlns:a16="http://schemas.microsoft.com/office/drawing/2014/main" id="{376B4270-CE6C-4849-B6DD-AAB760235BF0}"/>
            </a:ext>
          </a:extLst>
        </xdr:cNvPr>
        <xdr:cNvSpPr/>
      </xdr:nvSpPr>
      <xdr:spPr>
        <a:xfrm>
          <a:off x="5829459"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326571</xdr:colOff>
      <xdr:row>268</xdr:row>
      <xdr:rowOff>1</xdr:rowOff>
    </xdr:from>
    <xdr:to>
      <xdr:col>9</xdr:col>
      <xdr:colOff>232927</xdr:colOff>
      <xdr:row>271</xdr:row>
      <xdr:rowOff>64195</xdr:rowOff>
    </xdr:to>
    <xdr:sp macro="" textlink="">
      <xdr:nvSpPr>
        <xdr:cNvPr id="42" name="吹き出し: 角を丸めた四角形 41">
          <a:extLst>
            <a:ext uri="{FF2B5EF4-FFF2-40B4-BE49-F238E27FC236}">
              <a16:creationId xmlns:a16="http://schemas.microsoft.com/office/drawing/2014/main" id="{FABF79B8-18FB-4EE6-9DDD-36FEFCA8C368}"/>
            </a:ext>
          </a:extLst>
        </xdr:cNvPr>
        <xdr:cNvSpPr/>
      </xdr:nvSpPr>
      <xdr:spPr>
        <a:xfrm>
          <a:off x="1836964" y="65640858"/>
          <a:ext cx="2927142" cy="798980"/>
        </a:xfrm>
        <a:prstGeom prst="wedgeRoundRectCallout">
          <a:avLst>
            <a:gd name="adj1" fmla="val 17305"/>
            <a:gd name="adj2" fmla="val -10605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A4BAA61-0D40-46C4-90D9-8239D02B14E3}"/>
            </a:ext>
          </a:extLst>
        </xdr:cNvPr>
        <xdr:cNvPicPr>
          <a:picLocks noChangeAspect="1"/>
        </xdr:cNvPicPr>
      </xdr:nvPicPr>
      <xdr:blipFill>
        <a:blip xmlns:r="http://schemas.openxmlformats.org/officeDocument/2006/relationships" r:embed="rId1"/>
        <a:stretch>
          <a:fillRect/>
        </a:stretch>
      </xdr:blipFill>
      <xdr:spPr>
        <a:xfrm>
          <a:off x="504825" y="1690687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BF061290-DE8D-4136-99B7-AFF37BEE2295}"/>
            </a:ext>
          </a:extLst>
        </xdr:cNvPr>
        <xdr:cNvSpPr/>
      </xdr:nvSpPr>
      <xdr:spPr>
        <a:xfrm>
          <a:off x="2477140" y="1848610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FC66EFA8-B8D9-4DEC-A581-FCB2C13B3458}"/>
            </a:ext>
          </a:extLst>
        </xdr:cNvPr>
        <xdr:cNvPicPr>
          <a:picLocks noChangeAspect="1"/>
        </xdr:cNvPicPr>
      </xdr:nvPicPr>
      <xdr:blipFill>
        <a:blip xmlns:r="http://schemas.openxmlformats.org/officeDocument/2006/relationships" r:embed="rId2"/>
        <a:stretch>
          <a:fillRect/>
        </a:stretch>
      </xdr:blipFill>
      <xdr:spPr>
        <a:xfrm>
          <a:off x="504825" y="2333625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90649E65-167D-4A5F-B772-EDE1C904C5D2}"/>
            </a:ext>
          </a:extLst>
        </xdr:cNvPr>
        <xdr:cNvSpPr/>
      </xdr:nvSpPr>
      <xdr:spPr>
        <a:xfrm>
          <a:off x="1938694" y="2623137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8883AB38-29CB-4039-997F-D0B223412474}"/>
            </a:ext>
          </a:extLst>
        </xdr:cNvPr>
        <xdr:cNvPicPr>
          <a:picLocks noChangeAspect="1"/>
        </xdr:cNvPicPr>
      </xdr:nvPicPr>
      <xdr:blipFill>
        <a:blip xmlns:r="http://schemas.openxmlformats.org/officeDocument/2006/relationships" r:embed="rId3"/>
        <a:stretch>
          <a:fillRect/>
        </a:stretch>
      </xdr:blipFill>
      <xdr:spPr>
        <a:xfrm>
          <a:off x="504825" y="29765625"/>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BECD3C0F-D94F-45E0-9224-DF409FC2BFD4}"/>
            </a:ext>
          </a:extLst>
        </xdr:cNvPr>
        <xdr:cNvSpPr/>
      </xdr:nvSpPr>
      <xdr:spPr>
        <a:xfrm>
          <a:off x="1707372" y="3310978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19</xdr:col>
      <xdr:colOff>91534</xdr:colOff>
      <xdr:row>206</xdr:row>
      <xdr:rowOff>190748</xdr:rowOff>
    </xdr:from>
    <xdr:to>
      <xdr:col>27</xdr:col>
      <xdr:colOff>116351</xdr:colOff>
      <xdr:row>213</xdr:row>
      <xdr:rowOff>23533</xdr:rowOff>
    </xdr:to>
    <xdr:sp macro="" textlink="">
      <xdr:nvSpPr>
        <xdr:cNvPr id="23" name="吹き出し: 角を丸めた四角形 22">
          <a:extLst>
            <a:ext uri="{FF2B5EF4-FFF2-40B4-BE49-F238E27FC236}">
              <a16:creationId xmlns:a16="http://schemas.microsoft.com/office/drawing/2014/main" id="{9EB0EAF0-2EB4-4D12-A37C-029D10BC372C}"/>
            </a:ext>
          </a:extLst>
        </xdr:cNvPr>
        <xdr:cNvSpPr/>
      </xdr:nvSpPr>
      <xdr:spPr>
        <a:xfrm>
          <a:off x="9657355" y="50646034"/>
          <a:ext cx="4052532" cy="154728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207</xdr:row>
      <xdr:rowOff>51956</xdr:rowOff>
    </xdr:from>
    <xdr:to>
      <xdr:col>18</xdr:col>
      <xdr:colOff>320897</xdr:colOff>
      <xdr:row>239</xdr:row>
      <xdr:rowOff>149680</xdr:rowOff>
    </xdr:to>
    <xdr:sp macro="" textlink="">
      <xdr:nvSpPr>
        <xdr:cNvPr id="24" name="正方形/長方形 23">
          <a:extLst>
            <a:ext uri="{FF2B5EF4-FFF2-40B4-BE49-F238E27FC236}">
              <a16:creationId xmlns:a16="http://schemas.microsoft.com/office/drawing/2014/main" id="{10D5B47B-5E1A-4051-8ECD-4B1C22197FB4}"/>
            </a:ext>
          </a:extLst>
        </xdr:cNvPr>
        <xdr:cNvSpPr/>
      </xdr:nvSpPr>
      <xdr:spPr>
        <a:xfrm>
          <a:off x="242455" y="49581956"/>
          <a:ext cx="9165292" cy="771772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311729</xdr:colOff>
      <xdr:row>13</xdr:row>
      <xdr:rowOff>121227</xdr:rowOff>
    </xdr:from>
    <xdr:to>
      <xdr:col>16</xdr:col>
      <xdr:colOff>168090</xdr:colOff>
      <xdr:row>40</xdr:row>
      <xdr:rowOff>136071</xdr:rowOff>
    </xdr:to>
    <xdr:sp macro="" textlink="">
      <xdr:nvSpPr>
        <xdr:cNvPr id="27" name="正方形/長方形 26">
          <a:extLst>
            <a:ext uri="{FF2B5EF4-FFF2-40B4-BE49-F238E27FC236}">
              <a16:creationId xmlns:a16="http://schemas.microsoft.com/office/drawing/2014/main" id="{3ADB4173-855A-4BFF-9DD1-A28266DAA8BF}"/>
            </a:ext>
          </a:extLst>
        </xdr:cNvPr>
        <xdr:cNvSpPr/>
      </xdr:nvSpPr>
      <xdr:spPr>
        <a:xfrm>
          <a:off x="311729" y="3305298"/>
          <a:ext cx="7911790" cy="662791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243</xdr:row>
      <xdr:rowOff>134470</xdr:rowOff>
    </xdr:from>
    <xdr:to>
      <xdr:col>7</xdr:col>
      <xdr:colOff>336177</xdr:colOff>
      <xdr:row>257</xdr:row>
      <xdr:rowOff>11206</xdr:rowOff>
    </xdr:to>
    <xdr:sp macro="" textlink="">
      <xdr:nvSpPr>
        <xdr:cNvPr id="33" name="正方形/長方形 32">
          <a:extLst>
            <a:ext uri="{FF2B5EF4-FFF2-40B4-BE49-F238E27FC236}">
              <a16:creationId xmlns:a16="http://schemas.microsoft.com/office/drawing/2014/main" id="{EB7E7DB3-37CE-4F13-A649-5822E26F30E8}"/>
            </a:ext>
          </a:extLst>
        </xdr:cNvPr>
        <xdr:cNvSpPr/>
      </xdr:nvSpPr>
      <xdr:spPr>
        <a:xfrm>
          <a:off x="3697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256</xdr:row>
      <xdr:rowOff>172891</xdr:rowOff>
    </xdr:from>
    <xdr:to>
      <xdr:col>3</xdr:col>
      <xdr:colOff>396127</xdr:colOff>
      <xdr:row>259</xdr:row>
      <xdr:rowOff>80602</xdr:rowOff>
    </xdr:to>
    <xdr:sp macro="" textlink="">
      <xdr:nvSpPr>
        <xdr:cNvPr id="34" name="矢印: 下 33">
          <a:extLst>
            <a:ext uri="{FF2B5EF4-FFF2-40B4-BE49-F238E27FC236}">
              <a16:creationId xmlns:a16="http://schemas.microsoft.com/office/drawing/2014/main" id="{D7DF9ABE-6CBD-4604-9D51-4D7C04CB27E5}"/>
            </a:ext>
          </a:extLst>
        </xdr:cNvPr>
        <xdr:cNvSpPr/>
      </xdr:nvSpPr>
      <xdr:spPr>
        <a:xfrm>
          <a:off x="18058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243</xdr:row>
      <xdr:rowOff>134470</xdr:rowOff>
    </xdr:from>
    <xdr:to>
      <xdr:col>15</xdr:col>
      <xdr:colOff>336177</xdr:colOff>
      <xdr:row>257</xdr:row>
      <xdr:rowOff>11206</xdr:rowOff>
    </xdr:to>
    <xdr:sp macro="" textlink="">
      <xdr:nvSpPr>
        <xdr:cNvPr id="35" name="正方形/長方形 34">
          <a:extLst>
            <a:ext uri="{FF2B5EF4-FFF2-40B4-BE49-F238E27FC236}">
              <a16:creationId xmlns:a16="http://schemas.microsoft.com/office/drawing/2014/main" id="{33A9460C-D3A1-46D9-9334-93CC9F03E17F}"/>
            </a:ext>
          </a:extLst>
        </xdr:cNvPr>
        <xdr:cNvSpPr/>
      </xdr:nvSpPr>
      <xdr:spPr>
        <a:xfrm>
          <a:off x="44083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256</xdr:row>
      <xdr:rowOff>172891</xdr:rowOff>
    </xdr:from>
    <xdr:to>
      <xdr:col>11</xdr:col>
      <xdr:colOff>396127</xdr:colOff>
      <xdr:row>259</xdr:row>
      <xdr:rowOff>80602</xdr:rowOff>
    </xdr:to>
    <xdr:sp macro="" textlink="">
      <xdr:nvSpPr>
        <xdr:cNvPr id="36" name="矢印: 下 35">
          <a:extLst>
            <a:ext uri="{FF2B5EF4-FFF2-40B4-BE49-F238E27FC236}">
              <a16:creationId xmlns:a16="http://schemas.microsoft.com/office/drawing/2014/main" id="{C8A092BD-0F7A-4DEC-9ECE-3F2134B0E58D}"/>
            </a:ext>
          </a:extLst>
        </xdr:cNvPr>
        <xdr:cNvSpPr/>
      </xdr:nvSpPr>
      <xdr:spPr>
        <a:xfrm>
          <a:off x="58444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13</xdr:col>
      <xdr:colOff>188647</xdr:colOff>
      <xdr:row>66</xdr:row>
      <xdr:rowOff>66144</xdr:rowOff>
    </xdr:to>
    <xdr:pic>
      <xdr:nvPicPr>
        <xdr:cNvPr id="38" name="図 37">
          <a:extLst>
            <a:ext uri="{FF2B5EF4-FFF2-40B4-BE49-F238E27FC236}">
              <a16:creationId xmlns:a16="http://schemas.microsoft.com/office/drawing/2014/main" id="{C1C39D4C-62DE-4714-91C5-A7E4778B3EC6}"/>
            </a:ext>
          </a:extLst>
        </xdr:cNvPr>
        <xdr:cNvPicPr>
          <a:picLocks noChangeAspect="1"/>
        </xdr:cNvPicPr>
      </xdr:nvPicPr>
      <xdr:blipFill>
        <a:blip xmlns:r="http://schemas.openxmlformats.org/officeDocument/2006/relationships" r:embed="rId4"/>
        <a:stretch>
          <a:fillRect/>
        </a:stretch>
      </xdr:blipFill>
      <xdr:spPr>
        <a:xfrm>
          <a:off x="503464" y="10042071"/>
          <a:ext cx="6230219" cy="5944430"/>
        </a:xfrm>
        <a:prstGeom prst="rect">
          <a:avLst/>
        </a:prstGeom>
      </xdr:spPr>
    </xdr:pic>
    <xdr:clientData/>
  </xdr:twoCellAnchor>
  <xdr:twoCellAnchor>
    <xdr:from>
      <xdr:col>6</xdr:col>
      <xdr:colOff>188134</xdr:colOff>
      <xdr:row>45</xdr:row>
      <xdr:rowOff>206713</xdr:rowOff>
    </xdr:from>
    <xdr:to>
      <xdr:col>12</xdr:col>
      <xdr:colOff>409575</xdr:colOff>
      <xdr:row>47</xdr:row>
      <xdr:rowOff>189381</xdr:rowOff>
    </xdr:to>
    <xdr:sp macro="" textlink="">
      <xdr:nvSpPr>
        <xdr:cNvPr id="39" name="正方形/長方形 38">
          <a:extLst>
            <a:ext uri="{FF2B5EF4-FFF2-40B4-BE49-F238E27FC236}">
              <a16:creationId xmlns:a16="http://schemas.microsoft.com/office/drawing/2014/main" id="{8C8D7023-A946-49EF-87CF-394F1F4D1DB6}"/>
            </a:ext>
          </a:extLst>
        </xdr:cNvPr>
        <xdr:cNvSpPr/>
      </xdr:nvSpPr>
      <xdr:spPr>
        <a:xfrm>
          <a:off x="3217084" y="10684213"/>
          <a:ext cx="3250391"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429827</xdr:colOff>
      <xdr:row>50</xdr:row>
      <xdr:rowOff>119263</xdr:rowOff>
    </xdr:from>
    <xdr:to>
      <xdr:col>11</xdr:col>
      <xdr:colOff>349782</xdr:colOff>
      <xdr:row>53</xdr:row>
      <xdr:rowOff>112858</xdr:rowOff>
    </xdr:to>
    <xdr:sp macro="" textlink="">
      <xdr:nvSpPr>
        <xdr:cNvPr id="40" name="正方形/長方形 39">
          <a:extLst>
            <a:ext uri="{FF2B5EF4-FFF2-40B4-BE49-F238E27FC236}">
              <a16:creationId xmlns:a16="http://schemas.microsoft.com/office/drawing/2014/main" id="{D8B93CAB-DFD7-4C2A-9902-E5290E70EFE2}"/>
            </a:ext>
          </a:extLst>
        </xdr:cNvPr>
        <xdr:cNvSpPr/>
      </xdr:nvSpPr>
      <xdr:spPr>
        <a:xfrm>
          <a:off x="429827" y="12120763"/>
          <a:ext cx="5458062" cy="72838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237357</xdr:colOff>
      <xdr:row>49</xdr:row>
      <xdr:rowOff>90174</xdr:rowOff>
    </xdr:from>
    <xdr:to>
      <xdr:col>20</xdr:col>
      <xdr:colOff>67254</xdr:colOff>
      <xdr:row>52</xdr:row>
      <xdr:rowOff>126702</xdr:rowOff>
    </xdr:to>
    <xdr:sp macro="" textlink="">
      <xdr:nvSpPr>
        <xdr:cNvPr id="41" name="吹き出し: 角を丸めた四角形 40">
          <a:extLst>
            <a:ext uri="{FF2B5EF4-FFF2-40B4-BE49-F238E27FC236}">
              <a16:creationId xmlns:a16="http://schemas.microsoft.com/office/drawing/2014/main" id="{4E6E1F3E-0B39-4C99-A639-E1D048B38126}"/>
            </a:ext>
          </a:extLst>
        </xdr:cNvPr>
        <xdr:cNvSpPr/>
      </xdr:nvSpPr>
      <xdr:spPr>
        <a:xfrm>
          <a:off x="6800082" y="11520174"/>
          <a:ext cx="3363672" cy="750903"/>
        </a:xfrm>
        <a:prstGeom prst="wedgeRoundRectCallout">
          <a:avLst>
            <a:gd name="adj1" fmla="val -71531"/>
            <a:gd name="adj2" fmla="val 726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14</xdr:row>
      <xdr:rowOff>0</xdr:rowOff>
    </xdr:from>
    <xdr:to>
      <xdr:col>15</xdr:col>
      <xdr:colOff>105773</xdr:colOff>
      <xdr:row>21</xdr:row>
      <xdr:rowOff>209819</xdr:rowOff>
    </xdr:to>
    <xdr:pic>
      <xdr:nvPicPr>
        <xdr:cNvPr id="42" name="図 41">
          <a:extLst>
            <a:ext uri="{FF2B5EF4-FFF2-40B4-BE49-F238E27FC236}">
              <a16:creationId xmlns:a16="http://schemas.microsoft.com/office/drawing/2014/main" id="{6E2155DA-2923-4676-A8A1-E816D56B4A19}"/>
            </a:ext>
          </a:extLst>
        </xdr:cNvPr>
        <xdr:cNvPicPr>
          <a:picLocks noChangeAspect="1"/>
        </xdr:cNvPicPr>
      </xdr:nvPicPr>
      <xdr:blipFill>
        <a:blip xmlns:r="http://schemas.openxmlformats.org/officeDocument/2006/relationships" r:embed="rId5"/>
        <a:stretch>
          <a:fillRect/>
        </a:stretch>
      </xdr:blipFill>
      <xdr:spPr>
        <a:xfrm>
          <a:off x="503464" y="3429000"/>
          <a:ext cx="7154273" cy="1924319"/>
        </a:xfrm>
        <a:prstGeom prst="rect">
          <a:avLst/>
        </a:prstGeom>
      </xdr:spPr>
    </xdr:pic>
    <xdr:clientData/>
  </xdr:twoCellAnchor>
  <xdr:twoCellAnchor editAs="oneCell">
    <xdr:from>
      <xdr:col>1</xdr:col>
      <xdr:colOff>0</xdr:colOff>
      <xdr:row>22</xdr:row>
      <xdr:rowOff>136071</xdr:rowOff>
    </xdr:from>
    <xdr:to>
      <xdr:col>15</xdr:col>
      <xdr:colOff>77194</xdr:colOff>
      <xdr:row>30</xdr:row>
      <xdr:rowOff>158120</xdr:rowOff>
    </xdr:to>
    <xdr:pic>
      <xdr:nvPicPr>
        <xdr:cNvPr id="43" name="図 42">
          <a:extLst>
            <a:ext uri="{FF2B5EF4-FFF2-40B4-BE49-F238E27FC236}">
              <a16:creationId xmlns:a16="http://schemas.microsoft.com/office/drawing/2014/main" id="{299D7A05-4904-4AF2-89B1-4A1ABA234D47}"/>
            </a:ext>
          </a:extLst>
        </xdr:cNvPr>
        <xdr:cNvPicPr>
          <a:picLocks noChangeAspect="1"/>
        </xdr:cNvPicPr>
      </xdr:nvPicPr>
      <xdr:blipFill>
        <a:blip xmlns:r="http://schemas.openxmlformats.org/officeDocument/2006/relationships" r:embed="rId6"/>
        <a:stretch>
          <a:fillRect/>
        </a:stretch>
      </xdr:blipFill>
      <xdr:spPr>
        <a:xfrm>
          <a:off x="503464" y="5524500"/>
          <a:ext cx="7125694" cy="1981477"/>
        </a:xfrm>
        <a:prstGeom prst="rect">
          <a:avLst/>
        </a:prstGeom>
      </xdr:spPr>
    </xdr:pic>
    <xdr:clientData/>
  </xdr:twoCellAnchor>
  <xdr:twoCellAnchor editAs="oneCell">
    <xdr:from>
      <xdr:col>1</xdr:col>
      <xdr:colOff>0</xdr:colOff>
      <xdr:row>31</xdr:row>
      <xdr:rowOff>0</xdr:rowOff>
    </xdr:from>
    <xdr:to>
      <xdr:col>15</xdr:col>
      <xdr:colOff>105773</xdr:colOff>
      <xdr:row>38</xdr:row>
      <xdr:rowOff>200292</xdr:rowOff>
    </xdr:to>
    <xdr:pic>
      <xdr:nvPicPr>
        <xdr:cNvPr id="44" name="図 43">
          <a:extLst>
            <a:ext uri="{FF2B5EF4-FFF2-40B4-BE49-F238E27FC236}">
              <a16:creationId xmlns:a16="http://schemas.microsoft.com/office/drawing/2014/main" id="{DDFE4589-E570-439D-BF35-B1DF1E116872}"/>
            </a:ext>
          </a:extLst>
        </xdr:cNvPr>
        <xdr:cNvPicPr>
          <a:picLocks noChangeAspect="1"/>
        </xdr:cNvPicPr>
      </xdr:nvPicPr>
      <xdr:blipFill>
        <a:blip xmlns:r="http://schemas.openxmlformats.org/officeDocument/2006/relationships" r:embed="rId7"/>
        <a:stretch>
          <a:fillRect/>
        </a:stretch>
      </xdr:blipFill>
      <xdr:spPr>
        <a:xfrm>
          <a:off x="503464" y="7592786"/>
          <a:ext cx="7154273" cy="1914792"/>
        </a:xfrm>
        <a:prstGeom prst="rect">
          <a:avLst/>
        </a:prstGeom>
      </xdr:spPr>
    </xdr:pic>
    <xdr:clientData/>
  </xdr:twoCellAnchor>
  <xdr:twoCellAnchor>
    <xdr:from>
      <xdr:col>16</xdr:col>
      <xdr:colOff>81116</xdr:colOff>
      <xdr:row>15</xdr:row>
      <xdr:rowOff>13318</xdr:rowOff>
    </xdr:from>
    <xdr:to>
      <xdr:col>20</xdr:col>
      <xdr:colOff>393735</xdr:colOff>
      <xdr:row>19</xdr:row>
      <xdr:rowOff>188171</xdr:rowOff>
    </xdr:to>
    <xdr:sp macro="" textlink="">
      <xdr:nvSpPr>
        <xdr:cNvPr id="45" name="吹き出し: 角を丸めた四角形 44">
          <a:extLst>
            <a:ext uri="{FF2B5EF4-FFF2-40B4-BE49-F238E27FC236}">
              <a16:creationId xmlns:a16="http://schemas.microsoft.com/office/drawing/2014/main" id="{4D5193CF-3D5A-47B6-80B9-9840583B972A}"/>
            </a:ext>
          </a:extLst>
        </xdr:cNvPr>
        <xdr:cNvSpPr/>
      </xdr:nvSpPr>
      <xdr:spPr>
        <a:xfrm>
          <a:off x="8136545" y="3687247"/>
          <a:ext cx="2326476" cy="115456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285221</xdr:colOff>
      <xdr:row>26</xdr:row>
      <xdr:rowOff>126902</xdr:rowOff>
    </xdr:from>
    <xdr:to>
      <xdr:col>20</xdr:col>
      <xdr:colOff>352985</xdr:colOff>
      <xdr:row>29</xdr:row>
      <xdr:rowOff>81641</xdr:rowOff>
    </xdr:to>
    <xdr:sp macro="" textlink="">
      <xdr:nvSpPr>
        <xdr:cNvPr id="46" name="吹き出し: 角を丸めた四角形 45">
          <a:extLst>
            <a:ext uri="{FF2B5EF4-FFF2-40B4-BE49-F238E27FC236}">
              <a16:creationId xmlns:a16="http://schemas.microsoft.com/office/drawing/2014/main" id="{E29C8D76-DDED-4581-8229-D199F0C880EF}"/>
            </a:ext>
          </a:extLst>
        </xdr:cNvPr>
        <xdr:cNvSpPr/>
      </xdr:nvSpPr>
      <xdr:spPr>
        <a:xfrm>
          <a:off x="7837185" y="6495045"/>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150</xdr:row>
      <xdr:rowOff>0</xdr:rowOff>
    </xdr:from>
    <xdr:to>
      <xdr:col>10</xdr:col>
      <xdr:colOff>222459</xdr:colOff>
      <xdr:row>174</xdr:row>
      <xdr:rowOff>66145</xdr:rowOff>
    </xdr:to>
    <xdr:pic>
      <xdr:nvPicPr>
        <xdr:cNvPr id="47" name="図 46">
          <a:extLst>
            <a:ext uri="{FF2B5EF4-FFF2-40B4-BE49-F238E27FC236}">
              <a16:creationId xmlns:a16="http://schemas.microsoft.com/office/drawing/2014/main" id="{92CE61B5-D8DC-4B7E-8EFC-AF03F5E189F7}"/>
            </a:ext>
          </a:extLst>
        </xdr:cNvPr>
        <xdr:cNvPicPr>
          <a:picLocks noChangeAspect="1"/>
        </xdr:cNvPicPr>
      </xdr:nvPicPr>
      <xdr:blipFill>
        <a:blip xmlns:r="http://schemas.openxmlformats.org/officeDocument/2006/relationships" r:embed="rId8"/>
        <a:stretch>
          <a:fillRect/>
        </a:stretch>
      </xdr:blipFill>
      <xdr:spPr>
        <a:xfrm>
          <a:off x="503464" y="36739286"/>
          <a:ext cx="4753638" cy="5944430"/>
        </a:xfrm>
        <a:prstGeom prst="rect">
          <a:avLst/>
        </a:prstGeom>
      </xdr:spPr>
    </xdr:pic>
    <xdr:clientData/>
  </xdr:twoCellAnchor>
  <xdr:twoCellAnchor>
    <xdr:from>
      <xdr:col>0</xdr:col>
      <xdr:colOff>443711</xdr:colOff>
      <xdr:row>163</xdr:row>
      <xdr:rowOff>169812</xdr:rowOff>
    </xdr:from>
    <xdr:to>
      <xdr:col>9</xdr:col>
      <xdr:colOff>204567</xdr:colOff>
      <xdr:row>163</xdr:row>
      <xdr:rowOff>169812</xdr:rowOff>
    </xdr:to>
    <xdr:cxnSp macro="">
      <xdr:nvCxnSpPr>
        <xdr:cNvPr id="48" name="直線コネクタ 47">
          <a:extLst>
            <a:ext uri="{FF2B5EF4-FFF2-40B4-BE49-F238E27FC236}">
              <a16:creationId xmlns:a16="http://schemas.microsoft.com/office/drawing/2014/main" id="{C4A48B79-0103-4385-A524-32AC4DFD5FDD}"/>
            </a:ext>
          </a:extLst>
        </xdr:cNvPr>
        <xdr:cNvCxnSpPr/>
      </xdr:nvCxnSpPr>
      <xdr:spPr>
        <a:xfrm>
          <a:off x="443711" y="40093169"/>
          <a:ext cx="42920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261493</xdr:colOff>
      <xdr:row>161</xdr:row>
      <xdr:rowOff>202941</xdr:rowOff>
    </xdr:from>
    <xdr:to>
      <xdr:col>8</xdr:col>
      <xdr:colOff>304090</xdr:colOff>
      <xdr:row>161</xdr:row>
      <xdr:rowOff>202941</xdr:rowOff>
    </xdr:to>
    <xdr:cxnSp macro="">
      <xdr:nvCxnSpPr>
        <xdr:cNvPr id="49" name="直線コネクタ 48">
          <a:extLst>
            <a:ext uri="{FF2B5EF4-FFF2-40B4-BE49-F238E27FC236}">
              <a16:creationId xmlns:a16="http://schemas.microsoft.com/office/drawing/2014/main" id="{6EE6E06D-AC8D-4FDA-830F-7B93BD783A49}"/>
            </a:ext>
          </a:extLst>
        </xdr:cNvPr>
        <xdr:cNvCxnSpPr/>
      </xdr:nvCxnSpPr>
      <xdr:spPr>
        <a:xfrm>
          <a:off x="3282279" y="39636441"/>
          <a:ext cx="10495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462836</xdr:colOff>
      <xdr:row>157</xdr:row>
      <xdr:rowOff>5325</xdr:rowOff>
    </xdr:from>
    <xdr:to>
      <xdr:col>21</xdr:col>
      <xdr:colOff>231521</xdr:colOff>
      <xdr:row>165</xdr:row>
      <xdr:rowOff>122464</xdr:rowOff>
    </xdr:to>
    <xdr:sp macro="" textlink="">
      <xdr:nvSpPr>
        <xdr:cNvPr id="50" name="吹き出し: 角を丸めた四角形 49">
          <a:extLst>
            <a:ext uri="{FF2B5EF4-FFF2-40B4-BE49-F238E27FC236}">
              <a16:creationId xmlns:a16="http://schemas.microsoft.com/office/drawing/2014/main" id="{EEFEBC6E-D317-4F63-9691-85E736DF4318}"/>
            </a:ext>
          </a:extLst>
        </xdr:cNvPr>
        <xdr:cNvSpPr/>
      </xdr:nvSpPr>
      <xdr:spPr>
        <a:xfrm>
          <a:off x="5497479" y="38459111"/>
          <a:ext cx="5306792" cy="2076567"/>
        </a:xfrm>
        <a:prstGeom prst="wedgeRoundRectCallout">
          <a:avLst>
            <a:gd name="adj1" fmla="val -61822"/>
            <a:gd name="adj2" fmla="val 18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editAs="oneCell">
    <xdr:from>
      <xdr:col>1</xdr:col>
      <xdr:colOff>0</xdr:colOff>
      <xdr:row>176</xdr:row>
      <xdr:rowOff>0</xdr:rowOff>
    </xdr:from>
    <xdr:to>
      <xdr:col>13</xdr:col>
      <xdr:colOff>188647</xdr:colOff>
      <xdr:row>201</xdr:row>
      <xdr:rowOff>107005</xdr:rowOff>
    </xdr:to>
    <xdr:pic>
      <xdr:nvPicPr>
        <xdr:cNvPr id="51" name="図 50">
          <a:extLst>
            <a:ext uri="{FF2B5EF4-FFF2-40B4-BE49-F238E27FC236}">
              <a16:creationId xmlns:a16="http://schemas.microsoft.com/office/drawing/2014/main" id="{916047FF-629B-4C3C-B85A-1530CA70F9DF}"/>
            </a:ext>
          </a:extLst>
        </xdr:cNvPr>
        <xdr:cNvPicPr>
          <a:picLocks noChangeAspect="1"/>
        </xdr:cNvPicPr>
      </xdr:nvPicPr>
      <xdr:blipFill>
        <a:blip xmlns:r="http://schemas.openxmlformats.org/officeDocument/2006/relationships" r:embed="rId9"/>
        <a:stretch>
          <a:fillRect/>
        </a:stretch>
      </xdr:blipFill>
      <xdr:spPr>
        <a:xfrm>
          <a:off x="503464" y="43107429"/>
          <a:ext cx="6230219" cy="6230219"/>
        </a:xfrm>
        <a:prstGeom prst="rect">
          <a:avLst/>
        </a:prstGeom>
      </xdr:spPr>
    </xdr:pic>
    <xdr:clientData/>
  </xdr:twoCellAnchor>
  <xdr:twoCellAnchor>
    <xdr:from>
      <xdr:col>6</xdr:col>
      <xdr:colOff>190375</xdr:colOff>
      <xdr:row>186</xdr:row>
      <xdr:rowOff>173935</xdr:rowOff>
    </xdr:from>
    <xdr:to>
      <xdr:col>11</xdr:col>
      <xdr:colOff>428625</xdr:colOff>
      <xdr:row>188</xdr:row>
      <xdr:rowOff>9047</xdr:rowOff>
    </xdr:to>
    <xdr:sp macro="" textlink="">
      <xdr:nvSpPr>
        <xdr:cNvPr id="52" name="正方形/長方形 51">
          <a:extLst>
            <a:ext uri="{FF2B5EF4-FFF2-40B4-BE49-F238E27FC236}">
              <a16:creationId xmlns:a16="http://schemas.microsoft.com/office/drawing/2014/main" id="{749F8BDD-5BCA-4A45-BB9E-5F1B57A2D651}"/>
            </a:ext>
          </a:extLst>
        </xdr:cNvPr>
        <xdr:cNvSpPr/>
      </xdr:nvSpPr>
      <xdr:spPr>
        <a:xfrm>
          <a:off x="3219325" y="44465185"/>
          <a:ext cx="2762375" cy="311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198658</xdr:colOff>
      <xdr:row>179</xdr:row>
      <xdr:rowOff>198783</xdr:rowOff>
    </xdr:from>
    <xdr:to>
      <xdr:col>12</xdr:col>
      <xdr:colOff>390525</xdr:colOff>
      <xdr:row>181</xdr:row>
      <xdr:rowOff>212377</xdr:rowOff>
    </xdr:to>
    <xdr:sp macro="" textlink="">
      <xdr:nvSpPr>
        <xdr:cNvPr id="53" name="正方形/長方形 52">
          <a:extLst>
            <a:ext uri="{FF2B5EF4-FFF2-40B4-BE49-F238E27FC236}">
              <a16:creationId xmlns:a16="http://schemas.microsoft.com/office/drawing/2014/main" id="{883F0990-BA23-4D4B-9BDC-0FDE70756203}"/>
            </a:ext>
          </a:extLst>
        </xdr:cNvPr>
        <xdr:cNvSpPr/>
      </xdr:nvSpPr>
      <xdr:spPr>
        <a:xfrm>
          <a:off x="3227608" y="42823158"/>
          <a:ext cx="3220817" cy="4898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502584</xdr:colOff>
      <xdr:row>184</xdr:row>
      <xdr:rowOff>182097</xdr:rowOff>
    </xdr:from>
    <xdr:to>
      <xdr:col>11</xdr:col>
      <xdr:colOff>438150</xdr:colOff>
      <xdr:row>188</xdr:row>
      <xdr:rowOff>199466</xdr:rowOff>
    </xdr:to>
    <xdr:sp macro="" textlink="">
      <xdr:nvSpPr>
        <xdr:cNvPr id="54" name="正方形/長方形 53">
          <a:extLst>
            <a:ext uri="{FF2B5EF4-FFF2-40B4-BE49-F238E27FC236}">
              <a16:creationId xmlns:a16="http://schemas.microsoft.com/office/drawing/2014/main" id="{980044CA-0C55-4178-BFAF-CB94CCA3E555}"/>
            </a:ext>
          </a:extLst>
        </xdr:cNvPr>
        <xdr:cNvSpPr/>
      </xdr:nvSpPr>
      <xdr:spPr>
        <a:xfrm>
          <a:off x="502584" y="43997097"/>
          <a:ext cx="5488641" cy="9698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298465</xdr:colOff>
      <xdr:row>183</xdr:row>
      <xdr:rowOff>171341</xdr:rowOff>
    </xdr:from>
    <xdr:to>
      <xdr:col>24</xdr:col>
      <xdr:colOff>325924</xdr:colOff>
      <xdr:row>189</xdr:row>
      <xdr:rowOff>75559</xdr:rowOff>
    </xdr:to>
    <xdr:sp macro="" textlink="">
      <xdr:nvSpPr>
        <xdr:cNvPr id="55" name="吹き出し: 角を丸めた四角形 54">
          <a:extLst>
            <a:ext uri="{FF2B5EF4-FFF2-40B4-BE49-F238E27FC236}">
              <a16:creationId xmlns:a16="http://schemas.microsoft.com/office/drawing/2014/main" id="{11478209-CE4A-4EB4-9C00-C3E0A6EF2FF6}"/>
            </a:ext>
          </a:extLst>
        </xdr:cNvPr>
        <xdr:cNvSpPr/>
      </xdr:nvSpPr>
      <xdr:spPr>
        <a:xfrm>
          <a:off x="6861190" y="43748216"/>
          <a:ext cx="5580534" cy="1332968"/>
        </a:xfrm>
        <a:prstGeom prst="wedgeRoundRectCallout">
          <a:avLst>
            <a:gd name="adj1" fmla="val -61561"/>
            <a:gd name="adj2" fmla="val -65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from_csv_to_excel_2_NG_tsvtype_retest.csv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editAs="oneCell">
    <xdr:from>
      <xdr:col>1</xdr:col>
      <xdr:colOff>0</xdr:colOff>
      <xdr:row>224</xdr:row>
      <xdr:rowOff>121227</xdr:rowOff>
    </xdr:from>
    <xdr:to>
      <xdr:col>17</xdr:col>
      <xdr:colOff>452323</xdr:colOff>
      <xdr:row>238</xdr:row>
      <xdr:rowOff>175394</xdr:rowOff>
    </xdr:to>
    <xdr:pic>
      <xdr:nvPicPr>
        <xdr:cNvPr id="57" name="図 56">
          <a:extLst>
            <a:ext uri="{FF2B5EF4-FFF2-40B4-BE49-F238E27FC236}">
              <a16:creationId xmlns:a16="http://schemas.microsoft.com/office/drawing/2014/main" id="{7D6D212F-CCBD-4684-BDE5-C53F38723E66}"/>
            </a:ext>
          </a:extLst>
        </xdr:cNvPr>
        <xdr:cNvPicPr>
          <a:picLocks noChangeAspect="1"/>
        </xdr:cNvPicPr>
      </xdr:nvPicPr>
      <xdr:blipFill>
        <a:blip xmlns:r="http://schemas.openxmlformats.org/officeDocument/2006/relationships" r:embed="rId10"/>
        <a:stretch>
          <a:fillRect/>
        </a:stretch>
      </xdr:blipFill>
      <xdr:spPr>
        <a:xfrm>
          <a:off x="502227" y="54431045"/>
          <a:ext cx="8487960" cy="3448531"/>
        </a:xfrm>
        <a:prstGeom prst="rect">
          <a:avLst/>
        </a:prstGeom>
      </xdr:spPr>
    </xdr:pic>
    <xdr:clientData/>
  </xdr:twoCellAnchor>
  <xdr:twoCellAnchor editAs="oneCell">
    <xdr:from>
      <xdr:col>1</xdr:col>
      <xdr:colOff>0</xdr:colOff>
      <xdr:row>208</xdr:row>
      <xdr:rowOff>0</xdr:rowOff>
    </xdr:from>
    <xdr:to>
      <xdr:col>17</xdr:col>
      <xdr:colOff>423744</xdr:colOff>
      <xdr:row>223</xdr:row>
      <xdr:rowOff>164186</xdr:rowOff>
    </xdr:to>
    <xdr:pic>
      <xdr:nvPicPr>
        <xdr:cNvPr id="58" name="図 57">
          <a:extLst>
            <a:ext uri="{FF2B5EF4-FFF2-40B4-BE49-F238E27FC236}">
              <a16:creationId xmlns:a16="http://schemas.microsoft.com/office/drawing/2014/main" id="{9C81F767-6916-4F62-9E20-2D857EDE7DCA}"/>
            </a:ext>
          </a:extLst>
        </xdr:cNvPr>
        <xdr:cNvPicPr>
          <a:picLocks noChangeAspect="1"/>
        </xdr:cNvPicPr>
      </xdr:nvPicPr>
      <xdr:blipFill>
        <a:blip xmlns:r="http://schemas.openxmlformats.org/officeDocument/2006/relationships" r:embed="rId11"/>
        <a:stretch>
          <a:fillRect/>
        </a:stretch>
      </xdr:blipFill>
      <xdr:spPr>
        <a:xfrm>
          <a:off x="502227" y="50430545"/>
          <a:ext cx="8459381" cy="3801005"/>
        </a:xfrm>
        <a:prstGeom prst="rect">
          <a:avLst/>
        </a:prstGeom>
      </xdr:spPr>
    </xdr:pic>
    <xdr:clientData/>
  </xdr:twoCellAnchor>
  <xdr:twoCellAnchor>
    <xdr:from>
      <xdr:col>2</xdr:col>
      <xdr:colOff>462642</xdr:colOff>
      <xdr:row>267</xdr:row>
      <xdr:rowOff>163286</xdr:rowOff>
    </xdr:from>
    <xdr:to>
      <xdr:col>12</xdr:col>
      <xdr:colOff>353786</xdr:colOff>
      <xdr:row>269</xdr:row>
      <xdr:rowOff>210292</xdr:rowOff>
    </xdr:to>
    <xdr:sp macro="" textlink="">
      <xdr:nvSpPr>
        <xdr:cNvPr id="59" name="吹き出し: 角を丸めた四角形 58">
          <a:extLst>
            <a:ext uri="{FF2B5EF4-FFF2-40B4-BE49-F238E27FC236}">
              <a16:creationId xmlns:a16="http://schemas.microsoft.com/office/drawing/2014/main" id="{1424D1C3-1BAA-4ED3-8C40-38E915EE1344}"/>
            </a:ext>
          </a:extLst>
        </xdr:cNvPr>
        <xdr:cNvSpPr/>
      </xdr:nvSpPr>
      <xdr:spPr>
        <a:xfrm>
          <a:off x="1469571" y="65559215"/>
          <a:ext cx="4925786" cy="536863"/>
        </a:xfrm>
        <a:prstGeom prst="wedgeRoundRectCallout">
          <a:avLst>
            <a:gd name="adj1" fmla="val -6302"/>
            <a:gd name="adj2" fmla="val -1190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215256</xdr:colOff>
      <xdr:row>78</xdr:row>
      <xdr:rowOff>61341</xdr:rowOff>
    </xdr:to>
    <xdr:pic>
      <xdr:nvPicPr>
        <xdr:cNvPr id="2" name="図 1">
          <a:extLst>
            <a:ext uri="{FF2B5EF4-FFF2-40B4-BE49-F238E27FC236}">
              <a16:creationId xmlns:a16="http://schemas.microsoft.com/office/drawing/2014/main" id="{B48A39F8-5120-4AEA-9C69-6577C69EE89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3" name="吹き出し: 角を丸めた四角形 2">
          <a:extLst>
            <a:ext uri="{FF2B5EF4-FFF2-40B4-BE49-F238E27FC236}">
              <a16:creationId xmlns:a16="http://schemas.microsoft.com/office/drawing/2014/main" id="{CDFD462F-105D-44EB-906E-BA7D2118ED4F}"/>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80</xdr:row>
      <xdr:rowOff>34636</xdr:rowOff>
    </xdr:from>
    <xdr:to>
      <xdr:col>10</xdr:col>
      <xdr:colOff>215256</xdr:colOff>
      <xdr:row>105</xdr:row>
      <xdr:rowOff>95978</xdr:rowOff>
    </xdr:to>
    <xdr:pic>
      <xdr:nvPicPr>
        <xdr:cNvPr id="6" name="図 5">
          <a:extLst>
            <a:ext uri="{FF2B5EF4-FFF2-40B4-BE49-F238E27FC236}">
              <a16:creationId xmlns:a16="http://schemas.microsoft.com/office/drawing/2014/main" id="{E753D723-5042-4A80-A0DA-BF642F706C4C}"/>
            </a:ext>
          </a:extLst>
        </xdr:cNvPr>
        <xdr:cNvPicPr>
          <a:picLocks noChangeAspect="1"/>
        </xdr:cNvPicPr>
      </xdr:nvPicPr>
      <xdr:blipFill>
        <a:blip xmlns:r="http://schemas.openxmlformats.org/officeDocument/2006/relationships" r:embed="rId2"/>
        <a:stretch>
          <a:fillRect/>
        </a:stretch>
      </xdr:blipFill>
      <xdr:spPr>
        <a:xfrm>
          <a:off x="502227" y="19915909"/>
          <a:ext cx="4735302" cy="6122705"/>
        </a:xfrm>
        <a:prstGeom prst="rect">
          <a:avLst/>
        </a:prstGeom>
      </xdr:spPr>
    </xdr:pic>
    <xdr:clientData/>
  </xdr:twoCellAnchor>
  <xdr:twoCellAnchor>
    <xdr:from>
      <xdr:col>3</xdr:col>
      <xdr:colOff>424219</xdr:colOff>
      <xdr:row>92</xdr:row>
      <xdr:rowOff>37621</xdr:rowOff>
    </xdr:from>
    <xdr:to>
      <xdr:col>7</xdr:col>
      <xdr:colOff>435427</xdr:colOff>
      <xdr:row>95</xdr:row>
      <xdr:rowOff>84125</xdr:rowOff>
    </xdr:to>
    <xdr:sp macro="" textlink="">
      <xdr:nvSpPr>
        <xdr:cNvPr id="7" name="吹き出し: 角を丸めた四角形 6">
          <a:extLst>
            <a:ext uri="{FF2B5EF4-FFF2-40B4-BE49-F238E27FC236}">
              <a16:creationId xmlns:a16="http://schemas.microsoft.com/office/drawing/2014/main" id="{DA9120EE-DD99-4313-B755-EC355CC71248}"/>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6" name="図 15">
          <a:extLst>
            <a:ext uri="{FF2B5EF4-FFF2-40B4-BE49-F238E27FC236}">
              <a16:creationId xmlns:a16="http://schemas.microsoft.com/office/drawing/2014/main" id="{4863759F-4E53-44FE-B019-4AA060FE55E9}"/>
            </a:ext>
          </a:extLst>
        </xdr:cNvPr>
        <xdr:cNvPicPr>
          <a:picLocks noChangeAspect="1"/>
        </xdr:cNvPicPr>
      </xdr:nvPicPr>
      <xdr:blipFill>
        <a:blip xmlns:r="http://schemas.openxmlformats.org/officeDocument/2006/relationships" r:embed="rId3"/>
        <a:stretch>
          <a:fillRect/>
        </a:stretch>
      </xdr:blipFill>
      <xdr:spPr>
        <a:xfrm>
          <a:off x="503464" y="33310286"/>
          <a:ext cx="4753638" cy="5944430"/>
        </a:xfrm>
        <a:prstGeom prst="rect">
          <a:avLst/>
        </a:prstGeom>
      </xdr:spPr>
    </xdr:pic>
    <xdr:clientData/>
  </xdr:twoCellAnchor>
  <xdr:twoCellAnchor editAs="oneCell">
    <xdr:from>
      <xdr:col>1</xdr:col>
      <xdr:colOff>0</xdr:colOff>
      <xdr:row>160</xdr:row>
      <xdr:rowOff>0</xdr:rowOff>
    </xdr:from>
    <xdr:to>
      <xdr:col>12</xdr:col>
      <xdr:colOff>434902</xdr:colOff>
      <xdr:row>186</xdr:row>
      <xdr:rowOff>43079</xdr:rowOff>
    </xdr:to>
    <xdr:pic>
      <xdr:nvPicPr>
        <xdr:cNvPr id="23" name="図 22">
          <a:extLst>
            <a:ext uri="{FF2B5EF4-FFF2-40B4-BE49-F238E27FC236}">
              <a16:creationId xmlns:a16="http://schemas.microsoft.com/office/drawing/2014/main" id="{6BC64257-6CA9-43D0-A363-A8A9AA255B60}"/>
            </a:ext>
          </a:extLst>
        </xdr:cNvPr>
        <xdr:cNvPicPr>
          <a:picLocks noChangeAspect="1"/>
        </xdr:cNvPicPr>
      </xdr:nvPicPr>
      <xdr:blipFill>
        <a:blip xmlns:r="http://schemas.openxmlformats.org/officeDocument/2006/relationships" r:embed="rId4"/>
        <a:stretch>
          <a:fillRect/>
        </a:stretch>
      </xdr:blipFill>
      <xdr:spPr>
        <a:xfrm>
          <a:off x="503464" y="39678429"/>
          <a:ext cx="5973009" cy="6411220"/>
        </a:xfrm>
        <a:prstGeom prst="rect">
          <a:avLst/>
        </a:prstGeom>
      </xdr:spPr>
    </xdr:pic>
    <xdr:clientData/>
  </xdr:twoCellAnchor>
  <xdr:twoCellAnchor editAs="oneCell">
    <xdr:from>
      <xdr:col>1</xdr:col>
      <xdr:colOff>0</xdr:colOff>
      <xdr:row>22</xdr:row>
      <xdr:rowOff>0</xdr:rowOff>
    </xdr:from>
    <xdr:to>
      <xdr:col>12</xdr:col>
      <xdr:colOff>434902</xdr:colOff>
      <xdr:row>48</xdr:row>
      <xdr:rowOff>4972</xdr:rowOff>
    </xdr:to>
    <xdr:pic>
      <xdr:nvPicPr>
        <xdr:cNvPr id="24" name="図 23">
          <a:extLst>
            <a:ext uri="{FF2B5EF4-FFF2-40B4-BE49-F238E27FC236}">
              <a16:creationId xmlns:a16="http://schemas.microsoft.com/office/drawing/2014/main" id="{6E23C539-3F8B-43FF-BF42-13E44F0C21AD}"/>
            </a:ext>
          </a:extLst>
        </xdr:cNvPr>
        <xdr:cNvPicPr>
          <a:picLocks noChangeAspect="1"/>
        </xdr:cNvPicPr>
      </xdr:nvPicPr>
      <xdr:blipFill>
        <a:blip xmlns:r="http://schemas.openxmlformats.org/officeDocument/2006/relationships" r:embed="rId5"/>
        <a:stretch>
          <a:fillRect/>
        </a:stretch>
      </xdr:blipFill>
      <xdr:spPr>
        <a:xfrm>
          <a:off x="503464" y="5388429"/>
          <a:ext cx="5973009" cy="6373114"/>
        </a:xfrm>
        <a:prstGeom prst="rect">
          <a:avLst/>
        </a:prstGeom>
      </xdr:spPr>
    </xdr:pic>
    <xdr:clientData/>
  </xdr:twoCellAnchor>
  <xdr:twoCellAnchor editAs="oneCell">
    <xdr:from>
      <xdr:col>1</xdr:col>
      <xdr:colOff>0</xdr:colOff>
      <xdr:row>14</xdr:row>
      <xdr:rowOff>0</xdr:rowOff>
    </xdr:from>
    <xdr:to>
      <xdr:col>15</xdr:col>
      <xdr:colOff>486827</xdr:colOff>
      <xdr:row>20</xdr:row>
      <xdr:rowOff>26063</xdr:rowOff>
    </xdr:to>
    <xdr:pic>
      <xdr:nvPicPr>
        <xdr:cNvPr id="25" name="図 24">
          <a:extLst>
            <a:ext uri="{FF2B5EF4-FFF2-40B4-BE49-F238E27FC236}">
              <a16:creationId xmlns:a16="http://schemas.microsoft.com/office/drawing/2014/main" id="{8D45A708-FCA5-4747-AF0B-AB55CC4B5685}"/>
            </a:ext>
          </a:extLst>
        </xdr:cNvPr>
        <xdr:cNvPicPr>
          <a:picLocks noChangeAspect="1"/>
        </xdr:cNvPicPr>
      </xdr:nvPicPr>
      <xdr:blipFill>
        <a:blip xmlns:r="http://schemas.openxmlformats.org/officeDocument/2006/relationships" r:embed="rId6"/>
        <a:stretch>
          <a:fillRect/>
        </a:stretch>
      </xdr:blipFill>
      <xdr:spPr>
        <a:xfrm>
          <a:off x="503464" y="3429000"/>
          <a:ext cx="7535327" cy="1495634"/>
        </a:xfrm>
        <a:prstGeom prst="rect">
          <a:avLst/>
        </a:prstGeom>
      </xdr:spPr>
    </xdr:pic>
    <xdr:clientData/>
  </xdr:twoCellAnchor>
  <xdr:twoCellAnchor editAs="oneCell">
    <xdr:from>
      <xdr:col>1</xdr:col>
      <xdr:colOff>0</xdr:colOff>
      <xdr:row>107</xdr:row>
      <xdr:rowOff>0</xdr:rowOff>
    </xdr:from>
    <xdr:to>
      <xdr:col>10</xdr:col>
      <xdr:colOff>222459</xdr:colOff>
      <xdr:row>131</xdr:row>
      <xdr:rowOff>66145</xdr:rowOff>
    </xdr:to>
    <xdr:pic>
      <xdr:nvPicPr>
        <xdr:cNvPr id="26" name="図 25">
          <a:extLst>
            <a:ext uri="{FF2B5EF4-FFF2-40B4-BE49-F238E27FC236}">
              <a16:creationId xmlns:a16="http://schemas.microsoft.com/office/drawing/2014/main" id="{DFE4B8E8-AFDA-40EE-97D7-5118CB42C86C}"/>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413084</xdr:colOff>
      <xdr:row>120</xdr:row>
      <xdr:rowOff>72254</xdr:rowOff>
    </xdr:from>
    <xdr:to>
      <xdr:col>12</xdr:col>
      <xdr:colOff>404503</xdr:colOff>
      <xdr:row>124</xdr:row>
      <xdr:rowOff>210290</xdr:rowOff>
    </xdr:to>
    <xdr:sp macro="" textlink="">
      <xdr:nvSpPr>
        <xdr:cNvPr id="27" name="吹き出し: 角を丸めた四角形 26">
          <a:extLst>
            <a:ext uri="{FF2B5EF4-FFF2-40B4-BE49-F238E27FC236}">
              <a16:creationId xmlns:a16="http://schemas.microsoft.com/office/drawing/2014/main" id="{0F9C402C-73BD-4781-B14E-0FB677DBC54D}"/>
            </a:ext>
          </a:extLst>
        </xdr:cNvPr>
        <xdr:cNvSpPr/>
      </xdr:nvSpPr>
      <xdr:spPr>
        <a:xfrm>
          <a:off x="3433870" y="29953540"/>
          <a:ext cx="3012204"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text_file.txt</a:t>
          </a:r>
          <a:r>
            <a:rPr lang="ja-JP" altLang="en-US">
              <a:effectLst/>
            </a:rPr>
            <a:t>」</a:t>
          </a:r>
          <a:endParaRPr lang="ja-JP" altLang="ja-JP">
            <a:effectLst/>
          </a:endParaRPr>
        </a:p>
      </xdr:txBody>
    </xdr:sp>
    <xdr:clientData/>
  </xdr:twoCellAnchor>
  <xdr:twoCellAnchor>
    <xdr:from>
      <xdr:col>7</xdr:col>
      <xdr:colOff>222583</xdr:colOff>
      <xdr:row>147</xdr:row>
      <xdr:rowOff>140289</xdr:rowOff>
    </xdr:from>
    <xdr:to>
      <xdr:col>16</xdr:col>
      <xdr:colOff>449035</xdr:colOff>
      <xdr:row>152</xdr:row>
      <xdr:rowOff>33396</xdr:rowOff>
    </xdr:to>
    <xdr:sp macro="" textlink="">
      <xdr:nvSpPr>
        <xdr:cNvPr id="12" name="吹き出し: 角を丸めた四角形 11">
          <a:extLst>
            <a:ext uri="{FF2B5EF4-FFF2-40B4-BE49-F238E27FC236}">
              <a16:creationId xmlns:a16="http://schemas.microsoft.com/office/drawing/2014/main" id="{C8823524-885E-4BFD-B0A9-994996F1C62D}"/>
            </a:ext>
          </a:extLst>
        </xdr:cNvPr>
        <xdr:cNvSpPr/>
      </xdr:nvSpPr>
      <xdr:spPr>
        <a:xfrm>
          <a:off x="3746833" y="36634646"/>
          <a:ext cx="4757631"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11</xdr:col>
      <xdr:colOff>345049</xdr:colOff>
      <xdr:row>169</xdr:row>
      <xdr:rowOff>153896</xdr:rowOff>
    </xdr:from>
    <xdr:to>
      <xdr:col>18</xdr:col>
      <xdr:colOff>81645</xdr:colOff>
      <xdr:row>171</xdr:row>
      <xdr:rowOff>136071</xdr:rowOff>
    </xdr:to>
    <xdr:sp macro="" textlink="">
      <xdr:nvSpPr>
        <xdr:cNvPr id="13" name="吹き出し: 角を丸めた四角形 12">
          <a:extLst>
            <a:ext uri="{FF2B5EF4-FFF2-40B4-BE49-F238E27FC236}">
              <a16:creationId xmlns:a16="http://schemas.microsoft.com/office/drawing/2014/main" id="{D2BA25B2-02E4-4A83-AE8A-CF82BA60ED4D}"/>
            </a:ext>
          </a:extLst>
        </xdr:cNvPr>
        <xdr:cNvSpPr/>
      </xdr:nvSpPr>
      <xdr:spPr>
        <a:xfrm>
          <a:off x="5883156" y="42036682"/>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166</xdr:row>
      <xdr:rowOff>204107</xdr:rowOff>
    </xdr:from>
    <xdr:to>
      <xdr:col>10</xdr:col>
      <xdr:colOff>462643</xdr:colOff>
      <xdr:row>170</xdr:row>
      <xdr:rowOff>40822</xdr:rowOff>
    </xdr:to>
    <xdr:sp macro="" textlink="">
      <xdr:nvSpPr>
        <xdr:cNvPr id="14" name="正方形/長方形 13">
          <a:extLst>
            <a:ext uri="{FF2B5EF4-FFF2-40B4-BE49-F238E27FC236}">
              <a16:creationId xmlns:a16="http://schemas.microsoft.com/office/drawing/2014/main" id="{70B29C97-C7E2-4CEC-8A63-9F94FCD480CC}"/>
            </a:ext>
          </a:extLst>
        </xdr:cNvPr>
        <xdr:cNvSpPr/>
      </xdr:nvSpPr>
      <xdr:spPr>
        <a:xfrm>
          <a:off x="462643" y="4135210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AA41A610-8DFB-4EF1-804D-A70ADD28FDD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DCC93845-0048-4BA7-A4C5-94FABA4B39E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9F819AC3-9416-4519-9797-4060E5D21CC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BEB05FDB-ADD7-4187-BA92-8E71907CE7E6}"/>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4971</xdr:rowOff>
    </xdr:to>
    <xdr:pic>
      <xdr:nvPicPr>
        <xdr:cNvPr id="7" name="図 6">
          <a:extLst>
            <a:ext uri="{FF2B5EF4-FFF2-40B4-BE49-F238E27FC236}">
              <a16:creationId xmlns:a16="http://schemas.microsoft.com/office/drawing/2014/main" id="{CF25AD4D-70EE-46B8-A0CD-6B2B9C77734E}"/>
            </a:ext>
          </a:extLst>
        </xdr:cNvPr>
        <xdr:cNvPicPr>
          <a:picLocks noChangeAspect="1"/>
        </xdr:cNvPicPr>
      </xdr:nvPicPr>
      <xdr:blipFill>
        <a:blip xmlns:r="http://schemas.openxmlformats.org/officeDocument/2006/relationships" r:embed="rId3"/>
        <a:stretch>
          <a:fillRect/>
        </a:stretch>
      </xdr:blipFill>
      <xdr:spPr>
        <a:xfrm>
          <a:off x="503464" y="3429000"/>
          <a:ext cx="5973009" cy="6373114"/>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D795EA76-49A0-42AE-B128-6411A7C93669}"/>
            </a:ext>
          </a:extLst>
        </xdr:cNvPr>
        <xdr:cNvPicPr>
          <a:picLocks noChangeAspect="1"/>
        </xdr:cNvPicPr>
      </xdr:nvPicPr>
      <xdr:blipFill>
        <a:blip xmlns:r="http://schemas.openxmlformats.org/officeDocument/2006/relationships" r:embed="rId4"/>
        <a:stretch>
          <a:fillRect/>
        </a:stretch>
      </xdr:blipFill>
      <xdr:spPr>
        <a:xfrm>
          <a:off x="503464" y="33310286"/>
          <a:ext cx="4753638" cy="5944430"/>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12" name="図 11">
          <a:extLst>
            <a:ext uri="{FF2B5EF4-FFF2-40B4-BE49-F238E27FC236}">
              <a16:creationId xmlns:a16="http://schemas.microsoft.com/office/drawing/2014/main" id="{C0CE72EB-2697-4EBF-8DB1-31327CA065EE}"/>
            </a:ext>
          </a:extLst>
        </xdr:cNvPr>
        <xdr:cNvPicPr>
          <a:picLocks noChangeAspect="1"/>
        </xdr:cNvPicPr>
      </xdr:nvPicPr>
      <xdr:blipFill>
        <a:blip xmlns:r="http://schemas.openxmlformats.org/officeDocument/2006/relationships" r:embed="rId5"/>
        <a:stretch>
          <a:fillRect/>
        </a:stretch>
      </xdr:blipFill>
      <xdr:spPr>
        <a:xfrm>
          <a:off x="503464" y="26697214"/>
          <a:ext cx="4753638" cy="5944430"/>
        </a:xfrm>
        <a:prstGeom prst="rect">
          <a:avLst/>
        </a:prstGeom>
      </xdr:spPr>
    </xdr:pic>
    <xdr:clientData/>
  </xdr:twoCellAnchor>
  <xdr:twoCellAnchor>
    <xdr:from>
      <xdr:col>6</xdr:col>
      <xdr:colOff>265880</xdr:colOff>
      <xdr:row>112</xdr:row>
      <xdr:rowOff>82150</xdr:rowOff>
    </xdr:from>
    <xdr:to>
      <xdr:col>12</xdr:col>
      <xdr:colOff>264722</xdr:colOff>
      <xdr:row>116</xdr:row>
      <xdr:rowOff>230082</xdr:rowOff>
    </xdr:to>
    <xdr:sp macro="" textlink="">
      <xdr:nvSpPr>
        <xdr:cNvPr id="13" name="吹き出し: 角を丸めた四角形 12">
          <a:extLst>
            <a:ext uri="{FF2B5EF4-FFF2-40B4-BE49-F238E27FC236}">
              <a16:creationId xmlns:a16="http://schemas.microsoft.com/office/drawing/2014/main" id="{5374BC1C-61F2-43D3-96C9-9BDB4893D9CB}"/>
            </a:ext>
          </a:extLst>
        </xdr:cNvPr>
        <xdr:cNvSpPr/>
      </xdr:nvSpPr>
      <xdr:spPr>
        <a:xfrm>
          <a:off x="3286666" y="29963436"/>
          <a:ext cx="30196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ファイル名に拡張子を付けず入力</a:t>
          </a:r>
          <a:endParaRPr lang="en-US" altLang="ja-JP">
            <a:effectLst/>
          </a:endParaRPr>
        </a:p>
        <a:p>
          <a:r>
            <a:rPr lang="ja-JP" altLang="en-US">
              <a:effectLst/>
            </a:rPr>
            <a:t>「</a:t>
          </a:r>
          <a:r>
            <a:rPr lang="en-US" altLang="ja-JP">
              <a:effectLst/>
            </a:rPr>
            <a:t>exist_csv_file</a:t>
          </a:r>
          <a:r>
            <a:rPr lang="ja-JP" altLang="en-US">
              <a:effectLst/>
            </a:rPr>
            <a:t>」</a:t>
          </a:r>
          <a:endParaRPr lang="ja-JP" altLang="ja-JP">
            <a:effectLst/>
          </a:endParaRPr>
        </a:p>
      </xdr:txBody>
    </xdr:sp>
    <xdr:clientData/>
  </xdr:twoCellAnchor>
  <xdr:twoCellAnchor editAs="oneCell">
    <xdr:from>
      <xdr:col>1</xdr:col>
      <xdr:colOff>0</xdr:colOff>
      <xdr:row>151</xdr:row>
      <xdr:rowOff>0</xdr:rowOff>
    </xdr:from>
    <xdr:to>
      <xdr:col>12</xdr:col>
      <xdr:colOff>434902</xdr:colOff>
      <xdr:row>177</xdr:row>
      <xdr:rowOff>43077</xdr:rowOff>
    </xdr:to>
    <xdr:pic>
      <xdr:nvPicPr>
        <xdr:cNvPr id="14" name="図 13">
          <a:extLst>
            <a:ext uri="{FF2B5EF4-FFF2-40B4-BE49-F238E27FC236}">
              <a16:creationId xmlns:a16="http://schemas.microsoft.com/office/drawing/2014/main" id="{B9898C8A-0A1C-4DEC-9A72-039A2C4DEA21}"/>
            </a:ext>
          </a:extLst>
        </xdr:cNvPr>
        <xdr:cNvPicPr>
          <a:picLocks noChangeAspect="1"/>
        </xdr:cNvPicPr>
      </xdr:nvPicPr>
      <xdr:blipFill>
        <a:blip xmlns:r="http://schemas.openxmlformats.org/officeDocument/2006/relationships" r:embed="rId6"/>
        <a:stretch>
          <a:fillRect/>
        </a:stretch>
      </xdr:blipFill>
      <xdr:spPr>
        <a:xfrm>
          <a:off x="503464" y="39433500"/>
          <a:ext cx="5973009" cy="6411220"/>
        </a:xfrm>
        <a:prstGeom prst="rect">
          <a:avLst/>
        </a:prstGeom>
      </xdr:spPr>
    </xdr:pic>
    <xdr:clientData/>
  </xdr:twoCellAnchor>
  <xdr:twoCellAnchor>
    <xdr:from>
      <xdr:col>8</xdr:col>
      <xdr:colOff>102595</xdr:colOff>
      <xdr:row>138</xdr:row>
      <xdr:rowOff>122971</xdr:rowOff>
    </xdr:from>
    <xdr:to>
      <xdr:col>17</xdr:col>
      <xdr:colOff>272143</xdr:colOff>
      <xdr:row>143</xdr:row>
      <xdr:rowOff>25975</xdr:rowOff>
    </xdr:to>
    <xdr:sp macro="" textlink="">
      <xdr:nvSpPr>
        <xdr:cNvPr id="11" name="吹き出し: 角を丸めた四角形 10">
          <a:extLst>
            <a:ext uri="{FF2B5EF4-FFF2-40B4-BE49-F238E27FC236}">
              <a16:creationId xmlns:a16="http://schemas.microsoft.com/office/drawing/2014/main" id="{5E086028-EBBF-4D18-9E0B-1B2DC7EC1D61}"/>
            </a:ext>
          </a:extLst>
        </xdr:cNvPr>
        <xdr:cNvSpPr/>
      </xdr:nvSpPr>
      <xdr:spPr>
        <a:xfrm>
          <a:off x="4130309" y="36372400"/>
          <a:ext cx="47007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xdr:from>
      <xdr:col>11</xdr:col>
      <xdr:colOff>372263</xdr:colOff>
      <xdr:row>160</xdr:row>
      <xdr:rowOff>113075</xdr:rowOff>
    </xdr:from>
    <xdr:to>
      <xdr:col>18</xdr:col>
      <xdr:colOff>108859</xdr:colOff>
      <xdr:row>162</xdr:row>
      <xdr:rowOff>112060</xdr:rowOff>
    </xdr:to>
    <xdr:sp macro="" textlink="">
      <xdr:nvSpPr>
        <xdr:cNvPr id="15" name="吹き出し: 角を丸めた四角形 14">
          <a:extLst>
            <a:ext uri="{FF2B5EF4-FFF2-40B4-BE49-F238E27FC236}">
              <a16:creationId xmlns:a16="http://schemas.microsoft.com/office/drawing/2014/main" id="{CA185C41-7E8C-43E6-B7AE-135DF012EF57}"/>
            </a:ext>
          </a:extLst>
        </xdr:cNvPr>
        <xdr:cNvSpPr/>
      </xdr:nvSpPr>
      <xdr:spPr>
        <a:xfrm>
          <a:off x="5919175" y="40118075"/>
          <a:ext cx="3266449" cy="4696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489857</xdr:colOff>
      <xdr:row>157</xdr:row>
      <xdr:rowOff>163286</xdr:rowOff>
    </xdr:from>
    <xdr:to>
      <xdr:col>10</xdr:col>
      <xdr:colOff>489857</xdr:colOff>
      <xdr:row>161</xdr:row>
      <xdr:rowOff>0</xdr:rowOff>
    </xdr:to>
    <xdr:sp macro="" textlink="">
      <xdr:nvSpPr>
        <xdr:cNvPr id="16" name="正方形/長方形 15">
          <a:extLst>
            <a:ext uri="{FF2B5EF4-FFF2-40B4-BE49-F238E27FC236}">
              <a16:creationId xmlns:a16="http://schemas.microsoft.com/office/drawing/2014/main" id="{63CCEB15-666D-4F31-9F88-71FBE893DF37}"/>
            </a:ext>
          </a:extLst>
        </xdr:cNvPr>
        <xdr:cNvSpPr/>
      </xdr:nvSpPr>
      <xdr:spPr>
        <a:xfrm>
          <a:off x="489857" y="4106635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177693</xdr:colOff>
      <xdr:row>16</xdr:row>
      <xdr:rowOff>38418</xdr:rowOff>
    </xdr:from>
    <xdr:to>
      <xdr:col>16</xdr:col>
      <xdr:colOff>145676</xdr:colOff>
      <xdr:row>19</xdr:row>
      <xdr:rowOff>94448</xdr:rowOff>
    </xdr:to>
    <xdr:sp macro="" textlink="">
      <xdr:nvSpPr>
        <xdr:cNvPr id="17" name="吹き出し: 角を丸めた四角形 16">
          <a:extLst>
            <a:ext uri="{FF2B5EF4-FFF2-40B4-BE49-F238E27FC236}">
              <a16:creationId xmlns:a16="http://schemas.microsoft.com/office/drawing/2014/main" id="{16A7707C-2DE7-4F95-8574-6389938ED7C2}"/>
            </a:ext>
          </a:extLst>
        </xdr:cNvPr>
        <xdr:cNvSpPr/>
      </xdr:nvSpPr>
      <xdr:spPr>
        <a:xfrm>
          <a:off x="5220340" y="3803594"/>
          <a:ext cx="2993571" cy="762001"/>
        </a:xfrm>
        <a:prstGeom prst="wedgeRoundRectCallout">
          <a:avLst>
            <a:gd name="adj1" fmla="val -65069"/>
            <a:gd name="adj2" fmla="val 15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exist_csv_file.csv</a:t>
          </a:r>
          <a:r>
            <a:rPr lang="ja-JP" altLang="ja-JP" sz="1100">
              <a:solidFill>
                <a:schemeClr val="lt1"/>
              </a:solidFill>
              <a:effectLst/>
              <a:latin typeface="+mn-lt"/>
              <a:ea typeface="+mn-ea"/>
              <a:cs typeface="+mn-cs"/>
            </a:rPr>
            <a:t>」</a:t>
          </a:r>
          <a:r>
            <a:rPr lang="ja-JP" altLang="en-US" sz="1100">
              <a:solidFill>
                <a:schemeClr val="lt1"/>
              </a:solidFill>
              <a:effectLst/>
              <a:latin typeface="+mn-lt"/>
              <a:ea typeface="+mn-ea"/>
              <a:cs typeface="+mn-cs"/>
            </a:rPr>
            <a:t>を、拡張子を付けずに入力する</a:t>
          </a:r>
          <a:endParaRPr lang="ja-JP" altLang="ja-JP">
            <a:effectLs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61341</xdr:rowOff>
    </xdr:to>
    <xdr:pic>
      <xdr:nvPicPr>
        <xdr:cNvPr id="2" name="図 1">
          <a:extLst>
            <a:ext uri="{FF2B5EF4-FFF2-40B4-BE49-F238E27FC236}">
              <a16:creationId xmlns:a16="http://schemas.microsoft.com/office/drawing/2014/main" id="{27E45F12-C571-49F8-A6CA-948FBCF25A87}"/>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25D6156D-9598-4FC5-B89E-D60FCFFA916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61342</xdr:rowOff>
    </xdr:to>
    <xdr:pic>
      <xdr:nvPicPr>
        <xdr:cNvPr id="4" name="図 3">
          <a:extLst>
            <a:ext uri="{FF2B5EF4-FFF2-40B4-BE49-F238E27FC236}">
              <a16:creationId xmlns:a16="http://schemas.microsoft.com/office/drawing/2014/main" id="{5688FD06-84ED-4DD3-82E9-EE614465951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5DBE3BA6-E198-4E70-B28E-82F8D2452B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100</xdr:row>
      <xdr:rowOff>0</xdr:rowOff>
    </xdr:from>
    <xdr:to>
      <xdr:col>10</xdr:col>
      <xdr:colOff>233592</xdr:colOff>
      <xdr:row>124</xdr:row>
      <xdr:rowOff>125521</xdr:rowOff>
    </xdr:to>
    <xdr:pic>
      <xdr:nvPicPr>
        <xdr:cNvPr id="10" name="図 9">
          <a:extLst>
            <a:ext uri="{FF2B5EF4-FFF2-40B4-BE49-F238E27FC236}">
              <a16:creationId xmlns:a16="http://schemas.microsoft.com/office/drawing/2014/main" id="{E2F0D212-3E64-4A54-B8DB-95D7C191D18E}"/>
            </a:ext>
          </a:extLst>
        </xdr:cNvPr>
        <xdr:cNvPicPr>
          <a:picLocks noChangeAspect="1"/>
        </xdr:cNvPicPr>
      </xdr:nvPicPr>
      <xdr:blipFill>
        <a:blip xmlns:r="http://schemas.openxmlformats.org/officeDocument/2006/relationships" r:embed="rId3"/>
        <a:stretch>
          <a:fillRect/>
        </a:stretch>
      </xdr:blipFill>
      <xdr:spPr>
        <a:xfrm>
          <a:off x="502227" y="26427545"/>
          <a:ext cx="4753638" cy="5944430"/>
        </a:xfrm>
        <a:prstGeom prst="rect">
          <a:avLst/>
        </a:prstGeom>
      </xdr:spPr>
    </xdr:pic>
    <xdr:clientData/>
  </xdr:twoCellAnchor>
  <xdr:twoCellAnchor>
    <xdr:from>
      <xdr:col>5</xdr:col>
      <xdr:colOff>207741</xdr:colOff>
      <xdr:row>113</xdr:row>
      <xdr:rowOff>176163</xdr:rowOff>
    </xdr:from>
    <xdr:to>
      <xdr:col>11</xdr:col>
      <xdr:colOff>206581</xdr:colOff>
      <xdr:row>118</xdr:row>
      <xdr:rowOff>81641</xdr:rowOff>
    </xdr:to>
    <xdr:sp macro="" textlink="">
      <xdr:nvSpPr>
        <xdr:cNvPr id="11" name="吹き出し: 角を丸めた四角形 10">
          <a:extLst>
            <a:ext uri="{FF2B5EF4-FFF2-40B4-BE49-F238E27FC236}">
              <a16:creationId xmlns:a16="http://schemas.microsoft.com/office/drawing/2014/main" id="{7713252A-6474-4EBD-AD7E-01F037AC4180}"/>
            </a:ext>
          </a:extLst>
        </xdr:cNvPr>
        <xdr:cNvSpPr/>
      </xdr:nvSpPr>
      <xdr:spPr>
        <a:xfrm>
          <a:off x="2725062" y="30057449"/>
          <a:ext cx="3019626" cy="113012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107402</xdr:rowOff>
    </xdr:to>
    <xdr:pic>
      <xdr:nvPicPr>
        <xdr:cNvPr id="12" name="図 11">
          <a:extLst>
            <a:ext uri="{FF2B5EF4-FFF2-40B4-BE49-F238E27FC236}">
              <a16:creationId xmlns:a16="http://schemas.microsoft.com/office/drawing/2014/main" id="{0D9C1E71-7F00-43AB-9E8E-E3695945BB94}"/>
            </a:ext>
          </a:extLst>
        </xdr:cNvPr>
        <xdr:cNvPicPr>
          <a:picLocks noChangeAspect="1"/>
        </xdr:cNvPicPr>
      </xdr:nvPicPr>
      <xdr:blipFill>
        <a:blip xmlns:r="http://schemas.openxmlformats.org/officeDocument/2006/relationships" r:embed="rId4"/>
        <a:stretch>
          <a:fillRect/>
        </a:stretch>
      </xdr:blipFill>
      <xdr:spPr>
        <a:xfrm>
          <a:off x="502227" y="3394364"/>
          <a:ext cx="5973009" cy="6411220"/>
        </a:xfrm>
        <a:prstGeom prst="rect">
          <a:avLst/>
        </a:prstGeom>
      </xdr:spPr>
    </xdr:pic>
    <xdr:clientData/>
  </xdr:twoCellAnchor>
  <xdr:twoCellAnchor editAs="oneCell">
    <xdr:from>
      <xdr:col>1</xdr:col>
      <xdr:colOff>0</xdr:colOff>
      <xdr:row>126</xdr:row>
      <xdr:rowOff>0</xdr:rowOff>
    </xdr:from>
    <xdr:to>
      <xdr:col>10</xdr:col>
      <xdr:colOff>233592</xdr:colOff>
      <xdr:row>150</xdr:row>
      <xdr:rowOff>125521</xdr:rowOff>
    </xdr:to>
    <xdr:pic>
      <xdr:nvPicPr>
        <xdr:cNvPr id="13" name="図 12">
          <a:extLst>
            <a:ext uri="{FF2B5EF4-FFF2-40B4-BE49-F238E27FC236}">
              <a16:creationId xmlns:a16="http://schemas.microsoft.com/office/drawing/2014/main" id="{4987CB92-86C2-4CEB-B902-952ECB6CBCBB}"/>
            </a:ext>
          </a:extLst>
        </xdr:cNvPr>
        <xdr:cNvPicPr>
          <a:picLocks noChangeAspect="1"/>
        </xdr:cNvPicPr>
      </xdr:nvPicPr>
      <xdr:blipFill>
        <a:blip xmlns:r="http://schemas.openxmlformats.org/officeDocument/2006/relationships" r:embed="rId5"/>
        <a:stretch>
          <a:fillRect/>
        </a:stretch>
      </xdr:blipFill>
      <xdr:spPr>
        <a:xfrm>
          <a:off x="502227" y="32731364"/>
          <a:ext cx="4753638" cy="5944430"/>
        </a:xfrm>
        <a:prstGeom prst="rect">
          <a:avLst/>
        </a:prstGeom>
      </xdr:spPr>
    </xdr:pic>
    <xdr:clientData/>
  </xdr:twoCellAnchor>
  <xdr:twoCellAnchor editAs="oneCell">
    <xdr:from>
      <xdr:col>1</xdr:col>
      <xdr:colOff>0</xdr:colOff>
      <xdr:row>152</xdr:row>
      <xdr:rowOff>0</xdr:rowOff>
    </xdr:from>
    <xdr:to>
      <xdr:col>12</xdr:col>
      <xdr:colOff>448509</xdr:colOff>
      <xdr:row>178</xdr:row>
      <xdr:rowOff>88349</xdr:rowOff>
    </xdr:to>
    <xdr:pic>
      <xdr:nvPicPr>
        <xdr:cNvPr id="14" name="図 13">
          <a:extLst>
            <a:ext uri="{FF2B5EF4-FFF2-40B4-BE49-F238E27FC236}">
              <a16:creationId xmlns:a16="http://schemas.microsoft.com/office/drawing/2014/main" id="{86B3BDB9-55A0-4B06-90D8-3FD254A917E8}"/>
            </a:ext>
          </a:extLst>
        </xdr:cNvPr>
        <xdr:cNvPicPr>
          <a:picLocks noChangeAspect="1"/>
        </xdr:cNvPicPr>
      </xdr:nvPicPr>
      <xdr:blipFill>
        <a:blip xmlns:r="http://schemas.openxmlformats.org/officeDocument/2006/relationships" r:embed="rId6"/>
        <a:stretch>
          <a:fillRect/>
        </a:stretch>
      </xdr:blipFill>
      <xdr:spPr>
        <a:xfrm>
          <a:off x="502227" y="39035182"/>
          <a:ext cx="5973009" cy="6392167"/>
        </a:xfrm>
        <a:prstGeom prst="rect">
          <a:avLst/>
        </a:prstGeom>
      </xdr:spPr>
    </xdr:pic>
    <xdr:clientData/>
  </xdr:twoCellAnchor>
  <xdr:twoCellAnchor>
    <xdr:from>
      <xdr:col>11</xdr:col>
      <xdr:colOff>415559</xdr:colOff>
      <xdr:row>161</xdr:row>
      <xdr:rowOff>113075</xdr:rowOff>
    </xdr:from>
    <xdr:to>
      <xdr:col>18</xdr:col>
      <xdr:colOff>160814</xdr:colOff>
      <xdr:row>163</xdr:row>
      <xdr:rowOff>100198</xdr:rowOff>
    </xdr:to>
    <xdr:sp macro="" textlink="">
      <xdr:nvSpPr>
        <xdr:cNvPr id="15" name="吹き出し: 角を丸めた四角形 14">
          <a:extLst>
            <a:ext uri="{FF2B5EF4-FFF2-40B4-BE49-F238E27FC236}">
              <a16:creationId xmlns:a16="http://schemas.microsoft.com/office/drawing/2014/main" id="{4BB0B15A-8ED5-4151-A54C-7A52B83EBA6E}"/>
            </a:ext>
          </a:extLst>
        </xdr:cNvPr>
        <xdr:cNvSpPr/>
      </xdr:nvSpPr>
      <xdr:spPr>
        <a:xfrm>
          <a:off x="5940059" y="41330348"/>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17319</xdr:colOff>
      <xdr:row>158</xdr:row>
      <xdr:rowOff>155864</xdr:rowOff>
    </xdr:from>
    <xdr:to>
      <xdr:col>11</xdr:col>
      <xdr:colOff>29689</xdr:colOff>
      <xdr:row>162</xdr:row>
      <xdr:rowOff>2475</xdr:rowOff>
    </xdr:to>
    <xdr:sp macro="" textlink="">
      <xdr:nvSpPr>
        <xdr:cNvPr id="16" name="正方形/長方形 15">
          <a:extLst>
            <a:ext uri="{FF2B5EF4-FFF2-40B4-BE49-F238E27FC236}">
              <a16:creationId xmlns:a16="http://schemas.microsoft.com/office/drawing/2014/main" id="{DB8DC2CA-8F70-4980-A942-317D74900215}"/>
            </a:ext>
          </a:extLst>
        </xdr:cNvPr>
        <xdr:cNvSpPr/>
      </xdr:nvSpPr>
      <xdr:spPr>
        <a:xfrm>
          <a:off x="519546" y="40645773"/>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80042</xdr:colOff>
      <xdr:row>16</xdr:row>
      <xdr:rowOff>160084</xdr:rowOff>
    </xdr:from>
    <xdr:to>
      <xdr:col>16</xdr:col>
      <xdr:colOff>414617</xdr:colOff>
      <xdr:row>20</xdr:row>
      <xdr:rowOff>33617</xdr:rowOff>
    </xdr:to>
    <xdr:sp macro="" textlink="">
      <xdr:nvSpPr>
        <xdr:cNvPr id="17" name="吹き出し: 角を丸めた四角形 16">
          <a:extLst>
            <a:ext uri="{FF2B5EF4-FFF2-40B4-BE49-F238E27FC236}">
              <a16:creationId xmlns:a16="http://schemas.microsoft.com/office/drawing/2014/main" id="{1C22668B-3B80-46EF-B059-9B0DF2CB7D95}"/>
            </a:ext>
          </a:extLst>
        </xdr:cNvPr>
        <xdr:cNvSpPr/>
      </xdr:nvSpPr>
      <xdr:spPr>
        <a:xfrm>
          <a:off x="5122689" y="3925260"/>
          <a:ext cx="336016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40800</xdr:colOff>
      <xdr:row>139</xdr:row>
      <xdr:rowOff>143607</xdr:rowOff>
    </xdr:from>
    <xdr:to>
      <xdr:col>11</xdr:col>
      <xdr:colOff>440582</xdr:colOff>
      <xdr:row>142</xdr:row>
      <xdr:rowOff>41414</xdr:rowOff>
    </xdr:to>
    <xdr:sp macro="" textlink="">
      <xdr:nvSpPr>
        <xdr:cNvPr id="18" name="吹き出し: 角を丸めた四角形 17">
          <a:extLst>
            <a:ext uri="{FF2B5EF4-FFF2-40B4-BE49-F238E27FC236}">
              <a16:creationId xmlns:a16="http://schemas.microsoft.com/office/drawing/2014/main" id="{EC72AC3F-C833-443E-AFB4-27C1394BDED3}"/>
            </a:ext>
          </a:extLst>
        </xdr:cNvPr>
        <xdr:cNvSpPr/>
      </xdr:nvSpPr>
      <xdr:spPr>
        <a:xfrm>
          <a:off x="3072235" y="35692564"/>
          <a:ext cx="2925977" cy="61839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471496</xdr:colOff>
      <xdr:row>139</xdr:row>
      <xdr:rowOff>185020</xdr:rowOff>
    </xdr:from>
    <xdr:to>
      <xdr:col>5</xdr:col>
      <xdr:colOff>66261</xdr:colOff>
      <xdr:row>139</xdr:row>
      <xdr:rowOff>185020</xdr:rowOff>
    </xdr:to>
    <xdr:cxnSp macro="">
      <xdr:nvCxnSpPr>
        <xdr:cNvPr id="19" name="直線コネクタ 18">
          <a:extLst>
            <a:ext uri="{FF2B5EF4-FFF2-40B4-BE49-F238E27FC236}">
              <a16:creationId xmlns:a16="http://schemas.microsoft.com/office/drawing/2014/main" id="{8FCC9487-06D6-4E58-86CE-6E7DDBAE032C}"/>
            </a:ext>
          </a:extLst>
        </xdr:cNvPr>
        <xdr:cNvCxnSpPr/>
      </xdr:nvCxnSpPr>
      <xdr:spPr>
        <a:xfrm>
          <a:off x="471496" y="35733977"/>
          <a:ext cx="21209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199668</xdr:colOff>
      <xdr:row>17</xdr:row>
      <xdr:rowOff>223099</xdr:rowOff>
    </xdr:from>
    <xdr:to>
      <xdr:col>9</xdr:col>
      <xdr:colOff>258699</xdr:colOff>
      <xdr:row>20</xdr:row>
      <xdr:rowOff>10988</xdr:rowOff>
    </xdr:to>
    <xdr:sp macro="" textlink="">
      <xdr:nvSpPr>
        <xdr:cNvPr id="20" name="正方形/長方形 19">
          <a:extLst>
            <a:ext uri="{FF2B5EF4-FFF2-40B4-BE49-F238E27FC236}">
              <a16:creationId xmlns:a16="http://schemas.microsoft.com/office/drawing/2014/main" id="{515D0CF3-4B3A-4595-BBDC-E8AF57D0E113}"/>
            </a:ext>
          </a:extLst>
        </xdr:cNvPr>
        <xdr:cNvSpPr/>
      </xdr:nvSpPr>
      <xdr:spPr>
        <a:xfrm>
          <a:off x="3225256" y="4223599"/>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10</xdr:col>
      <xdr:colOff>215256</xdr:colOff>
      <xdr:row>65</xdr:row>
      <xdr:rowOff>61342</xdr:rowOff>
    </xdr:to>
    <xdr:pic>
      <xdr:nvPicPr>
        <xdr:cNvPr id="2" name="図 1">
          <a:extLst>
            <a:ext uri="{FF2B5EF4-FFF2-40B4-BE49-F238E27FC236}">
              <a16:creationId xmlns:a16="http://schemas.microsoft.com/office/drawing/2014/main" id="{68D83269-0B00-4915-BD75-EA8DB0498D00}"/>
            </a:ext>
          </a:extLst>
        </xdr:cNvPr>
        <xdr:cNvPicPr>
          <a:picLocks noChangeAspect="1"/>
        </xdr:cNvPicPr>
      </xdr:nvPicPr>
      <xdr:blipFill>
        <a:blip xmlns:r="http://schemas.openxmlformats.org/officeDocument/2006/relationships" r:embed="rId1"/>
        <a:stretch>
          <a:fillRect/>
        </a:stretch>
      </xdr:blipFill>
      <xdr:spPr>
        <a:xfrm>
          <a:off x="504825" y="10953750"/>
          <a:ext cx="4758681" cy="6014466"/>
        </a:xfrm>
        <a:prstGeom prst="rect">
          <a:avLst/>
        </a:prstGeom>
      </xdr:spPr>
    </xdr:pic>
    <xdr:clientData/>
  </xdr:twoCellAnchor>
  <xdr:twoCellAnchor>
    <xdr:from>
      <xdr:col>4</xdr:col>
      <xdr:colOff>457840</xdr:colOff>
      <xdr:row>46</xdr:row>
      <xdr:rowOff>150478</xdr:rowOff>
    </xdr:from>
    <xdr:to>
      <xdr:col>8</xdr:col>
      <xdr:colOff>470196</xdr:colOff>
      <xdr:row>49</xdr:row>
      <xdr:rowOff>206508</xdr:rowOff>
    </xdr:to>
    <xdr:sp macro="" textlink="">
      <xdr:nvSpPr>
        <xdr:cNvPr id="3" name="吹き出し: 角を丸めた四角形 2">
          <a:extLst>
            <a:ext uri="{FF2B5EF4-FFF2-40B4-BE49-F238E27FC236}">
              <a16:creationId xmlns:a16="http://schemas.microsoft.com/office/drawing/2014/main" id="{3D3FA5E9-1C74-4CFE-A6F9-ADC541108F6E}"/>
            </a:ext>
          </a:extLst>
        </xdr:cNvPr>
        <xdr:cNvSpPr/>
      </xdr:nvSpPr>
      <xdr:spPr>
        <a:xfrm>
          <a:off x="2477140" y="125329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67</xdr:row>
      <xdr:rowOff>0</xdr:rowOff>
    </xdr:from>
    <xdr:to>
      <xdr:col>10</xdr:col>
      <xdr:colOff>215256</xdr:colOff>
      <xdr:row>92</xdr:row>
      <xdr:rowOff>61341</xdr:rowOff>
    </xdr:to>
    <xdr:pic>
      <xdr:nvPicPr>
        <xdr:cNvPr id="4" name="図 3">
          <a:extLst>
            <a:ext uri="{FF2B5EF4-FFF2-40B4-BE49-F238E27FC236}">
              <a16:creationId xmlns:a16="http://schemas.microsoft.com/office/drawing/2014/main" id="{09194977-F531-49A9-BF26-0C43FF47B353}"/>
            </a:ext>
          </a:extLst>
        </xdr:cNvPr>
        <xdr:cNvPicPr>
          <a:picLocks noChangeAspect="1"/>
        </xdr:cNvPicPr>
      </xdr:nvPicPr>
      <xdr:blipFill>
        <a:blip xmlns:r="http://schemas.openxmlformats.org/officeDocument/2006/relationships" r:embed="rId2"/>
        <a:stretch>
          <a:fillRect/>
        </a:stretch>
      </xdr:blipFill>
      <xdr:spPr>
        <a:xfrm>
          <a:off x="504825" y="17383125"/>
          <a:ext cx="4758681" cy="6014467"/>
        </a:xfrm>
        <a:prstGeom prst="rect">
          <a:avLst/>
        </a:prstGeom>
      </xdr:spPr>
    </xdr:pic>
    <xdr:clientData/>
  </xdr:twoCellAnchor>
  <xdr:twoCellAnchor>
    <xdr:from>
      <xdr:col>3</xdr:col>
      <xdr:colOff>424219</xdr:colOff>
      <xdr:row>79</xdr:row>
      <xdr:rowOff>37621</xdr:rowOff>
    </xdr:from>
    <xdr:to>
      <xdr:col>7</xdr:col>
      <xdr:colOff>435427</xdr:colOff>
      <xdr:row>82</xdr:row>
      <xdr:rowOff>84125</xdr:rowOff>
    </xdr:to>
    <xdr:sp macro="" textlink="">
      <xdr:nvSpPr>
        <xdr:cNvPr id="5" name="吹き出し: 角を丸めた四角形 4">
          <a:extLst>
            <a:ext uri="{FF2B5EF4-FFF2-40B4-BE49-F238E27FC236}">
              <a16:creationId xmlns:a16="http://schemas.microsoft.com/office/drawing/2014/main" id="{8DB7E721-D685-4DA6-9594-BF599340D9BF}"/>
            </a:ext>
          </a:extLst>
        </xdr:cNvPr>
        <xdr:cNvSpPr/>
      </xdr:nvSpPr>
      <xdr:spPr>
        <a:xfrm>
          <a:off x="1938694" y="2027824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94</xdr:row>
      <xdr:rowOff>0</xdr:rowOff>
    </xdr:from>
    <xdr:to>
      <xdr:col>10</xdr:col>
      <xdr:colOff>233592</xdr:colOff>
      <xdr:row>118</xdr:row>
      <xdr:rowOff>125522</xdr:rowOff>
    </xdr:to>
    <xdr:pic>
      <xdr:nvPicPr>
        <xdr:cNvPr id="6" name="図 5">
          <a:extLst>
            <a:ext uri="{FF2B5EF4-FFF2-40B4-BE49-F238E27FC236}">
              <a16:creationId xmlns:a16="http://schemas.microsoft.com/office/drawing/2014/main" id="{626B46C4-1E87-4E1B-A4A8-616CC1E11343}"/>
            </a:ext>
          </a:extLst>
        </xdr:cNvPr>
        <xdr:cNvPicPr>
          <a:picLocks noChangeAspect="1"/>
        </xdr:cNvPicPr>
      </xdr:nvPicPr>
      <xdr:blipFill>
        <a:blip xmlns:r="http://schemas.openxmlformats.org/officeDocument/2006/relationships" r:embed="rId3"/>
        <a:stretch>
          <a:fillRect/>
        </a:stretch>
      </xdr:blipFill>
      <xdr:spPr>
        <a:xfrm>
          <a:off x="504825" y="23812500"/>
          <a:ext cx="4777017" cy="5840521"/>
        </a:xfrm>
        <a:prstGeom prst="rect">
          <a:avLst/>
        </a:prstGeom>
      </xdr:spPr>
    </xdr:pic>
    <xdr:clientData/>
  </xdr:twoCellAnchor>
  <xdr:twoCellAnchor>
    <xdr:from>
      <xdr:col>5</xdr:col>
      <xdr:colOff>207741</xdr:colOff>
      <xdr:row>107</xdr:row>
      <xdr:rowOff>176163</xdr:rowOff>
    </xdr:from>
    <xdr:to>
      <xdr:col>11</xdr:col>
      <xdr:colOff>206581</xdr:colOff>
      <xdr:row>112</xdr:row>
      <xdr:rowOff>81641</xdr:rowOff>
    </xdr:to>
    <xdr:sp macro="" textlink="">
      <xdr:nvSpPr>
        <xdr:cNvPr id="7" name="吹き出し: 角を丸めた四角形 6">
          <a:extLst>
            <a:ext uri="{FF2B5EF4-FFF2-40B4-BE49-F238E27FC236}">
              <a16:creationId xmlns:a16="http://schemas.microsoft.com/office/drawing/2014/main" id="{5285BF07-20AD-4B7F-A257-007A3FC9B58D}"/>
            </a:ext>
          </a:extLst>
        </xdr:cNvPr>
        <xdr:cNvSpPr/>
      </xdr:nvSpPr>
      <xdr:spPr>
        <a:xfrm>
          <a:off x="2731866" y="27084288"/>
          <a:ext cx="3027790" cy="10961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129047</xdr:rowOff>
    </xdr:to>
    <xdr:pic>
      <xdr:nvPicPr>
        <xdr:cNvPr id="17" name="図 16">
          <a:extLst>
            <a:ext uri="{FF2B5EF4-FFF2-40B4-BE49-F238E27FC236}">
              <a16:creationId xmlns:a16="http://schemas.microsoft.com/office/drawing/2014/main" id="{A5DCF884-D67F-427F-B0F5-18D9E2A0385F}"/>
            </a:ext>
          </a:extLst>
        </xdr:cNvPr>
        <xdr:cNvPicPr>
          <a:picLocks noChangeAspect="1"/>
        </xdr:cNvPicPr>
      </xdr:nvPicPr>
      <xdr:blipFill>
        <a:blip xmlns:r="http://schemas.openxmlformats.org/officeDocument/2006/relationships" r:embed="rId4"/>
        <a:stretch>
          <a:fillRect/>
        </a:stretch>
      </xdr:blipFill>
      <xdr:spPr>
        <a:xfrm>
          <a:off x="504265" y="3294529"/>
          <a:ext cx="6230219" cy="5306165"/>
        </a:xfrm>
        <a:prstGeom prst="rect">
          <a:avLst/>
        </a:prstGeom>
      </xdr:spPr>
    </xdr:pic>
    <xdr:clientData/>
  </xdr:twoCellAnchor>
  <xdr:twoCellAnchor>
    <xdr:from>
      <xdr:col>11</xdr:col>
      <xdr:colOff>135511</xdr:colOff>
      <xdr:row>16</xdr:row>
      <xdr:rowOff>148878</xdr:rowOff>
    </xdr:from>
    <xdr:to>
      <xdr:col>17</xdr:col>
      <xdr:colOff>469526</xdr:colOff>
      <xdr:row>20</xdr:row>
      <xdr:rowOff>22411</xdr:rowOff>
    </xdr:to>
    <xdr:sp macro="" textlink="">
      <xdr:nvSpPr>
        <xdr:cNvPr id="18" name="吹き出し: 角を丸めた四角形 17">
          <a:extLst>
            <a:ext uri="{FF2B5EF4-FFF2-40B4-BE49-F238E27FC236}">
              <a16:creationId xmlns:a16="http://schemas.microsoft.com/office/drawing/2014/main" id="{D79CA588-A73D-4081-ADD0-FB11EF161460}"/>
            </a:ext>
          </a:extLst>
        </xdr:cNvPr>
        <xdr:cNvSpPr/>
      </xdr:nvSpPr>
      <xdr:spPr>
        <a:xfrm>
          <a:off x="5682423" y="3914054"/>
          <a:ext cx="335960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199107</xdr:colOff>
      <xdr:row>17</xdr:row>
      <xdr:rowOff>211893</xdr:rowOff>
    </xdr:from>
    <xdr:to>
      <xdr:col>10</xdr:col>
      <xdr:colOff>224118</xdr:colOff>
      <xdr:row>19</xdr:row>
      <xdr:rowOff>100853</xdr:rowOff>
    </xdr:to>
    <xdr:sp macro="" textlink="">
      <xdr:nvSpPr>
        <xdr:cNvPr id="19" name="正方形/長方形 18">
          <a:extLst>
            <a:ext uri="{FF2B5EF4-FFF2-40B4-BE49-F238E27FC236}">
              <a16:creationId xmlns:a16="http://schemas.microsoft.com/office/drawing/2014/main" id="{1F7305E1-33CA-4F16-9889-E0E432FC1DAB}"/>
            </a:ext>
          </a:extLst>
        </xdr:cNvPr>
        <xdr:cNvSpPr/>
      </xdr:nvSpPr>
      <xdr:spPr>
        <a:xfrm>
          <a:off x="3224695" y="4212393"/>
          <a:ext cx="2042070" cy="3596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222459</xdr:colOff>
      <xdr:row>144</xdr:row>
      <xdr:rowOff>66145</xdr:rowOff>
    </xdr:to>
    <xdr:pic>
      <xdr:nvPicPr>
        <xdr:cNvPr id="20" name="図 19">
          <a:extLst>
            <a:ext uri="{FF2B5EF4-FFF2-40B4-BE49-F238E27FC236}">
              <a16:creationId xmlns:a16="http://schemas.microsoft.com/office/drawing/2014/main" id="{5E9DE23C-8F01-449B-8D4D-4D04C5D8132E}"/>
            </a:ext>
          </a:extLst>
        </xdr:cNvPr>
        <xdr:cNvPicPr>
          <a:picLocks noChangeAspect="1"/>
        </xdr:cNvPicPr>
      </xdr:nvPicPr>
      <xdr:blipFill>
        <a:blip xmlns:r="http://schemas.openxmlformats.org/officeDocument/2006/relationships" r:embed="rId5"/>
        <a:stretch>
          <a:fillRect/>
        </a:stretch>
      </xdr:blipFill>
      <xdr:spPr>
        <a:xfrm>
          <a:off x="503464" y="29391429"/>
          <a:ext cx="4753638" cy="5944430"/>
        </a:xfrm>
        <a:prstGeom prst="rect">
          <a:avLst/>
        </a:prstGeom>
      </xdr:spPr>
    </xdr:pic>
    <xdr:clientData/>
  </xdr:twoCellAnchor>
  <xdr:twoCellAnchor editAs="oneCell">
    <xdr:from>
      <xdr:col>1</xdr:col>
      <xdr:colOff>0</xdr:colOff>
      <xdr:row>146</xdr:row>
      <xdr:rowOff>0</xdr:rowOff>
    </xdr:from>
    <xdr:to>
      <xdr:col>13</xdr:col>
      <xdr:colOff>179043</xdr:colOff>
      <xdr:row>168</xdr:row>
      <xdr:rowOff>129047</xdr:rowOff>
    </xdr:to>
    <xdr:pic>
      <xdr:nvPicPr>
        <xdr:cNvPr id="21" name="図 20">
          <a:extLst>
            <a:ext uri="{FF2B5EF4-FFF2-40B4-BE49-F238E27FC236}">
              <a16:creationId xmlns:a16="http://schemas.microsoft.com/office/drawing/2014/main" id="{0F1A4028-1A0C-45F2-B4C8-88D0DD13C8FC}"/>
            </a:ext>
          </a:extLst>
        </xdr:cNvPr>
        <xdr:cNvPicPr>
          <a:picLocks noChangeAspect="1"/>
        </xdr:cNvPicPr>
      </xdr:nvPicPr>
      <xdr:blipFill>
        <a:blip xmlns:r="http://schemas.openxmlformats.org/officeDocument/2006/relationships" r:embed="rId4"/>
        <a:stretch>
          <a:fillRect/>
        </a:stretch>
      </xdr:blipFill>
      <xdr:spPr>
        <a:xfrm>
          <a:off x="503464" y="35759571"/>
          <a:ext cx="6220615" cy="5517476"/>
        </a:xfrm>
        <a:prstGeom prst="rect">
          <a:avLst/>
        </a:prstGeom>
      </xdr:spPr>
    </xdr:pic>
    <xdr:clientData/>
  </xdr:twoCellAnchor>
  <xdr:twoCellAnchor>
    <xdr:from>
      <xdr:col>11</xdr:col>
      <xdr:colOff>374738</xdr:colOff>
      <xdr:row>155</xdr:row>
      <xdr:rowOff>17825</xdr:rowOff>
    </xdr:from>
    <xdr:to>
      <xdr:col>18</xdr:col>
      <xdr:colOff>119993</xdr:colOff>
      <xdr:row>157</xdr:row>
      <xdr:rowOff>4948</xdr:rowOff>
    </xdr:to>
    <xdr:sp macro="" textlink="">
      <xdr:nvSpPr>
        <xdr:cNvPr id="22" name="吹き出し: 角を丸めた四角形 21">
          <a:extLst>
            <a:ext uri="{FF2B5EF4-FFF2-40B4-BE49-F238E27FC236}">
              <a16:creationId xmlns:a16="http://schemas.microsoft.com/office/drawing/2014/main" id="{1B019E06-F0DC-4FFB-9C73-0C5655FDF3E5}"/>
            </a:ext>
          </a:extLst>
        </xdr:cNvPr>
        <xdr:cNvSpPr/>
      </xdr:nvSpPr>
      <xdr:spPr>
        <a:xfrm>
          <a:off x="5912845" y="37981754"/>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479962</xdr:colOff>
      <xdr:row>152</xdr:row>
      <xdr:rowOff>60614</xdr:rowOff>
    </xdr:from>
    <xdr:to>
      <xdr:col>10</xdr:col>
      <xdr:colOff>492332</xdr:colOff>
      <xdr:row>155</xdr:row>
      <xdr:rowOff>152153</xdr:rowOff>
    </xdr:to>
    <xdr:sp macro="" textlink="">
      <xdr:nvSpPr>
        <xdr:cNvPr id="23" name="正方形/長方形 22">
          <a:extLst>
            <a:ext uri="{FF2B5EF4-FFF2-40B4-BE49-F238E27FC236}">
              <a16:creationId xmlns:a16="http://schemas.microsoft.com/office/drawing/2014/main" id="{07AC22EF-B2B2-4E10-A916-B9A28E6BE921}"/>
            </a:ext>
          </a:extLst>
        </xdr:cNvPr>
        <xdr:cNvSpPr/>
      </xdr:nvSpPr>
      <xdr:spPr>
        <a:xfrm>
          <a:off x="479962" y="37289757"/>
          <a:ext cx="5047013" cy="826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207369</xdr:colOff>
      <xdr:row>134</xdr:row>
      <xdr:rowOff>152536</xdr:rowOff>
    </xdr:from>
    <xdr:to>
      <xdr:col>16</xdr:col>
      <xdr:colOff>457199</xdr:colOff>
      <xdr:row>137</xdr:row>
      <xdr:rowOff>209550</xdr:rowOff>
    </xdr:to>
    <xdr:sp macro="" textlink="">
      <xdr:nvSpPr>
        <xdr:cNvPr id="24" name="吹き出し: 角を丸めた四角形 23">
          <a:extLst>
            <a:ext uri="{FF2B5EF4-FFF2-40B4-BE49-F238E27FC236}">
              <a16:creationId xmlns:a16="http://schemas.microsoft.com/office/drawing/2014/main" id="{8B46A16B-2201-4A1D-8DCD-A71D59243D0A}"/>
            </a:ext>
          </a:extLst>
        </xdr:cNvPr>
        <xdr:cNvSpPr/>
      </xdr:nvSpPr>
      <xdr:spPr>
        <a:xfrm>
          <a:off x="3741144" y="32061286"/>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466724</xdr:colOff>
      <xdr:row>132</xdr:row>
      <xdr:rowOff>233425</xdr:rowOff>
    </xdr:from>
    <xdr:to>
      <xdr:col>7</xdr:col>
      <xdr:colOff>180974</xdr:colOff>
      <xdr:row>134</xdr:row>
      <xdr:rowOff>85725</xdr:rowOff>
    </xdr:to>
    <xdr:sp macro="" textlink="">
      <xdr:nvSpPr>
        <xdr:cNvPr id="25" name="正方形/長方形 24">
          <a:extLst>
            <a:ext uri="{FF2B5EF4-FFF2-40B4-BE49-F238E27FC236}">
              <a16:creationId xmlns:a16="http://schemas.microsoft.com/office/drawing/2014/main" id="{47A21959-60DE-4648-9A2C-D2635219D0DC}"/>
            </a:ext>
          </a:extLst>
        </xdr:cNvPr>
        <xdr:cNvSpPr/>
      </xdr:nvSpPr>
      <xdr:spPr>
        <a:xfrm>
          <a:off x="466724" y="31665925"/>
          <a:ext cx="3248025" cy="328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E420BF2D-7EF6-41F1-9B6D-2F6431C91322}"/>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BB1766C8-D9AD-4445-9F05-FCCBEF8FA289}"/>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0CF3265E-5DBA-4F77-8E41-997D64C7AC6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6EABCE29-B789-4DE7-8EE4-C55466F92F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E9FAD408-2E4D-4DEB-B564-846BF91A1489}"/>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ECF203A0-7752-4CAF-8F36-3EEBE852DE7B}"/>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24024</xdr:rowOff>
    </xdr:to>
    <xdr:pic>
      <xdr:nvPicPr>
        <xdr:cNvPr id="10" name="図 9">
          <a:extLst>
            <a:ext uri="{FF2B5EF4-FFF2-40B4-BE49-F238E27FC236}">
              <a16:creationId xmlns:a16="http://schemas.microsoft.com/office/drawing/2014/main" id="{F11EBB0D-5ECC-4A8C-9962-B3AB6158EB0B}"/>
            </a:ext>
          </a:extLst>
        </xdr:cNvPr>
        <xdr:cNvPicPr>
          <a:picLocks noChangeAspect="1"/>
        </xdr:cNvPicPr>
      </xdr:nvPicPr>
      <xdr:blipFill>
        <a:blip xmlns:r="http://schemas.openxmlformats.org/officeDocument/2006/relationships" r:embed="rId4"/>
        <a:stretch>
          <a:fillRect/>
        </a:stretch>
      </xdr:blipFill>
      <xdr:spPr>
        <a:xfrm>
          <a:off x="503464" y="3429000"/>
          <a:ext cx="5973009" cy="6392167"/>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DA144FA5-B4CD-4732-AAEA-E46E88B63820}"/>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176</xdr:row>
      <xdr:rowOff>43077</xdr:rowOff>
    </xdr:to>
    <xdr:pic>
      <xdr:nvPicPr>
        <xdr:cNvPr id="12" name="図 11">
          <a:extLst>
            <a:ext uri="{FF2B5EF4-FFF2-40B4-BE49-F238E27FC236}">
              <a16:creationId xmlns:a16="http://schemas.microsoft.com/office/drawing/2014/main" id="{4F5D2CC5-EF01-44A5-9EE7-AC32A0F2DA96}"/>
            </a:ext>
          </a:extLst>
        </xdr:cNvPr>
        <xdr:cNvPicPr>
          <a:picLocks noChangeAspect="1"/>
        </xdr:cNvPicPr>
      </xdr:nvPicPr>
      <xdr:blipFill>
        <a:blip xmlns:r="http://schemas.openxmlformats.org/officeDocument/2006/relationships" r:embed="rId6"/>
        <a:stretch>
          <a:fillRect/>
        </a:stretch>
      </xdr:blipFill>
      <xdr:spPr>
        <a:xfrm>
          <a:off x="503464" y="39188571"/>
          <a:ext cx="5973009" cy="6411220"/>
        </a:xfrm>
        <a:prstGeom prst="rect">
          <a:avLst/>
        </a:prstGeom>
      </xdr:spPr>
    </xdr:pic>
    <xdr:clientData/>
  </xdr:twoCellAnchor>
  <xdr:twoCellAnchor>
    <xdr:from>
      <xdr:col>10</xdr:col>
      <xdr:colOff>187499</xdr:colOff>
      <xdr:row>17</xdr:row>
      <xdr:rowOff>234523</xdr:rowOff>
    </xdr:from>
    <xdr:to>
      <xdr:col>16</xdr:col>
      <xdr:colOff>369795</xdr:colOff>
      <xdr:row>21</xdr:row>
      <xdr:rowOff>55229</xdr:rowOff>
    </xdr:to>
    <xdr:sp macro="" textlink="">
      <xdr:nvSpPr>
        <xdr:cNvPr id="13" name="吹き出し: 角を丸めた四角形 12">
          <a:extLst>
            <a:ext uri="{FF2B5EF4-FFF2-40B4-BE49-F238E27FC236}">
              <a16:creationId xmlns:a16="http://schemas.microsoft.com/office/drawing/2014/main" id="{EDA33BF9-F54B-4EED-BDDC-4BC27CEEB65E}"/>
            </a:ext>
          </a:extLst>
        </xdr:cNvPr>
        <xdr:cNvSpPr/>
      </xdr:nvSpPr>
      <xdr:spPr>
        <a:xfrm>
          <a:off x="5230146" y="4235023"/>
          <a:ext cx="3207884"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187499</xdr:colOff>
      <xdr:row>17</xdr:row>
      <xdr:rowOff>178494</xdr:rowOff>
    </xdr:from>
    <xdr:to>
      <xdr:col>9</xdr:col>
      <xdr:colOff>246530</xdr:colOff>
      <xdr:row>19</xdr:row>
      <xdr:rowOff>201707</xdr:rowOff>
    </xdr:to>
    <xdr:sp macro="" textlink="">
      <xdr:nvSpPr>
        <xdr:cNvPr id="14" name="正方形/長方形 13">
          <a:extLst>
            <a:ext uri="{FF2B5EF4-FFF2-40B4-BE49-F238E27FC236}">
              <a16:creationId xmlns:a16="http://schemas.microsoft.com/office/drawing/2014/main" id="{61FA71D2-C972-4A31-93A1-22154738BAE1}"/>
            </a:ext>
          </a:extLst>
        </xdr:cNvPr>
        <xdr:cNvSpPr/>
      </xdr:nvSpPr>
      <xdr:spPr>
        <a:xfrm>
          <a:off x="3213087" y="4178994"/>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233932</xdr:colOff>
      <xdr:row>137</xdr:row>
      <xdr:rowOff>99879</xdr:rowOff>
    </xdr:from>
    <xdr:to>
      <xdr:col>15</xdr:col>
      <xdr:colOff>124472</xdr:colOff>
      <xdr:row>140</xdr:row>
      <xdr:rowOff>26501</xdr:rowOff>
    </xdr:to>
    <xdr:sp macro="" textlink="">
      <xdr:nvSpPr>
        <xdr:cNvPr id="15" name="吹き出し: 角を丸めた四角形 14">
          <a:extLst>
            <a:ext uri="{FF2B5EF4-FFF2-40B4-BE49-F238E27FC236}">
              <a16:creationId xmlns:a16="http://schemas.microsoft.com/office/drawing/2014/main" id="{C8B4ABA4-27AB-40B6-A76B-355F985220F2}"/>
            </a:ext>
          </a:extLst>
        </xdr:cNvPr>
        <xdr:cNvSpPr/>
      </xdr:nvSpPr>
      <xdr:spPr>
        <a:xfrm>
          <a:off x="4781084" y="35408640"/>
          <a:ext cx="2921975" cy="6472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ではなく正常終了のメッセージが出力されている</a:t>
          </a:r>
          <a:endParaRPr kumimoji="1" lang="en-US" altLang="ja-JP" sz="1100">
            <a:solidFill>
              <a:schemeClr val="lt1"/>
            </a:solidFill>
            <a:effectLst/>
            <a:latin typeface="+mn-lt"/>
            <a:ea typeface="+mn-ea"/>
            <a:cs typeface="+mn-cs"/>
          </a:endParaRPr>
        </a:p>
      </xdr:txBody>
    </xdr:sp>
    <xdr:clientData/>
  </xdr:twoCellAnchor>
  <xdr:twoCellAnchor>
    <xdr:from>
      <xdr:col>1</xdr:col>
      <xdr:colOff>15129</xdr:colOff>
      <xdr:row>137</xdr:row>
      <xdr:rowOff>1</xdr:rowOff>
    </xdr:from>
    <xdr:to>
      <xdr:col>8</xdr:col>
      <xdr:colOff>331304</xdr:colOff>
      <xdr:row>138</xdr:row>
      <xdr:rowOff>57151</xdr:rowOff>
    </xdr:to>
    <xdr:sp macro="" textlink="">
      <xdr:nvSpPr>
        <xdr:cNvPr id="18" name="正方形/長方形 17">
          <a:extLst>
            <a:ext uri="{FF2B5EF4-FFF2-40B4-BE49-F238E27FC236}">
              <a16:creationId xmlns:a16="http://schemas.microsoft.com/office/drawing/2014/main" id="{7F265E62-EF44-49EA-8CC8-A6E41515D1F3}"/>
            </a:ext>
          </a:extLst>
        </xdr:cNvPr>
        <xdr:cNvSpPr/>
      </xdr:nvSpPr>
      <xdr:spPr>
        <a:xfrm>
          <a:off x="520368" y="35308762"/>
          <a:ext cx="3852849" cy="2973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367825</xdr:colOff>
      <xdr:row>159</xdr:row>
      <xdr:rowOff>53263</xdr:rowOff>
    </xdr:from>
    <xdr:to>
      <xdr:col>18</xdr:col>
      <xdr:colOff>107477</xdr:colOff>
      <xdr:row>161</xdr:row>
      <xdr:rowOff>59595</xdr:rowOff>
    </xdr:to>
    <xdr:sp macro="" textlink="">
      <xdr:nvSpPr>
        <xdr:cNvPr id="19" name="吹き出し: 角を丸めた四角形 18">
          <a:extLst>
            <a:ext uri="{FF2B5EF4-FFF2-40B4-BE49-F238E27FC236}">
              <a16:creationId xmlns:a16="http://schemas.microsoft.com/office/drawing/2014/main" id="{59447CDE-8A4F-4EA0-BCD0-9A42442B93C1}"/>
            </a:ext>
          </a:extLst>
        </xdr:cNvPr>
        <xdr:cNvSpPr/>
      </xdr:nvSpPr>
      <xdr:spPr>
        <a:xfrm>
          <a:off x="5914737" y="39822939"/>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481854</xdr:colOff>
      <xdr:row>156</xdr:row>
      <xdr:rowOff>168088</xdr:rowOff>
    </xdr:from>
    <xdr:to>
      <xdr:col>10</xdr:col>
      <xdr:colOff>486220</xdr:colOff>
      <xdr:row>159</xdr:row>
      <xdr:rowOff>187592</xdr:rowOff>
    </xdr:to>
    <xdr:sp macro="" textlink="">
      <xdr:nvSpPr>
        <xdr:cNvPr id="20" name="正方形/長方形 19">
          <a:extLst>
            <a:ext uri="{FF2B5EF4-FFF2-40B4-BE49-F238E27FC236}">
              <a16:creationId xmlns:a16="http://schemas.microsoft.com/office/drawing/2014/main" id="{950CA732-0953-4919-88C3-9BCAC6027075}"/>
            </a:ext>
          </a:extLst>
        </xdr:cNvPr>
        <xdr:cNvSpPr/>
      </xdr:nvSpPr>
      <xdr:spPr>
        <a:xfrm>
          <a:off x="481854" y="39231794"/>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41</xdr:row>
      <xdr:rowOff>0</xdr:rowOff>
    </xdr:from>
    <xdr:to>
      <xdr:col>10</xdr:col>
      <xdr:colOff>215256</xdr:colOff>
      <xdr:row>66</xdr:row>
      <xdr:rowOff>61342</xdr:rowOff>
    </xdr:to>
    <xdr:pic>
      <xdr:nvPicPr>
        <xdr:cNvPr id="2" name="図 1">
          <a:extLst>
            <a:ext uri="{FF2B5EF4-FFF2-40B4-BE49-F238E27FC236}">
              <a16:creationId xmlns:a16="http://schemas.microsoft.com/office/drawing/2014/main" id="{C7C665E3-46DE-4A12-91E9-F4D159BB9108}"/>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47</xdr:row>
      <xdr:rowOff>150478</xdr:rowOff>
    </xdr:from>
    <xdr:to>
      <xdr:col>8</xdr:col>
      <xdr:colOff>470196</xdr:colOff>
      <xdr:row>50</xdr:row>
      <xdr:rowOff>206508</xdr:rowOff>
    </xdr:to>
    <xdr:sp macro="" textlink="">
      <xdr:nvSpPr>
        <xdr:cNvPr id="3" name="吹き出し: 角を丸めた四角形 2">
          <a:extLst>
            <a:ext uri="{FF2B5EF4-FFF2-40B4-BE49-F238E27FC236}">
              <a16:creationId xmlns:a16="http://schemas.microsoft.com/office/drawing/2014/main" id="{3BC27DBE-9937-4ACD-9443-9354E4970346}"/>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68</xdr:row>
      <xdr:rowOff>0</xdr:rowOff>
    </xdr:from>
    <xdr:to>
      <xdr:col>10</xdr:col>
      <xdr:colOff>215256</xdr:colOff>
      <xdr:row>93</xdr:row>
      <xdr:rowOff>61341</xdr:rowOff>
    </xdr:to>
    <xdr:pic>
      <xdr:nvPicPr>
        <xdr:cNvPr id="4" name="図 3">
          <a:extLst>
            <a:ext uri="{FF2B5EF4-FFF2-40B4-BE49-F238E27FC236}">
              <a16:creationId xmlns:a16="http://schemas.microsoft.com/office/drawing/2014/main" id="{D1A2ADE0-E785-4B7E-A982-9EBA8C4606E4}"/>
            </a:ext>
          </a:extLst>
        </xdr:cNvPr>
        <xdr:cNvPicPr>
          <a:picLocks noChangeAspect="1"/>
        </xdr:cNvPicPr>
      </xdr:nvPicPr>
      <xdr:blipFill>
        <a:blip xmlns:r="http://schemas.openxmlformats.org/officeDocument/2006/relationships" r:embed="rId2"/>
        <a:stretch>
          <a:fillRect/>
        </a:stretch>
      </xdr:blipFill>
      <xdr:spPr>
        <a:xfrm>
          <a:off x="504825" y="17145000"/>
          <a:ext cx="4758681" cy="6014466"/>
        </a:xfrm>
        <a:prstGeom prst="rect">
          <a:avLst/>
        </a:prstGeom>
      </xdr:spPr>
    </xdr:pic>
    <xdr:clientData/>
  </xdr:twoCellAnchor>
  <xdr:twoCellAnchor>
    <xdr:from>
      <xdr:col>3</xdr:col>
      <xdr:colOff>424219</xdr:colOff>
      <xdr:row>80</xdr:row>
      <xdr:rowOff>37621</xdr:rowOff>
    </xdr:from>
    <xdr:to>
      <xdr:col>7</xdr:col>
      <xdr:colOff>435427</xdr:colOff>
      <xdr:row>83</xdr:row>
      <xdr:rowOff>84125</xdr:rowOff>
    </xdr:to>
    <xdr:sp macro="" textlink="">
      <xdr:nvSpPr>
        <xdr:cNvPr id="5" name="吹き出し: 角を丸めた四角形 4">
          <a:extLst>
            <a:ext uri="{FF2B5EF4-FFF2-40B4-BE49-F238E27FC236}">
              <a16:creationId xmlns:a16="http://schemas.microsoft.com/office/drawing/2014/main" id="{F80F2BFB-B415-4218-9D84-F1D930BEC25A}"/>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95</xdr:row>
      <xdr:rowOff>0</xdr:rowOff>
    </xdr:from>
    <xdr:to>
      <xdr:col>10</xdr:col>
      <xdr:colOff>240795</xdr:colOff>
      <xdr:row>118</xdr:row>
      <xdr:rowOff>139928</xdr:rowOff>
    </xdr:to>
    <xdr:pic>
      <xdr:nvPicPr>
        <xdr:cNvPr id="6" name="図 5">
          <a:extLst>
            <a:ext uri="{FF2B5EF4-FFF2-40B4-BE49-F238E27FC236}">
              <a16:creationId xmlns:a16="http://schemas.microsoft.com/office/drawing/2014/main" id="{5F2B4CAC-8406-44A9-8069-B47670BDBBA7}"/>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108</xdr:row>
      <xdr:rowOff>10476</xdr:rowOff>
    </xdr:from>
    <xdr:to>
      <xdr:col>13</xdr:col>
      <xdr:colOff>25684</xdr:colOff>
      <xdr:row>112</xdr:row>
      <xdr:rowOff>112857</xdr:rowOff>
    </xdr:to>
    <xdr:sp macro="" textlink="">
      <xdr:nvSpPr>
        <xdr:cNvPr id="7" name="吹き出し: 角を丸めた四角形 6">
          <a:extLst>
            <a:ext uri="{FF2B5EF4-FFF2-40B4-BE49-F238E27FC236}">
              <a16:creationId xmlns:a16="http://schemas.microsoft.com/office/drawing/2014/main" id="{1564BC27-FDAF-44B6-B318-B70A0744C42C}"/>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100469</xdr:rowOff>
    </xdr:to>
    <xdr:pic>
      <xdr:nvPicPr>
        <xdr:cNvPr id="17" name="図 16">
          <a:extLst>
            <a:ext uri="{FF2B5EF4-FFF2-40B4-BE49-F238E27FC236}">
              <a16:creationId xmlns:a16="http://schemas.microsoft.com/office/drawing/2014/main" id="{016198B9-7DC4-42B8-B1AD-BFFA440269C8}"/>
            </a:ext>
          </a:extLst>
        </xdr:cNvPr>
        <xdr:cNvPicPr>
          <a:picLocks noChangeAspect="1"/>
        </xdr:cNvPicPr>
      </xdr:nvPicPr>
      <xdr:blipFill>
        <a:blip xmlns:r="http://schemas.openxmlformats.org/officeDocument/2006/relationships" r:embed="rId4"/>
        <a:stretch>
          <a:fillRect/>
        </a:stretch>
      </xdr:blipFill>
      <xdr:spPr>
        <a:xfrm>
          <a:off x="504265" y="3294529"/>
          <a:ext cx="6230219" cy="5277587"/>
        </a:xfrm>
        <a:prstGeom prst="rect">
          <a:avLst/>
        </a:prstGeom>
      </xdr:spPr>
    </xdr:pic>
    <xdr:clientData/>
  </xdr:twoCellAnchor>
  <xdr:twoCellAnchor>
    <xdr:from>
      <xdr:col>11</xdr:col>
      <xdr:colOff>179655</xdr:colOff>
      <xdr:row>18</xdr:row>
      <xdr:rowOff>23292</xdr:rowOff>
    </xdr:from>
    <xdr:to>
      <xdr:col>17</xdr:col>
      <xdr:colOff>361951</xdr:colOff>
      <xdr:row>21</xdr:row>
      <xdr:rowOff>79322</xdr:rowOff>
    </xdr:to>
    <xdr:sp macro="" textlink="">
      <xdr:nvSpPr>
        <xdr:cNvPr id="18" name="吹き出し: 角を丸めた四角形 17">
          <a:extLst>
            <a:ext uri="{FF2B5EF4-FFF2-40B4-BE49-F238E27FC236}">
              <a16:creationId xmlns:a16="http://schemas.microsoft.com/office/drawing/2014/main" id="{9B78C794-8F3B-4912-9965-845623A02379}"/>
            </a:ext>
          </a:extLst>
        </xdr:cNvPr>
        <xdr:cNvSpPr/>
      </xdr:nvSpPr>
      <xdr:spPr>
        <a:xfrm>
          <a:off x="5732730" y="4309542"/>
          <a:ext cx="3211246" cy="770405"/>
        </a:xfrm>
        <a:prstGeom prst="wedgeRoundRectCallout">
          <a:avLst>
            <a:gd name="adj1" fmla="val -61296"/>
            <a:gd name="adj2" fmla="val -32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198705</xdr:colOff>
      <xdr:row>17</xdr:row>
      <xdr:rowOff>212112</xdr:rowOff>
    </xdr:from>
    <xdr:to>
      <xdr:col>10</xdr:col>
      <xdr:colOff>219075</xdr:colOff>
      <xdr:row>19</xdr:row>
      <xdr:rowOff>104775</xdr:rowOff>
    </xdr:to>
    <xdr:sp macro="" textlink="">
      <xdr:nvSpPr>
        <xdr:cNvPr id="19" name="正方形/長方形 18">
          <a:extLst>
            <a:ext uri="{FF2B5EF4-FFF2-40B4-BE49-F238E27FC236}">
              <a16:creationId xmlns:a16="http://schemas.microsoft.com/office/drawing/2014/main" id="{C8ECFFB6-7411-427A-A705-1FE4E843660D}"/>
            </a:ext>
          </a:extLst>
        </xdr:cNvPr>
        <xdr:cNvSpPr/>
      </xdr:nvSpPr>
      <xdr:spPr>
        <a:xfrm>
          <a:off x="3227655" y="4260237"/>
          <a:ext cx="2039670" cy="3689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215256</xdr:colOff>
      <xdr:row>145</xdr:row>
      <xdr:rowOff>61342</xdr:rowOff>
    </xdr:to>
    <xdr:pic>
      <xdr:nvPicPr>
        <xdr:cNvPr id="20" name="図 19">
          <a:extLst>
            <a:ext uri="{FF2B5EF4-FFF2-40B4-BE49-F238E27FC236}">
              <a16:creationId xmlns:a16="http://schemas.microsoft.com/office/drawing/2014/main" id="{B4241549-026D-425A-9016-E7A1D7C636E7}"/>
            </a:ext>
          </a:extLst>
        </xdr:cNvPr>
        <xdr:cNvPicPr>
          <a:picLocks noChangeAspect="1"/>
        </xdr:cNvPicPr>
      </xdr:nvPicPr>
      <xdr:blipFill>
        <a:blip xmlns:r="http://schemas.openxmlformats.org/officeDocument/2006/relationships" r:embed="rId5"/>
        <a:stretch>
          <a:fillRect/>
        </a:stretch>
      </xdr:blipFill>
      <xdr:spPr>
        <a:xfrm>
          <a:off x="504265" y="28238824"/>
          <a:ext cx="4753638" cy="5944430"/>
        </a:xfrm>
        <a:prstGeom prst="rect">
          <a:avLst/>
        </a:prstGeom>
      </xdr:spPr>
    </xdr:pic>
    <xdr:clientData/>
  </xdr:twoCellAnchor>
  <xdr:twoCellAnchor editAs="oneCell">
    <xdr:from>
      <xdr:col>1</xdr:col>
      <xdr:colOff>0</xdr:colOff>
      <xdr:row>147</xdr:row>
      <xdr:rowOff>0</xdr:rowOff>
    </xdr:from>
    <xdr:to>
      <xdr:col>13</xdr:col>
      <xdr:colOff>179043</xdr:colOff>
      <xdr:row>169</xdr:row>
      <xdr:rowOff>167154</xdr:rowOff>
    </xdr:to>
    <xdr:pic>
      <xdr:nvPicPr>
        <xdr:cNvPr id="21" name="図 20">
          <a:extLst>
            <a:ext uri="{FF2B5EF4-FFF2-40B4-BE49-F238E27FC236}">
              <a16:creationId xmlns:a16="http://schemas.microsoft.com/office/drawing/2014/main" id="{C0AD6D36-2921-4FB1-8792-D7F5FAAA5979}"/>
            </a:ext>
          </a:extLst>
        </xdr:cNvPr>
        <xdr:cNvPicPr>
          <a:picLocks noChangeAspect="1"/>
        </xdr:cNvPicPr>
      </xdr:nvPicPr>
      <xdr:blipFill>
        <a:blip xmlns:r="http://schemas.openxmlformats.org/officeDocument/2006/relationships" r:embed="rId6"/>
        <a:stretch>
          <a:fillRect/>
        </a:stretch>
      </xdr:blipFill>
      <xdr:spPr>
        <a:xfrm>
          <a:off x="504265" y="34592559"/>
          <a:ext cx="6230219" cy="5344271"/>
        </a:xfrm>
        <a:prstGeom prst="rect">
          <a:avLst/>
        </a:prstGeom>
      </xdr:spPr>
    </xdr:pic>
    <xdr:clientData/>
  </xdr:twoCellAnchor>
  <xdr:twoCellAnchor>
    <xdr:from>
      <xdr:col>11</xdr:col>
      <xdr:colOff>367826</xdr:colOff>
      <xdr:row>155</xdr:row>
      <xdr:rowOff>232557</xdr:rowOff>
    </xdr:from>
    <xdr:to>
      <xdr:col>18</xdr:col>
      <xdr:colOff>107478</xdr:colOff>
      <xdr:row>158</xdr:row>
      <xdr:rowOff>3565</xdr:rowOff>
    </xdr:to>
    <xdr:sp macro="" textlink="">
      <xdr:nvSpPr>
        <xdr:cNvPr id="22" name="吹き出し: 角を丸めた四角形 21">
          <a:extLst>
            <a:ext uri="{FF2B5EF4-FFF2-40B4-BE49-F238E27FC236}">
              <a16:creationId xmlns:a16="http://schemas.microsoft.com/office/drawing/2014/main" id="{3F10B876-15FD-4D9F-AEE6-5EEDF8E6805C}"/>
            </a:ext>
          </a:extLst>
        </xdr:cNvPr>
        <xdr:cNvSpPr/>
      </xdr:nvSpPr>
      <xdr:spPr>
        <a:xfrm>
          <a:off x="5914738" y="36707704"/>
          <a:ext cx="3269505" cy="4769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481855</xdr:colOff>
      <xdr:row>153</xdr:row>
      <xdr:rowOff>112058</xdr:rowOff>
    </xdr:from>
    <xdr:to>
      <xdr:col>10</xdr:col>
      <xdr:colOff>486221</xdr:colOff>
      <xdr:row>156</xdr:row>
      <xdr:rowOff>131562</xdr:rowOff>
    </xdr:to>
    <xdr:sp macro="" textlink="">
      <xdr:nvSpPr>
        <xdr:cNvPr id="23" name="正方形/長方形 22">
          <a:extLst>
            <a:ext uri="{FF2B5EF4-FFF2-40B4-BE49-F238E27FC236}">
              <a16:creationId xmlns:a16="http://schemas.microsoft.com/office/drawing/2014/main" id="{E9DF1928-5D1E-4D38-BE99-9745B0B957BF}"/>
            </a:ext>
          </a:extLst>
        </xdr:cNvPr>
        <xdr:cNvSpPr/>
      </xdr:nvSpPr>
      <xdr:spPr>
        <a:xfrm>
          <a:off x="481855" y="36116558"/>
          <a:ext cx="5047013" cy="725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211292</xdr:colOff>
      <xdr:row>135</xdr:row>
      <xdr:rowOff>53583</xdr:rowOff>
    </xdr:from>
    <xdr:to>
      <xdr:col>16</xdr:col>
      <xdr:colOff>461122</xdr:colOff>
      <xdr:row>138</xdr:row>
      <xdr:rowOff>110597</xdr:rowOff>
    </xdr:to>
    <xdr:sp macro="" textlink="">
      <xdr:nvSpPr>
        <xdr:cNvPr id="24" name="吹き出し: 角を丸めた四角形 23">
          <a:extLst>
            <a:ext uri="{FF2B5EF4-FFF2-40B4-BE49-F238E27FC236}">
              <a16:creationId xmlns:a16="http://schemas.microsoft.com/office/drawing/2014/main" id="{3D677DF6-04A7-4797-B24B-E83DA2F3B91A}"/>
            </a:ext>
          </a:extLst>
        </xdr:cNvPr>
        <xdr:cNvSpPr/>
      </xdr:nvSpPr>
      <xdr:spPr>
        <a:xfrm>
          <a:off x="3741145" y="31822259"/>
          <a:ext cx="4788212" cy="762985"/>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133</xdr:row>
      <xdr:rowOff>134472</xdr:rowOff>
    </xdr:from>
    <xdr:to>
      <xdr:col>7</xdr:col>
      <xdr:colOff>184897</xdr:colOff>
      <xdr:row>134</xdr:row>
      <xdr:rowOff>222095</xdr:rowOff>
    </xdr:to>
    <xdr:sp macro="" textlink="">
      <xdr:nvSpPr>
        <xdr:cNvPr id="25" name="正方形/長方形 24">
          <a:extLst>
            <a:ext uri="{FF2B5EF4-FFF2-40B4-BE49-F238E27FC236}">
              <a16:creationId xmlns:a16="http://schemas.microsoft.com/office/drawing/2014/main" id="{1CE1A936-8B0E-4C7B-8172-8B17B1F0AE93}"/>
            </a:ext>
          </a:extLst>
        </xdr:cNvPr>
        <xdr:cNvSpPr/>
      </xdr:nvSpPr>
      <xdr:spPr>
        <a:xfrm>
          <a:off x="470647" y="31432501"/>
          <a:ext cx="3244103" cy="3229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0554486D-13CF-4797-BFD2-653AD4F4533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F69C67A-2FBD-47E7-9122-F3760BB0490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E3911237-0652-4855-A49E-58BD3E8C99E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0849B5BE-C6C2-40A7-8CB3-39BF5A9045F4}"/>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59CB7D28-E278-4753-8BC0-7BD8F4668CBD}"/>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1DCDF009-8C0C-4582-B5E8-F8BAFBA15A8E}"/>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from_csv_to_excel_zero_byte_data.csv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97479</xdr:rowOff>
    </xdr:to>
    <xdr:pic>
      <xdr:nvPicPr>
        <xdr:cNvPr id="10" name="図 9">
          <a:extLst>
            <a:ext uri="{FF2B5EF4-FFF2-40B4-BE49-F238E27FC236}">
              <a16:creationId xmlns:a16="http://schemas.microsoft.com/office/drawing/2014/main" id="{6D9684B5-C51E-425E-82D7-F10FA82456B2}"/>
            </a:ext>
          </a:extLst>
        </xdr:cNvPr>
        <xdr:cNvPicPr>
          <a:picLocks noChangeAspect="1"/>
        </xdr:cNvPicPr>
      </xdr:nvPicPr>
      <xdr:blipFill>
        <a:blip xmlns:r="http://schemas.openxmlformats.org/officeDocument/2006/relationships" r:embed="rId4"/>
        <a:stretch>
          <a:fillRect/>
        </a:stretch>
      </xdr:blipFill>
      <xdr:spPr>
        <a:xfrm>
          <a:off x="503464" y="3429000"/>
          <a:ext cx="5973009" cy="6220693"/>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8993FBB1-30F8-489F-AB1B-40D9E94E26E9}"/>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175</xdr:row>
      <xdr:rowOff>97479</xdr:rowOff>
    </xdr:to>
    <xdr:pic>
      <xdr:nvPicPr>
        <xdr:cNvPr id="12" name="図 11">
          <a:extLst>
            <a:ext uri="{FF2B5EF4-FFF2-40B4-BE49-F238E27FC236}">
              <a16:creationId xmlns:a16="http://schemas.microsoft.com/office/drawing/2014/main" id="{A16E4469-77DE-46C0-AF26-CC8744F6DE9A}"/>
            </a:ext>
          </a:extLst>
        </xdr:cNvPr>
        <xdr:cNvPicPr>
          <a:picLocks noChangeAspect="1"/>
        </xdr:cNvPicPr>
      </xdr:nvPicPr>
      <xdr:blipFill>
        <a:blip xmlns:r="http://schemas.openxmlformats.org/officeDocument/2006/relationships" r:embed="rId4"/>
        <a:stretch>
          <a:fillRect/>
        </a:stretch>
      </xdr:blipFill>
      <xdr:spPr>
        <a:xfrm>
          <a:off x="503464" y="39188571"/>
          <a:ext cx="5973009" cy="6220693"/>
        </a:xfrm>
        <a:prstGeom prst="rect">
          <a:avLst/>
        </a:prstGeom>
      </xdr:spPr>
    </xdr:pic>
    <xdr:clientData/>
  </xdr:twoCellAnchor>
  <xdr:twoCellAnchor>
    <xdr:from>
      <xdr:col>6</xdr:col>
      <xdr:colOff>33618</xdr:colOff>
      <xdr:row>17</xdr:row>
      <xdr:rowOff>180975</xdr:rowOff>
    </xdr:from>
    <xdr:to>
      <xdr:col>12</xdr:col>
      <xdr:colOff>66675</xdr:colOff>
      <xdr:row>18</xdr:row>
      <xdr:rowOff>142876</xdr:rowOff>
    </xdr:to>
    <xdr:sp macro="" textlink="">
      <xdr:nvSpPr>
        <xdr:cNvPr id="13" name="正方形/長方形 12">
          <a:extLst>
            <a:ext uri="{FF2B5EF4-FFF2-40B4-BE49-F238E27FC236}">
              <a16:creationId xmlns:a16="http://schemas.microsoft.com/office/drawing/2014/main" id="{8DB59546-3FE8-4FCC-87C5-7B6B116D17D1}"/>
            </a:ext>
          </a:extLst>
        </xdr:cNvPr>
        <xdr:cNvSpPr/>
      </xdr:nvSpPr>
      <xdr:spPr>
        <a:xfrm>
          <a:off x="3062568" y="4229100"/>
          <a:ext cx="3062007" cy="2000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16</xdr:row>
      <xdr:rowOff>76200</xdr:rowOff>
    </xdr:from>
    <xdr:to>
      <xdr:col>18</xdr:col>
      <xdr:colOff>47625</xdr:colOff>
      <xdr:row>17</xdr:row>
      <xdr:rowOff>228600</xdr:rowOff>
    </xdr:to>
    <xdr:sp macro="" textlink="">
      <xdr:nvSpPr>
        <xdr:cNvPr id="14" name="吹き出し: 角を丸めた四角形 13">
          <a:extLst>
            <a:ext uri="{FF2B5EF4-FFF2-40B4-BE49-F238E27FC236}">
              <a16:creationId xmlns:a16="http://schemas.microsoft.com/office/drawing/2014/main" id="{A15D6F1A-7073-4318-BE81-1DDCF8EB1151}"/>
            </a:ext>
          </a:extLst>
        </xdr:cNvPr>
        <xdr:cNvSpPr/>
      </xdr:nvSpPr>
      <xdr:spPr>
        <a:xfrm>
          <a:off x="6429375" y="3886200"/>
          <a:ext cx="2705100" cy="390525"/>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8</xdr:col>
      <xdr:colOff>29886</xdr:colOff>
      <xdr:row>137</xdr:row>
      <xdr:rowOff>156713</xdr:rowOff>
    </xdr:from>
    <xdr:to>
      <xdr:col>17</xdr:col>
      <xdr:colOff>210110</xdr:colOff>
      <xdr:row>141</xdr:row>
      <xdr:rowOff>22972</xdr:rowOff>
    </xdr:to>
    <xdr:sp macro="" textlink="">
      <xdr:nvSpPr>
        <xdr:cNvPr id="15" name="吹き出し: 角を丸めた四角形 14">
          <a:extLst>
            <a:ext uri="{FF2B5EF4-FFF2-40B4-BE49-F238E27FC236}">
              <a16:creationId xmlns:a16="http://schemas.microsoft.com/office/drawing/2014/main" id="{75C07B06-CF1A-401C-9DA2-9F77C0C136D7}"/>
            </a:ext>
          </a:extLst>
        </xdr:cNvPr>
        <xdr:cNvSpPr/>
      </xdr:nvSpPr>
      <xdr:spPr>
        <a:xfrm>
          <a:off x="4068486" y="35161088"/>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503895</xdr:colOff>
      <xdr:row>136</xdr:row>
      <xdr:rowOff>234595</xdr:rowOff>
    </xdr:from>
    <xdr:to>
      <xdr:col>6</xdr:col>
      <xdr:colOff>323850</xdr:colOff>
      <xdr:row>138</xdr:row>
      <xdr:rowOff>95250</xdr:rowOff>
    </xdr:to>
    <xdr:sp macro="" textlink="">
      <xdr:nvSpPr>
        <xdr:cNvPr id="16" name="正方形/長方形 15">
          <a:extLst>
            <a:ext uri="{FF2B5EF4-FFF2-40B4-BE49-F238E27FC236}">
              <a16:creationId xmlns:a16="http://schemas.microsoft.com/office/drawing/2014/main" id="{BE51A708-0EB9-427C-8C79-17C10B144907}"/>
            </a:ext>
          </a:extLst>
        </xdr:cNvPr>
        <xdr:cNvSpPr/>
      </xdr:nvSpPr>
      <xdr:spPr>
        <a:xfrm>
          <a:off x="503895" y="35000845"/>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375108</xdr:colOff>
      <xdr:row>158</xdr:row>
      <xdr:rowOff>152995</xdr:rowOff>
    </xdr:from>
    <xdr:to>
      <xdr:col>18</xdr:col>
      <xdr:colOff>110838</xdr:colOff>
      <xdr:row>160</xdr:row>
      <xdr:rowOff>153725</xdr:rowOff>
    </xdr:to>
    <xdr:sp macro="" textlink="">
      <xdr:nvSpPr>
        <xdr:cNvPr id="17" name="吹き出し: 角を丸めた四角形 16">
          <a:extLst>
            <a:ext uri="{FF2B5EF4-FFF2-40B4-BE49-F238E27FC236}">
              <a16:creationId xmlns:a16="http://schemas.microsoft.com/office/drawing/2014/main" id="{3AEF76DF-47BA-4FF1-A270-30F461826C60}"/>
            </a:ext>
          </a:extLst>
        </xdr:cNvPr>
        <xdr:cNvSpPr/>
      </xdr:nvSpPr>
      <xdr:spPr>
        <a:xfrm>
          <a:off x="5928183" y="4015799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495300</xdr:colOff>
      <xdr:row>156</xdr:row>
      <xdr:rowOff>38100</xdr:rowOff>
    </xdr:from>
    <xdr:to>
      <xdr:col>10</xdr:col>
      <xdr:colOff>494063</xdr:colOff>
      <xdr:row>159</xdr:row>
      <xdr:rowOff>49199</xdr:rowOff>
    </xdr:to>
    <xdr:sp macro="" textlink="">
      <xdr:nvSpPr>
        <xdr:cNvPr id="18" name="正方形/長方形 17">
          <a:extLst>
            <a:ext uri="{FF2B5EF4-FFF2-40B4-BE49-F238E27FC236}">
              <a16:creationId xmlns:a16="http://schemas.microsoft.com/office/drawing/2014/main" id="{4AEEF73A-B355-4E36-B4C3-B0DD1092A7CA}"/>
            </a:ext>
          </a:extLst>
        </xdr:cNvPr>
        <xdr:cNvSpPr/>
      </xdr:nvSpPr>
      <xdr:spPr>
        <a:xfrm>
          <a:off x="495300" y="39566850"/>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A662C58F-852F-478F-B513-104E9F777D6A}"/>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154B27A-6656-4F8D-9E3D-FF85B73CFAEE}"/>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4221D6DE-8D8F-4660-A785-B8BFBEC8E4D8}"/>
            </a:ext>
          </a:extLst>
        </xdr:cNvPr>
        <xdr:cNvPicPr>
          <a:picLocks noChangeAspect="1"/>
        </xdr:cNvPicPr>
      </xdr:nvPicPr>
      <xdr:blipFill>
        <a:blip xmlns:r="http://schemas.openxmlformats.org/officeDocument/2006/relationships" r:embed="rId2"/>
        <a:stretch>
          <a:fillRect/>
        </a:stretch>
      </xdr:blipFill>
      <xdr:spPr>
        <a:xfrm>
          <a:off x="504825" y="17145000"/>
          <a:ext cx="4758681" cy="6014467"/>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8EC48E0F-CF19-4183-9365-ABDF773FF4E0}"/>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6" name="図 5">
          <a:extLst>
            <a:ext uri="{FF2B5EF4-FFF2-40B4-BE49-F238E27FC236}">
              <a16:creationId xmlns:a16="http://schemas.microsoft.com/office/drawing/2014/main" id="{85B27C2F-6DC2-40A9-A2EF-16C84CD26759}"/>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7" name="吹き出し: 角を丸めた四角形 6">
          <a:extLst>
            <a:ext uri="{FF2B5EF4-FFF2-40B4-BE49-F238E27FC236}">
              <a16:creationId xmlns:a16="http://schemas.microsoft.com/office/drawing/2014/main" id="{6EFC65F2-0A6B-4854-A132-90D2EA1A93C3}"/>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107005</xdr:rowOff>
    </xdr:to>
    <xdr:pic>
      <xdr:nvPicPr>
        <xdr:cNvPr id="8" name="図 7">
          <a:extLst>
            <a:ext uri="{FF2B5EF4-FFF2-40B4-BE49-F238E27FC236}">
              <a16:creationId xmlns:a16="http://schemas.microsoft.com/office/drawing/2014/main" id="{34546CF3-2CB2-4EDF-BC47-ABE15486B350}"/>
            </a:ext>
          </a:extLst>
        </xdr:cNvPr>
        <xdr:cNvPicPr>
          <a:picLocks noChangeAspect="1"/>
        </xdr:cNvPicPr>
      </xdr:nvPicPr>
      <xdr:blipFill>
        <a:blip xmlns:r="http://schemas.openxmlformats.org/officeDocument/2006/relationships" r:embed="rId4"/>
        <a:stretch>
          <a:fillRect/>
        </a:stretch>
      </xdr:blipFill>
      <xdr:spPr>
        <a:xfrm>
          <a:off x="504825" y="3333750"/>
          <a:ext cx="5987977" cy="6060130"/>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0CEA4694-CCF1-44ED-88B5-DC10753171FD}"/>
            </a:ext>
          </a:extLst>
        </xdr:cNvPr>
        <xdr:cNvPicPr>
          <a:picLocks noChangeAspect="1"/>
        </xdr:cNvPicPr>
      </xdr:nvPicPr>
      <xdr:blipFill>
        <a:blip xmlns:r="http://schemas.openxmlformats.org/officeDocument/2006/relationships" r:embed="rId5"/>
        <a:stretch>
          <a:fillRect/>
        </a:stretch>
      </xdr:blipFill>
      <xdr:spPr>
        <a:xfrm>
          <a:off x="504825" y="29527500"/>
          <a:ext cx="4765884" cy="5781144"/>
        </a:xfrm>
        <a:prstGeom prst="rect">
          <a:avLst/>
        </a:prstGeom>
      </xdr:spPr>
    </xdr:pic>
    <xdr:clientData/>
  </xdr:twoCellAnchor>
  <xdr:twoCellAnchor editAs="oneCell">
    <xdr:from>
      <xdr:col>1</xdr:col>
      <xdr:colOff>0</xdr:colOff>
      <xdr:row>150</xdr:row>
      <xdr:rowOff>0</xdr:rowOff>
    </xdr:from>
    <xdr:to>
      <xdr:col>12</xdr:col>
      <xdr:colOff>434902</xdr:colOff>
      <xdr:row>175</xdr:row>
      <xdr:rowOff>225134</xdr:rowOff>
    </xdr:to>
    <xdr:pic>
      <xdr:nvPicPr>
        <xdr:cNvPr id="10" name="図 9">
          <a:extLst>
            <a:ext uri="{FF2B5EF4-FFF2-40B4-BE49-F238E27FC236}">
              <a16:creationId xmlns:a16="http://schemas.microsoft.com/office/drawing/2014/main" id="{B5DEE259-5958-4BE5-81AF-4EDF4A9DBB08}"/>
            </a:ext>
          </a:extLst>
        </xdr:cNvPr>
        <xdr:cNvPicPr>
          <a:picLocks noChangeAspect="1"/>
        </xdr:cNvPicPr>
      </xdr:nvPicPr>
      <xdr:blipFill>
        <a:blip xmlns:r="http://schemas.openxmlformats.org/officeDocument/2006/relationships" r:embed="rId6"/>
        <a:stretch>
          <a:fillRect/>
        </a:stretch>
      </xdr:blipFill>
      <xdr:spPr>
        <a:xfrm>
          <a:off x="504825" y="35718750"/>
          <a:ext cx="5987977" cy="6178259"/>
        </a:xfrm>
        <a:prstGeom prst="rect">
          <a:avLst/>
        </a:prstGeom>
      </xdr:spPr>
    </xdr:pic>
    <xdr:clientData/>
  </xdr:twoCellAnchor>
  <xdr:twoCellAnchor editAs="oneCell">
    <xdr:from>
      <xdr:col>1</xdr:col>
      <xdr:colOff>0</xdr:colOff>
      <xdr:row>177</xdr:row>
      <xdr:rowOff>0</xdr:rowOff>
    </xdr:from>
    <xdr:to>
      <xdr:col>19</xdr:col>
      <xdr:colOff>454446</xdr:colOff>
      <xdr:row>195</xdr:row>
      <xdr:rowOff>116292</xdr:rowOff>
    </xdr:to>
    <xdr:pic>
      <xdr:nvPicPr>
        <xdr:cNvPr id="11" name="図 10">
          <a:extLst>
            <a:ext uri="{FF2B5EF4-FFF2-40B4-BE49-F238E27FC236}">
              <a16:creationId xmlns:a16="http://schemas.microsoft.com/office/drawing/2014/main" id="{C5C20C0A-F4F3-486F-B9E0-2A06D17519B5}"/>
            </a:ext>
          </a:extLst>
        </xdr:cNvPr>
        <xdr:cNvPicPr>
          <a:picLocks noChangeAspect="1"/>
        </xdr:cNvPicPr>
      </xdr:nvPicPr>
      <xdr:blipFill>
        <a:blip xmlns:r="http://schemas.openxmlformats.org/officeDocument/2006/relationships" r:embed="rId7"/>
        <a:stretch>
          <a:fillRect/>
        </a:stretch>
      </xdr:blipFill>
      <xdr:spPr>
        <a:xfrm>
          <a:off x="504825" y="42148125"/>
          <a:ext cx="9541296" cy="4402542"/>
        </a:xfrm>
        <a:prstGeom prst="rect">
          <a:avLst/>
        </a:prstGeom>
      </xdr:spPr>
    </xdr:pic>
    <xdr:clientData/>
  </xdr:twoCellAnchor>
  <xdr:twoCellAnchor>
    <xdr:from>
      <xdr:col>6</xdr:col>
      <xdr:colOff>13607</xdr:colOff>
      <xdr:row>18</xdr:row>
      <xdr:rowOff>114695</xdr:rowOff>
    </xdr:from>
    <xdr:to>
      <xdr:col>12</xdr:col>
      <xdr:colOff>51467</xdr:colOff>
      <xdr:row>19</xdr:row>
      <xdr:rowOff>41413</xdr:rowOff>
    </xdr:to>
    <xdr:sp macro="" textlink="">
      <xdr:nvSpPr>
        <xdr:cNvPr id="12" name="正方形/長方形 11">
          <a:extLst>
            <a:ext uri="{FF2B5EF4-FFF2-40B4-BE49-F238E27FC236}">
              <a16:creationId xmlns:a16="http://schemas.microsoft.com/office/drawing/2014/main" id="{A580E927-7EEF-4D47-9D74-37A25949966B}"/>
            </a:ext>
          </a:extLst>
        </xdr:cNvPr>
        <xdr:cNvSpPr/>
      </xdr:nvSpPr>
      <xdr:spPr>
        <a:xfrm>
          <a:off x="3042557" y="4400945"/>
          <a:ext cx="3066810" cy="1648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356267</xdr:colOff>
      <xdr:row>16</xdr:row>
      <xdr:rowOff>231322</xdr:rowOff>
    </xdr:from>
    <xdr:to>
      <xdr:col>18</xdr:col>
      <xdr:colOff>37220</xdr:colOff>
      <xdr:row>18</xdr:row>
      <xdr:rowOff>129189</xdr:rowOff>
    </xdr:to>
    <xdr:sp macro="" textlink="">
      <xdr:nvSpPr>
        <xdr:cNvPr id="13" name="吹き出し: 角を丸めた四角形 12">
          <a:extLst>
            <a:ext uri="{FF2B5EF4-FFF2-40B4-BE49-F238E27FC236}">
              <a16:creationId xmlns:a16="http://schemas.microsoft.com/office/drawing/2014/main" id="{B009B2B4-C6DE-4E14-8AC6-AF572A4A3EFF}"/>
            </a:ext>
          </a:extLst>
        </xdr:cNvPr>
        <xdr:cNvSpPr/>
      </xdr:nvSpPr>
      <xdr:spPr>
        <a:xfrm>
          <a:off x="6414167" y="4041322"/>
          <a:ext cx="270990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0</xdr:col>
      <xdr:colOff>470648</xdr:colOff>
      <xdr:row>137</xdr:row>
      <xdr:rowOff>11206</xdr:rowOff>
    </xdr:from>
    <xdr:to>
      <xdr:col>8</xdr:col>
      <xdr:colOff>371475</xdr:colOff>
      <xdr:row>138</xdr:row>
      <xdr:rowOff>85725</xdr:rowOff>
    </xdr:to>
    <xdr:sp macro="" textlink="">
      <xdr:nvSpPr>
        <xdr:cNvPr id="14" name="正方形/長方形 13">
          <a:extLst>
            <a:ext uri="{FF2B5EF4-FFF2-40B4-BE49-F238E27FC236}">
              <a16:creationId xmlns:a16="http://schemas.microsoft.com/office/drawing/2014/main" id="{912F0262-AEC0-4D88-9C00-59DE58323D28}"/>
            </a:ext>
          </a:extLst>
        </xdr:cNvPr>
        <xdr:cNvSpPr/>
      </xdr:nvSpPr>
      <xdr:spPr>
        <a:xfrm>
          <a:off x="470648" y="32634331"/>
          <a:ext cx="3939427" cy="3126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137</xdr:row>
      <xdr:rowOff>123826</xdr:rowOff>
    </xdr:from>
    <xdr:to>
      <xdr:col>15</xdr:col>
      <xdr:colOff>428625</xdr:colOff>
      <xdr:row>139</xdr:row>
      <xdr:rowOff>47626</xdr:rowOff>
    </xdr:to>
    <xdr:sp macro="" textlink="">
      <xdr:nvSpPr>
        <xdr:cNvPr id="15" name="吹き出し: 角を丸めた四角形 14">
          <a:extLst>
            <a:ext uri="{FF2B5EF4-FFF2-40B4-BE49-F238E27FC236}">
              <a16:creationId xmlns:a16="http://schemas.microsoft.com/office/drawing/2014/main" id="{219D2F5A-0AD4-4FD5-A6A3-7DDB1ECDCF18}"/>
            </a:ext>
          </a:extLst>
        </xdr:cNvPr>
        <xdr:cNvSpPr/>
      </xdr:nvSpPr>
      <xdr:spPr>
        <a:xfrm>
          <a:off x="4857750" y="32746951"/>
          <a:ext cx="3143250" cy="40005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異なるエラーメッセージが出力されている</a:t>
          </a:r>
          <a:endParaRPr lang="ja-JP" altLang="ja-JP">
            <a:effectLst/>
          </a:endParaRPr>
        </a:p>
      </xdr:txBody>
    </xdr:sp>
    <xdr:clientData/>
  </xdr:twoCellAnchor>
  <xdr:twoCellAnchor>
    <xdr:from>
      <xdr:col>5</xdr:col>
      <xdr:colOff>261099</xdr:colOff>
      <xdr:row>158</xdr:row>
      <xdr:rowOff>30256</xdr:rowOff>
    </xdr:from>
    <xdr:to>
      <xdr:col>12</xdr:col>
      <xdr:colOff>104776</xdr:colOff>
      <xdr:row>158</xdr:row>
      <xdr:rowOff>200025</xdr:rowOff>
    </xdr:to>
    <xdr:sp macro="" textlink="">
      <xdr:nvSpPr>
        <xdr:cNvPr id="16" name="正方形/長方形 15">
          <a:extLst>
            <a:ext uri="{FF2B5EF4-FFF2-40B4-BE49-F238E27FC236}">
              <a16:creationId xmlns:a16="http://schemas.microsoft.com/office/drawing/2014/main" id="{92363E68-4B3E-4F1E-B1FA-0DF4B9C2B6EC}"/>
            </a:ext>
          </a:extLst>
        </xdr:cNvPr>
        <xdr:cNvSpPr/>
      </xdr:nvSpPr>
      <xdr:spPr>
        <a:xfrm>
          <a:off x="2785224" y="37654006"/>
          <a:ext cx="3377452" cy="1697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14654</xdr:colOff>
      <xdr:row>154</xdr:row>
      <xdr:rowOff>102577</xdr:rowOff>
    </xdr:from>
    <xdr:to>
      <xdr:col>12</xdr:col>
      <xdr:colOff>104776</xdr:colOff>
      <xdr:row>155</xdr:row>
      <xdr:rowOff>38100</xdr:rowOff>
    </xdr:to>
    <xdr:sp macro="" textlink="">
      <xdr:nvSpPr>
        <xdr:cNvPr id="17" name="正方形/長方形 16">
          <a:extLst>
            <a:ext uri="{FF2B5EF4-FFF2-40B4-BE49-F238E27FC236}">
              <a16:creationId xmlns:a16="http://schemas.microsoft.com/office/drawing/2014/main" id="{BBD6DCBA-3D30-4684-89B8-5611943CE236}"/>
            </a:ext>
          </a:extLst>
        </xdr:cNvPr>
        <xdr:cNvSpPr/>
      </xdr:nvSpPr>
      <xdr:spPr>
        <a:xfrm>
          <a:off x="3043604" y="36773827"/>
          <a:ext cx="3119072" cy="173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155</xdr:row>
      <xdr:rowOff>95250</xdr:rowOff>
    </xdr:from>
    <xdr:to>
      <xdr:col>11</xdr:col>
      <xdr:colOff>228600</xdr:colOff>
      <xdr:row>157</xdr:row>
      <xdr:rowOff>219075</xdr:rowOff>
    </xdr:to>
    <xdr:sp macro="" textlink="">
      <xdr:nvSpPr>
        <xdr:cNvPr id="18" name="矢印: 下 17">
          <a:extLst>
            <a:ext uri="{FF2B5EF4-FFF2-40B4-BE49-F238E27FC236}">
              <a16:creationId xmlns:a16="http://schemas.microsoft.com/office/drawing/2014/main" id="{F584CE60-636A-4ADE-A558-DA280FC910F4}"/>
            </a:ext>
          </a:extLst>
        </xdr:cNvPr>
        <xdr:cNvSpPr/>
      </xdr:nvSpPr>
      <xdr:spPr>
        <a:xfrm>
          <a:off x="5676900" y="37004625"/>
          <a:ext cx="104775" cy="600075"/>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246289</xdr:colOff>
      <xdr:row>159</xdr:row>
      <xdr:rowOff>58540</xdr:rowOff>
    </xdr:from>
    <xdr:to>
      <xdr:col>19</xdr:col>
      <xdr:colOff>268141</xdr:colOff>
      <xdr:row>161</xdr:row>
      <xdr:rowOff>41900</xdr:rowOff>
    </xdr:to>
    <xdr:sp macro="" textlink="">
      <xdr:nvSpPr>
        <xdr:cNvPr id="19" name="吹き出し: 角を丸めた四角形 18">
          <a:extLst>
            <a:ext uri="{FF2B5EF4-FFF2-40B4-BE49-F238E27FC236}">
              <a16:creationId xmlns:a16="http://schemas.microsoft.com/office/drawing/2014/main" id="{2C5F97FE-5D0C-49F5-990C-3718CAC66B31}"/>
            </a:ext>
          </a:extLst>
        </xdr:cNvPr>
        <xdr:cNvSpPr/>
      </xdr:nvSpPr>
      <xdr:spPr>
        <a:xfrm>
          <a:off x="6304189" y="37920415"/>
          <a:ext cx="3555627" cy="459610"/>
        </a:xfrm>
        <a:prstGeom prst="wedgeRoundRectCallout">
          <a:avLst>
            <a:gd name="adj1" fmla="val -63721"/>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コンテンツが空のエビデンスが成型されている</a:t>
          </a:r>
          <a:endParaRPr lang="ja-JP" altLang="ja-JP">
            <a:effectLst/>
          </a:endParaRPr>
        </a:p>
      </xdr:txBody>
    </xdr:sp>
    <xdr:clientData/>
  </xdr:twoCellAnchor>
  <xdr:twoCellAnchor>
    <xdr:from>
      <xdr:col>13</xdr:col>
      <xdr:colOff>335936</xdr:colOff>
      <xdr:row>173</xdr:row>
      <xdr:rowOff>125775</xdr:rowOff>
    </xdr:from>
    <xdr:to>
      <xdr:col>17</xdr:col>
      <xdr:colOff>336176</xdr:colOff>
      <xdr:row>175</xdr:row>
      <xdr:rowOff>109136</xdr:rowOff>
    </xdr:to>
    <xdr:sp macro="" textlink="">
      <xdr:nvSpPr>
        <xdr:cNvPr id="20" name="吹き出し: 角を丸めた四角形 19">
          <a:extLst>
            <a:ext uri="{FF2B5EF4-FFF2-40B4-BE49-F238E27FC236}">
              <a16:creationId xmlns:a16="http://schemas.microsoft.com/office/drawing/2014/main" id="{AAD728AA-C03A-4C63-894E-F88D9915B5F9}"/>
            </a:ext>
          </a:extLst>
        </xdr:cNvPr>
        <xdr:cNvSpPr/>
      </xdr:nvSpPr>
      <xdr:spPr>
        <a:xfrm>
          <a:off x="6898661" y="41321400"/>
          <a:ext cx="2019540" cy="459611"/>
        </a:xfrm>
        <a:prstGeom prst="wedgeRoundRectCallout">
          <a:avLst>
            <a:gd name="adj1" fmla="val -38796"/>
            <a:gd name="adj2" fmla="val 12309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中身が空白のエビデンス</a:t>
          </a:r>
          <a:endParaRPr lang="ja-JP" altLang="ja-JP">
            <a:effectLs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10</xdr:col>
      <xdr:colOff>215256</xdr:colOff>
      <xdr:row>64</xdr:row>
      <xdr:rowOff>61342</xdr:rowOff>
    </xdr:to>
    <xdr:pic>
      <xdr:nvPicPr>
        <xdr:cNvPr id="2" name="図 1">
          <a:extLst>
            <a:ext uri="{FF2B5EF4-FFF2-40B4-BE49-F238E27FC236}">
              <a16:creationId xmlns:a16="http://schemas.microsoft.com/office/drawing/2014/main" id="{BD673C46-BD95-47D8-84AE-32A7BBFA36B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45</xdr:row>
      <xdr:rowOff>150478</xdr:rowOff>
    </xdr:from>
    <xdr:to>
      <xdr:col>8</xdr:col>
      <xdr:colOff>470196</xdr:colOff>
      <xdr:row>48</xdr:row>
      <xdr:rowOff>206508</xdr:rowOff>
    </xdr:to>
    <xdr:sp macro="" textlink="">
      <xdr:nvSpPr>
        <xdr:cNvPr id="3" name="吹き出し: 角を丸めた四角形 2">
          <a:extLst>
            <a:ext uri="{FF2B5EF4-FFF2-40B4-BE49-F238E27FC236}">
              <a16:creationId xmlns:a16="http://schemas.microsoft.com/office/drawing/2014/main" id="{61B97C62-B270-4D28-AEE9-2D09460F2D7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66</xdr:row>
      <xdr:rowOff>0</xdr:rowOff>
    </xdr:from>
    <xdr:to>
      <xdr:col>10</xdr:col>
      <xdr:colOff>215256</xdr:colOff>
      <xdr:row>91</xdr:row>
      <xdr:rowOff>61342</xdr:rowOff>
    </xdr:to>
    <xdr:pic>
      <xdr:nvPicPr>
        <xdr:cNvPr id="4" name="図 3">
          <a:extLst>
            <a:ext uri="{FF2B5EF4-FFF2-40B4-BE49-F238E27FC236}">
              <a16:creationId xmlns:a16="http://schemas.microsoft.com/office/drawing/2014/main" id="{9F6C8C64-A84F-4111-9704-E19F0867022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78</xdr:row>
      <xdr:rowOff>37621</xdr:rowOff>
    </xdr:from>
    <xdr:to>
      <xdr:col>7</xdr:col>
      <xdr:colOff>435427</xdr:colOff>
      <xdr:row>81</xdr:row>
      <xdr:rowOff>84125</xdr:rowOff>
    </xdr:to>
    <xdr:sp macro="" textlink="">
      <xdr:nvSpPr>
        <xdr:cNvPr id="5" name="吹き出し: 角を丸めた四角形 4">
          <a:extLst>
            <a:ext uri="{FF2B5EF4-FFF2-40B4-BE49-F238E27FC236}">
              <a16:creationId xmlns:a16="http://schemas.microsoft.com/office/drawing/2014/main" id="{AC6E98C4-2106-4604-A252-271C5783E01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93</xdr:row>
      <xdr:rowOff>0</xdr:rowOff>
    </xdr:from>
    <xdr:to>
      <xdr:col>10</xdr:col>
      <xdr:colOff>240795</xdr:colOff>
      <xdr:row>116</xdr:row>
      <xdr:rowOff>139928</xdr:rowOff>
    </xdr:to>
    <xdr:pic>
      <xdr:nvPicPr>
        <xdr:cNvPr id="8" name="図 7">
          <a:extLst>
            <a:ext uri="{FF2B5EF4-FFF2-40B4-BE49-F238E27FC236}">
              <a16:creationId xmlns:a16="http://schemas.microsoft.com/office/drawing/2014/main" id="{254990FC-AE62-4F19-B34F-9621F0A08285}"/>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106</xdr:row>
      <xdr:rowOff>10476</xdr:rowOff>
    </xdr:from>
    <xdr:to>
      <xdr:col>14</xdr:col>
      <xdr:colOff>89647</xdr:colOff>
      <xdr:row>110</xdr:row>
      <xdr:rowOff>112857</xdr:rowOff>
    </xdr:to>
    <xdr:sp macro="" textlink="">
      <xdr:nvSpPr>
        <xdr:cNvPr id="9" name="吹き出し: 角を丸めた四角形 8">
          <a:extLst>
            <a:ext uri="{FF2B5EF4-FFF2-40B4-BE49-F238E27FC236}">
              <a16:creationId xmlns:a16="http://schemas.microsoft.com/office/drawing/2014/main" id="{D33D9E8A-0F08-4C46-B9F2-C01AAC994725}"/>
            </a:ext>
          </a:extLst>
        </xdr:cNvPr>
        <xdr:cNvSpPr/>
      </xdr:nvSpPr>
      <xdr:spPr>
        <a:xfrm>
          <a:off x="3551895" y="24954770"/>
          <a:ext cx="3597458" cy="10436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from_tsv_to_excel_zero_byte_data_retest.tsv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188647</xdr:colOff>
      <xdr:row>35</xdr:row>
      <xdr:rowOff>153139</xdr:rowOff>
    </xdr:to>
    <xdr:pic>
      <xdr:nvPicPr>
        <xdr:cNvPr id="7" name="図 6">
          <a:extLst>
            <a:ext uri="{FF2B5EF4-FFF2-40B4-BE49-F238E27FC236}">
              <a16:creationId xmlns:a16="http://schemas.microsoft.com/office/drawing/2014/main" id="{F79EBFA0-07AE-4F97-9137-EFE8E67D8597}"/>
            </a:ext>
          </a:extLst>
        </xdr:cNvPr>
        <xdr:cNvPicPr>
          <a:picLocks noChangeAspect="1"/>
        </xdr:cNvPicPr>
      </xdr:nvPicPr>
      <xdr:blipFill>
        <a:blip xmlns:r="http://schemas.openxmlformats.org/officeDocument/2006/relationships" r:embed="rId4"/>
        <a:stretch>
          <a:fillRect/>
        </a:stretch>
      </xdr:blipFill>
      <xdr:spPr>
        <a:xfrm>
          <a:off x="503464" y="3429000"/>
          <a:ext cx="6230219" cy="5296639"/>
        </a:xfrm>
        <a:prstGeom prst="rect">
          <a:avLst/>
        </a:prstGeom>
      </xdr:spPr>
    </xdr:pic>
    <xdr:clientData/>
  </xdr:twoCellAnchor>
  <xdr:twoCellAnchor>
    <xdr:from>
      <xdr:col>5</xdr:col>
      <xdr:colOff>469447</xdr:colOff>
      <xdr:row>18</xdr:row>
      <xdr:rowOff>114696</xdr:rowOff>
    </xdr:from>
    <xdr:to>
      <xdr:col>13</xdr:col>
      <xdr:colOff>47625</xdr:colOff>
      <xdr:row>19</xdr:row>
      <xdr:rowOff>38101</xdr:rowOff>
    </xdr:to>
    <xdr:sp macro="" textlink="">
      <xdr:nvSpPr>
        <xdr:cNvPr id="25" name="正方形/長方形 24">
          <a:extLst>
            <a:ext uri="{FF2B5EF4-FFF2-40B4-BE49-F238E27FC236}">
              <a16:creationId xmlns:a16="http://schemas.microsoft.com/office/drawing/2014/main" id="{873A4A96-E824-4588-ADDE-A19B6242BBD0}"/>
            </a:ext>
          </a:extLst>
        </xdr:cNvPr>
        <xdr:cNvSpPr/>
      </xdr:nvSpPr>
      <xdr:spPr>
        <a:xfrm>
          <a:off x="2993572" y="4400946"/>
          <a:ext cx="3616778" cy="161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489617</xdr:colOff>
      <xdr:row>17</xdr:row>
      <xdr:rowOff>2722</xdr:rowOff>
    </xdr:from>
    <xdr:to>
      <xdr:col>19</xdr:col>
      <xdr:colOff>169210</xdr:colOff>
      <xdr:row>18</xdr:row>
      <xdr:rowOff>138714</xdr:rowOff>
    </xdr:to>
    <xdr:sp macro="" textlink="">
      <xdr:nvSpPr>
        <xdr:cNvPr id="26" name="吹き出し: 角を丸めた四角形 25">
          <a:extLst>
            <a:ext uri="{FF2B5EF4-FFF2-40B4-BE49-F238E27FC236}">
              <a16:creationId xmlns:a16="http://schemas.microsoft.com/office/drawing/2014/main" id="{CD4234C8-299E-4184-A51E-AE738B08C3DC}"/>
            </a:ext>
          </a:extLst>
        </xdr:cNvPr>
        <xdr:cNvSpPr/>
      </xdr:nvSpPr>
      <xdr:spPr>
        <a:xfrm>
          <a:off x="7052342" y="4050847"/>
          <a:ext cx="270854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editAs="oneCell">
    <xdr:from>
      <xdr:col>1</xdr:col>
      <xdr:colOff>0</xdr:colOff>
      <xdr:row>118</xdr:row>
      <xdr:rowOff>0</xdr:rowOff>
    </xdr:from>
    <xdr:to>
      <xdr:col>10</xdr:col>
      <xdr:colOff>215256</xdr:colOff>
      <xdr:row>143</xdr:row>
      <xdr:rowOff>61341</xdr:rowOff>
    </xdr:to>
    <xdr:pic>
      <xdr:nvPicPr>
        <xdr:cNvPr id="14" name="図 13">
          <a:extLst>
            <a:ext uri="{FF2B5EF4-FFF2-40B4-BE49-F238E27FC236}">
              <a16:creationId xmlns:a16="http://schemas.microsoft.com/office/drawing/2014/main" id="{56CB51AD-D82A-4341-A2C3-0FF14A8430C2}"/>
            </a:ext>
          </a:extLst>
        </xdr:cNvPr>
        <xdr:cNvPicPr>
          <a:picLocks noChangeAspect="1"/>
        </xdr:cNvPicPr>
      </xdr:nvPicPr>
      <xdr:blipFill>
        <a:blip xmlns:r="http://schemas.openxmlformats.org/officeDocument/2006/relationships" r:embed="rId5"/>
        <a:stretch>
          <a:fillRect/>
        </a:stretch>
      </xdr:blipFill>
      <xdr:spPr>
        <a:xfrm>
          <a:off x="504265" y="27768176"/>
          <a:ext cx="4753638" cy="5944430"/>
        </a:xfrm>
        <a:prstGeom prst="rect">
          <a:avLst/>
        </a:prstGeom>
      </xdr:spPr>
    </xdr:pic>
    <xdr:clientData/>
  </xdr:twoCellAnchor>
  <xdr:twoCellAnchor>
    <xdr:from>
      <xdr:col>8</xdr:col>
      <xdr:colOff>12326</xdr:colOff>
      <xdr:row>132</xdr:row>
      <xdr:rowOff>36978</xdr:rowOff>
    </xdr:from>
    <xdr:to>
      <xdr:col>17</xdr:col>
      <xdr:colOff>197593</xdr:colOff>
      <xdr:row>135</xdr:row>
      <xdr:rowOff>149767</xdr:rowOff>
    </xdr:to>
    <xdr:sp macro="" textlink="">
      <xdr:nvSpPr>
        <xdr:cNvPr id="27" name="吹き出し: 角を丸めた四角形 26">
          <a:extLst>
            <a:ext uri="{FF2B5EF4-FFF2-40B4-BE49-F238E27FC236}">
              <a16:creationId xmlns:a16="http://schemas.microsoft.com/office/drawing/2014/main" id="{A31BB1F6-A185-43D7-8218-ED425FBB23A4}"/>
            </a:ext>
          </a:extLst>
        </xdr:cNvPr>
        <xdr:cNvSpPr/>
      </xdr:nvSpPr>
      <xdr:spPr>
        <a:xfrm>
          <a:off x="4046444" y="31099684"/>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481853</xdr:colOff>
      <xdr:row>131</xdr:row>
      <xdr:rowOff>112059</xdr:rowOff>
    </xdr:from>
    <xdr:to>
      <xdr:col>6</xdr:col>
      <xdr:colOff>305170</xdr:colOff>
      <xdr:row>132</xdr:row>
      <xdr:rowOff>213640</xdr:rowOff>
    </xdr:to>
    <xdr:sp macro="" textlink="">
      <xdr:nvSpPr>
        <xdr:cNvPr id="28" name="正方形/長方形 27">
          <a:extLst>
            <a:ext uri="{FF2B5EF4-FFF2-40B4-BE49-F238E27FC236}">
              <a16:creationId xmlns:a16="http://schemas.microsoft.com/office/drawing/2014/main" id="{277EA680-0BEA-4594-ABE7-A25301D80DD4}"/>
            </a:ext>
          </a:extLst>
        </xdr:cNvPr>
        <xdr:cNvSpPr/>
      </xdr:nvSpPr>
      <xdr:spPr>
        <a:xfrm>
          <a:off x="481853" y="30939441"/>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145</xdr:row>
      <xdr:rowOff>0</xdr:rowOff>
    </xdr:from>
    <xdr:to>
      <xdr:col>13</xdr:col>
      <xdr:colOff>172319</xdr:colOff>
      <xdr:row>167</xdr:row>
      <xdr:rowOff>76942</xdr:rowOff>
    </xdr:to>
    <xdr:pic>
      <xdr:nvPicPr>
        <xdr:cNvPr id="15" name="図 14">
          <a:extLst>
            <a:ext uri="{FF2B5EF4-FFF2-40B4-BE49-F238E27FC236}">
              <a16:creationId xmlns:a16="http://schemas.microsoft.com/office/drawing/2014/main" id="{A7DA4126-8444-4A62-AA7A-6E44AAD34E61}"/>
            </a:ext>
          </a:extLst>
        </xdr:cNvPr>
        <xdr:cNvPicPr>
          <a:picLocks noChangeAspect="1"/>
        </xdr:cNvPicPr>
      </xdr:nvPicPr>
      <xdr:blipFill>
        <a:blip xmlns:r="http://schemas.openxmlformats.org/officeDocument/2006/relationships" r:embed="rId6"/>
        <a:stretch>
          <a:fillRect/>
        </a:stretch>
      </xdr:blipFill>
      <xdr:spPr>
        <a:xfrm>
          <a:off x="504825" y="34528125"/>
          <a:ext cx="6230219" cy="5315692"/>
        </a:xfrm>
        <a:prstGeom prst="rect">
          <a:avLst/>
        </a:prstGeom>
      </xdr:spPr>
    </xdr:pic>
    <xdr:clientData/>
  </xdr:twoCellAnchor>
  <xdr:twoCellAnchor>
    <xdr:from>
      <xdr:col>11</xdr:col>
      <xdr:colOff>337008</xdr:colOff>
      <xdr:row>153</xdr:row>
      <xdr:rowOff>191095</xdr:rowOff>
    </xdr:from>
    <xdr:to>
      <xdr:col>18</xdr:col>
      <xdr:colOff>72738</xdr:colOff>
      <xdr:row>155</xdr:row>
      <xdr:rowOff>191825</xdr:rowOff>
    </xdr:to>
    <xdr:sp macro="" textlink="">
      <xdr:nvSpPr>
        <xdr:cNvPr id="29" name="吹き出し: 角を丸めた四角形 28">
          <a:extLst>
            <a:ext uri="{FF2B5EF4-FFF2-40B4-BE49-F238E27FC236}">
              <a16:creationId xmlns:a16="http://schemas.microsoft.com/office/drawing/2014/main" id="{6BCB5F1C-76A6-485E-8653-A0451BA46C95}"/>
            </a:ext>
          </a:extLst>
        </xdr:cNvPr>
        <xdr:cNvSpPr/>
      </xdr:nvSpPr>
      <xdr:spPr>
        <a:xfrm>
          <a:off x="5890083" y="36624220"/>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457200</xdr:colOff>
      <xdr:row>151</xdr:row>
      <xdr:rowOff>76200</xdr:rowOff>
    </xdr:from>
    <xdr:to>
      <xdr:col>10</xdr:col>
      <xdr:colOff>455963</xdr:colOff>
      <xdr:row>154</xdr:row>
      <xdr:rowOff>87299</xdr:rowOff>
    </xdr:to>
    <xdr:sp macro="" textlink="">
      <xdr:nvSpPr>
        <xdr:cNvPr id="30" name="正方形/長方形 29">
          <a:extLst>
            <a:ext uri="{FF2B5EF4-FFF2-40B4-BE49-F238E27FC236}">
              <a16:creationId xmlns:a16="http://schemas.microsoft.com/office/drawing/2014/main" id="{5D165435-4278-431E-983E-B958392CD9FC}"/>
            </a:ext>
          </a:extLst>
        </xdr:cNvPr>
        <xdr:cNvSpPr/>
      </xdr:nvSpPr>
      <xdr:spPr>
        <a:xfrm>
          <a:off x="457200" y="36033075"/>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10</xdr:col>
      <xdr:colOff>215256</xdr:colOff>
      <xdr:row>99</xdr:row>
      <xdr:rowOff>61342</xdr:rowOff>
    </xdr:to>
    <xdr:pic>
      <xdr:nvPicPr>
        <xdr:cNvPr id="2" name="図 1">
          <a:extLst>
            <a:ext uri="{FF2B5EF4-FFF2-40B4-BE49-F238E27FC236}">
              <a16:creationId xmlns:a16="http://schemas.microsoft.com/office/drawing/2014/main" id="{BD0DA0B0-5862-4320-8FF4-1CB539304BB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80</xdr:row>
      <xdr:rowOff>150478</xdr:rowOff>
    </xdr:from>
    <xdr:to>
      <xdr:col>8</xdr:col>
      <xdr:colOff>470196</xdr:colOff>
      <xdr:row>83</xdr:row>
      <xdr:rowOff>206508</xdr:rowOff>
    </xdr:to>
    <xdr:sp macro="" textlink="">
      <xdr:nvSpPr>
        <xdr:cNvPr id="3" name="吹き出し: 角を丸めた四角形 2">
          <a:extLst>
            <a:ext uri="{FF2B5EF4-FFF2-40B4-BE49-F238E27FC236}">
              <a16:creationId xmlns:a16="http://schemas.microsoft.com/office/drawing/2014/main" id="{37EF0806-2BD8-4BBC-B848-3D54E8F04ED4}"/>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101</xdr:row>
      <xdr:rowOff>0</xdr:rowOff>
    </xdr:from>
    <xdr:to>
      <xdr:col>10</xdr:col>
      <xdr:colOff>215256</xdr:colOff>
      <xdr:row>126</xdr:row>
      <xdr:rowOff>61342</xdr:rowOff>
    </xdr:to>
    <xdr:pic>
      <xdr:nvPicPr>
        <xdr:cNvPr id="4" name="図 3">
          <a:extLst>
            <a:ext uri="{FF2B5EF4-FFF2-40B4-BE49-F238E27FC236}">
              <a16:creationId xmlns:a16="http://schemas.microsoft.com/office/drawing/2014/main" id="{80D843F2-8F5D-430A-9F76-E7F00C12067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113</xdr:row>
      <xdr:rowOff>37621</xdr:rowOff>
    </xdr:from>
    <xdr:to>
      <xdr:col>7</xdr:col>
      <xdr:colOff>435427</xdr:colOff>
      <xdr:row>116</xdr:row>
      <xdr:rowOff>84125</xdr:rowOff>
    </xdr:to>
    <xdr:sp macro="" textlink="">
      <xdr:nvSpPr>
        <xdr:cNvPr id="5" name="吹き出し: 角を丸めた四角形 4">
          <a:extLst>
            <a:ext uri="{FF2B5EF4-FFF2-40B4-BE49-F238E27FC236}">
              <a16:creationId xmlns:a16="http://schemas.microsoft.com/office/drawing/2014/main" id="{EB2BC73D-E84A-4932-B9BF-B77EE6DE0271}"/>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10</xdr:col>
      <xdr:colOff>240795</xdr:colOff>
      <xdr:row>151</xdr:row>
      <xdr:rowOff>139927</xdr:rowOff>
    </xdr:to>
    <xdr:pic>
      <xdr:nvPicPr>
        <xdr:cNvPr id="8" name="図 7">
          <a:extLst>
            <a:ext uri="{FF2B5EF4-FFF2-40B4-BE49-F238E27FC236}">
              <a16:creationId xmlns:a16="http://schemas.microsoft.com/office/drawing/2014/main" id="{A5A1BBCE-7A95-47E7-881F-FD70599139BC}"/>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141</xdr:row>
      <xdr:rowOff>10476</xdr:rowOff>
    </xdr:from>
    <xdr:to>
      <xdr:col>13</xdr:col>
      <xdr:colOff>25684</xdr:colOff>
      <xdr:row>145</xdr:row>
      <xdr:rowOff>112857</xdr:rowOff>
    </xdr:to>
    <xdr:sp macro="" textlink="">
      <xdr:nvSpPr>
        <xdr:cNvPr id="9" name="吹き出し: 角を丸めた四角形 8">
          <a:extLst>
            <a:ext uri="{FF2B5EF4-FFF2-40B4-BE49-F238E27FC236}">
              <a16:creationId xmlns:a16="http://schemas.microsoft.com/office/drawing/2014/main" id="{875CD861-7A1D-4849-BE4D-A97F893EAD3F}"/>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already_exist_from_csv.csv</a:t>
          </a:r>
          <a:r>
            <a:rPr lang="ja-JP" altLang="en-US">
              <a:effectLst/>
            </a:rPr>
            <a:t>」</a:t>
          </a:r>
          <a:endParaRPr lang="ja-JP" altLang="ja-JP">
            <a:effectLst/>
          </a:endParaRPr>
        </a:p>
      </xdr:txBody>
    </xdr:sp>
    <xdr:clientData/>
  </xdr:twoCellAnchor>
  <xdr:twoCellAnchor editAs="oneCell">
    <xdr:from>
      <xdr:col>1</xdr:col>
      <xdr:colOff>0</xdr:colOff>
      <xdr:row>13</xdr:row>
      <xdr:rowOff>0</xdr:rowOff>
    </xdr:from>
    <xdr:to>
      <xdr:col>17</xdr:col>
      <xdr:colOff>384899</xdr:colOff>
      <xdr:row>31</xdr:row>
      <xdr:rowOff>78186</xdr:rowOff>
    </xdr:to>
    <xdr:pic>
      <xdr:nvPicPr>
        <xdr:cNvPr id="10" name="図 9">
          <a:extLst>
            <a:ext uri="{FF2B5EF4-FFF2-40B4-BE49-F238E27FC236}">
              <a16:creationId xmlns:a16="http://schemas.microsoft.com/office/drawing/2014/main" id="{6E2AA038-B487-410A-8875-47E2238059A3}"/>
            </a:ext>
          </a:extLst>
        </xdr:cNvPr>
        <xdr:cNvPicPr>
          <a:picLocks noChangeAspect="1"/>
        </xdr:cNvPicPr>
      </xdr:nvPicPr>
      <xdr:blipFill>
        <a:blip xmlns:r="http://schemas.openxmlformats.org/officeDocument/2006/relationships" r:embed="rId4"/>
        <a:stretch>
          <a:fillRect/>
        </a:stretch>
      </xdr:blipFill>
      <xdr:spPr>
        <a:xfrm>
          <a:off x="503464" y="3184071"/>
          <a:ext cx="8440328" cy="4486901"/>
        </a:xfrm>
        <a:prstGeom prst="rect">
          <a:avLst/>
        </a:prstGeom>
      </xdr:spPr>
    </xdr:pic>
    <xdr:clientData/>
  </xdr:twoCellAnchor>
  <xdr:twoCellAnchor editAs="oneCell">
    <xdr:from>
      <xdr:col>1</xdr:col>
      <xdr:colOff>0</xdr:colOff>
      <xdr:row>33</xdr:row>
      <xdr:rowOff>0</xdr:rowOff>
    </xdr:from>
    <xdr:to>
      <xdr:col>15</xdr:col>
      <xdr:colOff>486827</xdr:colOff>
      <xdr:row>42</xdr:row>
      <xdr:rowOff>139120</xdr:rowOff>
    </xdr:to>
    <xdr:pic>
      <xdr:nvPicPr>
        <xdr:cNvPr id="11" name="図 10">
          <a:extLst>
            <a:ext uri="{FF2B5EF4-FFF2-40B4-BE49-F238E27FC236}">
              <a16:creationId xmlns:a16="http://schemas.microsoft.com/office/drawing/2014/main" id="{B3DA9EED-5240-4B79-9934-51F17B9A8C65}"/>
            </a:ext>
          </a:extLst>
        </xdr:cNvPr>
        <xdr:cNvPicPr>
          <a:picLocks noChangeAspect="1"/>
        </xdr:cNvPicPr>
      </xdr:nvPicPr>
      <xdr:blipFill>
        <a:blip xmlns:r="http://schemas.openxmlformats.org/officeDocument/2006/relationships" r:embed="rId5"/>
        <a:stretch>
          <a:fillRect/>
        </a:stretch>
      </xdr:blipFill>
      <xdr:spPr>
        <a:xfrm>
          <a:off x="503464" y="8082643"/>
          <a:ext cx="7535327" cy="2343477"/>
        </a:xfrm>
        <a:prstGeom prst="rect">
          <a:avLst/>
        </a:prstGeom>
      </xdr:spPr>
    </xdr:pic>
    <xdr:clientData/>
  </xdr:twoCellAnchor>
  <xdr:twoCellAnchor editAs="oneCell">
    <xdr:from>
      <xdr:col>1</xdr:col>
      <xdr:colOff>0</xdr:colOff>
      <xdr:row>45</xdr:row>
      <xdr:rowOff>0</xdr:rowOff>
    </xdr:from>
    <xdr:to>
      <xdr:col>12</xdr:col>
      <xdr:colOff>434902</xdr:colOff>
      <xdr:row>69</xdr:row>
      <xdr:rowOff>199513</xdr:rowOff>
    </xdr:to>
    <xdr:pic>
      <xdr:nvPicPr>
        <xdr:cNvPr id="12" name="図 11">
          <a:extLst>
            <a:ext uri="{FF2B5EF4-FFF2-40B4-BE49-F238E27FC236}">
              <a16:creationId xmlns:a16="http://schemas.microsoft.com/office/drawing/2014/main" id="{D94C4D5A-6B53-4FAE-9E7F-CC2BF446FE3F}"/>
            </a:ext>
          </a:extLst>
        </xdr:cNvPr>
        <xdr:cNvPicPr>
          <a:picLocks noChangeAspect="1"/>
        </xdr:cNvPicPr>
      </xdr:nvPicPr>
      <xdr:blipFill>
        <a:blip xmlns:r="http://schemas.openxmlformats.org/officeDocument/2006/relationships" r:embed="rId6"/>
        <a:stretch>
          <a:fillRect/>
        </a:stretch>
      </xdr:blipFill>
      <xdr:spPr>
        <a:xfrm>
          <a:off x="503464" y="11021786"/>
          <a:ext cx="5973009" cy="6077798"/>
        </a:xfrm>
        <a:prstGeom prst="rect">
          <a:avLst/>
        </a:prstGeom>
      </xdr:spPr>
    </xdr:pic>
    <xdr:clientData/>
  </xdr:twoCellAnchor>
  <xdr:twoCellAnchor editAs="oneCell">
    <xdr:from>
      <xdr:col>1</xdr:col>
      <xdr:colOff>0</xdr:colOff>
      <xdr:row>153</xdr:row>
      <xdr:rowOff>0</xdr:rowOff>
    </xdr:from>
    <xdr:to>
      <xdr:col>10</xdr:col>
      <xdr:colOff>222459</xdr:colOff>
      <xdr:row>177</xdr:row>
      <xdr:rowOff>66144</xdr:rowOff>
    </xdr:to>
    <xdr:pic>
      <xdr:nvPicPr>
        <xdr:cNvPr id="13" name="図 12">
          <a:extLst>
            <a:ext uri="{FF2B5EF4-FFF2-40B4-BE49-F238E27FC236}">
              <a16:creationId xmlns:a16="http://schemas.microsoft.com/office/drawing/2014/main" id="{B4EC2F0A-78E7-45B2-B998-7969F92E014C}"/>
            </a:ext>
          </a:extLst>
        </xdr:cNvPr>
        <xdr:cNvPicPr>
          <a:picLocks noChangeAspect="1"/>
        </xdr:cNvPicPr>
      </xdr:nvPicPr>
      <xdr:blipFill>
        <a:blip xmlns:r="http://schemas.openxmlformats.org/officeDocument/2006/relationships" r:embed="rId7"/>
        <a:stretch>
          <a:fillRect/>
        </a:stretch>
      </xdr:blipFill>
      <xdr:spPr>
        <a:xfrm>
          <a:off x="503464" y="37229143"/>
          <a:ext cx="4753638" cy="5944430"/>
        </a:xfrm>
        <a:prstGeom prst="rect">
          <a:avLst/>
        </a:prstGeom>
      </xdr:spPr>
    </xdr:pic>
    <xdr:clientData/>
  </xdr:twoCellAnchor>
  <xdr:twoCellAnchor editAs="oneCell">
    <xdr:from>
      <xdr:col>1</xdr:col>
      <xdr:colOff>0</xdr:colOff>
      <xdr:row>179</xdr:row>
      <xdr:rowOff>0</xdr:rowOff>
    </xdr:from>
    <xdr:to>
      <xdr:col>12</xdr:col>
      <xdr:colOff>434902</xdr:colOff>
      <xdr:row>204</xdr:row>
      <xdr:rowOff>2296</xdr:rowOff>
    </xdr:to>
    <xdr:pic>
      <xdr:nvPicPr>
        <xdr:cNvPr id="14" name="図 13">
          <a:extLst>
            <a:ext uri="{FF2B5EF4-FFF2-40B4-BE49-F238E27FC236}">
              <a16:creationId xmlns:a16="http://schemas.microsoft.com/office/drawing/2014/main" id="{0A949BCB-D07F-47EB-A09C-F00FE13E3AE1}"/>
            </a:ext>
          </a:extLst>
        </xdr:cNvPr>
        <xdr:cNvPicPr>
          <a:picLocks noChangeAspect="1"/>
        </xdr:cNvPicPr>
      </xdr:nvPicPr>
      <xdr:blipFill>
        <a:blip xmlns:r="http://schemas.openxmlformats.org/officeDocument/2006/relationships" r:embed="rId8"/>
        <a:stretch>
          <a:fillRect/>
        </a:stretch>
      </xdr:blipFill>
      <xdr:spPr>
        <a:xfrm>
          <a:off x="503464" y="43597286"/>
          <a:ext cx="5973009" cy="6115904"/>
        </a:xfrm>
        <a:prstGeom prst="rect">
          <a:avLst/>
        </a:prstGeom>
      </xdr:spPr>
    </xdr:pic>
    <xdr:clientData/>
  </xdr:twoCellAnchor>
  <xdr:twoCellAnchor editAs="oneCell">
    <xdr:from>
      <xdr:col>1</xdr:col>
      <xdr:colOff>0</xdr:colOff>
      <xdr:row>206</xdr:row>
      <xdr:rowOff>0</xdr:rowOff>
    </xdr:from>
    <xdr:to>
      <xdr:col>19</xdr:col>
      <xdr:colOff>454446</xdr:colOff>
      <xdr:row>222</xdr:row>
      <xdr:rowOff>101254</xdr:rowOff>
    </xdr:to>
    <xdr:pic>
      <xdr:nvPicPr>
        <xdr:cNvPr id="15" name="図 14">
          <a:extLst>
            <a:ext uri="{FF2B5EF4-FFF2-40B4-BE49-F238E27FC236}">
              <a16:creationId xmlns:a16="http://schemas.microsoft.com/office/drawing/2014/main" id="{C7FF5759-376D-48A3-87DA-6E9165A2DCA0}"/>
            </a:ext>
          </a:extLst>
        </xdr:cNvPr>
        <xdr:cNvPicPr>
          <a:picLocks noChangeAspect="1"/>
        </xdr:cNvPicPr>
      </xdr:nvPicPr>
      <xdr:blipFill>
        <a:blip xmlns:r="http://schemas.openxmlformats.org/officeDocument/2006/relationships" r:embed="rId9"/>
        <a:stretch>
          <a:fillRect/>
        </a:stretch>
      </xdr:blipFill>
      <xdr:spPr>
        <a:xfrm>
          <a:off x="503464" y="50210357"/>
          <a:ext cx="9516803" cy="4020111"/>
        </a:xfrm>
        <a:prstGeom prst="rect">
          <a:avLst/>
        </a:prstGeom>
      </xdr:spPr>
    </xdr:pic>
    <xdr:clientData/>
  </xdr:twoCellAnchor>
  <xdr:twoCellAnchor>
    <xdr:from>
      <xdr:col>13</xdr:col>
      <xdr:colOff>128819</xdr:colOff>
      <xdr:row>202</xdr:row>
      <xdr:rowOff>105370</xdr:rowOff>
    </xdr:from>
    <xdr:to>
      <xdr:col>19</xdr:col>
      <xdr:colOff>378899</xdr:colOff>
      <xdr:row>204</xdr:row>
      <xdr:rowOff>142875</xdr:rowOff>
    </xdr:to>
    <xdr:sp macro="" textlink="">
      <xdr:nvSpPr>
        <xdr:cNvPr id="16" name="吹き出し: 角を丸めた四角形 15">
          <a:extLst>
            <a:ext uri="{FF2B5EF4-FFF2-40B4-BE49-F238E27FC236}">
              <a16:creationId xmlns:a16="http://schemas.microsoft.com/office/drawing/2014/main" id="{E8A23AD6-E43F-4BE3-89AD-B139D899FB37}"/>
            </a:ext>
          </a:extLst>
        </xdr:cNvPr>
        <xdr:cNvSpPr/>
      </xdr:nvSpPr>
      <xdr:spPr>
        <a:xfrm>
          <a:off x="6684260" y="47405399"/>
          <a:ext cx="3275668" cy="508152"/>
        </a:xfrm>
        <a:prstGeom prst="wedgeRoundRectCallout">
          <a:avLst>
            <a:gd name="adj1" fmla="val -51206"/>
            <a:gd name="adj2" fmla="val 1096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エビデンスが上書きされていないこと</a:t>
          </a:r>
        </a:p>
      </xdr:txBody>
    </xdr:sp>
    <xdr:clientData/>
  </xdr:twoCellAnchor>
  <xdr:twoCellAnchor>
    <xdr:from>
      <xdr:col>0</xdr:col>
      <xdr:colOff>462643</xdr:colOff>
      <xdr:row>185</xdr:row>
      <xdr:rowOff>209550</xdr:rowOff>
    </xdr:from>
    <xdr:to>
      <xdr:col>10</xdr:col>
      <xdr:colOff>475013</xdr:colOff>
      <xdr:row>186</xdr:row>
      <xdr:rowOff>180975</xdr:rowOff>
    </xdr:to>
    <xdr:sp macro="" textlink="">
      <xdr:nvSpPr>
        <xdr:cNvPr id="17" name="正方形/長方形 16">
          <a:extLst>
            <a:ext uri="{FF2B5EF4-FFF2-40B4-BE49-F238E27FC236}">
              <a16:creationId xmlns:a16="http://schemas.microsoft.com/office/drawing/2014/main" id="{08F96348-0F6B-42FA-B696-D4F671F3FB98}"/>
            </a:ext>
          </a:extLst>
        </xdr:cNvPr>
        <xdr:cNvSpPr/>
      </xdr:nvSpPr>
      <xdr:spPr>
        <a:xfrm>
          <a:off x="462643" y="44024550"/>
          <a:ext cx="506062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56504</xdr:colOff>
      <xdr:row>48</xdr:row>
      <xdr:rowOff>144586</xdr:rowOff>
    </xdr:from>
    <xdr:to>
      <xdr:col>15</xdr:col>
      <xdr:colOff>70953</xdr:colOff>
      <xdr:row>51</xdr:row>
      <xdr:rowOff>200616</xdr:rowOff>
    </xdr:to>
    <xdr:sp macro="" textlink="">
      <xdr:nvSpPr>
        <xdr:cNvPr id="18" name="吹き出し: 角を丸めた四角形 17">
          <a:extLst>
            <a:ext uri="{FF2B5EF4-FFF2-40B4-BE49-F238E27FC236}">
              <a16:creationId xmlns:a16="http://schemas.microsoft.com/office/drawing/2014/main" id="{B19BCF96-CDE7-4617-96FA-D48BE32A624D}"/>
            </a:ext>
          </a:extLst>
        </xdr:cNvPr>
        <xdr:cNvSpPr/>
      </xdr:nvSpPr>
      <xdr:spPr>
        <a:xfrm>
          <a:off x="5603416" y="11440115"/>
          <a:ext cx="2031508" cy="762001"/>
        </a:xfrm>
        <a:prstGeom prst="wedgeRoundRectCallout">
          <a:avLst>
            <a:gd name="adj1" fmla="val -62186"/>
            <a:gd name="adj2" fmla="val 368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同名のファイルが存在していること</a:t>
          </a:r>
        </a:p>
      </xdr:txBody>
    </xdr:sp>
    <xdr:clientData/>
  </xdr:twoCellAnchor>
  <xdr:twoCellAnchor>
    <xdr:from>
      <xdr:col>6</xdr:col>
      <xdr:colOff>212912</xdr:colOff>
      <xdr:row>48</xdr:row>
      <xdr:rowOff>165446</xdr:rowOff>
    </xdr:from>
    <xdr:to>
      <xdr:col>10</xdr:col>
      <xdr:colOff>295275</xdr:colOff>
      <xdr:row>49</xdr:row>
      <xdr:rowOff>114300</xdr:rowOff>
    </xdr:to>
    <xdr:sp macro="" textlink="">
      <xdr:nvSpPr>
        <xdr:cNvPr id="19" name="正方形/長方形 18">
          <a:extLst>
            <a:ext uri="{FF2B5EF4-FFF2-40B4-BE49-F238E27FC236}">
              <a16:creationId xmlns:a16="http://schemas.microsoft.com/office/drawing/2014/main" id="{3AC5AFF9-420E-4636-A692-439FA122EA73}"/>
            </a:ext>
          </a:extLst>
        </xdr:cNvPr>
        <xdr:cNvSpPr/>
      </xdr:nvSpPr>
      <xdr:spPr>
        <a:xfrm>
          <a:off x="3241862" y="11595446"/>
          <a:ext cx="2101663" cy="1869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51</xdr:row>
      <xdr:rowOff>209549</xdr:rowOff>
    </xdr:from>
    <xdr:to>
      <xdr:col>10</xdr:col>
      <xdr:colOff>333375</xdr:colOff>
      <xdr:row>52</xdr:row>
      <xdr:rowOff>142875</xdr:rowOff>
    </xdr:to>
    <xdr:sp macro="" textlink="">
      <xdr:nvSpPr>
        <xdr:cNvPr id="20" name="正方形/長方形 19">
          <a:extLst>
            <a:ext uri="{FF2B5EF4-FFF2-40B4-BE49-F238E27FC236}">
              <a16:creationId xmlns:a16="http://schemas.microsoft.com/office/drawing/2014/main" id="{369FF94C-7CB4-4FBE-AC64-D5E4E12AA505}"/>
            </a:ext>
          </a:extLst>
        </xdr:cNvPr>
        <xdr:cNvSpPr/>
      </xdr:nvSpPr>
      <xdr:spPr>
        <a:xfrm>
          <a:off x="495300" y="12353924"/>
          <a:ext cx="4886325" cy="1714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91802</xdr:colOff>
      <xdr:row>37</xdr:row>
      <xdr:rowOff>30845</xdr:rowOff>
    </xdr:from>
    <xdr:to>
      <xdr:col>16</xdr:col>
      <xdr:colOff>106251</xdr:colOff>
      <xdr:row>40</xdr:row>
      <xdr:rowOff>86877</xdr:rowOff>
    </xdr:to>
    <xdr:sp macro="" textlink="">
      <xdr:nvSpPr>
        <xdr:cNvPr id="22" name="吹き出し: 角を丸めた四角形 21">
          <a:extLst>
            <a:ext uri="{FF2B5EF4-FFF2-40B4-BE49-F238E27FC236}">
              <a16:creationId xmlns:a16="http://schemas.microsoft.com/office/drawing/2014/main" id="{A5DC8079-79FD-43D3-9DF5-B43B5B8CCA43}"/>
            </a:ext>
          </a:extLst>
        </xdr:cNvPr>
        <xdr:cNvSpPr/>
      </xdr:nvSpPr>
      <xdr:spPr>
        <a:xfrm>
          <a:off x="6142978" y="8737816"/>
          <a:ext cx="2031508" cy="762002"/>
        </a:xfrm>
        <a:prstGeom prst="wedgeRoundRectCallout">
          <a:avLst>
            <a:gd name="adj1" fmla="val -67702"/>
            <a:gd name="adj2" fmla="val -50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新規成型するエビデンスの参照元</a:t>
          </a:r>
          <a:r>
            <a:rPr kumimoji="1" lang="en-US" altLang="ja-JP" sz="1100">
              <a:latin typeface="+mn-ea"/>
              <a:ea typeface="+mn-ea"/>
            </a:rPr>
            <a:t>CSV</a:t>
          </a:r>
          <a:r>
            <a:rPr kumimoji="1" lang="ja-JP" altLang="en-US" sz="1100">
              <a:latin typeface="+mn-ea"/>
              <a:ea typeface="+mn-ea"/>
            </a:rPr>
            <a:t>データの内容</a:t>
          </a:r>
        </a:p>
      </xdr:txBody>
    </xdr:sp>
    <xdr:clientData/>
  </xdr:twoCellAnchor>
  <xdr:twoCellAnchor>
    <xdr:from>
      <xdr:col>11</xdr:col>
      <xdr:colOff>461595</xdr:colOff>
      <xdr:row>24</xdr:row>
      <xdr:rowOff>30845</xdr:rowOff>
    </xdr:from>
    <xdr:to>
      <xdr:col>15</xdr:col>
      <xdr:colOff>44823</xdr:colOff>
      <xdr:row>27</xdr:row>
      <xdr:rowOff>86877</xdr:rowOff>
    </xdr:to>
    <xdr:sp macro="" textlink="">
      <xdr:nvSpPr>
        <xdr:cNvPr id="23" name="吹き出し: 角を丸めた四角形 22">
          <a:extLst>
            <a:ext uri="{FF2B5EF4-FFF2-40B4-BE49-F238E27FC236}">
              <a16:creationId xmlns:a16="http://schemas.microsoft.com/office/drawing/2014/main" id="{749C1528-61FB-4EF5-B69C-935306ADC46B}"/>
            </a:ext>
          </a:extLst>
        </xdr:cNvPr>
        <xdr:cNvSpPr/>
      </xdr:nvSpPr>
      <xdr:spPr>
        <a:xfrm>
          <a:off x="6008507" y="5678610"/>
          <a:ext cx="1600287" cy="762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既存の</a:t>
          </a:r>
          <a:r>
            <a:rPr kumimoji="1" lang="en-US" altLang="ja-JP" sz="1100">
              <a:latin typeface="+mn-ea"/>
              <a:ea typeface="+mn-ea"/>
            </a:rPr>
            <a:t>Excel</a:t>
          </a:r>
          <a:r>
            <a:rPr kumimoji="1" lang="ja-JP" altLang="en-US" sz="1100">
              <a:latin typeface="+mn-ea"/>
              <a:ea typeface="+mn-ea"/>
            </a:rPr>
            <a:t>ファイルの内容</a:t>
          </a:r>
        </a:p>
      </xdr:txBody>
    </xdr:sp>
    <xdr:clientData/>
  </xdr:twoCellAnchor>
  <xdr:twoCellAnchor>
    <xdr:from>
      <xdr:col>0</xdr:col>
      <xdr:colOff>493059</xdr:colOff>
      <xdr:row>166</xdr:row>
      <xdr:rowOff>1</xdr:rowOff>
    </xdr:from>
    <xdr:to>
      <xdr:col>8</xdr:col>
      <xdr:colOff>361950</xdr:colOff>
      <xdr:row>167</xdr:row>
      <xdr:rowOff>85726</xdr:rowOff>
    </xdr:to>
    <xdr:sp macro="" textlink="">
      <xdr:nvSpPr>
        <xdr:cNvPr id="24" name="正方形/長方形 23">
          <a:extLst>
            <a:ext uri="{FF2B5EF4-FFF2-40B4-BE49-F238E27FC236}">
              <a16:creationId xmlns:a16="http://schemas.microsoft.com/office/drawing/2014/main" id="{C9DF0E82-2F66-44A8-B47D-E67E636A7D99}"/>
            </a:ext>
          </a:extLst>
        </xdr:cNvPr>
        <xdr:cNvSpPr/>
      </xdr:nvSpPr>
      <xdr:spPr>
        <a:xfrm>
          <a:off x="493059" y="39290626"/>
          <a:ext cx="3907491"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460192</xdr:colOff>
      <xdr:row>167</xdr:row>
      <xdr:rowOff>115251</xdr:rowOff>
    </xdr:from>
    <xdr:to>
      <xdr:col>15</xdr:col>
      <xdr:colOff>123825</xdr:colOff>
      <xdr:row>172</xdr:row>
      <xdr:rowOff>85725</xdr:rowOff>
    </xdr:to>
    <xdr:sp macro="" textlink="">
      <xdr:nvSpPr>
        <xdr:cNvPr id="25" name="吹き出し: 角を丸めた四角形 24">
          <a:extLst>
            <a:ext uri="{FF2B5EF4-FFF2-40B4-BE49-F238E27FC236}">
              <a16:creationId xmlns:a16="http://schemas.microsoft.com/office/drawing/2014/main" id="{23D0553E-D1FF-4CC1-8499-F62C597C79C8}"/>
            </a:ext>
          </a:extLst>
        </xdr:cNvPr>
        <xdr:cNvSpPr/>
      </xdr:nvSpPr>
      <xdr:spPr>
        <a:xfrm>
          <a:off x="4498792" y="39644001"/>
          <a:ext cx="3197408" cy="116109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7</xdr:col>
      <xdr:colOff>474483</xdr:colOff>
      <xdr:row>44</xdr:row>
      <xdr:rowOff>590</xdr:rowOff>
    </xdr:from>
    <xdr:to>
      <xdr:col>13</xdr:col>
      <xdr:colOff>209550</xdr:colOff>
      <xdr:row>46</xdr:row>
      <xdr:rowOff>200025</xdr:rowOff>
    </xdr:to>
    <xdr:sp macro="" textlink="">
      <xdr:nvSpPr>
        <xdr:cNvPr id="26" name="吹き出し: 角を丸めた四角形 25">
          <a:extLst>
            <a:ext uri="{FF2B5EF4-FFF2-40B4-BE49-F238E27FC236}">
              <a16:creationId xmlns:a16="http://schemas.microsoft.com/office/drawing/2014/main" id="{C9672ACE-0322-4904-8A47-6016D71442E6}"/>
            </a:ext>
          </a:extLst>
        </xdr:cNvPr>
        <xdr:cNvSpPr/>
      </xdr:nvSpPr>
      <xdr:spPr>
        <a:xfrm>
          <a:off x="4008258" y="10478090"/>
          <a:ext cx="2764017" cy="675685"/>
        </a:xfrm>
        <a:prstGeom prst="wedgeRoundRectCallout">
          <a:avLst>
            <a:gd name="adj1" fmla="val -102836"/>
            <a:gd name="adj2" fmla="val -2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最終更新日時の出力にし、確認時に日時が上書きされていないことを確認</a:t>
          </a:r>
        </a:p>
      </xdr:txBody>
    </xdr:sp>
    <xdr:clientData/>
  </xdr:twoCellAnchor>
  <xdr:twoCellAnchor>
    <xdr:from>
      <xdr:col>11</xdr:col>
      <xdr:colOff>371475</xdr:colOff>
      <xdr:row>186</xdr:row>
      <xdr:rowOff>209550</xdr:rowOff>
    </xdr:from>
    <xdr:to>
      <xdr:col>16</xdr:col>
      <xdr:colOff>371475</xdr:colOff>
      <xdr:row>189</xdr:row>
      <xdr:rowOff>8930</xdr:rowOff>
    </xdr:to>
    <xdr:sp macro="" textlink="">
      <xdr:nvSpPr>
        <xdr:cNvPr id="27" name="吹き出し: 角を丸めた四角形 26">
          <a:extLst>
            <a:ext uri="{FF2B5EF4-FFF2-40B4-BE49-F238E27FC236}">
              <a16:creationId xmlns:a16="http://schemas.microsoft.com/office/drawing/2014/main" id="{AAB30442-C769-4EA2-83CC-A25A14F45A8A}"/>
            </a:ext>
          </a:extLst>
        </xdr:cNvPr>
        <xdr:cNvSpPr/>
      </xdr:nvSpPr>
      <xdr:spPr>
        <a:xfrm>
          <a:off x="5924550" y="44262675"/>
          <a:ext cx="2524125" cy="5137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最終更新日時が変更されていない</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2056DA80-7537-47A2-AA31-4502AAFD61A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D9C31189-5845-4B6C-A6AF-D1143C17B1C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9A05D2B0-87BD-40C2-B0B9-04CEE8780D0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912D1B86-4D06-4A3D-BD68-66C7E96A14EA}"/>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251928</xdr:colOff>
      <xdr:row>132</xdr:row>
      <xdr:rowOff>196829</xdr:rowOff>
    </xdr:to>
    <xdr:pic>
      <xdr:nvPicPr>
        <xdr:cNvPr id="8" name="図 7">
          <a:extLst>
            <a:ext uri="{FF2B5EF4-FFF2-40B4-BE49-F238E27FC236}">
              <a16:creationId xmlns:a16="http://schemas.microsoft.com/office/drawing/2014/main" id="{86C0B597-2A41-46A3-B38F-4119A0F5A97D}"/>
            </a:ext>
          </a:extLst>
        </xdr:cNvPr>
        <xdr:cNvPicPr>
          <a:picLocks noChangeAspect="1"/>
        </xdr:cNvPicPr>
      </xdr:nvPicPr>
      <xdr:blipFill>
        <a:blip xmlns:r="http://schemas.openxmlformats.org/officeDocument/2006/relationships" r:embed="rId3"/>
        <a:stretch>
          <a:fillRect/>
        </a:stretch>
      </xdr:blipFill>
      <xdr:spPr>
        <a:xfrm>
          <a:off x="502227" y="26427545"/>
          <a:ext cx="4771974" cy="5773284"/>
        </a:xfrm>
        <a:prstGeom prst="rect">
          <a:avLst/>
        </a:prstGeom>
      </xdr:spPr>
    </xdr:pic>
    <xdr:clientData/>
  </xdr:twoCellAnchor>
  <xdr:twoCellAnchor>
    <xdr:from>
      <xdr:col>7</xdr:col>
      <xdr:colOff>29464</xdr:colOff>
      <xdr:row>122</xdr:row>
      <xdr:rowOff>42638</xdr:rowOff>
    </xdr:from>
    <xdr:to>
      <xdr:col>13</xdr:col>
      <xdr:colOff>40528</xdr:colOff>
      <xdr:row>126</xdr:row>
      <xdr:rowOff>154915</xdr:rowOff>
    </xdr:to>
    <xdr:sp macro="" textlink="">
      <xdr:nvSpPr>
        <xdr:cNvPr id="9" name="吹き出し: 角を丸めた四角形 8">
          <a:extLst>
            <a:ext uri="{FF2B5EF4-FFF2-40B4-BE49-F238E27FC236}">
              <a16:creationId xmlns:a16="http://schemas.microsoft.com/office/drawing/2014/main" id="{C34631F1-B15E-43E8-A651-6794AFF23D88}"/>
            </a:ext>
          </a:extLst>
        </xdr:cNvPr>
        <xdr:cNvSpPr/>
      </xdr:nvSpPr>
      <xdr:spPr>
        <a:xfrm>
          <a:off x="3545055" y="29622093"/>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from_csv_to_excel_2_NG_tsvtype.csv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16</xdr:col>
      <xdr:colOff>1918</xdr:colOff>
      <xdr:row>22</xdr:row>
      <xdr:rowOff>89472</xdr:rowOff>
    </xdr:to>
    <xdr:pic>
      <xdr:nvPicPr>
        <xdr:cNvPr id="10" name="図 9">
          <a:extLst>
            <a:ext uri="{FF2B5EF4-FFF2-40B4-BE49-F238E27FC236}">
              <a16:creationId xmlns:a16="http://schemas.microsoft.com/office/drawing/2014/main" id="{F8254B40-C37A-419F-A95A-7C0FD4959605}"/>
            </a:ext>
          </a:extLst>
        </xdr:cNvPr>
        <xdr:cNvPicPr>
          <a:picLocks noChangeAspect="1"/>
        </xdr:cNvPicPr>
      </xdr:nvPicPr>
      <xdr:blipFill>
        <a:blip xmlns:r="http://schemas.openxmlformats.org/officeDocument/2006/relationships" r:embed="rId4"/>
        <a:stretch>
          <a:fillRect/>
        </a:stretch>
      </xdr:blipFill>
      <xdr:spPr>
        <a:xfrm>
          <a:off x="502227" y="3394364"/>
          <a:ext cx="7535327" cy="2029108"/>
        </a:xfrm>
        <a:prstGeom prst="rect">
          <a:avLst/>
        </a:prstGeom>
      </xdr:spPr>
    </xdr:pic>
    <xdr:clientData/>
  </xdr:twoCellAnchor>
  <xdr:twoCellAnchor editAs="oneCell">
    <xdr:from>
      <xdr:col>1</xdr:col>
      <xdr:colOff>0</xdr:colOff>
      <xdr:row>25</xdr:row>
      <xdr:rowOff>0</xdr:rowOff>
    </xdr:from>
    <xdr:to>
      <xdr:col>12</xdr:col>
      <xdr:colOff>448509</xdr:colOff>
      <xdr:row>49</xdr:row>
      <xdr:rowOff>220784</xdr:rowOff>
    </xdr:to>
    <xdr:pic>
      <xdr:nvPicPr>
        <xdr:cNvPr id="11" name="図 10">
          <a:extLst>
            <a:ext uri="{FF2B5EF4-FFF2-40B4-BE49-F238E27FC236}">
              <a16:creationId xmlns:a16="http://schemas.microsoft.com/office/drawing/2014/main" id="{329340A3-D084-40D3-B065-4A25F8073601}"/>
            </a:ext>
          </a:extLst>
        </xdr:cNvPr>
        <xdr:cNvPicPr>
          <a:picLocks noChangeAspect="1"/>
        </xdr:cNvPicPr>
      </xdr:nvPicPr>
      <xdr:blipFill>
        <a:blip xmlns:r="http://schemas.openxmlformats.org/officeDocument/2006/relationships" r:embed="rId5"/>
        <a:stretch>
          <a:fillRect/>
        </a:stretch>
      </xdr:blipFill>
      <xdr:spPr>
        <a:xfrm>
          <a:off x="502227" y="6061364"/>
          <a:ext cx="5973009" cy="6039693"/>
        </a:xfrm>
        <a:prstGeom prst="rect">
          <a:avLst/>
        </a:prstGeom>
      </xdr:spPr>
    </xdr:pic>
    <xdr:clientData/>
  </xdr:twoCellAnchor>
  <xdr:twoCellAnchor editAs="oneCell">
    <xdr:from>
      <xdr:col>1</xdr:col>
      <xdr:colOff>0</xdr:colOff>
      <xdr:row>135</xdr:row>
      <xdr:rowOff>0</xdr:rowOff>
    </xdr:from>
    <xdr:to>
      <xdr:col>10</xdr:col>
      <xdr:colOff>233592</xdr:colOff>
      <xdr:row>159</xdr:row>
      <xdr:rowOff>125521</xdr:rowOff>
    </xdr:to>
    <xdr:pic>
      <xdr:nvPicPr>
        <xdr:cNvPr id="12" name="図 11">
          <a:extLst>
            <a:ext uri="{FF2B5EF4-FFF2-40B4-BE49-F238E27FC236}">
              <a16:creationId xmlns:a16="http://schemas.microsoft.com/office/drawing/2014/main" id="{FED291C4-76F4-4A22-9A39-9C86B0F959D3}"/>
            </a:ext>
          </a:extLst>
        </xdr:cNvPr>
        <xdr:cNvPicPr>
          <a:picLocks noChangeAspect="1"/>
        </xdr:cNvPicPr>
      </xdr:nvPicPr>
      <xdr:blipFill>
        <a:blip xmlns:r="http://schemas.openxmlformats.org/officeDocument/2006/relationships" r:embed="rId6"/>
        <a:stretch>
          <a:fillRect/>
        </a:stretch>
      </xdr:blipFill>
      <xdr:spPr>
        <a:xfrm>
          <a:off x="504825" y="32146875"/>
          <a:ext cx="4777017" cy="5840521"/>
        </a:xfrm>
        <a:prstGeom prst="rect">
          <a:avLst/>
        </a:prstGeom>
      </xdr:spPr>
    </xdr:pic>
    <xdr:clientData/>
  </xdr:twoCellAnchor>
  <xdr:twoCellAnchor editAs="oneCell">
    <xdr:from>
      <xdr:col>1</xdr:col>
      <xdr:colOff>0</xdr:colOff>
      <xdr:row>161</xdr:row>
      <xdr:rowOff>0</xdr:rowOff>
    </xdr:from>
    <xdr:to>
      <xdr:col>12</xdr:col>
      <xdr:colOff>448509</xdr:colOff>
      <xdr:row>185</xdr:row>
      <xdr:rowOff>192205</xdr:rowOff>
    </xdr:to>
    <xdr:pic>
      <xdr:nvPicPr>
        <xdr:cNvPr id="13" name="図 12">
          <a:extLst>
            <a:ext uri="{FF2B5EF4-FFF2-40B4-BE49-F238E27FC236}">
              <a16:creationId xmlns:a16="http://schemas.microsoft.com/office/drawing/2014/main" id="{A8547565-A201-486A-ADFF-76089BB1C837}"/>
            </a:ext>
          </a:extLst>
        </xdr:cNvPr>
        <xdr:cNvPicPr>
          <a:picLocks noChangeAspect="1"/>
        </xdr:cNvPicPr>
      </xdr:nvPicPr>
      <xdr:blipFill>
        <a:blip xmlns:r="http://schemas.openxmlformats.org/officeDocument/2006/relationships" r:embed="rId7"/>
        <a:stretch>
          <a:fillRect/>
        </a:stretch>
      </xdr:blipFill>
      <xdr:spPr>
        <a:xfrm>
          <a:off x="502227" y="39035182"/>
          <a:ext cx="5973009" cy="6011114"/>
        </a:xfrm>
        <a:prstGeom prst="rect">
          <a:avLst/>
        </a:prstGeom>
      </xdr:spPr>
    </xdr:pic>
    <xdr:clientData/>
  </xdr:twoCellAnchor>
  <xdr:twoCellAnchor>
    <xdr:from>
      <xdr:col>11</xdr:col>
      <xdr:colOff>342574</xdr:colOff>
      <xdr:row>168</xdr:row>
      <xdr:rowOff>215093</xdr:rowOff>
    </xdr:from>
    <xdr:to>
      <xdr:col>18</xdr:col>
      <xdr:colOff>96489</xdr:colOff>
      <xdr:row>170</xdr:row>
      <xdr:rowOff>207165</xdr:rowOff>
    </xdr:to>
    <xdr:sp macro="" textlink="">
      <xdr:nvSpPr>
        <xdr:cNvPr id="14" name="吹き出し: 角を丸めた四角形 13">
          <a:extLst>
            <a:ext uri="{FF2B5EF4-FFF2-40B4-BE49-F238E27FC236}">
              <a16:creationId xmlns:a16="http://schemas.microsoft.com/office/drawing/2014/main" id="{36558F7C-9B98-4D0B-8A5F-00549A5A2972}"/>
            </a:ext>
          </a:extLst>
        </xdr:cNvPr>
        <xdr:cNvSpPr/>
      </xdr:nvSpPr>
      <xdr:spPr>
        <a:xfrm>
          <a:off x="5880681" y="41363093"/>
          <a:ext cx="3278165" cy="4819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435428</xdr:colOff>
      <xdr:row>166</xdr:row>
      <xdr:rowOff>108857</xdr:rowOff>
    </xdr:from>
    <xdr:to>
      <xdr:col>10</xdr:col>
      <xdr:colOff>460168</xdr:colOff>
      <xdr:row>169</xdr:row>
      <xdr:rowOff>104493</xdr:rowOff>
    </xdr:to>
    <xdr:sp macro="" textlink="">
      <xdr:nvSpPr>
        <xdr:cNvPr id="15" name="正方形/長方形 14">
          <a:extLst>
            <a:ext uri="{FF2B5EF4-FFF2-40B4-BE49-F238E27FC236}">
              <a16:creationId xmlns:a16="http://schemas.microsoft.com/office/drawing/2014/main" id="{8341A3EA-C8EC-4CB7-AC55-5E05D0671E26}"/>
            </a:ext>
          </a:extLst>
        </xdr:cNvPr>
        <xdr:cNvSpPr/>
      </xdr:nvSpPr>
      <xdr:spPr>
        <a:xfrm>
          <a:off x="435428" y="40767000"/>
          <a:ext cx="5059383" cy="7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389166</xdr:colOff>
      <xdr:row>20</xdr:row>
      <xdr:rowOff>133350</xdr:rowOff>
    </xdr:from>
    <xdr:to>
      <xdr:col>18</xdr:col>
      <xdr:colOff>466726</xdr:colOff>
      <xdr:row>22</xdr:row>
      <xdr:rowOff>57150</xdr:rowOff>
    </xdr:to>
    <xdr:sp macro="" textlink="">
      <xdr:nvSpPr>
        <xdr:cNvPr id="17" name="吹き出し: 角を丸めた四角形 16">
          <a:extLst>
            <a:ext uri="{FF2B5EF4-FFF2-40B4-BE49-F238E27FC236}">
              <a16:creationId xmlns:a16="http://schemas.microsoft.com/office/drawing/2014/main" id="{B8B67906-DC27-424D-9A50-6CF3326682A8}"/>
            </a:ext>
          </a:extLst>
        </xdr:cNvPr>
        <xdr:cNvSpPr/>
      </xdr:nvSpPr>
      <xdr:spPr>
        <a:xfrm>
          <a:off x="7456716" y="4895850"/>
          <a:ext cx="2096860" cy="4000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タブ区切りの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1</xdr:col>
      <xdr:colOff>2721</xdr:colOff>
      <xdr:row>148</xdr:row>
      <xdr:rowOff>34016</xdr:rowOff>
    </xdr:from>
    <xdr:to>
      <xdr:col>8</xdr:col>
      <xdr:colOff>447675</xdr:colOff>
      <xdr:row>149</xdr:row>
      <xdr:rowOff>149649</xdr:rowOff>
    </xdr:to>
    <xdr:sp macro="" textlink="">
      <xdr:nvSpPr>
        <xdr:cNvPr id="19" name="正方形/長方形 18">
          <a:extLst>
            <a:ext uri="{FF2B5EF4-FFF2-40B4-BE49-F238E27FC236}">
              <a16:creationId xmlns:a16="http://schemas.microsoft.com/office/drawing/2014/main" id="{5145ED99-D5A6-4258-B4C8-1CBC1405D0AE}"/>
            </a:ext>
          </a:extLst>
        </xdr:cNvPr>
        <xdr:cNvSpPr/>
      </xdr:nvSpPr>
      <xdr:spPr>
        <a:xfrm>
          <a:off x="506986" y="34861898"/>
          <a:ext cx="3974807" cy="3509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115189</xdr:colOff>
      <xdr:row>149</xdr:row>
      <xdr:rowOff>164783</xdr:rowOff>
    </xdr:from>
    <xdr:to>
      <xdr:col>18</xdr:col>
      <xdr:colOff>321048</xdr:colOff>
      <xdr:row>153</xdr:row>
      <xdr:rowOff>190500</xdr:rowOff>
    </xdr:to>
    <xdr:sp macro="" textlink="">
      <xdr:nvSpPr>
        <xdr:cNvPr id="20" name="吹き出し: 角を丸めた四角形 19">
          <a:extLst>
            <a:ext uri="{FF2B5EF4-FFF2-40B4-BE49-F238E27FC236}">
              <a16:creationId xmlns:a16="http://schemas.microsoft.com/office/drawing/2014/main" id="{A2515AEA-0004-42C7-9A1B-CCDD2021BBE8}"/>
            </a:ext>
          </a:extLst>
        </xdr:cNvPr>
        <xdr:cNvSpPr/>
      </xdr:nvSpPr>
      <xdr:spPr>
        <a:xfrm>
          <a:off x="4653571" y="35227989"/>
          <a:ext cx="4744242" cy="967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15AFC5FB-6BDD-47D1-9525-AEB85E8A5B3A}"/>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EABDE417-6943-4091-9B14-2269A6B18F6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404F108F-DBB5-49DC-AD25-305FF59976D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73B3B47B-7752-4B8A-BDDB-5E784345998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240795</xdr:colOff>
      <xdr:row>132</xdr:row>
      <xdr:rowOff>139927</xdr:rowOff>
    </xdr:to>
    <xdr:pic>
      <xdr:nvPicPr>
        <xdr:cNvPr id="8" name="図 7">
          <a:extLst>
            <a:ext uri="{FF2B5EF4-FFF2-40B4-BE49-F238E27FC236}">
              <a16:creationId xmlns:a16="http://schemas.microsoft.com/office/drawing/2014/main" id="{A5F1DA94-FC57-47A7-9B28-BBE639E81C72}"/>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122</xdr:row>
      <xdr:rowOff>10476</xdr:rowOff>
    </xdr:from>
    <xdr:to>
      <xdr:col>13</xdr:col>
      <xdr:colOff>25684</xdr:colOff>
      <xdr:row>126</xdr:row>
      <xdr:rowOff>112857</xdr:rowOff>
    </xdr:to>
    <xdr:sp macro="" textlink="">
      <xdr:nvSpPr>
        <xdr:cNvPr id="9" name="吹き出し: 角を丸めた四角形 8">
          <a:extLst>
            <a:ext uri="{FF2B5EF4-FFF2-40B4-BE49-F238E27FC236}">
              <a16:creationId xmlns:a16="http://schemas.microsoft.com/office/drawing/2014/main" id="{1897A40E-B65B-423B-A36E-19C9FDFB97AD}"/>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from_tsv_to_excel_2_NG_csvtype.tsv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79206</xdr:rowOff>
    </xdr:to>
    <xdr:pic>
      <xdr:nvPicPr>
        <xdr:cNvPr id="10" name="図 9">
          <a:extLst>
            <a:ext uri="{FF2B5EF4-FFF2-40B4-BE49-F238E27FC236}">
              <a16:creationId xmlns:a16="http://schemas.microsoft.com/office/drawing/2014/main" id="{15E56F6E-DC72-47C7-AE16-C68FB4F8A8E7}"/>
            </a:ext>
          </a:extLst>
        </xdr:cNvPr>
        <xdr:cNvPicPr>
          <a:picLocks noChangeAspect="1"/>
        </xdr:cNvPicPr>
      </xdr:nvPicPr>
      <xdr:blipFill>
        <a:blip xmlns:r="http://schemas.openxmlformats.org/officeDocument/2006/relationships" r:embed="rId4"/>
        <a:stretch>
          <a:fillRect/>
        </a:stretch>
      </xdr:blipFill>
      <xdr:spPr>
        <a:xfrm>
          <a:off x="503464" y="3429000"/>
          <a:ext cx="7535327" cy="2038635"/>
        </a:xfrm>
        <a:prstGeom prst="rect">
          <a:avLst/>
        </a:prstGeom>
      </xdr:spPr>
    </xdr:pic>
    <xdr:clientData/>
  </xdr:twoCellAnchor>
  <xdr:twoCellAnchor editAs="oneCell">
    <xdr:from>
      <xdr:col>1</xdr:col>
      <xdr:colOff>0</xdr:colOff>
      <xdr:row>25</xdr:row>
      <xdr:rowOff>40822</xdr:rowOff>
    </xdr:from>
    <xdr:to>
      <xdr:col>12</xdr:col>
      <xdr:colOff>434902</xdr:colOff>
      <xdr:row>49</xdr:row>
      <xdr:rowOff>164124</xdr:rowOff>
    </xdr:to>
    <xdr:pic>
      <xdr:nvPicPr>
        <xdr:cNvPr id="11" name="図 10">
          <a:extLst>
            <a:ext uri="{FF2B5EF4-FFF2-40B4-BE49-F238E27FC236}">
              <a16:creationId xmlns:a16="http://schemas.microsoft.com/office/drawing/2014/main" id="{387B5848-7CD5-41AA-B336-35A919549F83}"/>
            </a:ext>
          </a:extLst>
        </xdr:cNvPr>
        <xdr:cNvPicPr>
          <a:picLocks noChangeAspect="1"/>
        </xdr:cNvPicPr>
      </xdr:nvPicPr>
      <xdr:blipFill>
        <a:blip xmlns:r="http://schemas.openxmlformats.org/officeDocument/2006/relationships" r:embed="rId5"/>
        <a:stretch>
          <a:fillRect/>
        </a:stretch>
      </xdr:blipFill>
      <xdr:spPr>
        <a:xfrm>
          <a:off x="503464" y="6164036"/>
          <a:ext cx="5973009" cy="6001588"/>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2" name="図 11">
          <a:extLst>
            <a:ext uri="{FF2B5EF4-FFF2-40B4-BE49-F238E27FC236}">
              <a16:creationId xmlns:a16="http://schemas.microsoft.com/office/drawing/2014/main" id="{9E0013E8-5C90-4D44-9D0D-B9017704E4F0}"/>
            </a:ext>
          </a:extLst>
        </xdr:cNvPr>
        <xdr:cNvPicPr>
          <a:picLocks noChangeAspect="1"/>
        </xdr:cNvPicPr>
      </xdr:nvPicPr>
      <xdr:blipFill>
        <a:blip xmlns:r="http://schemas.openxmlformats.org/officeDocument/2006/relationships" r:embed="rId6"/>
        <a:stretch>
          <a:fillRect/>
        </a:stretch>
      </xdr:blipFill>
      <xdr:spPr>
        <a:xfrm>
          <a:off x="503464" y="33065357"/>
          <a:ext cx="4753638" cy="5944430"/>
        </a:xfrm>
        <a:prstGeom prst="rect">
          <a:avLst/>
        </a:prstGeom>
      </xdr:spPr>
    </xdr:pic>
    <xdr:clientData/>
  </xdr:twoCellAnchor>
  <xdr:twoCellAnchor editAs="oneCell">
    <xdr:from>
      <xdr:col>1</xdr:col>
      <xdr:colOff>0</xdr:colOff>
      <xdr:row>161</xdr:row>
      <xdr:rowOff>0</xdr:rowOff>
    </xdr:from>
    <xdr:to>
      <xdr:col>12</xdr:col>
      <xdr:colOff>434902</xdr:colOff>
      <xdr:row>185</xdr:row>
      <xdr:rowOff>218565</xdr:rowOff>
    </xdr:to>
    <xdr:pic>
      <xdr:nvPicPr>
        <xdr:cNvPr id="13" name="図 12">
          <a:extLst>
            <a:ext uri="{FF2B5EF4-FFF2-40B4-BE49-F238E27FC236}">
              <a16:creationId xmlns:a16="http://schemas.microsoft.com/office/drawing/2014/main" id="{834B2AB5-58BF-4FF1-8A98-8BAD09F8AFFC}"/>
            </a:ext>
          </a:extLst>
        </xdr:cNvPr>
        <xdr:cNvPicPr>
          <a:picLocks noChangeAspect="1"/>
        </xdr:cNvPicPr>
      </xdr:nvPicPr>
      <xdr:blipFill>
        <a:blip xmlns:r="http://schemas.openxmlformats.org/officeDocument/2006/relationships" r:embed="rId7"/>
        <a:stretch>
          <a:fillRect/>
        </a:stretch>
      </xdr:blipFill>
      <xdr:spPr>
        <a:xfrm>
          <a:off x="503464" y="39433500"/>
          <a:ext cx="5973009" cy="6096851"/>
        </a:xfrm>
        <a:prstGeom prst="rect">
          <a:avLst/>
        </a:prstGeom>
      </xdr:spPr>
    </xdr:pic>
    <xdr:clientData/>
  </xdr:twoCellAnchor>
  <xdr:twoCellAnchor>
    <xdr:from>
      <xdr:col>11</xdr:col>
      <xdr:colOff>343812</xdr:colOff>
      <xdr:row>168</xdr:row>
      <xdr:rowOff>196538</xdr:rowOff>
    </xdr:from>
    <xdr:to>
      <xdr:col>18</xdr:col>
      <xdr:colOff>89067</xdr:colOff>
      <xdr:row>170</xdr:row>
      <xdr:rowOff>183661</xdr:rowOff>
    </xdr:to>
    <xdr:sp macro="" textlink="">
      <xdr:nvSpPr>
        <xdr:cNvPr id="14" name="吹き出し: 角を丸めた四角形 13">
          <a:extLst>
            <a:ext uri="{FF2B5EF4-FFF2-40B4-BE49-F238E27FC236}">
              <a16:creationId xmlns:a16="http://schemas.microsoft.com/office/drawing/2014/main" id="{31BAA727-87DF-4EB4-A8B5-6542291C6A88}"/>
            </a:ext>
          </a:extLst>
        </xdr:cNvPr>
        <xdr:cNvSpPr/>
      </xdr:nvSpPr>
      <xdr:spPr>
        <a:xfrm>
          <a:off x="5881919" y="41344538"/>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166</xdr:row>
      <xdr:rowOff>95250</xdr:rowOff>
    </xdr:from>
    <xdr:to>
      <xdr:col>10</xdr:col>
      <xdr:colOff>461406</xdr:colOff>
      <xdr:row>169</xdr:row>
      <xdr:rowOff>85938</xdr:rowOff>
    </xdr:to>
    <xdr:sp macro="" textlink="">
      <xdr:nvSpPr>
        <xdr:cNvPr id="15" name="正方形/長方形 14">
          <a:extLst>
            <a:ext uri="{FF2B5EF4-FFF2-40B4-BE49-F238E27FC236}">
              <a16:creationId xmlns:a16="http://schemas.microsoft.com/office/drawing/2014/main" id="{44F3C1B6-1DFD-4B6C-A085-A6D9C908FFDC}"/>
            </a:ext>
          </a:extLst>
        </xdr:cNvPr>
        <xdr:cNvSpPr/>
      </xdr:nvSpPr>
      <xdr:spPr>
        <a:xfrm>
          <a:off x="449036" y="40753393"/>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148</xdr:row>
      <xdr:rowOff>0</xdr:rowOff>
    </xdr:from>
    <xdr:to>
      <xdr:col>8</xdr:col>
      <xdr:colOff>431507</xdr:colOff>
      <xdr:row>149</xdr:row>
      <xdr:rowOff>80203</xdr:rowOff>
    </xdr:to>
    <xdr:sp macro="" textlink="">
      <xdr:nvSpPr>
        <xdr:cNvPr id="16" name="正方形/長方形 15">
          <a:extLst>
            <a:ext uri="{FF2B5EF4-FFF2-40B4-BE49-F238E27FC236}">
              <a16:creationId xmlns:a16="http://schemas.microsoft.com/office/drawing/2014/main" id="{020E9D48-C6EA-4BBE-95C1-24ABFE716878}"/>
            </a:ext>
          </a:extLst>
        </xdr:cNvPr>
        <xdr:cNvSpPr/>
      </xdr:nvSpPr>
      <xdr:spPr>
        <a:xfrm>
          <a:off x="485775" y="35242500"/>
          <a:ext cx="3984332" cy="3183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99821</xdr:colOff>
      <xdr:row>149</xdr:row>
      <xdr:rowOff>121161</xdr:rowOff>
    </xdr:from>
    <xdr:to>
      <xdr:col>18</xdr:col>
      <xdr:colOff>312884</xdr:colOff>
      <xdr:row>153</xdr:row>
      <xdr:rowOff>209550</xdr:rowOff>
    </xdr:to>
    <xdr:sp macro="" textlink="">
      <xdr:nvSpPr>
        <xdr:cNvPr id="17" name="吹き出し: 角を丸めた四角形 16">
          <a:extLst>
            <a:ext uri="{FF2B5EF4-FFF2-40B4-BE49-F238E27FC236}">
              <a16:creationId xmlns:a16="http://schemas.microsoft.com/office/drawing/2014/main" id="{EC814358-CA1A-475E-84BA-D98B7F9FFFEE}"/>
            </a:ext>
          </a:extLst>
        </xdr:cNvPr>
        <xdr:cNvSpPr/>
      </xdr:nvSpPr>
      <xdr:spPr>
        <a:xfrm>
          <a:off x="4643246" y="35601786"/>
          <a:ext cx="4756488" cy="10408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14</xdr:col>
      <xdr:colOff>224117</xdr:colOff>
      <xdr:row>20</xdr:row>
      <xdr:rowOff>201705</xdr:rowOff>
    </xdr:from>
    <xdr:to>
      <xdr:col>19</xdr:col>
      <xdr:colOff>33618</xdr:colOff>
      <xdr:row>22</xdr:row>
      <xdr:rowOff>125505</xdr:rowOff>
    </xdr:to>
    <xdr:sp macro="" textlink="">
      <xdr:nvSpPr>
        <xdr:cNvPr id="18" name="吹き出し: 角を丸めた四角形 17">
          <a:extLst>
            <a:ext uri="{FF2B5EF4-FFF2-40B4-BE49-F238E27FC236}">
              <a16:creationId xmlns:a16="http://schemas.microsoft.com/office/drawing/2014/main" id="{8123EC37-D55C-47F8-BC2D-EF0547E797C8}"/>
            </a:ext>
          </a:extLst>
        </xdr:cNvPr>
        <xdr:cNvSpPr/>
      </xdr:nvSpPr>
      <xdr:spPr>
        <a:xfrm>
          <a:off x="7283823" y="4908176"/>
          <a:ext cx="2330824" cy="3944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624EA39B-4BDA-4CCF-96B1-41323A400C49}"/>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A15CB75D-6D7A-4234-B496-2656B28713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9765EEF-D9CA-4417-B246-61ACDC98826F}"/>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3416428B-3123-42F2-8754-E0DAEA66CD92}"/>
            </a:ext>
          </a:extLst>
        </xdr:cNvPr>
        <xdr:cNvSpPr/>
      </xdr:nvSpPr>
      <xdr:spPr>
        <a:xfrm>
          <a:off x="1934612" y="23060907"/>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157393</xdr:rowOff>
    </xdr:to>
    <xdr:pic>
      <xdr:nvPicPr>
        <xdr:cNvPr id="6" name="図 5">
          <a:extLst>
            <a:ext uri="{FF2B5EF4-FFF2-40B4-BE49-F238E27FC236}">
              <a16:creationId xmlns:a16="http://schemas.microsoft.com/office/drawing/2014/main" id="{7F6EFDC5-4EAB-4D7A-A068-18E8030C281D}"/>
            </a:ext>
          </a:extLst>
        </xdr:cNvPr>
        <xdr:cNvPicPr>
          <a:picLocks noChangeAspect="1"/>
        </xdr:cNvPicPr>
      </xdr:nvPicPr>
      <xdr:blipFill>
        <a:blip xmlns:r="http://schemas.openxmlformats.org/officeDocument/2006/relationships" r:embed="rId3"/>
        <a:stretch>
          <a:fillRect/>
        </a:stretch>
      </xdr:blipFill>
      <xdr:spPr>
        <a:xfrm>
          <a:off x="503464" y="3429000"/>
          <a:ext cx="5973009" cy="6525536"/>
        </a:xfrm>
        <a:prstGeom prst="rect">
          <a:avLst/>
        </a:prstGeom>
      </xdr:spPr>
    </xdr:pic>
    <xdr:clientData/>
  </xdr:twoCellAnchor>
  <xdr:twoCellAnchor editAs="oneCell">
    <xdr:from>
      <xdr:col>1</xdr:col>
      <xdr:colOff>0</xdr:colOff>
      <xdr:row>101</xdr:row>
      <xdr:rowOff>0</xdr:rowOff>
    </xdr:from>
    <xdr:to>
      <xdr:col>10</xdr:col>
      <xdr:colOff>222459</xdr:colOff>
      <xdr:row>125</xdr:row>
      <xdr:rowOff>66145</xdr:rowOff>
    </xdr:to>
    <xdr:pic>
      <xdr:nvPicPr>
        <xdr:cNvPr id="7" name="図 6">
          <a:extLst>
            <a:ext uri="{FF2B5EF4-FFF2-40B4-BE49-F238E27FC236}">
              <a16:creationId xmlns:a16="http://schemas.microsoft.com/office/drawing/2014/main" id="{6936828E-D365-4F92-B2E9-D70518E820E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84040</xdr:colOff>
      <xdr:row>115</xdr:row>
      <xdr:rowOff>51229</xdr:rowOff>
    </xdr:from>
    <xdr:to>
      <xdr:col>7</xdr:col>
      <xdr:colOff>95248</xdr:colOff>
      <xdr:row>118</xdr:row>
      <xdr:rowOff>97732</xdr:rowOff>
    </xdr:to>
    <xdr:sp macro="" textlink="">
      <xdr:nvSpPr>
        <xdr:cNvPr id="8" name="吹き出し: 角を丸めた四角形 7">
          <a:extLst>
            <a:ext uri="{FF2B5EF4-FFF2-40B4-BE49-F238E27FC236}">
              <a16:creationId xmlns:a16="http://schemas.microsoft.com/office/drawing/2014/main" id="{EF3BCD3D-5A17-42F4-A0D3-8D6553670879}"/>
            </a:ext>
          </a:extLst>
        </xdr:cNvPr>
        <xdr:cNvSpPr/>
      </xdr:nvSpPr>
      <xdr:spPr>
        <a:xfrm>
          <a:off x="1594433"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EEFB4A37-357B-4E3B-9A8F-1F38EED25CB9}"/>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138339</xdr:rowOff>
    </xdr:to>
    <xdr:pic>
      <xdr:nvPicPr>
        <xdr:cNvPr id="10" name="図 9">
          <a:extLst>
            <a:ext uri="{FF2B5EF4-FFF2-40B4-BE49-F238E27FC236}">
              <a16:creationId xmlns:a16="http://schemas.microsoft.com/office/drawing/2014/main" id="{CA39BB1B-D395-43DB-B776-DB8F72B23FD8}"/>
            </a:ext>
          </a:extLst>
        </xdr:cNvPr>
        <xdr:cNvPicPr>
          <a:picLocks noChangeAspect="1"/>
        </xdr:cNvPicPr>
      </xdr:nvPicPr>
      <xdr:blipFill>
        <a:blip xmlns:r="http://schemas.openxmlformats.org/officeDocument/2006/relationships" r:embed="rId6"/>
        <a:stretch>
          <a:fillRect/>
        </a:stretch>
      </xdr:blipFill>
      <xdr:spPr>
        <a:xfrm>
          <a:off x="503464" y="39433500"/>
          <a:ext cx="5973009" cy="6506483"/>
        </a:xfrm>
        <a:prstGeom prst="rect">
          <a:avLst/>
        </a:prstGeom>
      </xdr:spPr>
    </xdr:pic>
    <xdr:clientData/>
  </xdr:twoCellAnchor>
  <xdr:twoCellAnchor>
    <xdr:from>
      <xdr:col>11</xdr:col>
      <xdr:colOff>316597</xdr:colOff>
      <xdr:row>162</xdr:row>
      <xdr:rowOff>169324</xdr:rowOff>
    </xdr:from>
    <xdr:to>
      <xdr:col>18</xdr:col>
      <xdr:colOff>61852</xdr:colOff>
      <xdr:row>164</xdr:row>
      <xdr:rowOff>156447</xdr:rowOff>
    </xdr:to>
    <xdr:sp macro="" textlink="">
      <xdr:nvSpPr>
        <xdr:cNvPr id="11" name="吹き出し: 角を丸めた四角形 10">
          <a:extLst>
            <a:ext uri="{FF2B5EF4-FFF2-40B4-BE49-F238E27FC236}">
              <a16:creationId xmlns:a16="http://schemas.microsoft.com/office/drawing/2014/main" id="{9692B1E9-1991-4AA8-8BFE-1F268FBDA8D3}"/>
            </a:ext>
          </a:extLst>
        </xdr:cNvPr>
        <xdr:cNvSpPr/>
      </xdr:nvSpPr>
      <xdr:spPr>
        <a:xfrm>
          <a:off x="5854704" y="4180718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160</xdr:row>
      <xdr:rowOff>68036</xdr:rowOff>
    </xdr:from>
    <xdr:to>
      <xdr:col>10</xdr:col>
      <xdr:colOff>434191</xdr:colOff>
      <xdr:row>163</xdr:row>
      <xdr:rowOff>58724</xdr:rowOff>
    </xdr:to>
    <xdr:sp macro="" textlink="">
      <xdr:nvSpPr>
        <xdr:cNvPr id="12" name="正方形/長方形 11">
          <a:extLst>
            <a:ext uri="{FF2B5EF4-FFF2-40B4-BE49-F238E27FC236}">
              <a16:creationId xmlns:a16="http://schemas.microsoft.com/office/drawing/2014/main" id="{62255EAE-3067-419E-9AC7-B67F97859609}"/>
            </a:ext>
          </a:extLst>
        </xdr:cNvPr>
        <xdr:cNvSpPr/>
      </xdr:nvSpPr>
      <xdr:spPr>
        <a:xfrm>
          <a:off x="421821" y="4121603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17</xdr:row>
      <xdr:rowOff>200024</xdr:rowOff>
    </xdr:from>
    <xdr:to>
      <xdr:col>11</xdr:col>
      <xdr:colOff>352425</xdr:colOff>
      <xdr:row>20</xdr:row>
      <xdr:rowOff>92156</xdr:rowOff>
    </xdr:to>
    <xdr:sp macro="" textlink="">
      <xdr:nvSpPr>
        <xdr:cNvPr id="13" name="正方形/長方形 12">
          <a:extLst>
            <a:ext uri="{FF2B5EF4-FFF2-40B4-BE49-F238E27FC236}">
              <a16:creationId xmlns:a16="http://schemas.microsoft.com/office/drawing/2014/main" id="{5351590B-17C0-4D85-B599-3819CEB656AA}"/>
            </a:ext>
          </a:extLst>
        </xdr:cNvPr>
        <xdr:cNvSpPr/>
      </xdr:nvSpPr>
      <xdr:spPr>
        <a:xfrm>
          <a:off x="3228975" y="4248149"/>
          <a:ext cx="2676525" cy="6065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238124</xdr:colOff>
      <xdr:row>18</xdr:row>
      <xdr:rowOff>142875</xdr:rowOff>
    </xdr:from>
    <xdr:to>
      <xdr:col>17</xdr:col>
      <xdr:colOff>448235</xdr:colOff>
      <xdr:row>20</xdr:row>
      <xdr:rowOff>168088</xdr:rowOff>
    </xdr:to>
    <xdr:sp macro="" textlink="">
      <xdr:nvSpPr>
        <xdr:cNvPr id="14" name="吹き出し: 角を丸めた四角形 13">
          <a:extLst>
            <a:ext uri="{FF2B5EF4-FFF2-40B4-BE49-F238E27FC236}">
              <a16:creationId xmlns:a16="http://schemas.microsoft.com/office/drawing/2014/main" id="{310DCD6E-C8F2-4792-A9AE-288481BE599B}"/>
            </a:ext>
          </a:extLst>
        </xdr:cNvPr>
        <xdr:cNvSpPr/>
      </xdr:nvSpPr>
      <xdr:spPr>
        <a:xfrm>
          <a:off x="6289300" y="4378699"/>
          <a:ext cx="2731435" cy="49586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490043</xdr:colOff>
      <xdr:row>140</xdr:row>
      <xdr:rowOff>181989</xdr:rowOff>
    </xdr:from>
    <xdr:to>
      <xdr:col>16</xdr:col>
      <xdr:colOff>26796</xdr:colOff>
      <xdr:row>145</xdr:row>
      <xdr:rowOff>102312</xdr:rowOff>
    </xdr:to>
    <xdr:sp macro="" textlink="">
      <xdr:nvSpPr>
        <xdr:cNvPr id="15" name="吹き出し: 角を丸めた四角形 14">
          <a:extLst>
            <a:ext uri="{FF2B5EF4-FFF2-40B4-BE49-F238E27FC236}">
              <a16:creationId xmlns:a16="http://schemas.microsoft.com/office/drawing/2014/main" id="{49475FE8-ACB1-4A27-93B2-9C8BBBFB3CAC}"/>
            </a:ext>
          </a:extLst>
        </xdr:cNvPr>
        <xdr:cNvSpPr/>
      </xdr:nvSpPr>
      <xdr:spPr>
        <a:xfrm>
          <a:off x="4026717" y="35730946"/>
          <a:ext cx="4083905" cy="11213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489057</xdr:colOff>
      <xdr:row>140</xdr:row>
      <xdr:rowOff>12007</xdr:rowOff>
    </xdr:from>
    <xdr:to>
      <xdr:col>6</xdr:col>
      <xdr:colOff>430696</xdr:colOff>
      <xdr:row>141</xdr:row>
      <xdr:rowOff>99391</xdr:rowOff>
    </xdr:to>
    <xdr:sp macro="" textlink="">
      <xdr:nvSpPr>
        <xdr:cNvPr id="16" name="正方形/長方形 15">
          <a:extLst>
            <a:ext uri="{FF2B5EF4-FFF2-40B4-BE49-F238E27FC236}">
              <a16:creationId xmlns:a16="http://schemas.microsoft.com/office/drawing/2014/main" id="{9653336E-BDB0-422F-894A-633C29996280}"/>
            </a:ext>
          </a:extLst>
        </xdr:cNvPr>
        <xdr:cNvSpPr/>
      </xdr:nvSpPr>
      <xdr:spPr>
        <a:xfrm>
          <a:off x="489057" y="35560964"/>
          <a:ext cx="2973074" cy="3275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80E6820F-8CB7-44A2-852B-BB1DE7C6664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E577A35A-C6E4-4C5B-8938-B3417640538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2E18725-9076-4A94-9492-49CB80ADCEF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FF1594DB-EEB8-4EEC-8F31-3ADFD1707CB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101</xdr:row>
      <xdr:rowOff>13608</xdr:rowOff>
    </xdr:from>
    <xdr:to>
      <xdr:col>10</xdr:col>
      <xdr:colOff>222459</xdr:colOff>
      <xdr:row>125</xdr:row>
      <xdr:rowOff>79753</xdr:rowOff>
    </xdr:to>
    <xdr:pic>
      <xdr:nvPicPr>
        <xdr:cNvPr id="6" name="図 5">
          <a:extLst>
            <a:ext uri="{FF2B5EF4-FFF2-40B4-BE49-F238E27FC236}">
              <a16:creationId xmlns:a16="http://schemas.microsoft.com/office/drawing/2014/main" id="{7CFDCBEC-3F9B-4278-A5FB-BF41524FA6A0}"/>
            </a:ext>
          </a:extLst>
        </xdr:cNvPr>
        <xdr:cNvPicPr>
          <a:picLocks noChangeAspect="1"/>
        </xdr:cNvPicPr>
      </xdr:nvPicPr>
      <xdr:blipFill>
        <a:blip xmlns:r="http://schemas.openxmlformats.org/officeDocument/2006/relationships" r:embed="rId3"/>
        <a:stretch>
          <a:fillRect/>
        </a:stretch>
      </xdr:blipFill>
      <xdr:spPr>
        <a:xfrm>
          <a:off x="503464" y="26710822"/>
          <a:ext cx="4753638" cy="5944430"/>
        </a:xfrm>
        <a:prstGeom prst="rect">
          <a:avLst/>
        </a:prstGeom>
      </xdr:spPr>
    </xdr:pic>
    <xdr:clientData/>
  </xdr:twoCellAnchor>
  <xdr:twoCellAnchor>
    <xdr:from>
      <xdr:col>3</xdr:col>
      <xdr:colOff>136071</xdr:colOff>
      <xdr:row>115</xdr:row>
      <xdr:rowOff>68036</xdr:rowOff>
    </xdr:from>
    <xdr:to>
      <xdr:col>7</xdr:col>
      <xdr:colOff>147279</xdr:colOff>
      <xdr:row>118</xdr:row>
      <xdr:rowOff>114539</xdr:rowOff>
    </xdr:to>
    <xdr:sp macro="" textlink="">
      <xdr:nvSpPr>
        <xdr:cNvPr id="7" name="吹き出し: 角を丸めた四角形 6">
          <a:extLst>
            <a:ext uri="{FF2B5EF4-FFF2-40B4-BE49-F238E27FC236}">
              <a16:creationId xmlns:a16="http://schemas.microsoft.com/office/drawing/2014/main" id="{C34609D8-70D9-4D2A-A147-206BAEFC21CA}"/>
            </a:ext>
          </a:extLst>
        </xdr:cNvPr>
        <xdr:cNvSpPr/>
      </xdr:nvSpPr>
      <xdr:spPr>
        <a:xfrm>
          <a:off x="1646464" y="301942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27709</xdr:rowOff>
    </xdr:from>
    <xdr:to>
      <xdr:col>12</xdr:col>
      <xdr:colOff>434902</xdr:colOff>
      <xdr:row>40</xdr:row>
      <xdr:rowOff>218009</xdr:rowOff>
    </xdr:to>
    <xdr:pic>
      <xdr:nvPicPr>
        <xdr:cNvPr id="8" name="図 7">
          <a:extLst>
            <a:ext uri="{FF2B5EF4-FFF2-40B4-BE49-F238E27FC236}">
              <a16:creationId xmlns:a16="http://schemas.microsoft.com/office/drawing/2014/main" id="{9C623622-19C4-4EEA-ABCB-BCE0A77DD621}"/>
            </a:ext>
          </a:extLst>
        </xdr:cNvPr>
        <xdr:cNvPicPr>
          <a:picLocks noChangeAspect="1"/>
        </xdr:cNvPicPr>
      </xdr:nvPicPr>
      <xdr:blipFill>
        <a:blip xmlns:r="http://schemas.openxmlformats.org/officeDocument/2006/relationships" r:embed="rId4"/>
        <a:stretch>
          <a:fillRect/>
        </a:stretch>
      </xdr:blipFill>
      <xdr:spPr>
        <a:xfrm>
          <a:off x="502227" y="3422073"/>
          <a:ext cx="5959402" cy="6494118"/>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29BF3E49-FA54-49C3-B3E4-6D3BA1EF7544}"/>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147865</xdr:rowOff>
    </xdr:to>
    <xdr:pic>
      <xdr:nvPicPr>
        <xdr:cNvPr id="10" name="図 9">
          <a:extLst>
            <a:ext uri="{FF2B5EF4-FFF2-40B4-BE49-F238E27FC236}">
              <a16:creationId xmlns:a16="http://schemas.microsoft.com/office/drawing/2014/main" id="{560B74B9-A4A6-4831-AE20-D1ABA23D5574}"/>
            </a:ext>
          </a:extLst>
        </xdr:cNvPr>
        <xdr:cNvPicPr>
          <a:picLocks noChangeAspect="1"/>
        </xdr:cNvPicPr>
      </xdr:nvPicPr>
      <xdr:blipFill>
        <a:blip xmlns:r="http://schemas.openxmlformats.org/officeDocument/2006/relationships" r:embed="rId6"/>
        <a:stretch>
          <a:fillRect/>
        </a:stretch>
      </xdr:blipFill>
      <xdr:spPr>
        <a:xfrm>
          <a:off x="503464" y="39433500"/>
          <a:ext cx="5973009" cy="6516009"/>
        </a:xfrm>
        <a:prstGeom prst="rect">
          <a:avLst/>
        </a:prstGeom>
      </xdr:spPr>
    </xdr:pic>
    <xdr:clientData/>
  </xdr:twoCellAnchor>
  <xdr:twoCellAnchor>
    <xdr:from>
      <xdr:col>11</xdr:col>
      <xdr:colOff>357419</xdr:colOff>
      <xdr:row>162</xdr:row>
      <xdr:rowOff>210144</xdr:rowOff>
    </xdr:from>
    <xdr:to>
      <xdr:col>18</xdr:col>
      <xdr:colOff>102674</xdr:colOff>
      <xdr:row>164</xdr:row>
      <xdr:rowOff>197267</xdr:rowOff>
    </xdr:to>
    <xdr:sp macro="" textlink="">
      <xdr:nvSpPr>
        <xdr:cNvPr id="11" name="吹き出し: 角を丸めた四角形 10">
          <a:extLst>
            <a:ext uri="{FF2B5EF4-FFF2-40B4-BE49-F238E27FC236}">
              <a16:creationId xmlns:a16="http://schemas.microsoft.com/office/drawing/2014/main" id="{70550F22-556C-4A98-A35F-BC6EE85C18A0}"/>
            </a:ext>
          </a:extLst>
        </xdr:cNvPr>
        <xdr:cNvSpPr/>
      </xdr:nvSpPr>
      <xdr:spPr>
        <a:xfrm>
          <a:off x="5895526" y="4184800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160</xdr:row>
      <xdr:rowOff>108856</xdr:rowOff>
    </xdr:from>
    <xdr:to>
      <xdr:col>10</xdr:col>
      <xdr:colOff>475013</xdr:colOff>
      <xdr:row>163</xdr:row>
      <xdr:rowOff>99544</xdr:rowOff>
    </xdr:to>
    <xdr:sp macro="" textlink="">
      <xdr:nvSpPr>
        <xdr:cNvPr id="12" name="正方形/長方形 11">
          <a:extLst>
            <a:ext uri="{FF2B5EF4-FFF2-40B4-BE49-F238E27FC236}">
              <a16:creationId xmlns:a16="http://schemas.microsoft.com/office/drawing/2014/main" id="{0E8F6EF4-CF5D-44A6-8092-AA85FE614EB0}"/>
            </a:ext>
          </a:extLst>
        </xdr:cNvPr>
        <xdr:cNvSpPr/>
      </xdr:nvSpPr>
      <xdr:spPr>
        <a:xfrm>
          <a:off x="462643" y="4125685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18</xdr:row>
      <xdr:rowOff>19050</xdr:rowOff>
    </xdr:from>
    <xdr:to>
      <xdr:col>11</xdr:col>
      <xdr:colOff>375477</xdr:colOff>
      <xdr:row>20</xdr:row>
      <xdr:rowOff>127296</xdr:rowOff>
    </xdr:to>
    <xdr:sp macro="" textlink="">
      <xdr:nvSpPr>
        <xdr:cNvPr id="13" name="正方形/長方形 12">
          <a:extLst>
            <a:ext uri="{FF2B5EF4-FFF2-40B4-BE49-F238E27FC236}">
              <a16:creationId xmlns:a16="http://schemas.microsoft.com/office/drawing/2014/main" id="{6FA5BD4A-E337-4FB9-8C1A-47DAFB64B3C4}"/>
            </a:ext>
          </a:extLst>
        </xdr:cNvPr>
        <xdr:cNvSpPr/>
      </xdr:nvSpPr>
      <xdr:spPr>
        <a:xfrm>
          <a:off x="3248025" y="4305300"/>
          <a:ext cx="2680527" cy="58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261976</xdr:colOff>
      <xdr:row>18</xdr:row>
      <xdr:rowOff>197225</xdr:rowOff>
    </xdr:from>
    <xdr:to>
      <xdr:col>17</xdr:col>
      <xdr:colOff>476090</xdr:colOff>
      <xdr:row>20</xdr:row>
      <xdr:rowOff>203228</xdr:rowOff>
    </xdr:to>
    <xdr:sp macro="" textlink="">
      <xdr:nvSpPr>
        <xdr:cNvPr id="14" name="吹き出し: 角を丸めた四角形 13">
          <a:extLst>
            <a:ext uri="{FF2B5EF4-FFF2-40B4-BE49-F238E27FC236}">
              <a16:creationId xmlns:a16="http://schemas.microsoft.com/office/drawing/2014/main" id="{9803D5E1-38D4-4551-847B-A282909CC39A}"/>
            </a:ext>
          </a:extLst>
        </xdr:cNvPr>
        <xdr:cNvSpPr/>
      </xdr:nvSpPr>
      <xdr:spPr>
        <a:xfrm>
          <a:off x="6319876" y="4483475"/>
          <a:ext cx="2738239" cy="48225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471633</xdr:colOff>
      <xdr:row>140</xdr:row>
      <xdr:rowOff>181188</xdr:rowOff>
    </xdr:from>
    <xdr:to>
      <xdr:col>16</xdr:col>
      <xdr:colOff>8386</xdr:colOff>
      <xdr:row>145</xdr:row>
      <xdr:rowOff>101511</xdr:rowOff>
    </xdr:to>
    <xdr:sp macro="" textlink="">
      <xdr:nvSpPr>
        <xdr:cNvPr id="15" name="吹き出し: 角を丸めた四角形 14">
          <a:extLst>
            <a:ext uri="{FF2B5EF4-FFF2-40B4-BE49-F238E27FC236}">
              <a16:creationId xmlns:a16="http://schemas.microsoft.com/office/drawing/2014/main" id="{A1A97A19-A188-4CD1-876D-F10F75B0A48D}"/>
            </a:ext>
          </a:extLst>
        </xdr:cNvPr>
        <xdr:cNvSpPr/>
      </xdr:nvSpPr>
      <xdr:spPr>
        <a:xfrm>
          <a:off x="4001486" y="35009070"/>
          <a:ext cx="4075135" cy="109694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140</xdr:row>
      <xdr:rowOff>11206</xdr:rowOff>
    </xdr:from>
    <xdr:to>
      <xdr:col>6</xdr:col>
      <xdr:colOff>412286</xdr:colOff>
      <xdr:row>141</xdr:row>
      <xdr:rowOff>98590</xdr:rowOff>
    </xdr:to>
    <xdr:sp macro="" textlink="">
      <xdr:nvSpPr>
        <xdr:cNvPr id="16" name="正方形/長方形 15">
          <a:extLst>
            <a:ext uri="{FF2B5EF4-FFF2-40B4-BE49-F238E27FC236}">
              <a16:creationId xmlns:a16="http://schemas.microsoft.com/office/drawing/2014/main" id="{49682C47-2BDB-4FF7-B2E9-F8254FEEF4D6}"/>
            </a:ext>
          </a:extLst>
        </xdr:cNvPr>
        <xdr:cNvSpPr/>
      </xdr:nvSpPr>
      <xdr:spPr>
        <a:xfrm>
          <a:off x="470647" y="34839088"/>
          <a:ext cx="2967227" cy="3227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10</xdr:col>
      <xdr:colOff>215256</xdr:colOff>
      <xdr:row>88</xdr:row>
      <xdr:rowOff>61342</xdr:rowOff>
    </xdr:to>
    <xdr:pic>
      <xdr:nvPicPr>
        <xdr:cNvPr id="2" name="図 1">
          <a:extLst>
            <a:ext uri="{FF2B5EF4-FFF2-40B4-BE49-F238E27FC236}">
              <a16:creationId xmlns:a16="http://schemas.microsoft.com/office/drawing/2014/main" id="{736B6FE0-A016-4C4C-AA9F-579EDA90082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69</xdr:row>
      <xdr:rowOff>150478</xdr:rowOff>
    </xdr:from>
    <xdr:to>
      <xdr:col>8</xdr:col>
      <xdr:colOff>470196</xdr:colOff>
      <xdr:row>72</xdr:row>
      <xdr:rowOff>206508</xdr:rowOff>
    </xdr:to>
    <xdr:sp macro="" textlink="">
      <xdr:nvSpPr>
        <xdr:cNvPr id="3" name="吹き出し: 角を丸めた四角形 2">
          <a:extLst>
            <a:ext uri="{FF2B5EF4-FFF2-40B4-BE49-F238E27FC236}">
              <a16:creationId xmlns:a16="http://schemas.microsoft.com/office/drawing/2014/main" id="{5D0C2FA0-C9E4-4D2E-87CA-728885CC468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90</xdr:row>
      <xdr:rowOff>0</xdr:rowOff>
    </xdr:from>
    <xdr:to>
      <xdr:col>10</xdr:col>
      <xdr:colOff>215256</xdr:colOff>
      <xdr:row>115</xdr:row>
      <xdr:rowOff>61341</xdr:rowOff>
    </xdr:to>
    <xdr:pic>
      <xdr:nvPicPr>
        <xdr:cNvPr id="4" name="図 3">
          <a:extLst>
            <a:ext uri="{FF2B5EF4-FFF2-40B4-BE49-F238E27FC236}">
              <a16:creationId xmlns:a16="http://schemas.microsoft.com/office/drawing/2014/main" id="{E4C3131F-43ED-4369-B89D-86537CF94DB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102</xdr:row>
      <xdr:rowOff>37621</xdr:rowOff>
    </xdr:from>
    <xdr:to>
      <xdr:col>7</xdr:col>
      <xdr:colOff>435427</xdr:colOff>
      <xdr:row>105</xdr:row>
      <xdr:rowOff>84125</xdr:rowOff>
    </xdr:to>
    <xdr:sp macro="" textlink="">
      <xdr:nvSpPr>
        <xdr:cNvPr id="5" name="吹き出し: 角を丸めた四角形 4">
          <a:extLst>
            <a:ext uri="{FF2B5EF4-FFF2-40B4-BE49-F238E27FC236}">
              <a16:creationId xmlns:a16="http://schemas.microsoft.com/office/drawing/2014/main" id="{F609457B-27B1-4C3A-947D-8FE367CBB41B}"/>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2995</xdr:rowOff>
    </xdr:to>
    <xdr:pic>
      <xdr:nvPicPr>
        <xdr:cNvPr id="6" name="図 5">
          <a:extLst>
            <a:ext uri="{FF2B5EF4-FFF2-40B4-BE49-F238E27FC236}">
              <a16:creationId xmlns:a16="http://schemas.microsoft.com/office/drawing/2014/main" id="{62C84971-4451-4037-AC8D-03640630B966}"/>
            </a:ext>
          </a:extLst>
        </xdr:cNvPr>
        <xdr:cNvPicPr>
          <a:picLocks noChangeAspect="1"/>
        </xdr:cNvPicPr>
      </xdr:nvPicPr>
      <xdr:blipFill>
        <a:blip xmlns:r="http://schemas.openxmlformats.org/officeDocument/2006/relationships" r:embed="rId3"/>
        <a:stretch>
          <a:fillRect/>
        </a:stretch>
      </xdr:blipFill>
      <xdr:spPr>
        <a:xfrm>
          <a:off x="503464" y="3429000"/>
          <a:ext cx="7535327" cy="1962424"/>
        </a:xfrm>
        <a:prstGeom prst="rect">
          <a:avLst/>
        </a:prstGeom>
      </xdr:spPr>
    </xdr:pic>
    <xdr:clientData/>
  </xdr:twoCellAnchor>
  <xdr:twoCellAnchor editAs="oneCell">
    <xdr:from>
      <xdr:col>1</xdr:col>
      <xdr:colOff>0</xdr:colOff>
      <xdr:row>24</xdr:row>
      <xdr:rowOff>27214</xdr:rowOff>
    </xdr:from>
    <xdr:to>
      <xdr:col>12</xdr:col>
      <xdr:colOff>434902</xdr:colOff>
      <xdr:row>58</xdr:row>
      <xdr:rowOff>197129</xdr:rowOff>
    </xdr:to>
    <xdr:pic>
      <xdr:nvPicPr>
        <xdr:cNvPr id="7" name="図 6">
          <a:extLst>
            <a:ext uri="{FF2B5EF4-FFF2-40B4-BE49-F238E27FC236}">
              <a16:creationId xmlns:a16="http://schemas.microsoft.com/office/drawing/2014/main" id="{CB196125-5106-4B05-968E-2D79D81924EF}"/>
            </a:ext>
          </a:extLst>
        </xdr:cNvPr>
        <xdr:cNvPicPr>
          <a:picLocks noChangeAspect="1"/>
        </xdr:cNvPicPr>
      </xdr:nvPicPr>
      <xdr:blipFill>
        <a:blip xmlns:r="http://schemas.openxmlformats.org/officeDocument/2006/relationships" r:embed="rId4"/>
        <a:stretch>
          <a:fillRect/>
        </a:stretch>
      </xdr:blipFill>
      <xdr:spPr>
        <a:xfrm>
          <a:off x="503464" y="5905500"/>
          <a:ext cx="5973009" cy="8497486"/>
        </a:xfrm>
        <a:prstGeom prst="rect">
          <a:avLst/>
        </a:prstGeom>
      </xdr:spPr>
    </xdr:pic>
    <xdr:clientData/>
  </xdr:twoCellAnchor>
  <xdr:twoCellAnchor editAs="oneCell">
    <xdr:from>
      <xdr:col>1</xdr:col>
      <xdr:colOff>0</xdr:colOff>
      <xdr:row>117</xdr:row>
      <xdr:rowOff>0</xdr:rowOff>
    </xdr:from>
    <xdr:to>
      <xdr:col>10</xdr:col>
      <xdr:colOff>222459</xdr:colOff>
      <xdr:row>141</xdr:row>
      <xdr:rowOff>66144</xdr:rowOff>
    </xdr:to>
    <xdr:pic>
      <xdr:nvPicPr>
        <xdr:cNvPr id="8" name="図 7">
          <a:extLst>
            <a:ext uri="{FF2B5EF4-FFF2-40B4-BE49-F238E27FC236}">
              <a16:creationId xmlns:a16="http://schemas.microsoft.com/office/drawing/2014/main" id="{20B4A330-8A2A-4EC9-AC8E-8323EDFB9595}"/>
            </a:ext>
          </a:extLst>
        </xdr:cNvPr>
        <xdr:cNvPicPr>
          <a:picLocks noChangeAspect="1"/>
        </xdr:cNvPicPr>
      </xdr:nvPicPr>
      <xdr:blipFill>
        <a:blip xmlns:r="http://schemas.openxmlformats.org/officeDocument/2006/relationships" r:embed="rId5"/>
        <a:stretch>
          <a:fillRect/>
        </a:stretch>
      </xdr:blipFill>
      <xdr:spPr>
        <a:xfrm>
          <a:off x="503464" y="28656643"/>
          <a:ext cx="4753638" cy="5944430"/>
        </a:xfrm>
        <a:prstGeom prst="rect">
          <a:avLst/>
        </a:prstGeom>
      </xdr:spPr>
    </xdr:pic>
    <xdr:clientData/>
  </xdr:twoCellAnchor>
  <xdr:twoCellAnchor>
    <xdr:from>
      <xdr:col>5</xdr:col>
      <xdr:colOff>220113</xdr:colOff>
      <xdr:row>130</xdr:row>
      <xdr:rowOff>105656</xdr:rowOff>
    </xdr:from>
    <xdr:to>
      <xdr:col>9</xdr:col>
      <xdr:colOff>476250</xdr:colOff>
      <xdr:row>134</xdr:row>
      <xdr:rowOff>163285</xdr:rowOff>
    </xdr:to>
    <xdr:sp macro="" textlink="">
      <xdr:nvSpPr>
        <xdr:cNvPr id="9" name="吹き出し: 角を丸めた四角形 8">
          <a:extLst>
            <a:ext uri="{FF2B5EF4-FFF2-40B4-BE49-F238E27FC236}">
              <a16:creationId xmlns:a16="http://schemas.microsoft.com/office/drawing/2014/main" id="{03DFFEF9-BBC2-4BDF-AD22-9AE7FDA61F7A}"/>
            </a:ext>
          </a:extLst>
        </xdr:cNvPr>
        <xdr:cNvSpPr/>
      </xdr:nvSpPr>
      <xdr:spPr>
        <a:xfrm>
          <a:off x="2737434" y="31946370"/>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143</xdr:row>
      <xdr:rowOff>0</xdr:rowOff>
    </xdr:from>
    <xdr:to>
      <xdr:col>10</xdr:col>
      <xdr:colOff>222459</xdr:colOff>
      <xdr:row>167</xdr:row>
      <xdr:rowOff>66145</xdr:rowOff>
    </xdr:to>
    <xdr:pic>
      <xdr:nvPicPr>
        <xdr:cNvPr id="10" name="図 9">
          <a:extLst>
            <a:ext uri="{FF2B5EF4-FFF2-40B4-BE49-F238E27FC236}">
              <a16:creationId xmlns:a16="http://schemas.microsoft.com/office/drawing/2014/main" id="{06007022-B80F-4524-982B-793147EE2797}"/>
            </a:ext>
          </a:extLst>
        </xdr:cNvPr>
        <xdr:cNvPicPr>
          <a:picLocks noChangeAspect="1"/>
        </xdr:cNvPicPr>
      </xdr:nvPicPr>
      <xdr:blipFill>
        <a:blip xmlns:r="http://schemas.openxmlformats.org/officeDocument/2006/relationships" r:embed="rId6"/>
        <a:stretch>
          <a:fillRect/>
        </a:stretch>
      </xdr:blipFill>
      <xdr:spPr>
        <a:xfrm>
          <a:off x="503464" y="35024786"/>
          <a:ext cx="4753638" cy="5944430"/>
        </a:xfrm>
        <a:prstGeom prst="rect">
          <a:avLst/>
        </a:prstGeom>
      </xdr:spPr>
    </xdr:pic>
    <xdr:clientData/>
  </xdr:twoCellAnchor>
  <xdr:twoCellAnchor editAs="oneCell">
    <xdr:from>
      <xdr:col>1</xdr:col>
      <xdr:colOff>0</xdr:colOff>
      <xdr:row>169</xdr:row>
      <xdr:rowOff>0</xdr:rowOff>
    </xdr:from>
    <xdr:to>
      <xdr:col>12</xdr:col>
      <xdr:colOff>434902</xdr:colOff>
      <xdr:row>203</xdr:row>
      <xdr:rowOff>179441</xdr:rowOff>
    </xdr:to>
    <xdr:pic>
      <xdr:nvPicPr>
        <xdr:cNvPr id="11" name="図 10">
          <a:extLst>
            <a:ext uri="{FF2B5EF4-FFF2-40B4-BE49-F238E27FC236}">
              <a16:creationId xmlns:a16="http://schemas.microsoft.com/office/drawing/2014/main" id="{07EDD65C-97DB-4F09-B537-D4F73EABF0BC}"/>
            </a:ext>
          </a:extLst>
        </xdr:cNvPr>
        <xdr:cNvPicPr>
          <a:picLocks noChangeAspect="1"/>
        </xdr:cNvPicPr>
      </xdr:nvPicPr>
      <xdr:blipFill>
        <a:blip xmlns:r="http://schemas.openxmlformats.org/officeDocument/2006/relationships" r:embed="rId7"/>
        <a:stretch>
          <a:fillRect/>
        </a:stretch>
      </xdr:blipFill>
      <xdr:spPr>
        <a:xfrm>
          <a:off x="503464" y="41392929"/>
          <a:ext cx="5973009" cy="8507012"/>
        </a:xfrm>
        <a:prstGeom prst="rect">
          <a:avLst/>
        </a:prstGeom>
      </xdr:spPr>
    </xdr:pic>
    <xdr:clientData/>
  </xdr:twoCellAnchor>
  <xdr:twoCellAnchor>
    <xdr:from>
      <xdr:col>11</xdr:col>
      <xdr:colOff>343812</xdr:colOff>
      <xdr:row>180</xdr:row>
      <xdr:rowOff>128502</xdr:rowOff>
    </xdr:from>
    <xdr:to>
      <xdr:col>18</xdr:col>
      <xdr:colOff>89067</xdr:colOff>
      <xdr:row>182</xdr:row>
      <xdr:rowOff>115625</xdr:rowOff>
    </xdr:to>
    <xdr:sp macro="" textlink="">
      <xdr:nvSpPr>
        <xdr:cNvPr id="12" name="吹き出し: 角を丸めた四角形 11">
          <a:extLst>
            <a:ext uri="{FF2B5EF4-FFF2-40B4-BE49-F238E27FC236}">
              <a16:creationId xmlns:a16="http://schemas.microsoft.com/office/drawing/2014/main" id="{0D85B642-0267-469E-9762-F12992BED113}"/>
            </a:ext>
          </a:extLst>
        </xdr:cNvPr>
        <xdr:cNvSpPr/>
      </xdr:nvSpPr>
      <xdr:spPr>
        <a:xfrm>
          <a:off x="5881919" y="4421564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177</xdr:row>
      <xdr:rowOff>101146</xdr:rowOff>
    </xdr:from>
    <xdr:to>
      <xdr:col>10</xdr:col>
      <xdr:colOff>461406</xdr:colOff>
      <xdr:row>181</xdr:row>
      <xdr:rowOff>179294</xdr:rowOff>
    </xdr:to>
    <xdr:sp macro="" textlink="">
      <xdr:nvSpPr>
        <xdr:cNvPr id="13" name="正方形/長方形 12">
          <a:extLst>
            <a:ext uri="{FF2B5EF4-FFF2-40B4-BE49-F238E27FC236}">
              <a16:creationId xmlns:a16="http://schemas.microsoft.com/office/drawing/2014/main" id="{C77BD43A-1E69-48F4-91FC-6A14A719C0D2}"/>
            </a:ext>
          </a:extLst>
        </xdr:cNvPr>
        <xdr:cNvSpPr/>
      </xdr:nvSpPr>
      <xdr:spPr>
        <a:xfrm>
          <a:off x="449036" y="41753411"/>
          <a:ext cx="5055017" cy="10194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358589</xdr:colOff>
      <xdr:row>20</xdr:row>
      <xdr:rowOff>22411</xdr:rowOff>
    </xdr:from>
    <xdr:to>
      <xdr:col>19</xdr:col>
      <xdr:colOff>114300</xdr:colOff>
      <xdr:row>23</xdr:row>
      <xdr:rowOff>57150</xdr:rowOff>
    </xdr:to>
    <xdr:sp macro="" textlink="">
      <xdr:nvSpPr>
        <xdr:cNvPr id="14" name="吹き出し: 角を丸めた四角形 13">
          <a:extLst>
            <a:ext uri="{FF2B5EF4-FFF2-40B4-BE49-F238E27FC236}">
              <a16:creationId xmlns:a16="http://schemas.microsoft.com/office/drawing/2014/main" id="{77420FD8-B9A6-4B93-B8C6-477D3373391E}"/>
            </a:ext>
          </a:extLst>
        </xdr:cNvPr>
        <xdr:cNvSpPr/>
      </xdr:nvSpPr>
      <xdr:spPr>
        <a:xfrm>
          <a:off x="7426139" y="4784911"/>
          <a:ext cx="2279836" cy="7491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0</xdr:col>
      <xdr:colOff>496956</xdr:colOff>
      <xdr:row>52</xdr:row>
      <xdr:rowOff>182217</xdr:rowOff>
    </xdr:from>
    <xdr:to>
      <xdr:col>9</xdr:col>
      <xdr:colOff>347869</xdr:colOff>
      <xdr:row>56</xdr:row>
      <xdr:rowOff>33130</xdr:rowOff>
    </xdr:to>
    <xdr:sp macro="" textlink="">
      <xdr:nvSpPr>
        <xdr:cNvPr id="15" name="正方形/長方形 14">
          <a:extLst>
            <a:ext uri="{FF2B5EF4-FFF2-40B4-BE49-F238E27FC236}">
              <a16:creationId xmlns:a16="http://schemas.microsoft.com/office/drawing/2014/main" id="{6FD6E2A6-6142-4C75-96B2-AC575A8BE462}"/>
            </a:ext>
          </a:extLst>
        </xdr:cNvPr>
        <xdr:cNvSpPr/>
      </xdr:nvSpPr>
      <xdr:spPr>
        <a:xfrm>
          <a:off x="496956" y="12672391"/>
          <a:ext cx="4398065" cy="8116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284046</xdr:colOff>
      <xdr:row>53</xdr:row>
      <xdr:rowOff>221193</xdr:rowOff>
    </xdr:from>
    <xdr:to>
      <xdr:col>15</xdr:col>
      <xdr:colOff>501936</xdr:colOff>
      <xdr:row>55</xdr:row>
      <xdr:rowOff>232799</xdr:rowOff>
    </xdr:to>
    <xdr:sp macro="" textlink="">
      <xdr:nvSpPr>
        <xdr:cNvPr id="16" name="吹き出し: 角を丸めた四角形 15">
          <a:extLst>
            <a:ext uri="{FF2B5EF4-FFF2-40B4-BE49-F238E27FC236}">
              <a16:creationId xmlns:a16="http://schemas.microsoft.com/office/drawing/2014/main" id="{A0B3B0D3-7FF5-4D8C-A184-0E2FC13CB13A}"/>
            </a:ext>
          </a:extLst>
        </xdr:cNvPr>
        <xdr:cNvSpPr/>
      </xdr:nvSpPr>
      <xdr:spPr>
        <a:xfrm>
          <a:off x="5336437" y="12951563"/>
          <a:ext cx="2744086" cy="4919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10</xdr:col>
      <xdr:colOff>40819</xdr:colOff>
      <xdr:row>156</xdr:row>
      <xdr:rowOff>172890</xdr:rowOff>
    </xdr:from>
    <xdr:to>
      <xdr:col>19</xdr:col>
      <xdr:colOff>246529</xdr:colOff>
      <xdr:row>160</xdr:row>
      <xdr:rowOff>230519</xdr:rowOff>
    </xdr:to>
    <xdr:sp macro="" textlink="">
      <xdr:nvSpPr>
        <xdr:cNvPr id="17" name="吹き出し: 角を丸めた四角形 16">
          <a:extLst>
            <a:ext uri="{FF2B5EF4-FFF2-40B4-BE49-F238E27FC236}">
              <a16:creationId xmlns:a16="http://schemas.microsoft.com/office/drawing/2014/main" id="{87861667-DDDA-4F8A-914E-6D722A62E27A}"/>
            </a:ext>
          </a:extLst>
        </xdr:cNvPr>
        <xdr:cNvSpPr/>
      </xdr:nvSpPr>
      <xdr:spPr>
        <a:xfrm>
          <a:off x="5083466" y="36883361"/>
          <a:ext cx="4744092" cy="99892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470647</xdr:colOff>
      <xdr:row>156</xdr:row>
      <xdr:rowOff>0</xdr:rowOff>
    </xdr:from>
    <xdr:to>
      <xdr:col>8</xdr:col>
      <xdr:colOff>390525</xdr:colOff>
      <xdr:row>157</xdr:row>
      <xdr:rowOff>85725</xdr:rowOff>
    </xdr:to>
    <xdr:sp macro="" textlink="">
      <xdr:nvSpPr>
        <xdr:cNvPr id="18" name="正方形/長方形 17">
          <a:extLst>
            <a:ext uri="{FF2B5EF4-FFF2-40B4-BE49-F238E27FC236}">
              <a16:creationId xmlns:a16="http://schemas.microsoft.com/office/drawing/2014/main" id="{E3FA32D0-5279-40BF-B602-3586C4C98DDD}"/>
            </a:ext>
          </a:extLst>
        </xdr:cNvPr>
        <xdr:cNvSpPr/>
      </xdr:nvSpPr>
      <xdr:spPr>
        <a:xfrm>
          <a:off x="470647" y="37147500"/>
          <a:ext cx="3958478"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61340</xdr:rowOff>
    </xdr:to>
    <xdr:pic>
      <xdr:nvPicPr>
        <xdr:cNvPr id="2" name="図 1">
          <a:extLst>
            <a:ext uri="{FF2B5EF4-FFF2-40B4-BE49-F238E27FC236}">
              <a16:creationId xmlns:a16="http://schemas.microsoft.com/office/drawing/2014/main" id="{699BCCE7-0E72-4EC3-9DF7-A501ECF768F6}"/>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173C015C-A58D-471C-AE43-83389B33BE6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61343</xdr:rowOff>
    </xdr:to>
    <xdr:pic>
      <xdr:nvPicPr>
        <xdr:cNvPr id="4" name="図 3">
          <a:extLst>
            <a:ext uri="{FF2B5EF4-FFF2-40B4-BE49-F238E27FC236}">
              <a16:creationId xmlns:a16="http://schemas.microsoft.com/office/drawing/2014/main" id="{E2F115B0-CA77-4802-B828-D73F010F62C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334D5E2C-9988-4601-8F38-500F00CF249C}"/>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2248</xdr:rowOff>
    </xdr:to>
    <xdr:pic>
      <xdr:nvPicPr>
        <xdr:cNvPr id="6" name="図 5">
          <a:extLst>
            <a:ext uri="{FF2B5EF4-FFF2-40B4-BE49-F238E27FC236}">
              <a16:creationId xmlns:a16="http://schemas.microsoft.com/office/drawing/2014/main" id="{C09D7315-FC51-4766-9DD1-B08B4C1AD526}"/>
            </a:ext>
          </a:extLst>
        </xdr:cNvPr>
        <xdr:cNvPicPr>
          <a:picLocks noChangeAspect="1"/>
        </xdr:cNvPicPr>
      </xdr:nvPicPr>
      <xdr:blipFill>
        <a:blip xmlns:r="http://schemas.openxmlformats.org/officeDocument/2006/relationships" r:embed="rId3"/>
        <a:stretch>
          <a:fillRect/>
        </a:stretch>
      </xdr:blipFill>
      <xdr:spPr>
        <a:xfrm>
          <a:off x="503464" y="3429000"/>
          <a:ext cx="5973009" cy="6354062"/>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66143</xdr:rowOff>
    </xdr:to>
    <xdr:pic>
      <xdr:nvPicPr>
        <xdr:cNvPr id="7" name="図 6">
          <a:extLst>
            <a:ext uri="{FF2B5EF4-FFF2-40B4-BE49-F238E27FC236}">
              <a16:creationId xmlns:a16="http://schemas.microsoft.com/office/drawing/2014/main" id="{E6EEE8B9-8CEA-40EE-8554-06A79273643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editAs="oneCell">
    <xdr:from>
      <xdr:col>1</xdr:col>
      <xdr:colOff>0</xdr:colOff>
      <xdr:row>126</xdr:row>
      <xdr:rowOff>0</xdr:rowOff>
    </xdr:from>
    <xdr:to>
      <xdr:col>12</xdr:col>
      <xdr:colOff>434902</xdr:colOff>
      <xdr:row>152</xdr:row>
      <xdr:rowOff>4972</xdr:rowOff>
    </xdr:to>
    <xdr:pic>
      <xdr:nvPicPr>
        <xdr:cNvPr id="8" name="図 7">
          <a:extLst>
            <a:ext uri="{FF2B5EF4-FFF2-40B4-BE49-F238E27FC236}">
              <a16:creationId xmlns:a16="http://schemas.microsoft.com/office/drawing/2014/main" id="{AE3A56E5-99B3-4B1F-92E4-0BE4374ED97C}"/>
            </a:ext>
          </a:extLst>
        </xdr:cNvPr>
        <xdr:cNvPicPr>
          <a:picLocks noChangeAspect="1"/>
        </xdr:cNvPicPr>
      </xdr:nvPicPr>
      <xdr:blipFill>
        <a:blip xmlns:r="http://schemas.openxmlformats.org/officeDocument/2006/relationships" r:embed="rId5"/>
        <a:stretch>
          <a:fillRect/>
        </a:stretch>
      </xdr:blipFill>
      <xdr:spPr>
        <a:xfrm>
          <a:off x="503464" y="33065357"/>
          <a:ext cx="5973009" cy="6373114"/>
        </a:xfrm>
        <a:prstGeom prst="rect">
          <a:avLst/>
        </a:prstGeom>
      </xdr:spPr>
    </xdr:pic>
    <xdr:clientData/>
  </xdr:twoCellAnchor>
  <xdr:twoCellAnchor>
    <xdr:from>
      <xdr:col>11</xdr:col>
      <xdr:colOff>316597</xdr:colOff>
      <xdr:row>135</xdr:row>
      <xdr:rowOff>33252</xdr:rowOff>
    </xdr:from>
    <xdr:to>
      <xdr:col>18</xdr:col>
      <xdr:colOff>61852</xdr:colOff>
      <xdr:row>137</xdr:row>
      <xdr:rowOff>20375</xdr:rowOff>
    </xdr:to>
    <xdr:sp macro="" textlink="">
      <xdr:nvSpPr>
        <xdr:cNvPr id="9" name="吹き出し: 角を丸めた四角形 8">
          <a:extLst>
            <a:ext uri="{FF2B5EF4-FFF2-40B4-BE49-F238E27FC236}">
              <a16:creationId xmlns:a16="http://schemas.microsoft.com/office/drawing/2014/main" id="{BEF3CDB5-ABD6-4103-934F-D595D740CDA2}"/>
            </a:ext>
          </a:extLst>
        </xdr:cNvPr>
        <xdr:cNvSpPr/>
      </xdr:nvSpPr>
      <xdr:spPr>
        <a:xfrm>
          <a:off x="5854704" y="35302966"/>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132</xdr:row>
      <xdr:rowOff>176892</xdr:rowOff>
    </xdr:from>
    <xdr:to>
      <xdr:col>10</xdr:col>
      <xdr:colOff>434191</xdr:colOff>
      <xdr:row>135</xdr:row>
      <xdr:rowOff>167581</xdr:rowOff>
    </xdr:to>
    <xdr:sp macro="" textlink="">
      <xdr:nvSpPr>
        <xdr:cNvPr id="10" name="正方形/長方形 9">
          <a:extLst>
            <a:ext uri="{FF2B5EF4-FFF2-40B4-BE49-F238E27FC236}">
              <a16:creationId xmlns:a16="http://schemas.microsoft.com/office/drawing/2014/main" id="{07529368-A05C-4D97-9D29-553A60A55411}"/>
            </a:ext>
          </a:extLst>
        </xdr:cNvPr>
        <xdr:cNvSpPr/>
      </xdr:nvSpPr>
      <xdr:spPr>
        <a:xfrm>
          <a:off x="421821" y="34711821"/>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112</xdr:row>
      <xdr:rowOff>85396</xdr:rowOff>
    </xdr:from>
    <xdr:to>
      <xdr:col>6</xdr:col>
      <xdr:colOff>132522</xdr:colOff>
      <xdr:row>113</xdr:row>
      <xdr:rowOff>182217</xdr:rowOff>
    </xdr:to>
    <xdr:sp macro="" textlink="">
      <xdr:nvSpPr>
        <xdr:cNvPr id="11" name="正方形/長方形 10">
          <a:extLst>
            <a:ext uri="{FF2B5EF4-FFF2-40B4-BE49-F238E27FC236}">
              <a16:creationId xmlns:a16="http://schemas.microsoft.com/office/drawing/2014/main" id="{DD7220A6-3153-4812-A03C-CB1475009A70}"/>
            </a:ext>
          </a:extLst>
        </xdr:cNvPr>
        <xdr:cNvSpPr/>
      </xdr:nvSpPr>
      <xdr:spPr>
        <a:xfrm>
          <a:off x="481853" y="28699810"/>
          <a:ext cx="2685531" cy="333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43219</xdr:colOff>
      <xdr:row>112</xdr:row>
      <xdr:rowOff>186707</xdr:rowOff>
    </xdr:from>
    <xdr:to>
      <xdr:col>14</xdr:col>
      <xdr:colOff>488674</xdr:colOff>
      <xdr:row>116</xdr:row>
      <xdr:rowOff>190499</xdr:rowOff>
    </xdr:to>
    <xdr:sp macro="" textlink="">
      <xdr:nvSpPr>
        <xdr:cNvPr id="12" name="吹き出し: 角を丸めた四角形 11">
          <a:extLst>
            <a:ext uri="{FF2B5EF4-FFF2-40B4-BE49-F238E27FC236}">
              <a16:creationId xmlns:a16="http://schemas.microsoft.com/office/drawing/2014/main" id="{0D581B01-3535-405A-B8C8-0D63A12D774A}"/>
            </a:ext>
          </a:extLst>
        </xdr:cNvPr>
        <xdr:cNvSpPr/>
      </xdr:nvSpPr>
      <xdr:spPr>
        <a:xfrm>
          <a:off x="3579893" y="29250381"/>
          <a:ext cx="3982129" cy="964575"/>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B3B49190-A071-498D-876B-F95508933A2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F2BE3ED5-E420-4C37-A0D9-623AE92145B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A881BAF7-8A67-41E3-A080-EA9AF4646E7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2BD12F7A-8D7D-4114-830F-20338ABFB503}"/>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69296</xdr:rowOff>
    </xdr:to>
    <xdr:pic>
      <xdr:nvPicPr>
        <xdr:cNvPr id="6" name="図 5">
          <a:extLst>
            <a:ext uri="{FF2B5EF4-FFF2-40B4-BE49-F238E27FC236}">
              <a16:creationId xmlns:a16="http://schemas.microsoft.com/office/drawing/2014/main" id="{A9958758-05FF-466F-9808-5D7384371F67}"/>
            </a:ext>
          </a:extLst>
        </xdr:cNvPr>
        <xdr:cNvPicPr>
          <a:picLocks noChangeAspect="1"/>
        </xdr:cNvPicPr>
      </xdr:nvPicPr>
      <xdr:blipFill>
        <a:blip xmlns:r="http://schemas.openxmlformats.org/officeDocument/2006/relationships" r:embed="rId3"/>
        <a:stretch>
          <a:fillRect/>
        </a:stretch>
      </xdr:blipFill>
      <xdr:spPr>
        <a:xfrm>
          <a:off x="502227" y="3394364"/>
          <a:ext cx="5973009" cy="637311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7" name="図 6">
          <a:extLst>
            <a:ext uri="{FF2B5EF4-FFF2-40B4-BE49-F238E27FC236}">
              <a16:creationId xmlns:a16="http://schemas.microsoft.com/office/drawing/2014/main" id="{3239FB49-BA86-4DE2-BE61-BF3EDE2511C5}"/>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165683</xdr:colOff>
      <xdr:row>113</xdr:row>
      <xdr:rowOff>51229</xdr:rowOff>
    </xdr:from>
    <xdr:to>
      <xdr:col>7</xdr:col>
      <xdr:colOff>176891</xdr:colOff>
      <xdr:row>116</xdr:row>
      <xdr:rowOff>97732</xdr:rowOff>
    </xdr:to>
    <xdr:sp macro="" textlink="">
      <xdr:nvSpPr>
        <xdr:cNvPr id="8" name="吹き出し: 角を丸めた四角形 7">
          <a:extLst>
            <a:ext uri="{FF2B5EF4-FFF2-40B4-BE49-F238E27FC236}">
              <a16:creationId xmlns:a16="http://schemas.microsoft.com/office/drawing/2014/main" id="{A095084E-30CE-4D72-9087-1C72A6DDB3E4}"/>
            </a:ext>
          </a:extLst>
        </xdr:cNvPr>
        <xdr:cNvSpPr/>
      </xdr:nvSpPr>
      <xdr:spPr>
        <a:xfrm>
          <a:off x="1676076"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FFD38B9D-E974-463D-8EE4-ABE597476EB2}"/>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151</xdr:row>
      <xdr:rowOff>0</xdr:rowOff>
    </xdr:from>
    <xdr:to>
      <xdr:col>12</xdr:col>
      <xdr:colOff>434902</xdr:colOff>
      <xdr:row>177</xdr:row>
      <xdr:rowOff>2249</xdr:rowOff>
    </xdr:to>
    <xdr:pic>
      <xdr:nvPicPr>
        <xdr:cNvPr id="10" name="図 9">
          <a:extLst>
            <a:ext uri="{FF2B5EF4-FFF2-40B4-BE49-F238E27FC236}">
              <a16:creationId xmlns:a16="http://schemas.microsoft.com/office/drawing/2014/main" id="{9441DE75-4CDC-4C28-92D0-054E21DB2944}"/>
            </a:ext>
          </a:extLst>
        </xdr:cNvPr>
        <xdr:cNvPicPr>
          <a:picLocks noChangeAspect="1"/>
        </xdr:cNvPicPr>
      </xdr:nvPicPr>
      <xdr:blipFill>
        <a:blip xmlns:r="http://schemas.openxmlformats.org/officeDocument/2006/relationships" r:embed="rId6"/>
        <a:stretch>
          <a:fillRect/>
        </a:stretch>
      </xdr:blipFill>
      <xdr:spPr>
        <a:xfrm>
          <a:off x="503464" y="39433500"/>
          <a:ext cx="5973009" cy="6363588"/>
        </a:xfrm>
        <a:prstGeom prst="rect">
          <a:avLst/>
        </a:prstGeom>
      </xdr:spPr>
    </xdr:pic>
    <xdr:clientData/>
  </xdr:twoCellAnchor>
  <xdr:twoCellAnchor>
    <xdr:from>
      <xdr:col>11</xdr:col>
      <xdr:colOff>371026</xdr:colOff>
      <xdr:row>160</xdr:row>
      <xdr:rowOff>19645</xdr:rowOff>
    </xdr:from>
    <xdr:to>
      <xdr:col>18</xdr:col>
      <xdr:colOff>116281</xdr:colOff>
      <xdr:row>162</xdr:row>
      <xdr:rowOff>6768</xdr:rowOff>
    </xdr:to>
    <xdr:sp macro="" textlink="">
      <xdr:nvSpPr>
        <xdr:cNvPr id="11" name="吹き出し: 角を丸めた四角形 10">
          <a:extLst>
            <a:ext uri="{FF2B5EF4-FFF2-40B4-BE49-F238E27FC236}">
              <a16:creationId xmlns:a16="http://schemas.microsoft.com/office/drawing/2014/main" id="{5689255F-F111-465C-B3C1-19172E51F7D1}"/>
            </a:ext>
          </a:extLst>
        </xdr:cNvPr>
        <xdr:cNvSpPr/>
      </xdr:nvSpPr>
      <xdr:spPr>
        <a:xfrm>
          <a:off x="5909133" y="41657502"/>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157</xdr:row>
      <xdr:rowOff>163286</xdr:rowOff>
    </xdr:from>
    <xdr:to>
      <xdr:col>10</xdr:col>
      <xdr:colOff>488620</xdr:colOff>
      <xdr:row>160</xdr:row>
      <xdr:rowOff>153974</xdr:rowOff>
    </xdr:to>
    <xdr:sp macro="" textlink="">
      <xdr:nvSpPr>
        <xdr:cNvPr id="12" name="正方形/長方形 11">
          <a:extLst>
            <a:ext uri="{FF2B5EF4-FFF2-40B4-BE49-F238E27FC236}">
              <a16:creationId xmlns:a16="http://schemas.microsoft.com/office/drawing/2014/main" id="{FED127D3-76F1-4B41-81A0-42D3EA30F4CE}"/>
            </a:ext>
          </a:extLst>
        </xdr:cNvPr>
        <xdr:cNvSpPr/>
      </xdr:nvSpPr>
      <xdr:spPr>
        <a:xfrm>
          <a:off x="476250" y="41066357"/>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466725</xdr:colOff>
      <xdr:row>138</xdr:row>
      <xdr:rowOff>9525</xdr:rowOff>
    </xdr:from>
    <xdr:to>
      <xdr:col>6</xdr:col>
      <xdr:colOff>124197</xdr:colOff>
      <xdr:row>139</xdr:row>
      <xdr:rowOff>99543</xdr:rowOff>
    </xdr:to>
    <xdr:sp macro="" textlink="">
      <xdr:nvSpPr>
        <xdr:cNvPr id="13" name="正方形/長方形 12">
          <a:extLst>
            <a:ext uri="{FF2B5EF4-FFF2-40B4-BE49-F238E27FC236}">
              <a16:creationId xmlns:a16="http://schemas.microsoft.com/office/drawing/2014/main" id="{AD141003-ACCD-4957-8759-A57ED9B6B24E}"/>
            </a:ext>
          </a:extLst>
        </xdr:cNvPr>
        <xdr:cNvSpPr/>
      </xdr:nvSpPr>
      <xdr:spPr>
        <a:xfrm>
          <a:off x="466725" y="35252025"/>
          <a:ext cx="2686422" cy="3281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36255</xdr:colOff>
      <xdr:row>138</xdr:row>
      <xdr:rowOff>110836</xdr:rowOff>
    </xdr:from>
    <xdr:to>
      <xdr:col>14</xdr:col>
      <xdr:colOff>492596</xdr:colOff>
      <xdr:row>142</xdr:row>
      <xdr:rowOff>87414</xdr:rowOff>
    </xdr:to>
    <xdr:sp macro="" textlink="">
      <xdr:nvSpPr>
        <xdr:cNvPr id="14" name="吹き出し: 角を丸めた四角形 13">
          <a:extLst>
            <a:ext uri="{FF2B5EF4-FFF2-40B4-BE49-F238E27FC236}">
              <a16:creationId xmlns:a16="http://schemas.microsoft.com/office/drawing/2014/main" id="{F3FFBF4E-99F0-499F-83E2-27AB8C58C2A0}"/>
            </a:ext>
          </a:extLst>
        </xdr:cNvPr>
        <xdr:cNvSpPr/>
      </xdr:nvSpPr>
      <xdr:spPr>
        <a:xfrm>
          <a:off x="3570030" y="35353336"/>
          <a:ext cx="3990116" cy="929078"/>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410616</xdr:colOff>
      <xdr:row>24</xdr:row>
      <xdr:rowOff>189507</xdr:rowOff>
    </xdr:to>
    <xdr:pic>
      <xdr:nvPicPr>
        <xdr:cNvPr id="6" name="図 5">
          <a:extLst>
            <a:ext uri="{FF2B5EF4-FFF2-40B4-BE49-F238E27FC236}">
              <a16:creationId xmlns:a16="http://schemas.microsoft.com/office/drawing/2014/main" id="{70E8411B-4AB8-4058-A4F3-2DCB6AB9C1F9}"/>
            </a:ext>
          </a:extLst>
        </xdr:cNvPr>
        <xdr:cNvPicPr>
          <a:picLocks noChangeAspect="1"/>
        </xdr:cNvPicPr>
      </xdr:nvPicPr>
      <xdr:blipFill>
        <a:blip xmlns:r="http://schemas.openxmlformats.org/officeDocument/2006/relationships" r:embed="rId1"/>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7" name="図 6">
          <a:extLst>
            <a:ext uri="{FF2B5EF4-FFF2-40B4-BE49-F238E27FC236}">
              <a16:creationId xmlns:a16="http://schemas.microsoft.com/office/drawing/2014/main" id="{5117F265-C791-4D20-A548-7413AF0FBDDA}"/>
            </a:ext>
          </a:extLst>
        </xdr:cNvPr>
        <xdr:cNvPicPr>
          <a:picLocks noChangeAspect="1"/>
        </xdr:cNvPicPr>
      </xdr:nvPicPr>
      <xdr:blipFill>
        <a:blip xmlns:r="http://schemas.openxmlformats.org/officeDocument/2006/relationships" r:embed="rId2"/>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72</xdr:row>
      <xdr:rowOff>126058</xdr:rowOff>
    </xdr:to>
    <xdr:pic>
      <xdr:nvPicPr>
        <xdr:cNvPr id="9" name="図 8">
          <a:extLst>
            <a:ext uri="{FF2B5EF4-FFF2-40B4-BE49-F238E27FC236}">
              <a16:creationId xmlns:a16="http://schemas.microsoft.com/office/drawing/2014/main" id="{BEC045AE-D9B6-4800-B802-70F46BAEBFD9}"/>
            </a:ext>
          </a:extLst>
        </xdr:cNvPr>
        <xdr:cNvPicPr>
          <a:picLocks noChangeAspect="1"/>
        </xdr:cNvPicPr>
      </xdr:nvPicPr>
      <xdr:blipFill>
        <a:blip xmlns:r="http://schemas.openxmlformats.org/officeDocument/2006/relationships" r:embed="rId3"/>
        <a:stretch>
          <a:fillRect/>
        </a:stretch>
      </xdr:blipFill>
      <xdr:spPr>
        <a:xfrm>
          <a:off x="503464" y="11511643"/>
          <a:ext cx="5973009" cy="6249272"/>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66144</xdr:rowOff>
    </xdr:to>
    <xdr:pic>
      <xdr:nvPicPr>
        <xdr:cNvPr id="10" name="図 9">
          <a:extLst>
            <a:ext uri="{FF2B5EF4-FFF2-40B4-BE49-F238E27FC236}">
              <a16:creationId xmlns:a16="http://schemas.microsoft.com/office/drawing/2014/main" id="{E88AD7D8-720B-408B-A650-B1760B56B3D0}"/>
            </a:ext>
          </a:extLst>
        </xdr:cNvPr>
        <xdr:cNvPicPr>
          <a:picLocks noChangeAspect="1"/>
        </xdr:cNvPicPr>
      </xdr:nvPicPr>
      <xdr:blipFill>
        <a:blip xmlns:r="http://schemas.openxmlformats.org/officeDocument/2006/relationships" r:embed="rId4"/>
        <a:stretch>
          <a:fillRect/>
        </a:stretch>
      </xdr:blipFill>
      <xdr:spPr>
        <a:xfrm>
          <a:off x="503464" y="186145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11" name="図 10">
          <a:extLst>
            <a:ext uri="{FF2B5EF4-FFF2-40B4-BE49-F238E27FC236}">
              <a16:creationId xmlns:a16="http://schemas.microsoft.com/office/drawing/2014/main" id="{572F6AA1-D01E-4D68-8A22-F19A1E38A7DB}"/>
            </a:ext>
          </a:extLst>
        </xdr:cNvPr>
        <xdr:cNvPicPr>
          <a:picLocks noChangeAspect="1"/>
        </xdr:cNvPicPr>
      </xdr:nvPicPr>
      <xdr:blipFill>
        <a:blip xmlns:r="http://schemas.openxmlformats.org/officeDocument/2006/relationships" r:embed="rId5"/>
        <a:stretch>
          <a:fillRect/>
        </a:stretch>
      </xdr:blipFill>
      <xdr:spPr>
        <a:xfrm>
          <a:off x="503464" y="252276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12" name="吹き出し: 角を丸めた四角形 11">
          <a:extLst>
            <a:ext uri="{FF2B5EF4-FFF2-40B4-BE49-F238E27FC236}">
              <a16:creationId xmlns:a16="http://schemas.microsoft.com/office/drawing/2014/main" id="{FD8331C3-6D62-45BB-9944-231A0FF7F42C}"/>
            </a:ext>
          </a:extLst>
        </xdr:cNvPr>
        <xdr:cNvSpPr/>
      </xdr:nvSpPr>
      <xdr:spPr>
        <a:xfrm>
          <a:off x="1934612" y="279322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13" name="吹き出し: 角を丸めた四角形 12">
          <a:extLst>
            <a:ext uri="{FF2B5EF4-FFF2-40B4-BE49-F238E27FC236}">
              <a16:creationId xmlns:a16="http://schemas.microsoft.com/office/drawing/2014/main" id="{ED518B07-157F-4378-AFAB-D27EFCAE47F6}"/>
            </a:ext>
          </a:extLst>
        </xdr:cNvPr>
        <xdr:cNvSpPr/>
      </xdr:nvSpPr>
      <xdr:spPr>
        <a:xfrm>
          <a:off x="2362840" y="201938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4" name="図 13">
          <a:extLst>
            <a:ext uri="{FF2B5EF4-FFF2-40B4-BE49-F238E27FC236}">
              <a16:creationId xmlns:a16="http://schemas.microsoft.com/office/drawing/2014/main" id="{0D582DF7-5D4B-40AE-9FEB-7410AF450793}"/>
            </a:ext>
          </a:extLst>
        </xdr:cNvPr>
        <xdr:cNvPicPr>
          <a:picLocks noChangeAspect="1"/>
        </xdr:cNvPicPr>
      </xdr:nvPicPr>
      <xdr:blipFill>
        <a:blip xmlns:r="http://schemas.openxmlformats.org/officeDocument/2006/relationships" r:embed="rId6"/>
        <a:stretch>
          <a:fillRect/>
        </a:stretch>
      </xdr:blipFill>
      <xdr:spPr>
        <a:xfrm>
          <a:off x="503464" y="31595786"/>
          <a:ext cx="4753638" cy="5944430"/>
        </a:xfrm>
        <a:prstGeom prst="rect">
          <a:avLst/>
        </a:prstGeom>
      </xdr:spPr>
    </xdr:pic>
    <xdr:clientData/>
  </xdr:twoCellAnchor>
  <xdr:twoCellAnchor>
    <xdr:from>
      <xdr:col>5</xdr:col>
      <xdr:colOff>176893</xdr:colOff>
      <xdr:row>143</xdr:row>
      <xdr:rowOff>122465</xdr:rowOff>
    </xdr:from>
    <xdr:to>
      <xdr:col>9</xdr:col>
      <xdr:colOff>433030</xdr:colOff>
      <xdr:row>147</xdr:row>
      <xdr:rowOff>180095</xdr:rowOff>
    </xdr:to>
    <xdr:sp macro="" textlink="">
      <xdr:nvSpPr>
        <xdr:cNvPr id="15" name="吹き出し: 角を丸めた四角形 14">
          <a:extLst>
            <a:ext uri="{FF2B5EF4-FFF2-40B4-BE49-F238E27FC236}">
              <a16:creationId xmlns:a16="http://schemas.microsoft.com/office/drawing/2014/main" id="{04F4DD51-77A6-4C95-A8F8-3C760C77D662}"/>
            </a:ext>
          </a:extLst>
        </xdr:cNvPr>
        <xdr:cNvSpPr/>
      </xdr:nvSpPr>
      <xdr:spPr>
        <a:xfrm>
          <a:off x="2694214" y="34902322"/>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156</xdr:row>
      <xdr:rowOff>0</xdr:rowOff>
    </xdr:from>
    <xdr:to>
      <xdr:col>10</xdr:col>
      <xdr:colOff>222459</xdr:colOff>
      <xdr:row>180</xdr:row>
      <xdr:rowOff>66144</xdr:rowOff>
    </xdr:to>
    <xdr:pic>
      <xdr:nvPicPr>
        <xdr:cNvPr id="16" name="図 15">
          <a:extLst>
            <a:ext uri="{FF2B5EF4-FFF2-40B4-BE49-F238E27FC236}">
              <a16:creationId xmlns:a16="http://schemas.microsoft.com/office/drawing/2014/main" id="{1B4000FF-86EA-433A-B5D6-7A06C2C33A9B}"/>
            </a:ext>
          </a:extLst>
        </xdr:cNvPr>
        <xdr:cNvPicPr>
          <a:picLocks noChangeAspect="1"/>
        </xdr:cNvPicPr>
      </xdr:nvPicPr>
      <xdr:blipFill>
        <a:blip xmlns:r="http://schemas.openxmlformats.org/officeDocument/2006/relationships" r:embed="rId7"/>
        <a:stretch>
          <a:fillRect/>
        </a:stretch>
      </xdr:blipFill>
      <xdr:spPr>
        <a:xfrm>
          <a:off x="503464" y="37963929"/>
          <a:ext cx="4753638" cy="5944430"/>
        </a:xfrm>
        <a:prstGeom prst="rect">
          <a:avLst/>
        </a:prstGeom>
      </xdr:spPr>
    </xdr:pic>
    <xdr:clientData/>
  </xdr:twoCellAnchor>
  <xdr:twoCellAnchor editAs="oneCell">
    <xdr:from>
      <xdr:col>1</xdr:col>
      <xdr:colOff>0</xdr:colOff>
      <xdr:row>183</xdr:row>
      <xdr:rowOff>40822</xdr:rowOff>
    </xdr:from>
    <xdr:to>
      <xdr:col>12</xdr:col>
      <xdr:colOff>434902</xdr:colOff>
      <xdr:row>208</xdr:row>
      <xdr:rowOff>166880</xdr:rowOff>
    </xdr:to>
    <xdr:pic>
      <xdr:nvPicPr>
        <xdr:cNvPr id="17" name="図 16">
          <a:extLst>
            <a:ext uri="{FF2B5EF4-FFF2-40B4-BE49-F238E27FC236}">
              <a16:creationId xmlns:a16="http://schemas.microsoft.com/office/drawing/2014/main" id="{BB3A8CC0-C8DE-44DC-A0AD-B3F204021943}"/>
            </a:ext>
          </a:extLst>
        </xdr:cNvPr>
        <xdr:cNvPicPr>
          <a:picLocks noChangeAspect="1"/>
        </xdr:cNvPicPr>
      </xdr:nvPicPr>
      <xdr:blipFill>
        <a:blip xmlns:r="http://schemas.openxmlformats.org/officeDocument/2006/relationships" r:embed="rId8"/>
        <a:stretch>
          <a:fillRect/>
        </a:stretch>
      </xdr:blipFill>
      <xdr:spPr>
        <a:xfrm>
          <a:off x="503464" y="44617822"/>
          <a:ext cx="5973009" cy="6249272"/>
        </a:xfrm>
        <a:prstGeom prst="rect">
          <a:avLst/>
        </a:prstGeom>
      </xdr:spPr>
    </xdr:pic>
    <xdr:clientData/>
  </xdr:twoCellAnchor>
  <xdr:twoCellAnchor>
    <xdr:from>
      <xdr:col>1</xdr:col>
      <xdr:colOff>323021</xdr:colOff>
      <xdr:row>23</xdr:row>
      <xdr:rowOff>107674</xdr:rowOff>
    </xdr:from>
    <xdr:to>
      <xdr:col>8</xdr:col>
      <xdr:colOff>428625</xdr:colOff>
      <xdr:row>23</xdr:row>
      <xdr:rowOff>107674</xdr:rowOff>
    </xdr:to>
    <xdr:cxnSp macro="">
      <xdr:nvCxnSpPr>
        <xdr:cNvPr id="18" name="直線コネクタ 17">
          <a:extLst>
            <a:ext uri="{FF2B5EF4-FFF2-40B4-BE49-F238E27FC236}">
              <a16:creationId xmlns:a16="http://schemas.microsoft.com/office/drawing/2014/main" id="{E4ED4440-5F6D-41EA-89F5-E89C9550FC43}"/>
            </a:ext>
          </a:extLst>
        </xdr:cNvPr>
        <xdr:cNvCxnSpPr/>
      </xdr:nvCxnSpPr>
      <xdr:spPr>
        <a:xfrm>
          <a:off x="827846" y="5584549"/>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23</xdr:row>
      <xdr:rowOff>209550</xdr:rowOff>
    </xdr:from>
    <xdr:to>
      <xdr:col>7</xdr:col>
      <xdr:colOff>238126</xdr:colOff>
      <xdr:row>30</xdr:row>
      <xdr:rowOff>152399</xdr:rowOff>
    </xdr:to>
    <xdr:sp macro="" textlink="">
      <xdr:nvSpPr>
        <xdr:cNvPr id="21" name="矢印: 下 20">
          <a:extLst>
            <a:ext uri="{FF2B5EF4-FFF2-40B4-BE49-F238E27FC236}">
              <a16:creationId xmlns:a16="http://schemas.microsoft.com/office/drawing/2014/main" id="{93A4B3EB-EDEC-41EC-870A-E77504656B35}"/>
            </a:ext>
          </a:extLst>
        </xdr:cNvPr>
        <xdr:cNvSpPr/>
      </xdr:nvSpPr>
      <xdr:spPr>
        <a:xfrm rot="20624219">
          <a:off x="3619501" y="5686425"/>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30</xdr:row>
      <xdr:rowOff>171450</xdr:rowOff>
    </xdr:from>
    <xdr:to>
      <xdr:col>11</xdr:col>
      <xdr:colOff>333375</xdr:colOff>
      <xdr:row>43</xdr:row>
      <xdr:rowOff>95250</xdr:rowOff>
    </xdr:to>
    <xdr:sp macro="" textlink="">
      <xdr:nvSpPr>
        <xdr:cNvPr id="22" name="正方形/長方形 21">
          <a:extLst>
            <a:ext uri="{FF2B5EF4-FFF2-40B4-BE49-F238E27FC236}">
              <a16:creationId xmlns:a16="http://schemas.microsoft.com/office/drawing/2014/main" id="{64E3076A-9BC8-434D-A36F-C32F3E0DB580}"/>
            </a:ext>
          </a:extLst>
        </xdr:cNvPr>
        <xdr:cNvSpPr/>
      </xdr:nvSpPr>
      <xdr:spPr>
        <a:xfrm>
          <a:off x="3152775" y="7315200"/>
          <a:ext cx="2733675" cy="3019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466725</xdr:colOff>
      <xdr:row>25</xdr:row>
      <xdr:rowOff>161925</xdr:rowOff>
    </xdr:from>
    <xdr:to>
      <xdr:col>14</xdr:col>
      <xdr:colOff>135947</xdr:colOff>
      <xdr:row>29</xdr:row>
      <xdr:rowOff>24280</xdr:rowOff>
    </xdr:to>
    <xdr:sp macro="" textlink="">
      <xdr:nvSpPr>
        <xdr:cNvPr id="23" name="吹き出し: 角を丸めた四角形 22">
          <a:extLst>
            <a:ext uri="{FF2B5EF4-FFF2-40B4-BE49-F238E27FC236}">
              <a16:creationId xmlns:a16="http://schemas.microsoft.com/office/drawing/2014/main" id="{9A1293F7-378E-4AAF-93CD-034C590B4B5E}"/>
            </a:ext>
          </a:extLst>
        </xdr:cNvPr>
        <xdr:cNvSpPr/>
      </xdr:nvSpPr>
      <xdr:spPr>
        <a:xfrm>
          <a:off x="4505325" y="6115050"/>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0</xdr:col>
      <xdr:colOff>485775</xdr:colOff>
      <xdr:row>189</xdr:row>
      <xdr:rowOff>57150</xdr:rowOff>
    </xdr:from>
    <xdr:to>
      <xdr:col>10</xdr:col>
      <xdr:colOff>447675</xdr:colOff>
      <xdr:row>192</xdr:row>
      <xdr:rowOff>38100</xdr:rowOff>
    </xdr:to>
    <xdr:sp macro="" textlink="">
      <xdr:nvSpPr>
        <xdr:cNvPr id="24" name="正方形/長方形 23">
          <a:extLst>
            <a:ext uri="{FF2B5EF4-FFF2-40B4-BE49-F238E27FC236}">
              <a16:creationId xmlns:a16="http://schemas.microsoft.com/office/drawing/2014/main" id="{470B393E-F44B-4438-85E1-207A5A706CA1}"/>
            </a:ext>
          </a:extLst>
        </xdr:cNvPr>
        <xdr:cNvSpPr/>
      </xdr:nvSpPr>
      <xdr:spPr>
        <a:xfrm>
          <a:off x="485775" y="44824650"/>
          <a:ext cx="5010150" cy="695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400050</xdr:colOff>
      <xdr:row>190</xdr:row>
      <xdr:rowOff>171450</xdr:rowOff>
    </xdr:from>
    <xdr:to>
      <xdr:col>18</xdr:col>
      <xdr:colOff>127121</xdr:colOff>
      <xdr:row>192</xdr:row>
      <xdr:rowOff>167232</xdr:rowOff>
    </xdr:to>
    <xdr:sp macro="" textlink="">
      <xdr:nvSpPr>
        <xdr:cNvPr id="25" name="吹き出し: 角を丸めた四角形 24">
          <a:extLst>
            <a:ext uri="{FF2B5EF4-FFF2-40B4-BE49-F238E27FC236}">
              <a16:creationId xmlns:a16="http://schemas.microsoft.com/office/drawing/2014/main" id="{B25DA15F-9BAD-4967-BC76-093500C0EA73}"/>
            </a:ext>
          </a:extLst>
        </xdr:cNvPr>
        <xdr:cNvSpPr/>
      </xdr:nvSpPr>
      <xdr:spPr>
        <a:xfrm>
          <a:off x="5953125" y="45177075"/>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169</xdr:row>
      <xdr:rowOff>0</xdr:rowOff>
    </xdr:from>
    <xdr:to>
      <xdr:col>8</xdr:col>
      <xdr:colOff>455544</xdr:colOff>
      <xdr:row>170</xdr:row>
      <xdr:rowOff>99392</xdr:rowOff>
    </xdr:to>
    <xdr:sp macro="" textlink="">
      <xdr:nvSpPr>
        <xdr:cNvPr id="26" name="正方形/長方形 25">
          <a:extLst>
            <a:ext uri="{FF2B5EF4-FFF2-40B4-BE49-F238E27FC236}">
              <a16:creationId xmlns:a16="http://schemas.microsoft.com/office/drawing/2014/main" id="{0CFC7068-6B2A-4886-BE96-A97E1CDBE1BD}"/>
            </a:ext>
          </a:extLst>
        </xdr:cNvPr>
        <xdr:cNvSpPr/>
      </xdr:nvSpPr>
      <xdr:spPr>
        <a:xfrm>
          <a:off x="476250" y="40352870"/>
          <a:ext cx="4021207" cy="3395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16565</xdr:colOff>
      <xdr:row>169</xdr:row>
      <xdr:rowOff>99391</xdr:rowOff>
    </xdr:from>
    <xdr:to>
      <xdr:col>15</xdr:col>
      <xdr:colOff>413510</xdr:colOff>
      <xdr:row>172</xdr:row>
      <xdr:rowOff>216045</xdr:rowOff>
    </xdr:to>
    <xdr:sp macro="" textlink="">
      <xdr:nvSpPr>
        <xdr:cNvPr id="27" name="吹き出し: 角を丸めた四角形 26">
          <a:extLst>
            <a:ext uri="{FF2B5EF4-FFF2-40B4-BE49-F238E27FC236}">
              <a16:creationId xmlns:a16="http://schemas.microsoft.com/office/drawing/2014/main" id="{12D4572E-06AD-4738-8A35-88007F495F79}"/>
            </a:ext>
          </a:extLst>
        </xdr:cNvPr>
        <xdr:cNvSpPr/>
      </xdr:nvSpPr>
      <xdr:spPr>
        <a:xfrm>
          <a:off x="5068956" y="40452261"/>
          <a:ext cx="2923141" cy="83724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エラーメッセージではなく正常終了のメッセージが出力されている</a:t>
          </a:r>
          <a:endParaRPr lang="ja-JP" altLang="ja-JP">
            <a:effectLst/>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222459</xdr:colOff>
      <xdr:row>96</xdr:row>
      <xdr:rowOff>66143</xdr:rowOff>
    </xdr:to>
    <xdr:pic>
      <xdr:nvPicPr>
        <xdr:cNvPr id="5" name="図 4">
          <a:extLst>
            <a:ext uri="{FF2B5EF4-FFF2-40B4-BE49-F238E27FC236}">
              <a16:creationId xmlns:a16="http://schemas.microsoft.com/office/drawing/2014/main" id="{86EB2E42-0C61-4CBB-A5EE-A65C577ACDD5}"/>
            </a:ext>
          </a:extLst>
        </xdr:cNvPr>
        <xdr:cNvPicPr>
          <a:picLocks noChangeAspect="1"/>
        </xdr:cNvPicPr>
      </xdr:nvPicPr>
      <xdr:blipFill>
        <a:blip xmlns:r="http://schemas.openxmlformats.org/officeDocument/2006/relationships" r:embed="rId1"/>
        <a:stretch>
          <a:fillRect/>
        </a:stretch>
      </xdr:blipFill>
      <xdr:spPr>
        <a:xfrm>
          <a:off x="504825" y="18335625"/>
          <a:ext cx="4765884" cy="578114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6" name="図 5">
          <a:extLst>
            <a:ext uri="{FF2B5EF4-FFF2-40B4-BE49-F238E27FC236}">
              <a16:creationId xmlns:a16="http://schemas.microsoft.com/office/drawing/2014/main" id="{151DFE08-198C-4B61-A4CD-ADCD3317615E}"/>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110</xdr:row>
      <xdr:rowOff>10407</xdr:rowOff>
    </xdr:from>
    <xdr:to>
      <xdr:col>7</xdr:col>
      <xdr:colOff>435427</xdr:colOff>
      <xdr:row>113</xdr:row>
      <xdr:rowOff>56910</xdr:rowOff>
    </xdr:to>
    <xdr:sp macro="" textlink="">
      <xdr:nvSpPr>
        <xdr:cNvPr id="7" name="吹き出し: 角を丸めた四角形 6">
          <a:extLst>
            <a:ext uri="{FF2B5EF4-FFF2-40B4-BE49-F238E27FC236}">
              <a16:creationId xmlns:a16="http://schemas.microsoft.com/office/drawing/2014/main" id="{D630B707-A2D9-4033-A26A-D6CAB2D8C502}"/>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78</xdr:row>
      <xdr:rowOff>109657</xdr:rowOff>
    </xdr:from>
    <xdr:to>
      <xdr:col>8</xdr:col>
      <xdr:colOff>361339</xdr:colOff>
      <xdr:row>81</xdr:row>
      <xdr:rowOff>165687</xdr:rowOff>
    </xdr:to>
    <xdr:sp macro="" textlink="">
      <xdr:nvSpPr>
        <xdr:cNvPr id="8" name="吹き出し: 角を丸めた四角形 7">
          <a:extLst>
            <a:ext uri="{FF2B5EF4-FFF2-40B4-BE49-F238E27FC236}">
              <a16:creationId xmlns:a16="http://schemas.microsoft.com/office/drawing/2014/main" id="{C9386E48-5E75-4238-A8FB-217B6A8923C7}"/>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692A75F9-E1A0-4562-A472-DFC6552D4015}"/>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5</xdr:col>
      <xdr:colOff>176892</xdr:colOff>
      <xdr:row>138</xdr:row>
      <xdr:rowOff>122465</xdr:rowOff>
    </xdr:from>
    <xdr:to>
      <xdr:col>10</xdr:col>
      <xdr:colOff>470646</xdr:colOff>
      <xdr:row>142</xdr:row>
      <xdr:rowOff>180095</xdr:rowOff>
    </xdr:to>
    <xdr:sp macro="" textlink="">
      <xdr:nvSpPr>
        <xdr:cNvPr id="10" name="吹き出し: 角を丸めた四角形 9">
          <a:extLst>
            <a:ext uri="{FF2B5EF4-FFF2-40B4-BE49-F238E27FC236}">
              <a16:creationId xmlns:a16="http://schemas.microsoft.com/office/drawing/2014/main" id="{0FFBF5CA-0C80-41C6-B0A5-DE8CAAC197E9}"/>
            </a:ext>
          </a:extLst>
        </xdr:cNvPr>
        <xdr:cNvSpPr/>
      </xdr:nvSpPr>
      <xdr:spPr>
        <a:xfrm>
          <a:off x="2698216" y="32597112"/>
          <a:ext cx="2815077" cy="9989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0</xdr:rowOff>
    </xdr:from>
    <xdr:to>
      <xdr:col>12</xdr:col>
      <xdr:colOff>426098</xdr:colOff>
      <xdr:row>44</xdr:row>
      <xdr:rowOff>165341</xdr:rowOff>
    </xdr:to>
    <xdr:pic>
      <xdr:nvPicPr>
        <xdr:cNvPr id="21" name="図 20">
          <a:extLst>
            <a:ext uri="{FF2B5EF4-FFF2-40B4-BE49-F238E27FC236}">
              <a16:creationId xmlns:a16="http://schemas.microsoft.com/office/drawing/2014/main" id="{F0374976-3C5F-43D2-88EE-426AA9A1F0E3}"/>
            </a:ext>
          </a:extLst>
        </xdr:cNvPr>
        <xdr:cNvPicPr>
          <a:picLocks noChangeAspect="1"/>
        </xdr:cNvPicPr>
      </xdr:nvPicPr>
      <xdr:blipFill>
        <a:blip xmlns:r="http://schemas.openxmlformats.org/officeDocument/2006/relationships" r:embed="rId4"/>
        <a:stretch>
          <a:fillRect/>
        </a:stretch>
      </xdr:blipFill>
      <xdr:spPr>
        <a:xfrm>
          <a:off x="504265" y="6353735"/>
          <a:ext cx="5973009" cy="4401164"/>
        </a:xfrm>
        <a:prstGeom prst="rect">
          <a:avLst/>
        </a:prstGeom>
      </xdr:spPr>
    </xdr:pic>
    <xdr:clientData/>
  </xdr:twoCellAnchor>
  <xdr:twoCellAnchor editAs="oneCell">
    <xdr:from>
      <xdr:col>1</xdr:col>
      <xdr:colOff>0</xdr:colOff>
      <xdr:row>13</xdr:row>
      <xdr:rowOff>0</xdr:rowOff>
    </xdr:from>
    <xdr:to>
      <xdr:col>19</xdr:col>
      <xdr:colOff>39933</xdr:colOff>
      <xdr:row>24</xdr:row>
      <xdr:rowOff>78813</xdr:rowOff>
    </xdr:to>
    <xdr:pic>
      <xdr:nvPicPr>
        <xdr:cNvPr id="22" name="図 21">
          <a:extLst>
            <a:ext uri="{FF2B5EF4-FFF2-40B4-BE49-F238E27FC236}">
              <a16:creationId xmlns:a16="http://schemas.microsoft.com/office/drawing/2014/main" id="{F290E2E3-B2D7-424F-BAFB-B271CCEE1D7C}"/>
            </a:ext>
          </a:extLst>
        </xdr:cNvPr>
        <xdr:cNvPicPr>
          <a:picLocks noChangeAspect="1"/>
        </xdr:cNvPicPr>
      </xdr:nvPicPr>
      <xdr:blipFill>
        <a:blip xmlns:r="http://schemas.openxmlformats.org/officeDocument/2006/relationships" r:embed="rId5"/>
        <a:stretch>
          <a:fillRect/>
        </a:stretch>
      </xdr:blipFill>
      <xdr:spPr>
        <a:xfrm>
          <a:off x="504265" y="3059206"/>
          <a:ext cx="9116697" cy="2667372"/>
        </a:xfrm>
        <a:prstGeom prst="rect">
          <a:avLst/>
        </a:prstGeom>
      </xdr:spPr>
    </xdr:pic>
    <xdr:clientData/>
  </xdr:twoCellAnchor>
  <xdr:twoCellAnchor>
    <xdr:from>
      <xdr:col>1</xdr:col>
      <xdr:colOff>233374</xdr:colOff>
      <xdr:row>22</xdr:row>
      <xdr:rowOff>197320</xdr:rowOff>
    </xdr:from>
    <xdr:to>
      <xdr:col>8</xdr:col>
      <xdr:colOff>338978</xdr:colOff>
      <xdr:row>22</xdr:row>
      <xdr:rowOff>197320</xdr:rowOff>
    </xdr:to>
    <xdr:cxnSp macro="">
      <xdr:nvCxnSpPr>
        <xdr:cNvPr id="23" name="直線コネクタ 22">
          <a:extLst>
            <a:ext uri="{FF2B5EF4-FFF2-40B4-BE49-F238E27FC236}">
              <a16:creationId xmlns:a16="http://schemas.microsoft.com/office/drawing/2014/main" id="{A753EC37-BAFC-4EBB-A6D5-0B6618B4F501}"/>
            </a:ext>
          </a:extLst>
        </xdr:cNvPr>
        <xdr:cNvCxnSpPr/>
      </xdr:nvCxnSpPr>
      <xdr:spPr>
        <a:xfrm>
          <a:off x="737639" y="5374438"/>
          <a:ext cx="363545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92345</xdr:colOff>
      <xdr:row>23</xdr:row>
      <xdr:rowOff>2222</xdr:rowOff>
    </xdr:from>
    <xdr:to>
      <xdr:col>7</xdr:col>
      <xdr:colOff>219708</xdr:colOff>
      <xdr:row>29</xdr:row>
      <xdr:rowOff>153054</xdr:rowOff>
    </xdr:to>
    <xdr:sp macro="" textlink="">
      <xdr:nvSpPr>
        <xdr:cNvPr id="24" name="矢印: 下 23">
          <a:extLst>
            <a:ext uri="{FF2B5EF4-FFF2-40B4-BE49-F238E27FC236}">
              <a16:creationId xmlns:a16="http://schemas.microsoft.com/office/drawing/2014/main" id="{A3C54014-2B74-4577-A9B6-C37F61DD69A4}"/>
            </a:ext>
          </a:extLst>
        </xdr:cNvPr>
        <xdr:cNvSpPr/>
      </xdr:nvSpPr>
      <xdr:spPr>
        <a:xfrm rot="20624219">
          <a:off x="3622198" y="5414663"/>
          <a:ext cx="127363" cy="17980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135031</xdr:colOff>
      <xdr:row>29</xdr:row>
      <xdr:rowOff>171449</xdr:rowOff>
    </xdr:from>
    <xdr:to>
      <xdr:col>11</xdr:col>
      <xdr:colOff>344581</xdr:colOff>
      <xdr:row>43</xdr:row>
      <xdr:rowOff>22411</xdr:rowOff>
    </xdr:to>
    <xdr:sp macro="" textlink="">
      <xdr:nvSpPr>
        <xdr:cNvPr id="25" name="正方形/長方形 24">
          <a:extLst>
            <a:ext uri="{FF2B5EF4-FFF2-40B4-BE49-F238E27FC236}">
              <a16:creationId xmlns:a16="http://schemas.microsoft.com/office/drawing/2014/main" id="{E6A79DD2-1E1C-4044-9086-989603736DE3}"/>
            </a:ext>
          </a:extLst>
        </xdr:cNvPr>
        <xdr:cNvSpPr/>
      </xdr:nvSpPr>
      <xdr:spPr>
        <a:xfrm>
          <a:off x="3160619" y="7231155"/>
          <a:ext cx="2730874" cy="314549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444314</xdr:colOff>
      <xdr:row>38</xdr:row>
      <xdr:rowOff>206747</xdr:rowOff>
    </xdr:from>
    <xdr:to>
      <xdr:col>16</xdr:col>
      <xdr:colOff>113536</xdr:colOff>
      <xdr:row>42</xdr:row>
      <xdr:rowOff>69102</xdr:rowOff>
    </xdr:to>
    <xdr:sp macro="" textlink="">
      <xdr:nvSpPr>
        <xdr:cNvPr id="26" name="吹き出し: 角を丸めた四角形 25">
          <a:extLst>
            <a:ext uri="{FF2B5EF4-FFF2-40B4-BE49-F238E27FC236}">
              <a16:creationId xmlns:a16="http://schemas.microsoft.com/office/drawing/2014/main" id="{92029BC4-C04D-4175-8DCC-BD6C46DF72C3}"/>
            </a:ext>
          </a:extLst>
        </xdr:cNvPr>
        <xdr:cNvSpPr/>
      </xdr:nvSpPr>
      <xdr:spPr>
        <a:xfrm>
          <a:off x="5486961" y="9384365"/>
          <a:ext cx="2694810" cy="80364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46</xdr:row>
      <xdr:rowOff>0</xdr:rowOff>
    </xdr:from>
    <xdr:to>
      <xdr:col>12</xdr:col>
      <xdr:colOff>426098</xdr:colOff>
      <xdr:row>68</xdr:row>
      <xdr:rowOff>119521</xdr:rowOff>
    </xdr:to>
    <xdr:pic>
      <xdr:nvPicPr>
        <xdr:cNvPr id="27" name="図 26">
          <a:extLst>
            <a:ext uri="{FF2B5EF4-FFF2-40B4-BE49-F238E27FC236}">
              <a16:creationId xmlns:a16="http://schemas.microsoft.com/office/drawing/2014/main" id="{A2AF3F92-E4C7-46A0-89D6-F578B7CEFB10}"/>
            </a:ext>
          </a:extLst>
        </xdr:cNvPr>
        <xdr:cNvPicPr>
          <a:picLocks noChangeAspect="1"/>
        </xdr:cNvPicPr>
      </xdr:nvPicPr>
      <xdr:blipFill>
        <a:blip xmlns:r="http://schemas.openxmlformats.org/officeDocument/2006/relationships" r:embed="rId6"/>
        <a:stretch>
          <a:fillRect/>
        </a:stretch>
      </xdr:blipFill>
      <xdr:spPr>
        <a:xfrm>
          <a:off x="504265" y="11060206"/>
          <a:ext cx="5973009" cy="5296639"/>
        </a:xfrm>
        <a:prstGeom prst="rect">
          <a:avLst/>
        </a:prstGeom>
      </xdr:spPr>
    </xdr:pic>
    <xdr:clientData/>
  </xdr:twoCellAnchor>
  <xdr:twoCellAnchor>
    <xdr:from>
      <xdr:col>8</xdr:col>
      <xdr:colOff>298637</xdr:colOff>
      <xdr:row>47</xdr:row>
      <xdr:rowOff>156883</xdr:rowOff>
    </xdr:from>
    <xdr:to>
      <xdr:col>13</xdr:col>
      <xdr:colOff>472124</xdr:colOff>
      <xdr:row>49</xdr:row>
      <xdr:rowOff>113927</xdr:rowOff>
    </xdr:to>
    <xdr:sp macro="" textlink="">
      <xdr:nvSpPr>
        <xdr:cNvPr id="28" name="吹き出し: 角を丸めた四角形 27">
          <a:extLst>
            <a:ext uri="{FF2B5EF4-FFF2-40B4-BE49-F238E27FC236}">
              <a16:creationId xmlns:a16="http://schemas.microsoft.com/office/drawing/2014/main" id="{B4E944B6-E495-48CA-87B9-17509C9F49D9}"/>
            </a:ext>
          </a:extLst>
        </xdr:cNvPr>
        <xdr:cNvSpPr/>
      </xdr:nvSpPr>
      <xdr:spPr>
        <a:xfrm>
          <a:off x="4332755" y="11452412"/>
          <a:ext cx="2694810" cy="42769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29" name="図 28">
          <a:extLst>
            <a:ext uri="{FF2B5EF4-FFF2-40B4-BE49-F238E27FC236}">
              <a16:creationId xmlns:a16="http://schemas.microsoft.com/office/drawing/2014/main" id="{5A11F28A-49A5-48BE-B154-C2B7F3687307}"/>
            </a:ext>
          </a:extLst>
        </xdr:cNvPr>
        <xdr:cNvPicPr>
          <a:picLocks noChangeAspect="1"/>
        </xdr:cNvPicPr>
      </xdr:nvPicPr>
      <xdr:blipFill>
        <a:blip xmlns:r="http://schemas.openxmlformats.org/officeDocument/2006/relationships" r:embed="rId7"/>
        <a:stretch>
          <a:fillRect/>
        </a:stretch>
      </xdr:blipFill>
      <xdr:spPr>
        <a:xfrm>
          <a:off x="504265" y="35533853"/>
          <a:ext cx="4753638" cy="5944430"/>
        </a:xfrm>
        <a:prstGeom prst="rect">
          <a:avLst/>
        </a:prstGeom>
      </xdr:spPr>
    </xdr:pic>
    <xdr:clientData/>
  </xdr:twoCellAnchor>
  <xdr:twoCellAnchor>
    <xdr:from>
      <xdr:col>0</xdr:col>
      <xdr:colOff>409014</xdr:colOff>
      <xdr:row>164</xdr:row>
      <xdr:rowOff>123264</xdr:rowOff>
    </xdr:from>
    <xdr:to>
      <xdr:col>7</xdr:col>
      <xdr:colOff>302559</xdr:colOff>
      <xdr:row>165</xdr:row>
      <xdr:rowOff>222656</xdr:rowOff>
    </xdr:to>
    <xdr:sp macro="" textlink="">
      <xdr:nvSpPr>
        <xdr:cNvPr id="30" name="正方形/長方形 29">
          <a:extLst>
            <a:ext uri="{FF2B5EF4-FFF2-40B4-BE49-F238E27FC236}">
              <a16:creationId xmlns:a16="http://schemas.microsoft.com/office/drawing/2014/main" id="{2B75E438-D91A-4582-B163-97DF2657E6AD}"/>
            </a:ext>
          </a:extLst>
        </xdr:cNvPr>
        <xdr:cNvSpPr/>
      </xdr:nvSpPr>
      <xdr:spPr>
        <a:xfrm>
          <a:off x="409014" y="38716323"/>
          <a:ext cx="3423398" cy="3347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166</xdr:row>
      <xdr:rowOff>66675</xdr:rowOff>
    </xdr:from>
    <xdr:to>
      <xdr:col>17</xdr:col>
      <xdr:colOff>106955</xdr:colOff>
      <xdr:row>169</xdr:row>
      <xdr:rowOff>123689</xdr:rowOff>
    </xdr:to>
    <xdr:sp macro="" textlink="">
      <xdr:nvSpPr>
        <xdr:cNvPr id="32" name="吹き出し: 角を丸めた四角形 31">
          <a:extLst>
            <a:ext uri="{FF2B5EF4-FFF2-40B4-BE49-F238E27FC236}">
              <a16:creationId xmlns:a16="http://schemas.microsoft.com/office/drawing/2014/main" id="{C7FD6869-64EE-454D-96F7-9C681A7F7081}"/>
            </a:ext>
          </a:extLst>
        </xdr:cNvPr>
        <xdr:cNvSpPr/>
      </xdr:nvSpPr>
      <xdr:spPr>
        <a:xfrm>
          <a:off x="3895725" y="39595425"/>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178</xdr:row>
      <xdr:rowOff>0</xdr:rowOff>
    </xdr:from>
    <xdr:to>
      <xdr:col>12</xdr:col>
      <xdr:colOff>426098</xdr:colOff>
      <xdr:row>200</xdr:row>
      <xdr:rowOff>81416</xdr:rowOff>
    </xdr:to>
    <xdr:pic>
      <xdr:nvPicPr>
        <xdr:cNvPr id="33" name="図 32">
          <a:extLst>
            <a:ext uri="{FF2B5EF4-FFF2-40B4-BE49-F238E27FC236}">
              <a16:creationId xmlns:a16="http://schemas.microsoft.com/office/drawing/2014/main" id="{1CC63648-6EA8-4B4B-B9C4-87A22DC82C5B}"/>
            </a:ext>
          </a:extLst>
        </xdr:cNvPr>
        <xdr:cNvPicPr>
          <a:picLocks noChangeAspect="1"/>
        </xdr:cNvPicPr>
      </xdr:nvPicPr>
      <xdr:blipFill>
        <a:blip xmlns:r="http://schemas.openxmlformats.org/officeDocument/2006/relationships" r:embed="rId8"/>
        <a:stretch>
          <a:fillRect/>
        </a:stretch>
      </xdr:blipFill>
      <xdr:spPr>
        <a:xfrm>
          <a:off x="504265" y="41887588"/>
          <a:ext cx="5973009" cy="5258534"/>
        </a:xfrm>
        <a:prstGeom prst="rect">
          <a:avLst/>
        </a:prstGeom>
      </xdr:spPr>
    </xdr:pic>
    <xdr:clientData/>
  </xdr:twoCellAnchor>
  <xdr:twoCellAnchor>
    <xdr:from>
      <xdr:col>0</xdr:col>
      <xdr:colOff>441511</xdr:colOff>
      <xdr:row>184</xdr:row>
      <xdr:rowOff>93570</xdr:rowOff>
    </xdr:from>
    <xdr:to>
      <xdr:col>10</xdr:col>
      <xdr:colOff>403411</xdr:colOff>
      <xdr:row>187</xdr:row>
      <xdr:rowOff>74520</xdr:rowOff>
    </xdr:to>
    <xdr:sp macro="" textlink="">
      <xdr:nvSpPr>
        <xdr:cNvPr id="34" name="正方形/長方形 33">
          <a:extLst>
            <a:ext uri="{FF2B5EF4-FFF2-40B4-BE49-F238E27FC236}">
              <a16:creationId xmlns:a16="http://schemas.microsoft.com/office/drawing/2014/main" id="{9DBEDFD3-17FA-441B-A4D1-44FCBAB7D5E3}"/>
            </a:ext>
          </a:extLst>
        </xdr:cNvPr>
        <xdr:cNvSpPr/>
      </xdr:nvSpPr>
      <xdr:spPr>
        <a:xfrm>
          <a:off x="441511" y="43393099"/>
          <a:ext cx="5004547" cy="6869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356346</xdr:colOff>
      <xdr:row>185</xdr:row>
      <xdr:rowOff>207870</xdr:rowOff>
    </xdr:from>
    <xdr:to>
      <xdr:col>18</xdr:col>
      <xdr:colOff>83417</xdr:colOff>
      <xdr:row>187</xdr:row>
      <xdr:rowOff>203652</xdr:rowOff>
    </xdr:to>
    <xdr:sp macro="" textlink="">
      <xdr:nvSpPr>
        <xdr:cNvPr id="35" name="吹き出し: 角を丸めた四角形 34">
          <a:extLst>
            <a:ext uri="{FF2B5EF4-FFF2-40B4-BE49-F238E27FC236}">
              <a16:creationId xmlns:a16="http://schemas.microsoft.com/office/drawing/2014/main" id="{DAC9A89C-C8B1-400D-9D06-867CBF399A0C}"/>
            </a:ext>
          </a:extLst>
        </xdr:cNvPr>
        <xdr:cNvSpPr/>
      </xdr:nvSpPr>
      <xdr:spPr>
        <a:xfrm>
          <a:off x="5903258" y="43742723"/>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303119</xdr:colOff>
      <xdr:row>65</xdr:row>
      <xdr:rowOff>212911</xdr:rowOff>
    </xdr:from>
    <xdr:to>
      <xdr:col>6</xdr:col>
      <xdr:colOff>44824</xdr:colOff>
      <xdr:row>68</xdr:row>
      <xdr:rowOff>112057</xdr:rowOff>
    </xdr:to>
    <xdr:sp macro="" textlink="">
      <xdr:nvSpPr>
        <xdr:cNvPr id="36" name="正方形/長方形 35">
          <a:extLst>
            <a:ext uri="{FF2B5EF4-FFF2-40B4-BE49-F238E27FC236}">
              <a16:creationId xmlns:a16="http://schemas.microsoft.com/office/drawing/2014/main" id="{E7323F29-F792-44C4-BBC2-D847434B5652}"/>
            </a:ext>
          </a:extLst>
        </xdr:cNvPr>
        <xdr:cNvSpPr/>
      </xdr:nvSpPr>
      <xdr:spPr>
        <a:xfrm>
          <a:off x="807384" y="15508940"/>
          <a:ext cx="2263028" cy="6051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312965</xdr:colOff>
      <xdr:row>197</xdr:row>
      <xdr:rowOff>204107</xdr:rowOff>
    </xdr:from>
    <xdr:to>
      <xdr:col>6</xdr:col>
      <xdr:colOff>54670</xdr:colOff>
      <xdr:row>200</xdr:row>
      <xdr:rowOff>103254</xdr:rowOff>
    </xdr:to>
    <xdr:sp macro="" textlink="">
      <xdr:nvSpPr>
        <xdr:cNvPr id="37" name="正方形/長方形 36">
          <a:extLst>
            <a:ext uri="{FF2B5EF4-FFF2-40B4-BE49-F238E27FC236}">
              <a16:creationId xmlns:a16="http://schemas.microsoft.com/office/drawing/2014/main" id="{FF1A0178-7A17-490B-ADD3-AE6F74104964}"/>
            </a:ext>
          </a:extLst>
        </xdr:cNvPr>
        <xdr:cNvSpPr/>
      </xdr:nvSpPr>
      <xdr:spPr>
        <a:xfrm>
          <a:off x="816429" y="48455036"/>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66145</xdr:rowOff>
    </xdr:to>
    <xdr:pic>
      <xdr:nvPicPr>
        <xdr:cNvPr id="6" name="図 5">
          <a:extLst>
            <a:ext uri="{FF2B5EF4-FFF2-40B4-BE49-F238E27FC236}">
              <a16:creationId xmlns:a16="http://schemas.microsoft.com/office/drawing/2014/main" id="{5572D2B2-519B-4F47-8131-800F5D5C506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7" name="図 6">
          <a:extLst>
            <a:ext uri="{FF2B5EF4-FFF2-40B4-BE49-F238E27FC236}">
              <a16:creationId xmlns:a16="http://schemas.microsoft.com/office/drawing/2014/main" id="{E46B28A9-BEC3-49D6-B328-8DDFAF9B2BAE}"/>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8" name="吹き出し: 角を丸めた四角形 7">
          <a:extLst>
            <a:ext uri="{FF2B5EF4-FFF2-40B4-BE49-F238E27FC236}">
              <a16:creationId xmlns:a16="http://schemas.microsoft.com/office/drawing/2014/main" id="{3D72D7CB-FD6B-496D-AF2C-2F2E07B1874E}"/>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9" name="吹き出し: 角を丸めた四角形 8">
          <a:extLst>
            <a:ext uri="{FF2B5EF4-FFF2-40B4-BE49-F238E27FC236}">
              <a16:creationId xmlns:a16="http://schemas.microsoft.com/office/drawing/2014/main" id="{909C41FA-12BB-4D64-86A6-F1303AE07A47}"/>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66145</xdr:rowOff>
    </xdr:to>
    <xdr:pic>
      <xdr:nvPicPr>
        <xdr:cNvPr id="10" name="図 9">
          <a:extLst>
            <a:ext uri="{FF2B5EF4-FFF2-40B4-BE49-F238E27FC236}">
              <a16:creationId xmlns:a16="http://schemas.microsoft.com/office/drawing/2014/main" id="{8C95A3B1-8F60-44F9-AC0C-F2C58207297C}"/>
            </a:ext>
          </a:extLst>
        </xdr:cNvPr>
        <xdr:cNvPicPr>
          <a:picLocks noChangeAspect="1"/>
        </xdr:cNvPicPr>
      </xdr:nvPicPr>
      <xdr:blipFill>
        <a:blip xmlns:r="http://schemas.openxmlformats.org/officeDocument/2006/relationships" r:embed="rId3"/>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4802</xdr:rowOff>
    </xdr:from>
    <xdr:to>
      <xdr:col>12</xdr:col>
      <xdr:colOff>434902</xdr:colOff>
      <xdr:row>72</xdr:row>
      <xdr:rowOff>121334</xdr:rowOff>
    </xdr:to>
    <xdr:pic>
      <xdr:nvPicPr>
        <xdr:cNvPr id="11" name="図 10">
          <a:extLst>
            <a:ext uri="{FF2B5EF4-FFF2-40B4-BE49-F238E27FC236}">
              <a16:creationId xmlns:a16="http://schemas.microsoft.com/office/drawing/2014/main" id="{5F9549C5-3343-4FFB-95F1-E2EB8022577B}"/>
            </a:ext>
          </a:extLst>
        </xdr:cNvPr>
        <xdr:cNvPicPr>
          <a:picLocks noChangeAspect="1"/>
        </xdr:cNvPicPr>
      </xdr:nvPicPr>
      <xdr:blipFill>
        <a:blip xmlns:r="http://schemas.openxmlformats.org/officeDocument/2006/relationships" r:embed="rId4"/>
        <a:stretch>
          <a:fillRect/>
        </a:stretch>
      </xdr:blipFill>
      <xdr:spPr>
        <a:xfrm>
          <a:off x="504265" y="11065008"/>
          <a:ext cx="5981813" cy="5999620"/>
        </a:xfrm>
        <a:prstGeom prst="rect">
          <a:avLst/>
        </a:prstGeom>
      </xdr:spPr>
    </xdr:pic>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9B99997-B6A3-430B-90C5-16B9B5C914E8}"/>
            </a:ext>
          </a:extLst>
        </xdr:cNvPr>
        <xdr:cNvPicPr>
          <a:picLocks noChangeAspect="1"/>
        </xdr:cNvPicPr>
      </xdr:nvPicPr>
      <xdr:blipFill>
        <a:blip xmlns:r="http://schemas.openxmlformats.org/officeDocument/2006/relationships" r:embed="rId5"/>
        <a:stretch>
          <a:fillRect/>
        </a:stretch>
      </xdr:blipFill>
      <xdr:spPr>
        <a:xfrm>
          <a:off x="503464" y="3429000"/>
          <a:ext cx="7459116" cy="2638793"/>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66145</xdr:rowOff>
    </xdr:to>
    <xdr:pic>
      <xdr:nvPicPr>
        <xdr:cNvPr id="13" name="図 12">
          <a:extLst>
            <a:ext uri="{FF2B5EF4-FFF2-40B4-BE49-F238E27FC236}">
              <a16:creationId xmlns:a16="http://schemas.microsoft.com/office/drawing/2014/main" id="{3B66875D-FC64-4ECD-AAA6-B16F1B9CC14B}"/>
            </a:ext>
          </a:extLst>
        </xdr:cNvPr>
        <xdr:cNvPicPr>
          <a:picLocks noChangeAspect="1"/>
        </xdr:cNvPicPr>
      </xdr:nvPicPr>
      <xdr:blipFill>
        <a:blip xmlns:r="http://schemas.openxmlformats.org/officeDocument/2006/relationships" r:embed="rId6"/>
        <a:stretch>
          <a:fillRect/>
        </a:stretch>
      </xdr:blipFill>
      <xdr:spPr>
        <a:xfrm>
          <a:off x="503464" y="32820429"/>
          <a:ext cx="4753638" cy="5944430"/>
        </a:xfrm>
        <a:prstGeom prst="rect">
          <a:avLst/>
        </a:prstGeom>
      </xdr:spPr>
    </xdr:pic>
    <xdr:clientData/>
  </xdr:twoCellAnchor>
  <xdr:twoCellAnchor editAs="oneCell">
    <xdr:from>
      <xdr:col>1</xdr:col>
      <xdr:colOff>0</xdr:colOff>
      <xdr:row>182</xdr:row>
      <xdr:rowOff>0</xdr:rowOff>
    </xdr:from>
    <xdr:to>
      <xdr:col>12</xdr:col>
      <xdr:colOff>434902</xdr:colOff>
      <xdr:row>207</xdr:row>
      <xdr:rowOff>135582</xdr:rowOff>
    </xdr:to>
    <xdr:pic>
      <xdr:nvPicPr>
        <xdr:cNvPr id="14" name="図 13">
          <a:extLst>
            <a:ext uri="{FF2B5EF4-FFF2-40B4-BE49-F238E27FC236}">
              <a16:creationId xmlns:a16="http://schemas.microsoft.com/office/drawing/2014/main" id="{525BD46F-50B9-43D6-A7C1-B0531BB0812D}"/>
            </a:ext>
          </a:extLst>
        </xdr:cNvPr>
        <xdr:cNvPicPr>
          <a:picLocks noChangeAspect="1"/>
        </xdr:cNvPicPr>
      </xdr:nvPicPr>
      <xdr:blipFill>
        <a:blip xmlns:r="http://schemas.openxmlformats.org/officeDocument/2006/relationships" r:embed="rId7"/>
        <a:stretch>
          <a:fillRect/>
        </a:stretch>
      </xdr:blipFill>
      <xdr:spPr>
        <a:xfrm>
          <a:off x="503464" y="39188571"/>
          <a:ext cx="5973009" cy="6258798"/>
        </a:xfrm>
        <a:prstGeom prst="rect">
          <a:avLst/>
        </a:prstGeom>
      </xdr:spPr>
    </xdr:pic>
    <xdr:clientData/>
  </xdr:twoCellAnchor>
  <xdr:twoCellAnchor editAs="oneCell">
    <xdr:from>
      <xdr:col>1</xdr:col>
      <xdr:colOff>0</xdr:colOff>
      <xdr:row>27</xdr:row>
      <xdr:rowOff>54429</xdr:rowOff>
    </xdr:from>
    <xdr:to>
      <xdr:col>12</xdr:col>
      <xdr:colOff>434902</xdr:colOff>
      <xdr:row>45</xdr:row>
      <xdr:rowOff>65931</xdr:rowOff>
    </xdr:to>
    <xdr:pic>
      <xdr:nvPicPr>
        <xdr:cNvPr id="15" name="図 14">
          <a:extLst>
            <a:ext uri="{FF2B5EF4-FFF2-40B4-BE49-F238E27FC236}">
              <a16:creationId xmlns:a16="http://schemas.microsoft.com/office/drawing/2014/main" id="{E4B82689-9A11-4202-A4CF-88D73118605B}"/>
            </a:ext>
          </a:extLst>
        </xdr:cNvPr>
        <xdr:cNvPicPr>
          <a:picLocks noChangeAspect="1"/>
        </xdr:cNvPicPr>
      </xdr:nvPicPr>
      <xdr:blipFill>
        <a:blip xmlns:r="http://schemas.openxmlformats.org/officeDocument/2006/relationships" r:embed="rId8"/>
        <a:stretch>
          <a:fillRect/>
        </a:stretch>
      </xdr:blipFill>
      <xdr:spPr>
        <a:xfrm>
          <a:off x="503464" y="6667500"/>
          <a:ext cx="5973009" cy="4420217"/>
        </a:xfrm>
        <a:prstGeom prst="rect">
          <a:avLst/>
        </a:prstGeom>
      </xdr:spPr>
    </xdr:pic>
    <xdr:clientData/>
  </xdr:twoCellAnchor>
  <xdr:twoCellAnchor>
    <xdr:from>
      <xdr:col>5</xdr:col>
      <xdr:colOff>285751</xdr:colOff>
      <xdr:row>143</xdr:row>
      <xdr:rowOff>136071</xdr:rowOff>
    </xdr:from>
    <xdr:to>
      <xdr:col>10</xdr:col>
      <xdr:colOff>38424</xdr:colOff>
      <xdr:row>147</xdr:row>
      <xdr:rowOff>193701</xdr:rowOff>
    </xdr:to>
    <xdr:sp macro="" textlink="">
      <xdr:nvSpPr>
        <xdr:cNvPr id="17" name="吹き出し: 角を丸めた四角形 16">
          <a:extLst>
            <a:ext uri="{FF2B5EF4-FFF2-40B4-BE49-F238E27FC236}">
              <a16:creationId xmlns:a16="http://schemas.microsoft.com/office/drawing/2014/main" id="{93371DC8-9248-4C3D-B6F8-D0852F91B513}"/>
            </a:ext>
          </a:extLst>
        </xdr:cNvPr>
        <xdr:cNvSpPr/>
      </xdr:nvSpPr>
      <xdr:spPr>
        <a:xfrm>
          <a:off x="2803072" y="34915928"/>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312965</xdr:colOff>
      <xdr:row>23</xdr:row>
      <xdr:rowOff>108857</xdr:rowOff>
    </xdr:from>
    <xdr:to>
      <xdr:col>8</xdr:col>
      <xdr:colOff>428094</xdr:colOff>
      <xdr:row>23</xdr:row>
      <xdr:rowOff>108857</xdr:rowOff>
    </xdr:to>
    <xdr:cxnSp macro="">
      <xdr:nvCxnSpPr>
        <xdr:cNvPr id="18" name="直線コネクタ 17">
          <a:extLst>
            <a:ext uri="{FF2B5EF4-FFF2-40B4-BE49-F238E27FC236}">
              <a16:creationId xmlns:a16="http://schemas.microsoft.com/office/drawing/2014/main" id="{F4935EBA-6776-4C0F-86E5-4330612CE15F}"/>
            </a:ext>
          </a:extLst>
        </xdr:cNvPr>
        <xdr:cNvCxnSpPr/>
      </xdr:nvCxnSpPr>
      <xdr:spPr>
        <a:xfrm>
          <a:off x="816429"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83834</xdr:colOff>
      <xdr:row>23</xdr:row>
      <xdr:rowOff>210733</xdr:rowOff>
    </xdr:from>
    <xdr:to>
      <xdr:col>7</xdr:col>
      <xdr:colOff>236234</xdr:colOff>
      <xdr:row>30</xdr:row>
      <xdr:rowOff>105957</xdr:rowOff>
    </xdr:to>
    <xdr:sp macro="" textlink="">
      <xdr:nvSpPr>
        <xdr:cNvPr id="19" name="矢印: 下 18">
          <a:extLst>
            <a:ext uri="{FF2B5EF4-FFF2-40B4-BE49-F238E27FC236}">
              <a16:creationId xmlns:a16="http://schemas.microsoft.com/office/drawing/2014/main" id="{E59A0D7F-F1A5-4899-872E-591C5F35C803}"/>
            </a:ext>
          </a:extLst>
        </xdr:cNvPr>
        <xdr:cNvSpPr/>
      </xdr:nvSpPr>
      <xdr:spPr>
        <a:xfrm rot="20624219">
          <a:off x="3608084"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120572</xdr:colOff>
      <xdr:row>30</xdr:row>
      <xdr:rowOff>190500</xdr:rowOff>
    </xdr:from>
    <xdr:to>
      <xdr:col>11</xdr:col>
      <xdr:colOff>336926</xdr:colOff>
      <xdr:row>43</xdr:row>
      <xdr:rowOff>200025</xdr:rowOff>
    </xdr:to>
    <xdr:sp macro="" textlink="">
      <xdr:nvSpPr>
        <xdr:cNvPr id="20" name="正方形/長方形 19">
          <a:extLst>
            <a:ext uri="{FF2B5EF4-FFF2-40B4-BE49-F238E27FC236}">
              <a16:creationId xmlns:a16="http://schemas.microsoft.com/office/drawing/2014/main" id="{3869C1B7-5B1E-42A5-8B67-061D82066064}"/>
            </a:ext>
          </a:extLst>
        </xdr:cNvPr>
        <xdr:cNvSpPr/>
      </xdr:nvSpPr>
      <xdr:spPr>
        <a:xfrm>
          <a:off x="3149522" y="7334250"/>
          <a:ext cx="2740479" cy="3105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466194</xdr:colOff>
      <xdr:row>25</xdr:row>
      <xdr:rowOff>149501</xdr:rowOff>
    </xdr:from>
    <xdr:to>
      <xdr:col>14</xdr:col>
      <xdr:colOff>143580</xdr:colOff>
      <xdr:row>28</xdr:row>
      <xdr:rowOff>229570</xdr:rowOff>
    </xdr:to>
    <xdr:sp macro="" textlink="">
      <xdr:nvSpPr>
        <xdr:cNvPr id="21" name="吹き出し: 角を丸めた四角形 20">
          <a:extLst>
            <a:ext uri="{FF2B5EF4-FFF2-40B4-BE49-F238E27FC236}">
              <a16:creationId xmlns:a16="http://schemas.microsoft.com/office/drawing/2014/main" id="{1A0EE547-0DB8-4F7C-8B4A-2D0F85558AD8}"/>
            </a:ext>
          </a:extLst>
        </xdr:cNvPr>
        <xdr:cNvSpPr/>
      </xdr:nvSpPr>
      <xdr:spPr>
        <a:xfrm>
          <a:off x="4493908"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6</xdr:col>
      <xdr:colOff>46355</xdr:colOff>
      <xdr:row>169</xdr:row>
      <xdr:rowOff>112059</xdr:rowOff>
    </xdr:from>
    <xdr:to>
      <xdr:col>11</xdr:col>
      <xdr:colOff>442134</xdr:colOff>
      <xdr:row>172</xdr:row>
      <xdr:rowOff>38680</xdr:rowOff>
    </xdr:to>
    <xdr:sp macro="" textlink="">
      <xdr:nvSpPr>
        <xdr:cNvPr id="22" name="吹き出し: 角を丸めた四角形 21">
          <a:extLst>
            <a:ext uri="{FF2B5EF4-FFF2-40B4-BE49-F238E27FC236}">
              <a16:creationId xmlns:a16="http://schemas.microsoft.com/office/drawing/2014/main" id="{AEB30239-CC91-45AA-9E8D-EFC113D2B43C}"/>
            </a:ext>
          </a:extLst>
        </xdr:cNvPr>
        <xdr:cNvSpPr/>
      </xdr:nvSpPr>
      <xdr:spPr>
        <a:xfrm>
          <a:off x="3071943" y="39646412"/>
          <a:ext cx="2917103" cy="63259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481853</xdr:colOff>
      <xdr:row>169</xdr:row>
      <xdr:rowOff>153472</xdr:rowOff>
    </xdr:from>
    <xdr:to>
      <xdr:col>5</xdr:col>
      <xdr:colOff>72615</xdr:colOff>
      <xdr:row>169</xdr:row>
      <xdr:rowOff>153472</xdr:rowOff>
    </xdr:to>
    <xdr:cxnSp macro="">
      <xdr:nvCxnSpPr>
        <xdr:cNvPr id="23" name="直線コネクタ 22">
          <a:extLst>
            <a:ext uri="{FF2B5EF4-FFF2-40B4-BE49-F238E27FC236}">
              <a16:creationId xmlns:a16="http://schemas.microsoft.com/office/drawing/2014/main" id="{BFD9C0B3-8400-486D-96EC-EC11AB0CEF54}"/>
            </a:ext>
          </a:extLst>
        </xdr:cNvPr>
        <xdr:cNvCxnSpPr/>
      </xdr:nvCxnSpPr>
      <xdr:spPr>
        <a:xfrm>
          <a:off x="481853" y="39687825"/>
          <a:ext cx="2112086"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459441</xdr:colOff>
      <xdr:row>188</xdr:row>
      <xdr:rowOff>78441</xdr:rowOff>
    </xdr:from>
    <xdr:to>
      <xdr:col>10</xdr:col>
      <xdr:colOff>421341</xdr:colOff>
      <xdr:row>191</xdr:row>
      <xdr:rowOff>59390</xdr:rowOff>
    </xdr:to>
    <xdr:sp macro="" textlink="">
      <xdr:nvSpPr>
        <xdr:cNvPr id="24" name="正方形/長方形 23">
          <a:extLst>
            <a:ext uri="{FF2B5EF4-FFF2-40B4-BE49-F238E27FC236}">
              <a16:creationId xmlns:a16="http://schemas.microsoft.com/office/drawing/2014/main" id="{A13E973A-F950-4163-BFB5-91F192EC1702}"/>
            </a:ext>
          </a:extLst>
        </xdr:cNvPr>
        <xdr:cNvSpPr/>
      </xdr:nvSpPr>
      <xdr:spPr>
        <a:xfrm>
          <a:off x="459441" y="44083941"/>
          <a:ext cx="5004547" cy="6869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373716</xdr:colOff>
      <xdr:row>189</xdr:row>
      <xdr:rowOff>192740</xdr:rowOff>
    </xdr:from>
    <xdr:to>
      <xdr:col>18</xdr:col>
      <xdr:colOff>100787</xdr:colOff>
      <xdr:row>191</xdr:row>
      <xdr:rowOff>188522</xdr:rowOff>
    </xdr:to>
    <xdr:sp macro="" textlink="">
      <xdr:nvSpPr>
        <xdr:cNvPr id="25" name="吹き出し: 角を丸めた四角形 24">
          <a:extLst>
            <a:ext uri="{FF2B5EF4-FFF2-40B4-BE49-F238E27FC236}">
              <a16:creationId xmlns:a16="http://schemas.microsoft.com/office/drawing/2014/main" id="{8E9D0F4F-CF09-45AB-8249-A4C21629CB1D}"/>
            </a:ext>
          </a:extLst>
        </xdr:cNvPr>
        <xdr:cNvSpPr/>
      </xdr:nvSpPr>
      <xdr:spPr>
        <a:xfrm>
          <a:off x="5920628" y="44433564"/>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10</xdr:col>
      <xdr:colOff>222459</xdr:colOff>
      <xdr:row>99</xdr:row>
      <xdr:rowOff>66145</xdr:rowOff>
    </xdr:to>
    <xdr:pic>
      <xdr:nvPicPr>
        <xdr:cNvPr id="2" name="図 1">
          <a:extLst>
            <a:ext uri="{FF2B5EF4-FFF2-40B4-BE49-F238E27FC236}">
              <a16:creationId xmlns:a16="http://schemas.microsoft.com/office/drawing/2014/main" id="{170F244D-10DF-452E-ABCB-F3CE63735B99}"/>
            </a:ext>
          </a:extLst>
        </xdr:cNvPr>
        <xdr:cNvPicPr>
          <a:picLocks noChangeAspect="1"/>
        </xdr:cNvPicPr>
      </xdr:nvPicPr>
      <xdr:blipFill>
        <a:blip xmlns:r="http://schemas.openxmlformats.org/officeDocument/2006/relationships" r:embed="rId1"/>
        <a:stretch>
          <a:fillRect/>
        </a:stretch>
      </xdr:blipFill>
      <xdr:spPr>
        <a:xfrm>
          <a:off x="504825" y="18335625"/>
          <a:ext cx="4765884" cy="5781145"/>
        </a:xfrm>
        <a:prstGeom prst="rect">
          <a:avLst/>
        </a:prstGeom>
      </xdr:spPr>
    </xdr:pic>
    <xdr:clientData/>
  </xdr:twoCellAnchor>
  <xdr:twoCellAnchor editAs="oneCell">
    <xdr:from>
      <xdr:col>1</xdr:col>
      <xdr:colOff>0</xdr:colOff>
      <xdr:row>102</xdr:row>
      <xdr:rowOff>0</xdr:rowOff>
    </xdr:from>
    <xdr:to>
      <xdr:col>10</xdr:col>
      <xdr:colOff>222459</xdr:colOff>
      <xdr:row>126</xdr:row>
      <xdr:rowOff>66144</xdr:rowOff>
    </xdr:to>
    <xdr:pic>
      <xdr:nvPicPr>
        <xdr:cNvPr id="3" name="図 2">
          <a:extLst>
            <a:ext uri="{FF2B5EF4-FFF2-40B4-BE49-F238E27FC236}">
              <a16:creationId xmlns:a16="http://schemas.microsoft.com/office/drawing/2014/main" id="{162619EA-76FE-4009-913E-43DFB7E34577}"/>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113</xdr:row>
      <xdr:rowOff>10407</xdr:rowOff>
    </xdr:from>
    <xdr:to>
      <xdr:col>7</xdr:col>
      <xdr:colOff>435427</xdr:colOff>
      <xdr:row>116</xdr:row>
      <xdr:rowOff>56910</xdr:rowOff>
    </xdr:to>
    <xdr:sp macro="" textlink="">
      <xdr:nvSpPr>
        <xdr:cNvPr id="4" name="吹き出し: 角を丸めた四角形 3">
          <a:extLst>
            <a:ext uri="{FF2B5EF4-FFF2-40B4-BE49-F238E27FC236}">
              <a16:creationId xmlns:a16="http://schemas.microsoft.com/office/drawing/2014/main" id="{44B8FAA1-AD9B-48A4-9A02-34196C620E86}"/>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81</xdr:row>
      <xdr:rowOff>109657</xdr:rowOff>
    </xdr:from>
    <xdr:to>
      <xdr:col>8</xdr:col>
      <xdr:colOff>361339</xdr:colOff>
      <xdr:row>84</xdr:row>
      <xdr:rowOff>165687</xdr:rowOff>
    </xdr:to>
    <xdr:sp macro="" textlink="">
      <xdr:nvSpPr>
        <xdr:cNvPr id="5" name="吹き出し: 角を丸めた四角形 4">
          <a:extLst>
            <a:ext uri="{FF2B5EF4-FFF2-40B4-BE49-F238E27FC236}">
              <a16:creationId xmlns:a16="http://schemas.microsoft.com/office/drawing/2014/main" id="{3B130807-0B4E-4DC6-BFB7-DF4276316889}"/>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128</xdr:row>
      <xdr:rowOff>0</xdr:rowOff>
    </xdr:from>
    <xdr:to>
      <xdr:col>10</xdr:col>
      <xdr:colOff>222459</xdr:colOff>
      <xdr:row>152</xdr:row>
      <xdr:rowOff>66145</xdr:rowOff>
    </xdr:to>
    <xdr:pic>
      <xdr:nvPicPr>
        <xdr:cNvPr id="6" name="図 5">
          <a:extLst>
            <a:ext uri="{FF2B5EF4-FFF2-40B4-BE49-F238E27FC236}">
              <a16:creationId xmlns:a16="http://schemas.microsoft.com/office/drawing/2014/main" id="{9C5BCACD-5FB1-4389-A505-1E093903A401}"/>
            </a:ext>
          </a:extLst>
        </xdr:cNvPr>
        <xdr:cNvPicPr>
          <a:picLocks noChangeAspect="1"/>
        </xdr:cNvPicPr>
      </xdr:nvPicPr>
      <xdr:blipFill>
        <a:blip xmlns:r="http://schemas.openxmlformats.org/officeDocument/2006/relationships" r:embed="rId3"/>
        <a:stretch>
          <a:fillRect/>
        </a:stretch>
      </xdr:blipFill>
      <xdr:spPr>
        <a:xfrm>
          <a:off x="504825" y="30956250"/>
          <a:ext cx="4765884" cy="5781145"/>
        </a:xfrm>
        <a:prstGeom prst="rect">
          <a:avLst/>
        </a:prstGeom>
      </xdr:spPr>
    </xdr:pic>
    <xdr:clientData/>
  </xdr:twoCellAnchor>
  <xdr:twoCellAnchor>
    <xdr:from>
      <xdr:col>5</xdr:col>
      <xdr:colOff>285752</xdr:colOff>
      <xdr:row>141</xdr:row>
      <xdr:rowOff>136071</xdr:rowOff>
    </xdr:from>
    <xdr:to>
      <xdr:col>11</xdr:col>
      <xdr:colOff>54430</xdr:colOff>
      <xdr:row>145</xdr:row>
      <xdr:rowOff>193701</xdr:rowOff>
    </xdr:to>
    <xdr:sp macro="" textlink="">
      <xdr:nvSpPr>
        <xdr:cNvPr id="12" name="吹き出し: 角を丸めた四角形 11">
          <a:extLst>
            <a:ext uri="{FF2B5EF4-FFF2-40B4-BE49-F238E27FC236}">
              <a16:creationId xmlns:a16="http://schemas.microsoft.com/office/drawing/2014/main" id="{180D1C38-7E26-4A2E-A8F9-2FFD17311B05}"/>
            </a:ext>
          </a:extLst>
        </xdr:cNvPr>
        <xdr:cNvSpPr/>
      </xdr:nvSpPr>
      <xdr:spPr>
        <a:xfrm>
          <a:off x="2803073" y="34671000"/>
          <a:ext cx="278946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124866</xdr:rowOff>
    </xdr:from>
    <xdr:to>
      <xdr:col>12</xdr:col>
      <xdr:colOff>417294</xdr:colOff>
      <xdr:row>45</xdr:row>
      <xdr:rowOff>227774</xdr:rowOff>
    </xdr:to>
    <xdr:pic>
      <xdr:nvPicPr>
        <xdr:cNvPr id="21" name="図 20">
          <a:extLst>
            <a:ext uri="{FF2B5EF4-FFF2-40B4-BE49-F238E27FC236}">
              <a16:creationId xmlns:a16="http://schemas.microsoft.com/office/drawing/2014/main" id="{4DC44DBC-C14D-41ED-A8B1-544AC6BE2CD9}"/>
            </a:ext>
          </a:extLst>
        </xdr:cNvPr>
        <xdr:cNvPicPr>
          <a:picLocks noChangeAspect="1"/>
        </xdr:cNvPicPr>
      </xdr:nvPicPr>
      <xdr:blipFill>
        <a:blip xmlns:r="http://schemas.openxmlformats.org/officeDocument/2006/relationships" r:embed="rId4"/>
        <a:stretch>
          <a:fillRect/>
        </a:stretch>
      </xdr:blipFill>
      <xdr:spPr>
        <a:xfrm>
          <a:off x="504265" y="6243278"/>
          <a:ext cx="5964205" cy="4574055"/>
        </a:xfrm>
        <a:prstGeom prst="rect">
          <a:avLst/>
        </a:prstGeom>
      </xdr:spPr>
    </xdr:pic>
    <xdr:clientData/>
  </xdr:twoCellAnchor>
  <xdr:twoCellAnchor editAs="oneCell">
    <xdr:from>
      <xdr:col>1</xdr:col>
      <xdr:colOff>0</xdr:colOff>
      <xdr:row>13</xdr:row>
      <xdr:rowOff>0</xdr:rowOff>
    </xdr:from>
    <xdr:to>
      <xdr:col>19</xdr:col>
      <xdr:colOff>25526</xdr:colOff>
      <xdr:row>24</xdr:row>
      <xdr:rowOff>184469</xdr:rowOff>
    </xdr:to>
    <xdr:pic>
      <xdr:nvPicPr>
        <xdr:cNvPr id="22" name="図 21">
          <a:extLst>
            <a:ext uri="{FF2B5EF4-FFF2-40B4-BE49-F238E27FC236}">
              <a16:creationId xmlns:a16="http://schemas.microsoft.com/office/drawing/2014/main" id="{15F9A0D6-1FBC-4D45-BFB8-1A9944BE4552}"/>
            </a:ext>
          </a:extLst>
        </xdr:cNvPr>
        <xdr:cNvPicPr>
          <a:picLocks noChangeAspect="1"/>
        </xdr:cNvPicPr>
      </xdr:nvPicPr>
      <xdr:blipFill>
        <a:blip xmlns:r="http://schemas.openxmlformats.org/officeDocument/2006/relationships" r:embed="rId5"/>
        <a:stretch>
          <a:fillRect/>
        </a:stretch>
      </xdr:blipFill>
      <xdr:spPr>
        <a:xfrm>
          <a:off x="504265" y="3059206"/>
          <a:ext cx="9102290" cy="2773028"/>
        </a:xfrm>
        <a:prstGeom prst="rect">
          <a:avLst/>
        </a:prstGeom>
      </xdr:spPr>
    </xdr:pic>
    <xdr:clientData/>
  </xdr:twoCellAnchor>
  <xdr:twoCellAnchor>
    <xdr:from>
      <xdr:col>1</xdr:col>
      <xdr:colOff>233374</xdr:colOff>
      <xdr:row>23</xdr:row>
      <xdr:rowOff>48443</xdr:rowOff>
    </xdr:from>
    <xdr:to>
      <xdr:col>8</xdr:col>
      <xdr:colOff>333375</xdr:colOff>
      <xdr:row>23</xdr:row>
      <xdr:rowOff>48443</xdr:rowOff>
    </xdr:to>
    <xdr:cxnSp macro="">
      <xdr:nvCxnSpPr>
        <xdr:cNvPr id="23" name="直線コネクタ 22">
          <a:extLst>
            <a:ext uri="{FF2B5EF4-FFF2-40B4-BE49-F238E27FC236}">
              <a16:creationId xmlns:a16="http://schemas.microsoft.com/office/drawing/2014/main" id="{F3B6FB97-A8DD-4492-B5A7-4DD164E34587}"/>
            </a:ext>
          </a:extLst>
        </xdr:cNvPr>
        <xdr:cNvCxnSpPr/>
      </xdr:nvCxnSpPr>
      <xdr:spPr>
        <a:xfrm>
          <a:off x="737639" y="5460884"/>
          <a:ext cx="3629854"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87543</xdr:colOff>
      <xdr:row>23</xdr:row>
      <xdr:rowOff>98273</xdr:rowOff>
    </xdr:from>
    <xdr:to>
      <xdr:col>7</xdr:col>
      <xdr:colOff>214906</xdr:colOff>
      <xdr:row>30</xdr:row>
      <xdr:rowOff>71412</xdr:rowOff>
    </xdr:to>
    <xdr:sp macro="" textlink="">
      <xdr:nvSpPr>
        <xdr:cNvPr id="24" name="矢印: 下 23">
          <a:extLst>
            <a:ext uri="{FF2B5EF4-FFF2-40B4-BE49-F238E27FC236}">
              <a16:creationId xmlns:a16="http://schemas.microsoft.com/office/drawing/2014/main" id="{141948E3-8510-4551-81C8-195D842C655C}"/>
            </a:ext>
          </a:extLst>
        </xdr:cNvPr>
        <xdr:cNvSpPr/>
      </xdr:nvSpPr>
      <xdr:spPr>
        <a:xfrm rot="20624219">
          <a:off x="3617396" y="5510714"/>
          <a:ext cx="127363" cy="162040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131030</xdr:colOff>
      <xdr:row>30</xdr:row>
      <xdr:rowOff>89807</xdr:rowOff>
    </xdr:from>
    <xdr:to>
      <xdr:col>11</xdr:col>
      <xdr:colOff>336577</xdr:colOff>
      <xdr:row>44</xdr:row>
      <xdr:rowOff>75240</xdr:rowOff>
    </xdr:to>
    <xdr:sp macro="" textlink="">
      <xdr:nvSpPr>
        <xdr:cNvPr id="25" name="正方形/長方形 24">
          <a:extLst>
            <a:ext uri="{FF2B5EF4-FFF2-40B4-BE49-F238E27FC236}">
              <a16:creationId xmlns:a16="http://schemas.microsoft.com/office/drawing/2014/main" id="{A110B3A3-6F11-4730-8699-B45C3A05A073}"/>
            </a:ext>
          </a:extLst>
        </xdr:cNvPr>
        <xdr:cNvSpPr/>
      </xdr:nvSpPr>
      <xdr:spPr>
        <a:xfrm>
          <a:off x="3156618" y="7149513"/>
          <a:ext cx="2726871" cy="32799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437111</xdr:colOff>
      <xdr:row>39</xdr:row>
      <xdr:rowOff>211550</xdr:rowOff>
    </xdr:from>
    <xdr:to>
      <xdr:col>16</xdr:col>
      <xdr:colOff>101531</xdr:colOff>
      <xdr:row>43</xdr:row>
      <xdr:rowOff>112325</xdr:rowOff>
    </xdr:to>
    <xdr:sp macro="" textlink="">
      <xdr:nvSpPr>
        <xdr:cNvPr id="26" name="吹き出し: 角を丸めた四角形 25">
          <a:extLst>
            <a:ext uri="{FF2B5EF4-FFF2-40B4-BE49-F238E27FC236}">
              <a16:creationId xmlns:a16="http://schemas.microsoft.com/office/drawing/2014/main" id="{9321E946-71B1-4908-A9A8-F6851918A9FB}"/>
            </a:ext>
          </a:extLst>
        </xdr:cNvPr>
        <xdr:cNvSpPr/>
      </xdr:nvSpPr>
      <xdr:spPr>
        <a:xfrm>
          <a:off x="5479758" y="9389168"/>
          <a:ext cx="2690008" cy="84206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48</xdr:row>
      <xdr:rowOff>0</xdr:rowOff>
    </xdr:from>
    <xdr:to>
      <xdr:col>12</xdr:col>
      <xdr:colOff>426098</xdr:colOff>
      <xdr:row>70</xdr:row>
      <xdr:rowOff>119521</xdr:rowOff>
    </xdr:to>
    <xdr:pic>
      <xdr:nvPicPr>
        <xdr:cNvPr id="29" name="図 28">
          <a:extLst>
            <a:ext uri="{FF2B5EF4-FFF2-40B4-BE49-F238E27FC236}">
              <a16:creationId xmlns:a16="http://schemas.microsoft.com/office/drawing/2014/main" id="{5EEA4900-4A77-46E5-9E22-89885F079802}"/>
            </a:ext>
          </a:extLst>
        </xdr:cNvPr>
        <xdr:cNvPicPr>
          <a:picLocks noChangeAspect="1"/>
        </xdr:cNvPicPr>
      </xdr:nvPicPr>
      <xdr:blipFill>
        <a:blip xmlns:r="http://schemas.openxmlformats.org/officeDocument/2006/relationships" r:embed="rId6"/>
        <a:stretch>
          <a:fillRect/>
        </a:stretch>
      </xdr:blipFill>
      <xdr:spPr>
        <a:xfrm>
          <a:off x="504265" y="11295529"/>
          <a:ext cx="5973009" cy="5296639"/>
        </a:xfrm>
        <a:prstGeom prst="rect">
          <a:avLst/>
        </a:prstGeom>
      </xdr:spPr>
    </xdr:pic>
    <xdr:clientData/>
  </xdr:twoCellAnchor>
  <xdr:twoCellAnchor>
    <xdr:from>
      <xdr:col>8</xdr:col>
      <xdr:colOff>337857</xdr:colOff>
      <xdr:row>49</xdr:row>
      <xdr:rowOff>124866</xdr:rowOff>
    </xdr:from>
    <xdr:to>
      <xdr:col>14</xdr:col>
      <xdr:colOff>3078</xdr:colOff>
      <xdr:row>51</xdr:row>
      <xdr:rowOff>101120</xdr:rowOff>
    </xdr:to>
    <xdr:sp macro="" textlink="">
      <xdr:nvSpPr>
        <xdr:cNvPr id="30" name="吹き出し: 角を丸めた四角形 29">
          <a:extLst>
            <a:ext uri="{FF2B5EF4-FFF2-40B4-BE49-F238E27FC236}">
              <a16:creationId xmlns:a16="http://schemas.microsoft.com/office/drawing/2014/main" id="{68F418F1-44EE-4484-880B-6DF0E6F85170}"/>
            </a:ext>
          </a:extLst>
        </xdr:cNvPr>
        <xdr:cNvSpPr/>
      </xdr:nvSpPr>
      <xdr:spPr>
        <a:xfrm>
          <a:off x="4371975" y="11655719"/>
          <a:ext cx="2690809" cy="44690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xdr:from>
      <xdr:col>1</xdr:col>
      <xdr:colOff>359148</xdr:colOff>
      <xdr:row>67</xdr:row>
      <xdr:rowOff>230521</xdr:rowOff>
    </xdr:from>
    <xdr:to>
      <xdr:col>6</xdr:col>
      <xdr:colOff>96852</xdr:colOff>
      <xdr:row>70</xdr:row>
      <xdr:rowOff>158482</xdr:rowOff>
    </xdr:to>
    <xdr:sp macro="" textlink="">
      <xdr:nvSpPr>
        <xdr:cNvPr id="31" name="正方形/長方形 30">
          <a:extLst>
            <a:ext uri="{FF2B5EF4-FFF2-40B4-BE49-F238E27FC236}">
              <a16:creationId xmlns:a16="http://schemas.microsoft.com/office/drawing/2014/main" id="{9060293E-4689-467A-9E6F-BC8AA4DD94C0}"/>
            </a:ext>
          </a:extLst>
        </xdr:cNvPr>
        <xdr:cNvSpPr/>
      </xdr:nvSpPr>
      <xdr:spPr>
        <a:xfrm>
          <a:off x="863413" y="15997197"/>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180</xdr:row>
      <xdr:rowOff>0</xdr:rowOff>
    </xdr:from>
    <xdr:to>
      <xdr:col>12</xdr:col>
      <xdr:colOff>426098</xdr:colOff>
      <xdr:row>202</xdr:row>
      <xdr:rowOff>119522</xdr:rowOff>
    </xdr:to>
    <xdr:pic>
      <xdr:nvPicPr>
        <xdr:cNvPr id="32" name="図 31">
          <a:extLst>
            <a:ext uri="{FF2B5EF4-FFF2-40B4-BE49-F238E27FC236}">
              <a16:creationId xmlns:a16="http://schemas.microsoft.com/office/drawing/2014/main" id="{41AE1C8B-F533-43BC-AD04-5D0C5EB45E37}"/>
            </a:ext>
          </a:extLst>
        </xdr:cNvPr>
        <xdr:cNvPicPr>
          <a:picLocks noChangeAspect="1"/>
        </xdr:cNvPicPr>
      </xdr:nvPicPr>
      <xdr:blipFill>
        <a:blip xmlns:r="http://schemas.openxmlformats.org/officeDocument/2006/relationships" r:embed="rId6"/>
        <a:stretch>
          <a:fillRect/>
        </a:stretch>
      </xdr:blipFill>
      <xdr:spPr>
        <a:xfrm>
          <a:off x="503464" y="44087143"/>
          <a:ext cx="5964205" cy="5507950"/>
        </a:xfrm>
        <a:prstGeom prst="rect">
          <a:avLst/>
        </a:prstGeom>
      </xdr:spPr>
    </xdr:pic>
    <xdr:clientData/>
  </xdr:twoCellAnchor>
  <xdr:twoCellAnchor>
    <xdr:from>
      <xdr:col>0</xdr:col>
      <xdr:colOff>459442</xdr:colOff>
      <xdr:row>186</xdr:row>
      <xdr:rowOff>105655</xdr:rowOff>
    </xdr:from>
    <xdr:to>
      <xdr:col>10</xdr:col>
      <xdr:colOff>421342</xdr:colOff>
      <xdr:row>189</xdr:row>
      <xdr:rowOff>86604</xdr:rowOff>
    </xdr:to>
    <xdr:sp macro="" textlink="">
      <xdr:nvSpPr>
        <xdr:cNvPr id="33" name="正方形/長方形 32">
          <a:extLst>
            <a:ext uri="{FF2B5EF4-FFF2-40B4-BE49-F238E27FC236}">
              <a16:creationId xmlns:a16="http://schemas.microsoft.com/office/drawing/2014/main" id="{1E265355-D628-4A6D-9DA1-B0E27BFDD002}"/>
            </a:ext>
          </a:extLst>
        </xdr:cNvPr>
        <xdr:cNvSpPr/>
      </xdr:nvSpPr>
      <xdr:spPr>
        <a:xfrm>
          <a:off x="459442" y="45662369"/>
          <a:ext cx="4996543" cy="7157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373717</xdr:colOff>
      <xdr:row>187</xdr:row>
      <xdr:rowOff>219954</xdr:rowOff>
    </xdr:from>
    <xdr:to>
      <xdr:col>18</xdr:col>
      <xdr:colOff>100788</xdr:colOff>
      <xdr:row>189</xdr:row>
      <xdr:rowOff>215736</xdr:rowOff>
    </xdr:to>
    <xdr:sp macro="" textlink="">
      <xdr:nvSpPr>
        <xdr:cNvPr id="34" name="吹き出し: 角を丸めた四角形 33">
          <a:extLst>
            <a:ext uri="{FF2B5EF4-FFF2-40B4-BE49-F238E27FC236}">
              <a16:creationId xmlns:a16="http://schemas.microsoft.com/office/drawing/2014/main" id="{F3ABF929-9CAF-440D-A9CF-788014C1B494}"/>
            </a:ext>
          </a:extLst>
        </xdr:cNvPr>
        <xdr:cNvSpPr/>
      </xdr:nvSpPr>
      <xdr:spPr>
        <a:xfrm>
          <a:off x="5911824" y="46021597"/>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326572</xdr:colOff>
      <xdr:row>200</xdr:row>
      <xdr:rowOff>0</xdr:rowOff>
    </xdr:from>
    <xdr:to>
      <xdr:col>6</xdr:col>
      <xdr:colOff>68277</xdr:colOff>
      <xdr:row>202</xdr:row>
      <xdr:rowOff>144075</xdr:rowOff>
    </xdr:to>
    <xdr:sp macro="" textlink="">
      <xdr:nvSpPr>
        <xdr:cNvPr id="35" name="正方形/長方形 34">
          <a:extLst>
            <a:ext uri="{FF2B5EF4-FFF2-40B4-BE49-F238E27FC236}">
              <a16:creationId xmlns:a16="http://schemas.microsoft.com/office/drawing/2014/main" id="{ED9DD01E-AD68-4D80-BE22-F4CCD7669B75}"/>
            </a:ext>
          </a:extLst>
        </xdr:cNvPr>
        <xdr:cNvSpPr/>
      </xdr:nvSpPr>
      <xdr:spPr>
        <a:xfrm>
          <a:off x="830036" y="48985714"/>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154</xdr:row>
      <xdr:rowOff>0</xdr:rowOff>
    </xdr:from>
    <xdr:to>
      <xdr:col>10</xdr:col>
      <xdr:colOff>222459</xdr:colOff>
      <xdr:row>178</xdr:row>
      <xdr:rowOff>66144</xdr:rowOff>
    </xdr:to>
    <xdr:pic>
      <xdr:nvPicPr>
        <xdr:cNvPr id="36" name="図 35">
          <a:extLst>
            <a:ext uri="{FF2B5EF4-FFF2-40B4-BE49-F238E27FC236}">
              <a16:creationId xmlns:a16="http://schemas.microsoft.com/office/drawing/2014/main" id="{7E86BB95-7C3F-4271-AD80-87DC9D6587AC}"/>
            </a:ext>
          </a:extLst>
        </xdr:cNvPr>
        <xdr:cNvPicPr>
          <a:picLocks noChangeAspect="1"/>
        </xdr:cNvPicPr>
      </xdr:nvPicPr>
      <xdr:blipFill>
        <a:blip xmlns:r="http://schemas.openxmlformats.org/officeDocument/2006/relationships" r:embed="rId7"/>
        <a:stretch>
          <a:fillRect/>
        </a:stretch>
      </xdr:blipFill>
      <xdr:spPr>
        <a:xfrm>
          <a:off x="503464" y="37719000"/>
          <a:ext cx="4753638" cy="5944430"/>
        </a:xfrm>
        <a:prstGeom prst="rect">
          <a:avLst/>
        </a:prstGeom>
      </xdr:spPr>
    </xdr:pic>
    <xdr:clientData/>
  </xdr:twoCellAnchor>
  <xdr:twoCellAnchor>
    <xdr:from>
      <xdr:col>0</xdr:col>
      <xdr:colOff>476250</xdr:colOff>
      <xdr:row>166</xdr:row>
      <xdr:rowOff>231321</xdr:rowOff>
    </xdr:from>
    <xdr:to>
      <xdr:col>7</xdr:col>
      <xdr:colOff>85725</xdr:colOff>
      <xdr:row>168</xdr:row>
      <xdr:rowOff>85784</xdr:rowOff>
    </xdr:to>
    <xdr:sp macro="" textlink="">
      <xdr:nvSpPr>
        <xdr:cNvPr id="37" name="正方形/長方形 36">
          <a:extLst>
            <a:ext uri="{FF2B5EF4-FFF2-40B4-BE49-F238E27FC236}">
              <a16:creationId xmlns:a16="http://schemas.microsoft.com/office/drawing/2014/main" id="{06FC675D-5B3B-42A3-AA1E-ED4C72162218}"/>
            </a:ext>
          </a:extLst>
        </xdr:cNvPr>
        <xdr:cNvSpPr/>
      </xdr:nvSpPr>
      <xdr:spPr>
        <a:xfrm>
          <a:off x="476250" y="39760071"/>
          <a:ext cx="3143250" cy="3307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429186</xdr:colOff>
      <xdr:row>168</xdr:row>
      <xdr:rowOff>174732</xdr:rowOff>
    </xdr:from>
    <xdr:to>
      <xdr:col>17</xdr:col>
      <xdr:colOff>174191</xdr:colOff>
      <xdr:row>171</xdr:row>
      <xdr:rowOff>231746</xdr:rowOff>
    </xdr:to>
    <xdr:sp macro="" textlink="">
      <xdr:nvSpPr>
        <xdr:cNvPr id="38" name="吹き出し: 角を丸めた四角形 37">
          <a:extLst>
            <a:ext uri="{FF2B5EF4-FFF2-40B4-BE49-F238E27FC236}">
              <a16:creationId xmlns:a16="http://schemas.microsoft.com/office/drawing/2014/main" id="{D631CA3A-059C-4481-B181-1D62D74F35A5}"/>
            </a:ext>
          </a:extLst>
        </xdr:cNvPr>
        <xdr:cNvSpPr/>
      </xdr:nvSpPr>
      <xdr:spPr>
        <a:xfrm>
          <a:off x="3953436" y="41322732"/>
          <a:ext cx="4779648" cy="791800"/>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C2BDD5A-8F7C-4E64-B0F4-AFB2FE20F018}"/>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06706AEC-344F-4B51-A2E8-7FE5AEFD9B34}"/>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301754</xdr:colOff>
      <xdr:row>117</xdr:row>
      <xdr:rowOff>200908</xdr:rowOff>
    </xdr:from>
    <xdr:to>
      <xdr:col>7</xdr:col>
      <xdr:colOff>312962</xdr:colOff>
      <xdr:row>121</xdr:row>
      <xdr:rowOff>2483</xdr:rowOff>
    </xdr:to>
    <xdr:sp macro="" textlink="">
      <xdr:nvSpPr>
        <xdr:cNvPr id="8" name="吹き出し: 角を丸めた四角形 7">
          <a:extLst>
            <a:ext uri="{FF2B5EF4-FFF2-40B4-BE49-F238E27FC236}">
              <a16:creationId xmlns:a16="http://schemas.microsoft.com/office/drawing/2014/main" id="{A3467412-03D2-4E87-BF47-7434D37EC3DA}"/>
            </a:ext>
          </a:extLst>
        </xdr:cNvPr>
        <xdr:cNvSpPr/>
      </xdr:nvSpPr>
      <xdr:spPr>
        <a:xfrm>
          <a:off x="1812147" y="28857551"/>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9" name="吹き出し: 角を丸めた四角形 8">
          <a:extLst>
            <a:ext uri="{FF2B5EF4-FFF2-40B4-BE49-F238E27FC236}">
              <a16:creationId xmlns:a16="http://schemas.microsoft.com/office/drawing/2014/main" id="{2A9F9438-C9C4-4F39-BAB1-C20F5A8F67E0}"/>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0" name="図 9">
          <a:extLst>
            <a:ext uri="{FF2B5EF4-FFF2-40B4-BE49-F238E27FC236}">
              <a16:creationId xmlns:a16="http://schemas.microsoft.com/office/drawing/2014/main" id="{3B1B9CAB-D61E-4EFD-9612-D5A0328BEB9C}"/>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1" name="図 10">
          <a:extLst>
            <a:ext uri="{FF2B5EF4-FFF2-40B4-BE49-F238E27FC236}">
              <a16:creationId xmlns:a16="http://schemas.microsoft.com/office/drawing/2014/main" id="{455C9B17-C64B-405C-977D-E6D2C244ED40}"/>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12" name="図 11">
          <a:extLst>
            <a:ext uri="{FF2B5EF4-FFF2-40B4-BE49-F238E27FC236}">
              <a16:creationId xmlns:a16="http://schemas.microsoft.com/office/drawing/2014/main" id="{A438AC98-5DD9-4CE9-BC36-32F3EF6089B9}"/>
            </a:ext>
          </a:extLst>
        </xdr:cNvPr>
        <xdr:cNvPicPr>
          <a:picLocks noChangeAspect="1"/>
        </xdr:cNvPicPr>
      </xdr:nvPicPr>
      <xdr:blipFill>
        <a:blip xmlns:r="http://schemas.openxmlformats.org/officeDocument/2006/relationships" r:embed="rId5"/>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13" name="図 12">
          <a:extLst>
            <a:ext uri="{FF2B5EF4-FFF2-40B4-BE49-F238E27FC236}">
              <a16:creationId xmlns:a16="http://schemas.microsoft.com/office/drawing/2014/main" id="{F1301430-2752-4333-A9C7-1116EE26564F}"/>
            </a:ext>
          </a:extLst>
        </xdr:cNvPr>
        <xdr:cNvPicPr>
          <a:picLocks noChangeAspect="1"/>
        </xdr:cNvPicPr>
      </xdr:nvPicPr>
      <xdr:blipFill>
        <a:blip xmlns:r="http://schemas.openxmlformats.org/officeDocument/2006/relationships" r:embed="rId6"/>
        <a:stretch>
          <a:fillRect/>
        </a:stretch>
      </xdr:blipFill>
      <xdr:spPr>
        <a:xfrm>
          <a:off x="503464" y="11511643"/>
          <a:ext cx="5973009" cy="6811326"/>
        </a:xfrm>
        <a:prstGeom prst="rect">
          <a:avLst/>
        </a:prstGeom>
      </xdr:spPr>
    </xdr:pic>
    <xdr:clientData/>
  </xdr:twoCellAnchor>
  <xdr:twoCellAnchor>
    <xdr:from>
      <xdr:col>3</xdr:col>
      <xdr:colOff>421821</xdr:colOff>
      <xdr:row>145</xdr:row>
      <xdr:rowOff>204107</xdr:rowOff>
    </xdr:from>
    <xdr:to>
      <xdr:col>7</xdr:col>
      <xdr:colOff>433029</xdr:colOff>
      <xdr:row>149</xdr:row>
      <xdr:rowOff>5682</xdr:rowOff>
    </xdr:to>
    <xdr:sp macro="" textlink="">
      <xdr:nvSpPr>
        <xdr:cNvPr id="14" name="吹き出し: 角を丸めた四角形 13">
          <a:extLst>
            <a:ext uri="{FF2B5EF4-FFF2-40B4-BE49-F238E27FC236}">
              <a16:creationId xmlns:a16="http://schemas.microsoft.com/office/drawing/2014/main" id="{BF30E0BE-AF51-47CA-86A0-0E69745EBF82}"/>
            </a:ext>
          </a:extLst>
        </xdr:cNvPr>
        <xdr:cNvSpPr/>
      </xdr:nvSpPr>
      <xdr:spPr>
        <a:xfrm>
          <a:off x="1932214" y="357187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168</xdr:row>
      <xdr:rowOff>78442</xdr:rowOff>
    </xdr:from>
    <xdr:to>
      <xdr:col>12</xdr:col>
      <xdr:colOff>434902</xdr:colOff>
      <xdr:row>196</xdr:row>
      <xdr:rowOff>60425</xdr:rowOff>
    </xdr:to>
    <xdr:pic>
      <xdr:nvPicPr>
        <xdr:cNvPr id="15" name="図 14">
          <a:extLst>
            <a:ext uri="{FF2B5EF4-FFF2-40B4-BE49-F238E27FC236}">
              <a16:creationId xmlns:a16="http://schemas.microsoft.com/office/drawing/2014/main" id="{15B6564F-0A2E-4F62-B4F7-1128FE172469}"/>
            </a:ext>
          </a:extLst>
        </xdr:cNvPr>
        <xdr:cNvPicPr>
          <a:picLocks noChangeAspect="1"/>
        </xdr:cNvPicPr>
      </xdr:nvPicPr>
      <xdr:blipFill>
        <a:blip xmlns:r="http://schemas.openxmlformats.org/officeDocument/2006/relationships" r:embed="rId7"/>
        <a:stretch>
          <a:fillRect/>
        </a:stretch>
      </xdr:blipFill>
      <xdr:spPr>
        <a:xfrm>
          <a:off x="504265" y="39612795"/>
          <a:ext cx="5981813" cy="6571042"/>
        </a:xfrm>
        <a:prstGeom prst="rect">
          <a:avLst/>
        </a:prstGeom>
      </xdr:spPr>
    </xdr:pic>
    <xdr:clientData/>
  </xdr:twoCellAnchor>
  <xdr:twoCellAnchor>
    <xdr:from>
      <xdr:col>1</xdr:col>
      <xdr:colOff>276946</xdr:colOff>
      <xdr:row>23</xdr:row>
      <xdr:rowOff>111258</xdr:rowOff>
    </xdr:from>
    <xdr:to>
      <xdr:col>8</xdr:col>
      <xdr:colOff>392075</xdr:colOff>
      <xdr:row>23</xdr:row>
      <xdr:rowOff>111258</xdr:rowOff>
    </xdr:to>
    <xdr:cxnSp macro="">
      <xdr:nvCxnSpPr>
        <xdr:cNvPr id="16" name="直線コネクタ 15">
          <a:extLst>
            <a:ext uri="{FF2B5EF4-FFF2-40B4-BE49-F238E27FC236}">
              <a16:creationId xmlns:a16="http://schemas.microsoft.com/office/drawing/2014/main" id="{CA84325C-AFAE-47C2-B1AC-51A3B8A66DBB}"/>
            </a:ext>
          </a:extLst>
        </xdr:cNvPr>
        <xdr:cNvCxnSpPr/>
      </xdr:nvCxnSpPr>
      <xdr:spPr>
        <a:xfrm>
          <a:off x="781211" y="5523699"/>
          <a:ext cx="36449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47815</xdr:colOff>
      <xdr:row>23</xdr:row>
      <xdr:rowOff>213134</xdr:rowOff>
    </xdr:from>
    <xdr:to>
      <xdr:col>7</xdr:col>
      <xdr:colOff>200215</xdr:colOff>
      <xdr:row>30</xdr:row>
      <xdr:rowOff>108358</xdr:rowOff>
    </xdr:to>
    <xdr:sp macro="" textlink="">
      <xdr:nvSpPr>
        <xdr:cNvPr id="17" name="矢印: 下 16">
          <a:extLst>
            <a:ext uri="{FF2B5EF4-FFF2-40B4-BE49-F238E27FC236}">
              <a16:creationId xmlns:a16="http://schemas.microsoft.com/office/drawing/2014/main" id="{9163A718-7CC5-4A3B-8C1A-ABC09182BA00}"/>
            </a:ext>
          </a:extLst>
        </xdr:cNvPr>
        <xdr:cNvSpPr/>
      </xdr:nvSpPr>
      <xdr:spPr>
        <a:xfrm rot="20624219">
          <a:off x="3577668" y="5625575"/>
          <a:ext cx="152400" cy="154248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84553</xdr:colOff>
      <xdr:row>30</xdr:row>
      <xdr:rowOff>127408</xdr:rowOff>
    </xdr:from>
    <xdr:to>
      <xdr:col>11</xdr:col>
      <xdr:colOff>300907</xdr:colOff>
      <xdr:row>43</xdr:row>
      <xdr:rowOff>104775</xdr:rowOff>
    </xdr:to>
    <xdr:sp macro="" textlink="">
      <xdr:nvSpPr>
        <xdr:cNvPr id="18" name="正方形/長方形 17">
          <a:extLst>
            <a:ext uri="{FF2B5EF4-FFF2-40B4-BE49-F238E27FC236}">
              <a16:creationId xmlns:a16="http://schemas.microsoft.com/office/drawing/2014/main" id="{7A475E92-4EF2-43D4-967E-17653530C7A7}"/>
            </a:ext>
          </a:extLst>
        </xdr:cNvPr>
        <xdr:cNvSpPr/>
      </xdr:nvSpPr>
      <xdr:spPr>
        <a:xfrm>
          <a:off x="3113503" y="7271158"/>
          <a:ext cx="2740479" cy="30729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430175</xdr:colOff>
      <xdr:row>25</xdr:row>
      <xdr:rowOff>151902</xdr:rowOff>
    </xdr:from>
    <xdr:to>
      <xdr:col>14</xdr:col>
      <xdr:colOff>107561</xdr:colOff>
      <xdr:row>28</xdr:row>
      <xdr:rowOff>222446</xdr:rowOff>
    </xdr:to>
    <xdr:sp macro="" textlink="">
      <xdr:nvSpPr>
        <xdr:cNvPr id="19" name="吹き出し: 角を丸めた四角形 18">
          <a:extLst>
            <a:ext uri="{FF2B5EF4-FFF2-40B4-BE49-F238E27FC236}">
              <a16:creationId xmlns:a16="http://schemas.microsoft.com/office/drawing/2014/main" id="{91D3B20D-36E3-4B1B-811F-93B123A41F0C}"/>
            </a:ext>
          </a:extLst>
        </xdr:cNvPr>
        <xdr:cNvSpPr/>
      </xdr:nvSpPr>
      <xdr:spPr>
        <a:xfrm>
          <a:off x="4464293" y="6034990"/>
          <a:ext cx="2702974" cy="77651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403412</xdr:colOff>
      <xdr:row>160</xdr:row>
      <xdr:rowOff>100853</xdr:rowOff>
    </xdr:from>
    <xdr:to>
      <xdr:col>8</xdr:col>
      <xdr:colOff>235323</xdr:colOff>
      <xdr:row>163</xdr:row>
      <xdr:rowOff>201706</xdr:rowOff>
    </xdr:to>
    <xdr:sp macro="" textlink="">
      <xdr:nvSpPr>
        <xdr:cNvPr id="20" name="テキスト ボックス 19">
          <a:extLst>
            <a:ext uri="{FF2B5EF4-FFF2-40B4-BE49-F238E27FC236}">
              <a16:creationId xmlns:a16="http://schemas.microsoft.com/office/drawing/2014/main" id="{1F53F166-5829-4EC2-B359-FE992EE58C9C}"/>
            </a:ext>
          </a:extLst>
        </xdr:cNvPr>
        <xdr:cNvSpPr txBox="1"/>
      </xdr:nvSpPr>
      <xdr:spPr>
        <a:xfrm>
          <a:off x="1411941" y="37752618"/>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123265</xdr:colOff>
      <xdr:row>157</xdr:row>
      <xdr:rowOff>11205</xdr:rowOff>
    </xdr:from>
    <xdr:to>
      <xdr:col>5</xdr:col>
      <xdr:colOff>414617</xdr:colOff>
      <xdr:row>160</xdr:row>
      <xdr:rowOff>33617</xdr:rowOff>
    </xdr:to>
    <xdr:sp macro="" textlink="">
      <xdr:nvSpPr>
        <xdr:cNvPr id="22" name="矢印: 下 21">
          <a:extLst>
            <a:ext uri="{FF2B5EF4-FFF2-40B4-BE49-F238E27FC236}">
              <a16:creationId xmlns:a16="http://schemas.microsoft.com/office/drawing/2014/main" id="{D1D05866-C2C1-4376-9599-1EA9F3EB4603}"/>
            </a:ext>
          </a:extLst>
        </xdr:cNvPr>
        <xdr:cNvSpPr/>
      </xdr:nvSpPr>
      <xdr:spPr>
        <a:xfrm>
          <a:off x="2644589" y="36956999"/>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151708</xdr:colOff>
      <xdr:row>53</xdr:row>
      <xdr:rowOff>179294</xdr:rowOff>
    </xdr:from>
    <xdr:to>
      <xdr:col>17</xdr:col>
      <xdr:colOff>281828</xdr:colOff>
      <xdr:row>57</xdr:row>
      <xdr:rowOff>32445</xdr:rowOff>
    </xdr:to>
    <xdr:sp macro="" textlink="">
      <xdr:nvSpPr>
        <xdr:cNvPr id="23" name="吹き出し: 角を丸めた四角形 22">
          <a:extLst>
            <a:ext uri="{FF2B5EF4-FFF2-40B4-BE49-F238E27FC236}">
              <a16:creationId xmlns:a16="http://schemas.microsoft.com/office/drawing/2014/main" id="{81EEE76C-AE4D-4220-B6E4-1EDCA0349982}"/>
            </a:ext>
          </a:extLst>
        </xdr:cNvPr>
        <xdr:cNvSpPr/>
      </xdr:nvSpPr>
      <xdr:spPr>
        <a:xfrm>
          <a:off x="6202884" y="1265144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481853</xdr:colOff>
      <xdr:row>55</xdr:row>
      <xdr:rowOff>120561</xdr:rowOff>
    </xdr:from>
    <xdr:to>
      <xdr:col>10</xdr:col>
      <xdr:colOff>477931</xdr:colOff>
      <xdr:row>58</xdr:row>
      <xdr:rowOff>186115</xdr:rowOff>
    </xdr:to>
    <xdr:sp macro="" textlink="">
      <xdr:nvSpPr>
        <xdr:cNvPr id="24" name="正方形/長方形 23">
          <a:extLst>
            <a:ext uri="{FF2B5EF4-FFF2-40B4-BE49-F238E27FC236}">
              <a16:creationId xmlns:a16="http://schemas.microsoft.com/office/drawing/2014/main" id="{C19608A9-9165-428B-8584-7EF758395A62}"/>
            </a:ext>
          </a:extLst>
        </xdr:cNvPr>
        <xdr:cNvSpPr/>
      </xdr:nvSpPr>
      <xdr:spPr>
        <a:xfrm>
          <a:off x="481853" y="13063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95678</xdr:colOff>
      <xdr:row>175</xdr:row>
      <xdr:rowOff>44823</xdr:rowOff>
    </xdr:from>
    <xdr:to>
      <xdr:col>16</xdr:col>
      <xdr:colOff>347383</xdr:colOff>
      <xdr:row>179</xdr:row>
      <xdr:rowOff>168088</xdr:rowOff>
    </xdr:to>
    <xdr:sp macro="" textlink="">
      <xdr:nvSpPr>
        <xdr:cNvPr id="25" name="吹き出し: 角を丸めた四角形 24">
          <a:extLst>
            <a:ext uri="{FF2B5EF4-FFF2-40B4-BE49-F238E27FC236}">
              <a16:creationId xmlns:a16="http://schemas.microsoft.com/office/drawing/2014/main" id="{925EF2EE-C791-4396-AACE-C1AC7C4B42DF}"/>
            </a:ext>
          </a:extLst>
        </xdr:cNvPr>
        <xdr:cNvSpPr/>
      </xdr:nvSpPr>
      <xdr:spPr>
        <a:xfrm>
          <a:off x="6146854" y="41226441"/>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425823</xdr:colOff>
      <xdr:row>176</xdr:row>
      <xdr:rowOff>221414</xdr:rowOff>
    </xdr:from>
    <xdr:to>
      <xdr:col>10</xdr:col>
      <xdr:colOff>421901</xdr:colOff>
      <xdr:row>180</xdr:row>
      <xdr:rowOff>51645</xdr:rowOff>
    </xdr:to>
    <xdr:sp macro="" textlink="">
      <xdr:nvSpPr>
        <xdr:cNvPr id="26" name="正方形/長方形 25">
          <a:extLst>
            <a:ext uri="{FF2B5EF4-FFF2-40B4-BE49-F238E27FC236}">
              <a16:creationId xmlns:a16="http://schemas.microsoft.com/office/drawing/2014/main" id="{79D19F8E-3EDD-466E-A6AE-E5C6DEF499CD}"/>
            </a:ext>
          </a:extLst>
        </xdr:cNvPr>
        <xdr:cNvSpPr/>
      </xdr:nvSpPr>
      <xdr:spPr>
        <a:xfrm>
          <a:off x="425823" y="41638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66144</xdr:rowOff>
    </xdr:to>
    <xdr:pic>
      <xdr:nvPicPr>
        <xdr:cNvPr id="2" name="図 1">
          <a:extLst>
            <a:ext uri="{FF2B5EF4-FFF2-40B4-BE49-F238E27FC236}">
              <a16:creationId xmlns:a16="http://schemas.microsoft.com/office/drawing/2014/main" id="{031A15A0-41CF-4993-ADD6-0B812D7FB622}"/>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3" name="図 2">
          <a:extLst>
            <a:ext uri="{FF2B5EF4-FFF2-40B4-BE49-F238E27FC236}">
              <a16:creationId xmlns:a16="http://schemas.microsoft.com/office/drawing/2014/main" id="{9C945F42-9A9F-4FED-BB21-23E822FE04BD}"/>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301754</xdr:colOff>
      <xdr:row>115</xdr:row>
      <xdr:rowOff>200908</xdr:rowOff>
    </xdr:from>
    <xdr:to>
      <xdr:col>7</xdr:col>
      <xdr:colOff>312962</xdr:colOff>
      <xdr:row>119</xdr:row>
      <xdr:rowOff>2483</xdr:rowOff>
    </xdr:to>
    <xdr:sp macro="" textlink="">
      <xdr:nvSpPr>
        <xdr:cNvPr id="4" name="吹き出し: 角を丸めた四角形 3">
          <a:extLst>
            <a:ext uri="{FF2B5EF4-FFF2-40B4-BE49-F238E27FC236}">
              <a16:creationId xmlns:a16="http://schemas.microsoft.com/office/drawing/2014/main" id="{67807DCA-2336-4395-A66E-FB1C16035E56}"/>
            </a:ext>
          </a:extLst>
        </xdr:cNvPr>
        <xdr:cNvSpPr/>
      </xdr:nvSpPr>
      <xdr:spPr>
        <a:xfrm>
          <a:off x="1816229" y="28061533"/>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5" name="吹き出し: 角を丸めた四角形 4">
          <a:extLst>
            <a:ext uri="{FF2B5EF4-FFF2-40B4-BE49-F238E27FC236}">
              <a16:creationId xmlns:a16="http://schemas.microsoft.com/office/drawing/2014/main" id="{018C1CE0-B764-420B-8417-98EE940F7689}"/>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8" name="図 7">
          <a:extLst>
            <a:ext uri="{FF2B5EF4-FFF2-40B4-BE49-F238E27FC236}">
              <a16:creationId xmlns:a16="http://schemas.microsoft.com/office/drawing/2014/main" id="{5118919A-1692-4F1D-A241-82DB5AC9D1E0}"/>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421821</xdr:colOff>
      <xdr:row>143</xdr:row>
      <xdr:rowOff>204107</xdr:rowOff>
    </xdr:from>
    <xdr:to>
      <xdr:col>7</xdr:col>
      <xdr:colOff>433029</xdr:colOff>
      <xdr:row>147</xdr:row>
      <xdr:rowOff>5682</xdr:rowOff>
    </xdr:to>
    <xdr:sp macro="" textlink="">
      <xdr:nvSpPr>
        <xdr:cNvPr id="10" name="吹き出し: 角を丸めた四角形 9">
          <a:extLst>
            <a:ext uri="{FF2B5EF4-FFF2-40B4-BE49-F238E27FC236}">
              <a16:creationId xmlns:a16="http://schemas.microsoft.com/office/drawing/2014/main" id="{F4A11CD6-3C72-4FD7-8F5C-AED077E03EF7}"/>
            </a:ext>
          </a:extLst>
        </xdr:cNvPr>
        <xdr:cNvSpPr/>
      </xdr:nvSpPr>
      <xdr:spPr>
        <a:xfrm>
          <a:off x="1936296" y="34732232"/>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27</xdr:row>
      <xdr:rowOff>14409</xdr:rowOff>
    </xdr:from>
    <xdr:to>
      <xdr:col>12</xdr:col>
      <xdr:colOff>408490</xdr:colOff>
      <xdr:row>47</xdr:row>
      <xdr:rowOff>64489</xdr:rowOff>
    </xdr:to>
    <xdr:pic>
      <xdr:nvPicPr>
        <xdr:cNvPr id="27" name="図 26">
          <a:extLst>
            <a:ext uri="{FF2B5EF4-FFF2-40B4-BE49-F238E27FC236}">
              <a16:creationId xmlns:a16="http://schemas.microsoft.com/office/drawing/2014/main" id="{16B9155C-3CC0-4041-9EC8-303E96335CF6}"/>
            </a:ext>
          </a:extLst>
        </xdr:cNvPr>
        <xdr:cNvPicPr>
          <a:picLocks noChangeAspect="1"/>
        </xdr:cNvPicPr>
      </xdr:nvPicPr>
      <xdr:blipFill>
        <a:blip xmlns:r="http://schemas.openxmlformats.org/officeDocument/2006/relationships" r:embed="rId4"/>
        <a:stretch>
          <a:fillRect/>
        </a:stretch>
      </xdr:blipFill>
      <xdr:spPr>
        <a:xfrm>
          <a:off x="504265" y="6368144"/>
          <a:ext cx="5955401" cy="4756551"/>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8" name="図 27">
          <a:extLst>
            <a:ext uri="{FF2B5EF4-FFF2-40B4-BE49-F238E27FC236}">
              <a16:creationId xmlns:a16="http://schemas.microsoft.com/office/drawing/2014/main" id="{2C2DF17D-EFA1-4129-A04B-C672E0071620}"/>
            </a:ext>
          </a:extLst>
        </xdr:cNvPr>
        <xdr:cNvPicPr>
          <a:picLocks noChangeAspect="1"/>
        </xdr:cNvPicPr>
      </xdr:nvPicPr>
      <xdr:blipFill>
        <a:blip xmlns:r="http://schemas.openxmlformats.org/officeDocument/2006/relationships" r:embed="rId5"/>
        <a:stretch>
          <a:fillRect/>
        </a:stretch>
      </xdr:blipFill>
      <xdr:spPr>
        <a:xfrm>
          <a:off x="504265" y="3059206"/>
          <a:ext cx="9087883" cy="2878684"/>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9" name="直線コネクタ 28">
          <a:extLst>
            <a:ext uri="{FF2B5EF4-FFF2-40B4-BE49-F238E27FC236}">
              <a16:creationId xmlns:a16="http://schemas.microsoft.com/office/drawing/2014/main" id="{8BDD4BE0-C0C0-4149-82FB-0058257EB416}"/>
            </a:ext>
          </a:extLst>
        </xdr:cNvPr>
        <xdr:cNvCxnSpPr/>
      </xdr:nvCxnSpPr>
      <xdr:spPr>
        <a:xfrm>
          <a:off x="737639" y="5556935"/>
          <a:ext cx="362425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30" name="矢印: 下 29">
          <a:extLst>
            <a:ext uri="{FF2B5EF4-FFF2-40B4-BE49-F238E27FC236}">
              <a16:creationId xmlns:a16="http://schemas.microsoft.com/office/drawing/2014/main" id="{8B77DADD-C2FE-469B-B186-44A8067DB1E1}"/>
            </a:ext>
          </a:extLst>
        </xdr:cNvPr>
        <xdr:cNvSpPr/>
      </xdr:nvSpPr>
      <xdr:spPr>
        <a:xfrm rot="20624219">
          <a:off x="3612594" y="5606765"/>
          <a:ext cx="127363" cy="168763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31" name="正方形/長方形 30">
          <a:extLst>
            <a:ext uri="{FF2B5EF4-FFF2-40B4-BE49-F238E27FC236}">
              <a16:creationId xmlns:a16="http://schemas.microsoft.com/office/drawing/2014/main" id="{A77414B8-53FE-4038-BF2E-68113DD2CB98}"/>
            </a:ext>
          </a:extLst>
        </xdr:cNvPr>
        <xdr:cNvSpPr/>
      </xdr:nvSpPr>
      <xdr:spPr>
        <a:xfrm>
          <a:off x="3155979" y="7399645"/>
          <a:ext cx="2725669" cy="34207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32" name="吹き出し: 角を丸めた四角形 31">
          <a:extLst>
            <a:ext uri="{FF2B5EF4-FFF2-40B4-BE49-F238E27FC236}">
              <a16:creationId xmlns:a16="http://schemas.microsoft.com/office/drawing/2014/main" id="{2735E041-6786-4CD6-9775-096D15666503}"/>
            </a:ext>
          </a:extLst>
        </xdr:cNvPr>
        <xdr:cNvSpPr/>
      </xdr:nvSpPr>
      <xdr:spPr>
        <a:xfrm>
          <a:off x="5472555" y="9638899"/>
          <a:ext cx="2685206" cy="88049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49</xdr:row>
      <xdr:rowOff>0</xdr:rowOff>
    </xdr:from>
    <xdr:to>
      <xdr:col>13</xdr:col>
      <xdr:colOff>217226</xdr:colOff>
      <xdr:row>73</xdr:row>
      <xdr:rowOff>28038</xdr:rowOff>
    </xdr:to>
    <xdr:pic>
      <xdr:nvPicPr>
        <xdr:cNvPr id="33" name="図 32">
          <a:extLst>
            <a:ext uri="{FF2B5EF4-FFF2-40B4-BE49-F238E27FC236}">
              <a16:creationId xmlns:a16="http://schemas.microsoft.com/office/drawing/2014/main" id="{828229B0-C693-4F1F-8533-1B5F9C8F9FE2}"/>
            </a:ext>
          </a:extLst>
        </xdr:cNvPr>
        <xdr:cNvPicPr>
          <a:picLocks noChangeAspect="1"/>
        </xdr:cNvPicPr>
      </xdr:nvPicPr>
      <xdr:blipFill>
        <a:blip xmlns:r="http://schemas.openxmlformats.org/officeDocument/2006/relationships" r:embed="rId6"/>
        <a:stretch>
          <a:fillRect/>
        </a:stretch>
      </xdr:blipFill>
      <xdr:spPr>
        <a:xfrm>
          <a:off x="503464" y="12001500"/>
          <a:ext cx="6258798" cy="5906324"/>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66144</xdr:rowOff>
    </xdr:to>
    <xdr:pic>
      <xdr:nvPicPr>
        <xdr:cNvPr id="35" name="図 34">
          <a:extLst>
            <a:ext uri="{FF2B5EF4-FFF2-40B4-BE49-F238E27FC236}">
              <a16:creationId xmlns:a16="http://schemas.microsoft.com/office/drawing/2014/main" id="{A004516E-EE89-4BC7-8BA2-1A5EBF3A1FA1}"/>
            </a:ext>
          </a:extLst>
        </xdr:cNvPr>
        <xdr:cNvPicPr>
          <a:picLocks noChangeAspect="1"/>
        </xdr:cNvPicPr>
      </xdr:nvPicPr>
      <xdr:blipFill>
        <a:blip xmlns:r="http://schemas.openxmlformats.org/officeDocument/2006/relationships" r:embed="rId7"/>
        <a:stretch>
          <a:fillRect/>
        </a:stretch>
      </xdr:blipFill>
      <xdr:spPr>
        <a:xfrm>
          <a:off x="503464" y="38208857"/>
          <a:ext cx="4753638" cy="5944430"/>
        </a:xfrm>
        <a:prstGeom prst="rect">
          <a:avLst/>
        </a:prstGeom>
      </xdr:spPr>
    </xdr:pic>
    <xdr:clientData/>
  </xdr:twoCellAnchor>
  <xdr:twoCellAnchor>
    <xdr:from>
      <xdr:col>8</xdr:col>
      <xdr:colOff>346103</xdr:colOff>
      <xdr:row>50</xdr:row>
      <xdr:rowOff>68035</xdr:rowOff>
    </xdr:from>
    <xdr:to>
      <xdr:col>14</xdr:col>
      <xdr:colOff>258536</xdr:colOff>
      <xdr:row>52</xdr:row>
      <xdr:rowOff>44289</xdr:rowOff>
    </xdr:to>
    <xdr:sp macro="" textlink="">
      <xdr:nvSpPr>
        <xdr:cNvPr id="36" name="吹き出し: 角を丸めた四角形 35">
          <a:extLst>
            <a:ext uri="{FF2B5EF4-FFF2-40B4-BE49-F238E27FC236}">
              <a16:creationId xmlns:a16="http://schemas.microsoft.com/office/drawing/2014/main" id="{1CB8C80B-12DE-4B6A-BE68-1B2569192DD8}"/>
            </a:ext>
          </a:extLst>
        </xdr:cNvPr>
        <xdr:cNvSpPr/>
      </xdr:nvSpPr>
      <xdr:spPr>
        <a:xfrm>
          <a:off x="4373817" y="12314464"/>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70</xdr:row>
      <xdr:rowOff>132869</xdr:rowOff>
    </xdr:from>
    <xdr:to>
      <xdr:col>6</xdr:col>
      <xdr:colOff>64276</xdr:colOff>
      <xdr:row>73</xdr:row>
      <xdr:rowOff>60830</xdr:rowOff>
    </xdr:to>
    <xdr:sp macro="" textlink="">
      <xdr:nvSpPr>
        <xdr:cNvPr id="37" name="正方形/長方形 36">
          <a:extLst>
            <a:ext uri="{FF2B5EF4-FFF2-40B4-BE49-F238E27FC236}">
              <a16:creationId xmlns:a16="http://schemas.microsoft.com/office/drawing/2014/main" id="{D0D2EE94-2667-4223-8B50-79899DE1C412}"/>
            </a:ext>
          </a:extLst>
        </xdr:cNvPr>
        <xdr:cNvSpPr/>
      </xdr:nvSpPr>
      <xdr:spPr>
        <a:xfrm>
          <a:off x="830036" y="17277869"/>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439510</xdr:colOff>
      <xdr:row>168</xdr:row>
      <xdr:rowOff>227239</xdr:rowOff>
    </xdr:from>
    <xdr:to>
      <xdr:col>5</xdr:col>
      <xdr:colOff>447675</xdr:colOff>
      <xdr:row>170</xdr:row>
      <xdr:rowOff>88506</xdr:rowOff>
    </xdr:to>
    <xdr:sp macro="" textlink="">
      <xdr:nvSpPr>
        <xdr:cNvPr id="38" name="正方形/長方形 37">
          <a:extLst>
            <a:ext uri="{FF2B5EF4-FFF2-40B4-BE49-F238E27FC236}">
              <a16:creationId xmlns:a16="http://schemas.microsoft.com/office/drawing/2014/main" id="{CFE1A781-B0C6-45AF-B02A-1207ED25499F}"/>
            </a:ext>
          </a:extLst>
        </xdr:cNvPr>
        <xdr:cNvSpPr/>
      </xdr:nvSpPr>
      <xdr:spPr>
        <a:xfrm>
          <a:off x="439510" y="40232239"/>
          <a:ext cx="2532290" cy="3375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478171</xdr:colOff>
      <xdr:row>169</xdr:row>
      <xdr:rowOff>6004</xdr:rowOff>
    </xdr:from>
    <xdr:to>
      <xdr:col>16</xdr:col>
      <xdr:colOff>223176</xdr:colOff>
      <xdr:row>172</xdr:row>
      <xdr:rowOff>56215</xdr:rowOff>
    </xdr:to>
    <xdr:sp macro="" textlink="">
      <xdr:nvSpPr>
        <xdr:cNvPr id="39" name="吹き出し: 角を丸めた四角形 38">
          <a:extLst>
            <a:ext uri="{FF2B5EF4-FFF2-40B4-BE49-F238E27FC236}">
              <a16:creationId xmlns:a16="http://schemas.microsoft.com/office/drawing/2014/main" id="{E704B596-CE40-4DEB-9F75-D2DE9F2C0B89}"/>
            </a:ext>
          </a:extLst>
        </xdr:cNvPr>
        <xdr:cNvSpPr/>
      </xdr:nvSpPr>
      <xdr:spPr>
        <a:xfrm>
          <a:off x="3507121" y="40249129"/>
          <a:ext cx="4793255" cy="76458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182</xdr:row>
      <xdr:rowOff>0</xdr:rowOff>
    </xdr:from>
    <xdr:to>
      <xdr:col>13</xdr:col>
      <xdr:colOff>200898</xdr:colOff>
      <xdr:row>206</xdr:row>
      <xdr:rowOff>210377</xdr:rowOff>
    </xdr:to>
    <xdr:pic>
      <xdr:nvPicPr>
        <xdr:cNvPr id="43" name="図 42">
          <a:extLst>
            <a:ext uri="{FF2B5EF4-FFF2-40B4-BE49-F238E27FC236}">
              <a16:creationId xmlns:a16="http://schemas.microsoft.com/office/drawing/2014/main" id="{E19D630F-3027-4389-AC2D-B654F8137BC0}"/>
            </a:ext>
          </a:extLst>
        </xdr:cNvPr>
        <xdr:cNvPicPr>
          <a:picLocks noChangeAspect="1"/>
        </xdr:cNvPicPr>
      </xdr:nvPicPr>
      <xdr:blipFill>
        <a:blip xmlns:r="http://schemas.openxmlformats.org/officeDocument/2006/relationships" r:embed="rId8"/>
        <a:stretch>
          <a:fillRect/>
        </a:stretch>
      </xdr:blipFill>
      <xdr:spPr>
        <a:xfrm>
          <a:off x="504825" y="43338750"/>
          <a:ext cx="6258798" cy="5925377"/>
        </a:xfrm>
        <a:prstGeom prst="rect">
          <a:avLst/>
        </a:prstGeom>
      </xdr:spPr>
    </xdr:pic>
    <xdr:clientData/>
  </xdr:twoCellAnchor>
  <xdr:twoCellAnchor>
    <xdr:from>
      <xdr:col>0</xdr:col>
      <xdr:colOff>453118</xdr:colOff>
      <xdr:row>190</xdr:row>
      <xdr:rowOff>212272</xdr:rowOff>
    </xdr:from>
    <xdr:to>
      <xdr:col>10</xdr:col>
      <xdr:colOff>415018</xdr:colOff>
      <xdr:row>193</xdr:row>
      <xdr:rowOff>193221</xdr:rowOff>
    </xdr:to>
    <xdr:sp macro="" textlink="">
      <xdr:nvSpPr>
        <xdr:cNvPr id="44" name="正方形/長方形 43">
          <a:extLst>
            <a:ext uri="{FF2B5EF4-FFF2-40B4-BE49-F238E27FC236}">
              <a16:creationId xmlns:a16="http://schemas.microsoft.com/office/drawing/2014/main" id="{61A26D87-198B-47E8-AEED-AAE8EA237B1B}"/>
            </a:ext>
          </a:extLst>
        </xdr:cNvPr>
        <xdr:cNvSpPr/>
      </xdr:nvSpPr>
      <xdr:spPr>
        <a:xfrm>
          <a:off x="453118" y="45456022"/>
          <a:ext cx="5010150" cy="6953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367393</xdr:colOff>
      <xdr:row>191</xdr:row>
      <xdr:rowOff>148318</xdr:rowOff>
    </xdr:from>
    <xdr:to>
      <xdr:col>18</xdr:col>
      <xdr:colOff>94464</xdr:colOff>
      <xdr:row>193</xdr:row>
      <xdr:rowOff>144100</xdr:rowOff>
    </xdr:to>
    <xdr:sp macro="" textlink="">
      <xdr:nvSpPr>
        <xdr:cNvPr id="45" name="吹き出し: 角を丸めた四角形 44">
          <a:extLst>
            <a:ext uri="{FF2B5EF4-FFF2-40B4-BE49-F238E27FC236}">
              <a16:creationId xmlns:a16="http://schemas.microsoft.com/office/drawing/2014/main" id="{C2605DB4-F2A1-41B0-BDC4-F2DC2AB70FA0}"/>
            </a:ext>
          </a:extLst>
        </xdr:cNvPr>
        <xdr:cNvSpPr/>
      </xdr:nvSpPr>
      <xdr:spPr>
        <a:xfrm>
          <a:off x="5920468" y="45630193"/>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329773</xdr:colOff>
      <xdr:row>204</xdr:row>
      <xdr:rowOff>85725</xdr:rowOff>
    </xdr:from>
    <xdr:to>
      <xdr:col>6</xdr:col>
      <xdr:colOff>71478</xdr:colOff>
      <xdr:row>206</xdr:row>
      <xdr:rowOff>186738</xdr:rowOff>
    </xdr:to>
    <xdr:sp macro="" textlink="">
      <xdr:nvSpPr>
        <xdr:cNvPr id="46" name="正方形/長方形 45">
          <a:extLst>
            <a:ext uri="{FF2B5EF4-FFF2-40B4-BE49-F238E27FC236}">
              <a16:creationId xmlns:a16="http://schemas.microsoft.com/office/drawing/2014/main" id="{294C13AB-F86D-4312-BAB5-93FD912A26B6}"/>
            </a:ext>
          </a:extLst>
        </xdr:cNvPr>
        <xdr:cNvSpPr/>
      </xdr:nvSpPr>
      <xdr:spPr>
        <a:xfrm>
          <a:off x="834598" y="48663225"/>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85B4CF7-D884-4DF3-8AB0-2612B624D1E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E812F53F-2173-474D-8CEE-E33041291855}"/>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117</xdr:row>
      <xdr:rowOff>10407</xdr:rowOff>
    </xdr:from>
    <xdr:to>
      <xdr:col>7</xdr:col>
      <xdr:colOff>435427</xdr:colOff>
      <xdr:row>120</xdr:row>
      <xdr:rowOff>56910</xdr:rowOff>
    </xdr:to>
    <xdr:sp macro="" textlink="">
      <xdr:nvSpPr>
        <xdr:cNvPr id="8" name="吹き出し: 角を丸めた四角形 7">
          <a:extLst>
            <a:ext uri="{FF2B5EF4-FFF2-40B4-BE49-F238E27FC236}">
              <a16:creationId xmlns:a16="http://schemas.microsoft.com/office/drawing/2014/main" id="{93DC63DC-4DA1-4F0E-8A8A-ABCBE502C231}"/>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11" name="吹き出し: 角を丸めた四角形 10">
          <a:extLst>
            <a:ext uri="{FF2B5EF4-FFF2-40B4-BE49-F238E27FC236}">
              <a16:creationId xmlns:a16="http://schemas.microsoft.com/office/drawing/2014/main" id="{E05DDDFC-101F-4156-97B9-124C1A134F0C}"/>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19DF2F1-8243-4A07-89DF-594ED8BF3D7F}"/>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3" name="図 12">
          <a:extLst>
            <a:ext uri="{FF2B5EF4-FFF2-40B4-BE49-F238E27FC236}">
              <a16:creationId xmlns:a16="http://schemas.microsoft.com/office/drawing/2014/main" id="{4B454547-FFF5-4069-893F-F9BAFE3ED40C}"/>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2" name="図 1">
          <a:extLst>
            <a:ext uri="{FF2B5EF4-FFF2-40B4-BE49-F238E27FC236}">
              <a16:creationId xmlns:a16="http://schemas.microsoft.com/office/drawing/2014/main" id="{B9EC2477-2F81-4E0E-8E44-7FDB915B9C83}"/>
            </a:ext>
          </a:extLst>
        </xdr:cNvPr>
        <xdr:cNvPicPr>
          <a:picLocks noChangeAspect="1"/>
        </xdr:cNvPicPr>
      </xdr:nvPicPr>
      <xdr:blipFill>
        <a:blip xmlns:r="http://schemas.openxmlformats.org/officeDocument/2006/relationships" r:embed="rId5"/>
        <a:stretch>
          <a:fillRect/>
        </a:stretch>
      </xdr:blipFill>
      <xdr:spPr>
        <a:xfrm>
          <a:off x="503464" y="11511643"/>
          <a:ext cx="5973009" cy="6811326"/>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3" name="図 2">
          <a:extLst>
            <a:ext uri="{FF2B5EF4-FFF2-40B4-BE49-F238E27FC236}">
              <a16:creationId xmlns:a16="http://schemas.microsoft.com/office/drawing/2014/main" id="{55F5599D-187D-4920-9F66-B902CA4F9551}"/>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3</xdr:col>
      <xdr:colOff>108857</xdr:colOff>
      <xdr:row>145</xdr:row>
      <xdr:rowOff>204106</xdr:rowOff>
    </xdr:from>
    <xdr:to>
      <xdr:col>7</xdr:col>
      <xdr:colOff>120065</xdr:colOff>
      <xdr:row>149</xdr:row>
      <xdr:rowOff>5681</xdr:rowOff>
    </xdr:to>
    <xdr:sp macro="" textlink="">
      <xdr:nvSpPr>
        <xdr:cNvPr id="14" name="吹き出し: 角を丸めた四角形 13">
          <a:extLst>
            <a:ext uri="{FF2B5EF4-FFF2-40B4-BE49-F238E27FC236}">
              <a16:creationId xmlns:a16="http://schemas.microsoft.com/office/drawing/2014/main" id="{10B63DE6-90E9-4214-B421-FC9936EC840C}"/>
            </a:ext>
          </a:extLst>
        </xdr:cNvPr>
        <xdr:cNvSpPr/>
      </xdr:nvSpPr>
      <xdr:spPr>
        <a:xfrm>
          <a:off x="1619250" y="35718749"/>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166</xdr:row>
      <xdr:rowOff>22411</xdr:rowOff>
    </xdr:from>
    <xdr:to>
      <xdr:col>12</xdr:col>
      <xdr:colOff>434902</xdr:colOff>
      <xdr:row>194</xdr:row>
      <xdr:rowOff>4394</xdr:rowOff>
    </xdr:to>
    <xdr:pic>
      <xdr:nvPicPr>
        <xdr:cNvPr id="15" name="図 14">
          <a:extLst>
            <a:ext uri="{FF2B5EF4-FFF2-40B4-BE49-F238E27FC236}">
              <a16:creationId xmlns:a16="http://schemas.microsoft.com/office/drawing/2014/main" id="{F50CCD56-B5D0-4E0D-9D00-E28262C10567}"/>
            </a:ext>
          </a:extLst>
        </xdr:cNvPr>
        <xdr:cNvPicPr>
          <a:picLocks noChangeAspect="1"/>
        </xdr:cNvPicPr>
      </xdr:nvPicPr>
      <xdr:blipFill>
        <a:blip xmlns:r="http://schemas.openxmlformats.org/officeDocument/2006/relationships" r:embed="rId7"/>
        <a:stretch>
          <a:fillRect/>
        </a:stretch>
      </xdr:blipFill>
      <xdr:spPr>
        <a:xfrm>
          <a:off x="504265" y="39086117"/>
          <a:ext cx="5981813" cy="6571042"/>
        </a:xfrm>
        <a:prstGeom prst="rect">
          <a:avLst/>
        </a:prstGeom>
      </xdr:spPr>
    </xdr:pic>
    <xdr:clientData/>
  </xdr:twoCellAnchor>
  <xdr:twoCellAnchor>
    <xdr:from>
      <xdr:col>1</xdr:col>
      <xdr:colOff>299357</xdr:colOff>
      <xdr:row>23</xdr:row>
      <xdr:rowOff>108857</xdr:rowOff>
    </xdr:from>
    <xdr:to>
      <xdr:col>8</xdr:col>
      <xdr:colOff>414486</xdr:colOff>
      <xdr:row>23</xdr:row>
      <xdr:rowOff>108857</xdr:rowOff>
    </xdr:to>
    <xdr:cxnSp macro="">
      <xdr:nvCxnSpPr>
        <xdr:cNvPr id="16" name="直線コネクタ 15">
          <a:extLst>
            <a:ext uri="{FF2B5EF4-FFF2-40B4-BE49-F238E27FC236}">
              <a16:creationId xmlns:a16="http://schemas.microsoft.com/office/drawing/2014/main" id="{48F9B2AD-9854-4F67-8823-C7EE679D9CA2}"/>
            </a:ext>
          </a:extLst>
        </xdr:cNvPr>
        <xdr:cNvCxnSpPr/>
      </xdr:nvCxnSpPr>
      <xdr:spPr>
        <a:xfrm>
          <a:off x="802821"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70226</xdr:colOff>
      <xdr:row>23</xdr:row>
      <xdr:rowOff>210733</xdr:rowOff>
    </xdr:from>
    <xdr:to>
      <xdr:col>7</xdr:col>
      <xdr:colOff>222626</xdr:colOff>
      <xdr:row>30</xdr:row>
      <xdr:rowOff>105957</xdr:rowOff>
    </xdr:to>
    <xdr:sp macro="" textlink="">
      <xdr:nvSpPr>
        <xdr:cNvPr id="17" name="矢印: 下 16">
          <a:extLst>
            <a:ext uri="{FF2B5EF4-FFF2-40B4-BE49-F238E27FC236}">
              <a16:creationId xmlns:a16="http://schemas.microsoft.com/office/drawing/2014/main" id="{2208D943-790C-4F60-BFD4-06C5BF4BEF6E}"/>
            </a:ext>
          </a:extLst>
        </xdr:cNvPr>
        <xdr:cNvSpPr/>
      </xdr:nvSpPr>
      <xdr:spPr>
        <a:xfrm rot="20624219">
          <a:off x="3594476"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106964</xdr:colOff>
      <xdr:row>30</xdr:row>
      <xdr:rowOff>156882</xdr:rowOff>
    </xdr:from>
    <xdr:to>
      <xdr:col>11</xdr:col>
      <xdr:colOff>323318</xdr:colOff>
      <xdr:row>43</xdr:row>
      <xdr:rowOff>104437</xdr:rowOff>
    </xdr:to>
    <xdr:sp macro="" textlink="">
      <xdr:nvSpPr>
        <xdr:cNvPr id="18" name="正方形/長方形 17">
          <a:extLst>
            <a:ext uri="{FF2B5EF4-FFF2-40B4-BE49-F238E27FC236}">
              <a16:creationId xmlns:a16="http://schemas.microsoft.com/office/drawing/2014/main" id="{0984B895-BFF7-4AF5-9343-EE1179AAC172}"/>
            </a:ext>
          </a:extLst>
        </xdr:cNvPr>
        <xdr:cNvSpPr/>
      </xdr:nvSpPr>
      <xdr:spPr>
        <a:xfrm>
          <a:off x="3132552" y="7216588"/>
          <a:ext cx="2737678" cy="30067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452586</xdr:colOff>
      <xdr:row>25</xdr:row>
      <xdr:rowOff>149501</xdr:rowOff>
    </xdr:from>
    <xdr:to>
      <xdr:col>14</xdr:col>
      <xdr:colOff>129972</xdr:colOff>
      <xdr:row>28</xdr:row>
      <xdr:rowOff>229570</xdr:rowOff>
    </xdr:to>
    <xdr:sp macro="" textlink="">
      <xdr:nvSpPr>
        <xdr:cNvPr id="19" name="吹き出し: 角を丸めた四角形 18">
          <a:extLst>
            <a:ext uri="{FF2B5EF4-FFF2-40B4-BE49-F238E27FC236}">
              <a16:creationId xmlns:a16="http://schemas.microsoft.com/office/drawing/2014/main" id="{8BB89663-823E-4BCD-9B52-7532D2FBADC0}"/>
            </a:ext>
          </a:extLst>
        </xdr:cNvPr>
        <xdr:cNvSpPr/>
      </xdr:nvSpPr>
      <xdr:spPr>
        <a:xfrm>
          <a:off x="4480300"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369795</xdr:colOff>
      <xdr:row>160</xdr:row>
      <xdr:rowOff>22412</xdr:rowOff>
    </xdr:from>
    <xdr:to>
      <xdr:col>8</xdr:col>
      <xdr:colOff>201706</xdr:colOff>
      <xdr:row>163</xdr:row>
      <xdr:rowOff>123265</xdr:rowOff>
    </xdr:to>
    <xdr:sp macro="" textlink="">
      <xdr:nvSpPr>
        <xdr:cNvPr id="20" name="テキスト ボックス 19">
          <a:extLst>
            <a:ext uri="{FF2B5EF4-FFF2-40B4-BE49-F238E27FC236}">
              <a16:creationId xmlns:a16="http://schemas.microsoft.com/office/drawing/2014/main" id="{E1E78EB9-8AE3-4DF5-B411-474B4D1E6EF8}"/>
            </a:ext>
          </a:extLst>
        </xdr:cNvPr>
        <xdr:cNvSpPr txBox="1"/>
      </xdr:nvSpPr>
      <xdr:spPr>
        <a:xfrm>
          <a:off x="1378324" y="37674177"/>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89648</xdr:colOff>
      <xdr:row>156</xdr:row>
      <xdr:rowOff>168087</xdr:rowOff>
    </xdr:from>
    <xdr:to>
      <xdr:col>5</xdr:col>
      <xdr:colOff>381000</xdr:colOff>
      <xdr:row>159</xdr:row>
      <xdr:rowOff>190500</xdr:rowOff>
    </xdr:to>
    <xdr:sp macro="" textlink="">
      <xdr:nvSpPr>
        <xdr:cNvPr id="21" name="矢印: 下 20">
          <a:extLst>
            <a:ext uri="{FF2B5EF4-FFF2-40B4-BE49-F238E27FC236}">
              <a16:creationId xmlns:a16="http://schemas.microsoft.com/office/drawing/2014/main" id="{D28D18F0-6B53-470D-95BC-7AF4814EE6A7}"/>
            </a:ext>
          </a:extLst>
        </xdr:cNvPr>
        <xdr:cNvSpPr/>
      </xdr:nvSpPr>
      <xdr:spPr>
        <a:xfrm>
          <a:off x="2610972" y="36878558"/>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120331</xdr:colOff>
      <xdr:row>53</xdr:row>
      <xdr:rowOff>178636</xdr:rowOff>
    </xdr:from>
    <xdr:to>
      <xdr:col>17</xdr:col>
      <xdr:colOff>247650</xdr:colOff>
      <xdr:row>57</xdr:row>
      <xdr:rowOff>20581</xdr:rowOff>
    </xdr:to>
    <xdr:sp macro="" textlink="">
      <xdr:nvSpPr>
        <xdr:cNvPr id="22" name="吹き出し: 角を丸めた四角形 21">
          <a:extLst>
            <a:ext uri="{FF2B5EF4-FFF2-40B4-BE49-F238E27FC236}">
              <a16:creationId xmlns:a16="http://schemas.microsoft.com/office/drawing/2014/main" id="{8D65E731-6988-4E8D-8377-650A294152B4}"/>
            </a:ext>
          </a:extLst>
        </xdr:cNvPr>
        <xdr:cNvSpPr/>
      </xdr:nvSpPr>
      <xdr:spPr>
        <a:xfrm>
          <a:off x="6178231" y="1279926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457200</xdr:colOff>
      <xdr:row>55</xdr:row>
      <xdr:rowOff>114300</xdr:rowOff>
    </xdr:from>
    <xdr:to>
      <xdr:col>10</xdr:col>
      <xdr:colOff>447675</xdr:colOff>
      <xdr:row>58</xdr:row>
      <xdr:rowOff>171450</xdr:rowOff>
    </xdr:to>
    <xdr:sp macro="" textlink="">
      <xdr:nvSpPr>
        <xdr:cNvPr id="23" name="正方形/長方形 22">
          <a:extLst>
            <a:ext uri="{FF2B5EF4-FFF2-40B4-BE49-F238E27FC236}">
              <a16:creationId xmlns:a16="http://schemas.microsoft.com/office/drawing/2014/main" id="{1BBFDCD8-EE2E-4F72-B387-D2B4A5F6F3C4}"/>
            </a:ext>
          </a:extLst>
        </xdr:cNvPr>
        <xdr:cNvSpPr/>
      </xdr:nvSpPr>
      <xdr:spPr>
        <a:xfrm>
          <a:off x="457200" y="1321117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140502</xdr:colOff>
      <xdr:row>172</xdr:row>
      <xdr:rowOff>201706</xdr:rowOff>
    </xdr:from>
    <xdr:to>
      <xdr:col>16</xdr:col>
      <xdr:colOff>392207</xdr:colOff>
      <xdr:row>177</xdr:row>
      <xdr:rowOff>89647</xdr:rowOff>
    </xdr:to>
    <xdr:sp macro="" textlink="">
      <xdr:nvSpPr>
        <xdr:cNvPr id="24" name="吹き出し: 角を丸めた四角形 23">
          <a:extLst>
            <a:ext uri="{FF2B5EF4-FFF2-40B4-BE49-F238E27FC236}">
              <a16:creationId xmlns:a16="http://schemas.microsoft.com/office/drawing/2014/main" id="{B679C63E-7991-4AC4-BFEE-AD1858D692D9}"/>
            </a:ext>
          </a:extLst>
        </xdr:cNvPr>
        <xdr:cNvSpPr/>
      </xdr:nvSpPr>
      <xdr:spPr>
        <a:xfrm>
          <a:off x="6191678" y="40677353"/>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174</xdr:row>
      <xdr:rowOff>142973</xdr:rowOff>
    </xdr:from>
    <xdr:to>
      <xdr:col>10</xdr:col>
      <xdr:colOff>466725</xdr:colOff>
      <xdr:row>177</xdr:row>
      <xdr:rowOff>208527</xdr:rowOff>
    </xdr:to>
    <xdr:sp macro="" textlink="">
      <xdr:nvSpPr>
        <xdr:cNvPr id="25" name="正方形/長方形 24">
          <a:extLst>
            <a:ext uri="{FF2B5EF4-FFF2-40B4-BE49-F238E27FC236}">
              <a16:creationId xmlns:a16="http://schemas.microsoft.com/office/drawing/2014/main" id="{0671614D-119A-4D5C-BBF4-D84FE4055B46}"/>
            </a:ext>
          </a:extLst>
        </xdr:cNvPr>
        <xdr:cNvSpPr/>
      </xdr:nvSpPr>
      <xdr:spPr>
        <a:xfrm>
          <a:off x="470647" y="41089267"/>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10</xdr:col>
      <xdr:colOff>222459</xdr:colOff>
      <xdr:row>102</xdr:row>
      <xdr:rowOff>66144</xdr:rowOff>
    </xdr:to>
    <xdr:pic>
      <xdr:nvPicPr>
        <xdr:cNvPr id="2" name="図 1">
          <a:extLst>
            <a:ext uri="{FF2B5EF4-FFF2-40B4-BE49-F238E27FC236}">
              <a16:creationId xmlns:a16="http://schemas.microsoft.com/office/drawing/2014/main" id="{88B3899D-2737-4102-89EA-FA45E01FEADD}"/>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3" name="図 2">
          <a:extLst>
            <a:ext uri="{FF2B5EF4-FFF2-40B4-BE49-F238E27FC236}">
              <a16:creationId xmlns:a16="http://schemas.microsoft.com/office/drawing/2014/main" id="{523D69F7-EAA2-4560-9818-4F3AE7F4B985}"/>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424219</xdr:colOff>
      <xdr:row>116</xdr:row>
      <xdr:rowOff>10407</xdr:rowOff>
    </xdr:from>
    <xdr:to>
      <xdr:col>7</xdr:col>
      <xdr:colOff>435427</xdr:colOff>
      <xdr:row>119</xdr:row>
      <xdr:rowOff>56910</xdr:rowOff>
    </xdr:to>
    <xdr:sp macro="" textlink="">
      <xdr:nvSpPr>
        <xdr:cNvPr id="4" name="吹き出し: 角を丸めた四角形 3">
          <a:extLst>
            <a:ext uri="{FF2B5EF4-FFF2-40B4-BE49-F238E27FC236}">
              <a16:creationId xmlns:a16="http://schemas.microsoft.com/office/drawing/2014/main" id="{1B31E1C9-284F-4A88-AC41-B4AA6CCC5E3E}"/>
            </a:ext>
          </a:extLst>
        </xdr:cNvPr>
        <xdr:cNvSpPr/>
      </xdr:nvSpPr>
      <xdr:spPr>
        <a:xfrm>
          <a:off x="1938694" y="2787103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84</xdr:row>
      <xdr:rowOff>109657</xdr:rowOff>
    </xdr:from>
    <xdr:to>
      <xdr:col>8</xdr:col>
      <xdr:colOff>361339</xdr:colOff>
      <xdr:row>87</xdr:row>
      <xdr:rowOff>165687</xdr:rowOff>
    </xdr:to>
    <xdr:sp macro="" textlink="">
      <xdr:nvSpPr>
        <xdr:cNvPr id="5" name="吹き出し: 角を丸めた四角形 4">
          <a:extLst>
            <a:ext uri="{FF2B5EF4-FFF2-40B4-BE49-F238E27FC236}">
              <a16:creationId xmlns:a16="http://schemas.microsoft.com/office/drawing/2014/main" id="{5EC47E7B-0237-48B6-8C99-1967D9C1CA55}"/>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131</xdr:row>
      <xdr:rowOff>0</xdr:rowOff>
    </xdr:from>
    <xdr:to>
      <xdr:col>10</xdr:col>
      <xdr:colOff>222459</xdr:colOff>
      <xdr:row>155</xdr:row>
      <xdr:rowOff>66144</xdr:rowOff>
    </xdr:to>
    <xdr:pic>
      <xdr:nvPicPr>
        <xdr:cNvPr id="9" name="図 8">
          <a:extLst>
            <a:ext uri="{FF2B5EF4-FFF2-40B4-BE49-F238E27FC236}">
              <a16:creationId xmlns:a16="http://schemas.microsoft.com/office/drawing/2014/main" id="{C4BCF4C7-2245-45C1-BCA4-4E45E34991C1}"/>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108857</xdr:colOff>
      <xdr:row>144</xdr:row>
      <xdr:rowOff>204106</xdr:rowOff>
    </xdr:from>
    <xdr:to>
      <xdr:col>7</xdr:col>
      <xdr:colOff>120065</xdr:colOff>
      <xdr:row>148</xdr:row>
      <xdr:rowOff>5681</xdr:rowOff>
    </xdr:to>
    <xdr:sp macro="" textlink="">
      <xdr:nvSpPr>
        <xdr:cNvPr id="10" name="吹き出し: 角を丸めた四角形 9">
          <a:extLst>
            <a:ext uri="{FF2B5EF4-FFF2-40B4-BE49-F238E27FC236}">
              <a16:creationId xmlns:a16="http://schemas.microsoft.com/office/drawing/2014/main" id="{9D95D284-F3D6-44C4-B482-8F232FACF48B}"/>
            </a:ext>
          </a:extLst>
        </xdr:cNvPr>
        <xdr:cNvSpPr/>
      </xdr:nvSpPr>
      <xdr:spPr>
        <a:xfrm>
          <a:off x="1623332" y="34732231"/>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49</xdr:row>
      <xdr:rowOff>13608</xdr:rowOff>
    </xdr:from>
    <xdr:to>
      <xdr:col>13</xdr:col>
      <xdr:colOff>200898</xdr:colOff>
      <xdr:row>73</xdr:row>
      <xdr:rowOff>223985</xdr:rowOff>
    </xdr:to>
    <xdr:pic>
      <xdr:nvPicPr>
        <xdr:cNvPr id="23" name="図 22">
          <a:extLst>
            <a:ext uri="{FF2B5EF4-FFF2-40B4-BE49-F238E27FC236}">
              <a16:creationId xmlns:a16="http://schemas.microsoft.com/office/drawing/2014/main" id="{3AB9599B-BC89-4FBB-B6CD-7213DD5C2C5D}"/>
            </a:ext>
          </a:extLst>
        </xdr:cNvPr>
        <xdr:cNvPicPr>
          <a:picLocks noChangeAspect="1"/>
        </xdr:cNvPicPr>
      </xdr:nvPicPr>
      <xdr:blipFill>
        <a:blip xmlns:r="http://schemas.openxmlformats.org/officeDocument/2006/relationships" r:embed="rId4"/>
        <a:stretch>
          <a:fillRect/>
        </a:stretch>
      </xdr:blipFill>
      <xdr:spPr>
        <a:xfrm>
          <a:off x="503464" y="12015108"/>
          <a:ext cx="6242470" cy="6088663"/>
        </a:xfrm>
        <a:prstGeom prst="rect">
          <a:avLst/>
        </a:prstGeom>
      </xdr:spPr>
    </xdr:pic>
    <xdr:clientData/>
  </xdr:twoCellAnchor>
  <xdr:twoCellAnchor editAs="oneCell">
    <xdr:from>
      <xdr:col>1</xdr:col>
      <xdr:colOff>0</xdr:colOff>
      <xdr:row>27</xdr:row>
      <xdr:rowOff>14409</xdr:rowOff>
    </xdr:from>
    <xdr:to>
      <xdr:col>12</xdr:col>
      <xdr:colOff>408490</xdr:colOff>
      <xdr:row>47</xdr:row>
      <xdr:rowOff>64489</xdr:rowOff>
    </xdr:to>
    <xdr:pic>
      <xdr:nvPicPr>
        <xdr:cNvPr id="24" name="図 23">
          <a:extLst>
            <a:ext uri="{FF2B5EF4-FFF2-40B4-BE49-F238E27FC236}">
              <a16:creationId xmlns:a16="http://schemas.microsoft.com/office/drawing/2014/main" id="{D496B86E-3475-4E3A-A6BA-1CB88657FB9F}"/>
            </a:ext>
          </a:extLst>
        </xdr:cNvPr>
        <xdr:cNvPicPr>
          <a:picLocks noChangeAspect="1"/>
        </xdr:cNvPicPr>
      </xdr:nvPicPr>
      <xdr:blipFill>
        <a:blip xmlns:r="http://schemas.openxmlformats.org/officeDocument/2006/relationships" r:embed="rId5"/>
        <a:stretch>
          <a:fillRect/>
        </a:stretch>
      </xdr:blipFill>
      <xdr:spPr>
        <a:xfrm>
          <a:off x="503464" y="6627480"/>
          <a:ext cx="5946597" cy="4948652"/>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5" name="図 24">
          <a:extLst>
            <a:ext uri="{FF2B5EF4-FFF2-40B4-BE49-F238E27FC236}">
              <a16:creationId xmlns:a16="http://schemas.microsoft.com/office/drawing/2014/main" id="{8629CA52-FB3C-4823-B315-E3BE6CCE0B41}"/>
            </a:ext>
          </a:extLst>
        </xdr:cNvPr>
        <xdr:cNvPicPr>
          <a:picLocks noChangeAspect="1"/>
        </xdr:cNvPicPr>
      </xdr:nvPicPr>
      <xdr:blipFill>
        <a:blip xmlns:r="http://schemas.openxmlformats.org/officeDocument/2006/relationships" r:embed="rId6"/>
        <a:stretch>
          <a:fillRect/>
        </a:stretch>
      </xdr:blipFill>
      <xdr:spPr>
        <a:xfrm>
          <a:off x="503464" y="3184071"/>
          <a:ext cx="9073476" cy="2993945"/>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6" name="直線コネクタ 25">
          <a:extLst>
            <a:ext uri="{FF2B5EF4-FFF2-40B4-BE49-F238E27FC236}">
              <a16:creationId xmlns:a16="http://schemas.microsoft.com/office/drawing/2014/main" id="{8A245CDA-EB36-4A4C-A902-BE3D11903BA1}"/>
            </a:ext>
          </a:extLst>
        </xdr:cNvPr>
        <xdr:cNvCxnSpPr/>
      </xdr:nvCxnSpPr>
      <xdr:spPr>
        <a:xfrm>
          <a:off x="736838" y="5777851"/>
          <a:ext cx="361864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27" name="矢印: 下 26">
          <a:extLst>
            <a:ext uri="{FF2B5EF4-FFF2-40B4-BE49-F238E27FC236}">
              <a16:creationId xmlns:a16="http://schemas.microsoft.com/office/drawing/2014/main" id="{3E18B5B5-E677-4C33-989A-1CB08D6D24BE}"/>
            </a:ext>
          </a:extLst>
        </xdr:cNvPr>
        <xdr:cNvSpPr/>
      </xdr:nvSpPr>
      <xdr:spPr>
        <a:xfrm rot="20624219">
          <a:off x="3606991" y="5827681"/>
          <a:ext cx="127363" cy="175487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28" name="正方形/長方形 27">
          <a:extLst>
            <a:ext uri="{FF2B5EF4-FFF2-40B4-BE49-F238E27FC236}">
              <a16:creationId xmlns:a16="http://schemas.microsoft.com/office/drawing/2014/main" id="{415332D6-02C5-4E1E-868B-84D2D9D112CC}"/>
            </a:ext>
          </a:extLst>
        </xdr:cNvPr>
        <xdr:cNvSpPr/>
      </xdr:nvSpPr>
      <xdr:spPr>
        <a:xfrm>
          <a:off x="3147815" y="7610556"/>
          <a:ext cx="2718865" cy="35160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29" name="吹き出し: 角を丸めた四角形 28">
          <a:extLst>
            <a:ext uri="{FF2B5EF4-FFF2-40B4-BE49-F238E27FC236}">
              <a16:creationId xmlns:a16="http://schemas.microsoft.com/office/drawing/2014/main" id="{6F3E201C-5CCF-4B3C-93DA-4875127E6AD6}"/>
            </a:ext>
          </a:extLst>
        </xdr:cNvPr>
        <xdr:cNvSpPr/>
      </xdr:nvSpPr>
      <xdr:spPr>
        <a:xfrm>
          <a:off x="5464551" y="10023101"/>
          <a:ext cx="2680404" cy="91891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8</xdr:col>
      <xdr:colOff>495782</xdr:colOff>
      <xdr:row>50</xdr:row>
      <xdr:rowOff>176892</xdr:rowOff>
    </xdr:from>
    <xdr:to>
      <xdr:col>14</xdr:col>
      <xdr:colOff>408215</xdr:colOff>
      <xdr:row>52</xdr:row>
      <xdr:rowOff>153146</xdr:rowOff>
    </xdr:to>
    <xdr:sp macro="" textlink="">
      <xdr:nvSpPr>
        <xdr:cNvPr id="30" name="吹き出し: 角を丸めた四角形 29">
          <a:extLst>
            <a:ext uri="{FF2B5EF4-FFF2-40B4-BE49-F238E27FC236}">
              <a16:creationId xmlns:a16="http://schemas.microsoft.com/office/drawing/2014/main" id="{A9FE6C40-C08A-4B2C-9C9E-2C4AC3312135}"/>
            </a:ext>
          </a:extLst>
        </xdr:cNvPr>
        <xdr:cNvSpPr/>
      </xdr:nvSpPr>
      <xdr:spPr>
        <a:xfrm>
          <a:off x="4523496" y="12423321"/>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71</xdr:row>
      <xdr:rowOff>64832</xdr:rowOff>
    </xdr:from>
    <xdr:to>
      <xdr:col>6</xdr:col>
      <xdr:colOff>64276</xdr:colOff>
      <xdr:row>73</xdr:row>
      <xdr:rowOff>237722</xdr:rowOff>
    </xdr:to>
    <xdr:sp macro="" textlink="">
      <xdr:nvSpPr>
        <xdr:cNvPr id="31" name="正方形/長方形 30">
          <a:extLst>
            <a:ext uri="{FF2B5EF4-FFF2-40B4-BE49-F238E27FC236}">
              <a16:creationId xmlns:a16="http://schemas.microsoft.com/office/drawing/2014/main" id="{5E7C01CA-DCE5-4224-86D2-A0D7E0045946}"/>
            </a:ext>
          </a:extLst>
        </xdr:cNvPr>
        <xdr:cNvSpPr/>
      </xdr:nvSpPr>
      <xdr:spPr>
        <a:xfrm>
          <a:off x="830036" y="17454761"/>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157</xdr:row>
      <xdr:rowOff>0</xdr:rowOff>
    </xdr:from>
    <xdr:to>
      <xdr:col>10</xdr:col>
      <xdr:colOff>222459</xdr:colOff>
      <xdr:row>181</xdr:row>
      <xdr:rowOff>66145</xdr:rowOff>
    </xdr:to>
    <xdr:pic>
      <xdr:nvPicPr>
        <xdr:cNvPr id="32" name="図 31">
          <a:extLst>
            <a:ext uri="{FF2B5EF4-FFF2-40B4-BE49-F238E27FC236}">
              <a16:creationId xmlns:a16="http://schemas.microsoft.com/office/drawing/2014/main" id="{3DD0D75A-168F-40A4-B6D0-011C271453E4}"/>
            </a:ext>
          </a:extLst>
        </xdr:cNvPr>
        <xdr:cNvPicPr>
          <a:picLocks noChangeAspect="1"/>
        </xdr:cNvPicPr>
      </xdr:nvPicPr>
      <xdr:blipFill>
        <a:blip xmlns:r="http://schemas.openxmlformats.org/officeDocument/2006/relationships" r:embed="rId7"/>
        <a:stretch>
          <a:fillRect/>
        </a:stretch>
      </xdr:blipFill>
      <xdr:spPr>
        <a:xfrm>
          <a:off x="503464" y="38453786"/>
          <a:ext cx="4753638" cy="5944430"/>
        </a:xfrm>
        <a:prstGeom prst="rect">
          <a:avLst/>
        </a:prstGeom>
      </xdr:spPr>
    </xdr:pic>
    <xdr:clientData/>
  </xdr:twoCellAnchor>
  <xdr:twoCellAnchor editAs="oneCell">
    <xdr:from>
      <xdr:col>1</xdr:col>
      <xdr:colOff>0</xdr:colOff>
      <xdr:row>183</xdr:row>
      <xdr:rowOff>0</xdr:rowOff>
    </xdr:from>
    <xdr:to>
      <xdr:col>13</xdr:col>
      <xdr:colOff>217226</xdr:colOff>
      <xdr:row>207</xdr:row>
      <xdr:rowOff>47092</xdr:rowOff>
    </xdr:to>
    <xdr:pic>
      <xdr:nvPicPr>
        <xdr:cNvPr id="33" name="図 32">
          <a:extLst>
            <a:ext uri="{FF2B5EF4-FFF2-40B4-BE49-F238E27FC236}">
              <a16:creationId xmlns:a16="http://schemas.microsoft.com/office/drawing/2014/main" id="{750B74F6-C2DA-44C1-8AF8-37AEE6549953}"/>
            </a:ext>
          </a:extLst>
        </xdr:cNvPr>
        <xdr:cNvPicPr>
          <a:picLocks noChangeAspect="1"/>
        </xdr:cNvPicPr>
      </xdr:nvPicPr>
      <xdr:blipFill>
        <a:blip xmlns:r="http://schemas.openxmlformats.org/officeDocument/2006/relationships" r:embed="rId8"/>
        <a:stretch>
          <a:fillRect/>
        </a:stretch>
      </xdr:blipFill>
      <xdr:spPr>
        <a:xfrm>
          <a:off x="503464" y="44821929"/>
          <a:ext cx="6258798" cy="5925377"/>
        </a:xfrm>
        <a:prstGeom prst="rect">
          <a:avLst/>
        </a:prstGeom>
      </xdr:spPr>
    </xdr:pic>
    <xdr:clientData/>
  </xdr:twoCellAnchor>
  <xdr:twoCellAnchor>
    <xdr:from>
      <xdr:col>0</xdr:col>
      <xdr:colOff>462643</xdr:colOff>
      <xdr:row>170</xdr:row>
      <xdr:rowOff>1</xdr:rowOff>
    </xdr:from>
    <xdr:to>
      <xdr:col>5</xdr:col>
      <xdr:colOff>470808</xdr:colOff>
      <xdr:row>171</xdr:row>
      <xdr:rowOff>106196</xdr:rowOff>
    </xdr:to>
    <xdr:sp macro="" textlink="">
      <xdr:nvSpPr>
        <xdr:cNvPr id="34" name="正方形/長方形 33">
          <a:extLst>
            <a:ext uri="{FF2B5EF4-FFF2-40B4-BE49-F238E27FC236}">
              <a16:creationId xmlns:a16="http://schemas.microsoft.com/office/drawing/2014/main" id="{55E838A2-296F-4038-8245-94AD3E2686BF}"/>
            </a:ext>
          </a:extLst>
        </xdr:cNvPr>
        <xdr:cNvSpPr/>
      </xdr:nvSpPr>
      <xdr:spPr>
        <a:xfrm>
          <a:off x="462643" y="41637858"/>
          <a:ext cx="2525486" cy="351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501304</xdr:colOff>
      <xdr:row>170</xdr:row>
      <xdr:rowOff>23695</xdr:rowOff>
    </xdr:from>
    <xdr:to>
      <xdr:col>16</xdr:col>
      <xdr:colOff>246309</xdr:colOff>
      <xdr:row>173</xdr:row>
      <xdr:rowOff>73905</xdr:rowOff>
    </xdr:to>
    <xdr:sp macro="" textlink="">
      <xdr:nvSpPr>
        <xdr:cNvPr id="35" name="吹き出し: 角を丸めた四角形 34">
          <a:extLst>
            <a:ext uri="{FF2B5EF4-FFF2-40B4-BE49-F238E27FC236}">
              <a16:creationId xmlns:a16="http://schemas.microsoft.com/office/drawing/2014/main" id="{A33C6790-0DCB-45CD-864D-8CAD2809377E}"/>
            </a:ext>
          </a:extLst>
        </xdr:cNvPr>
        <xdr:cNvSpPr/>
      </xdr:nvSpPr>
      <xdr:spPr>
        <a:xfrm>
          <a:off x="3522090" y="41661552"/>
          <a:ext cx="4779648" cy="78499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476251</xdr:colOff>
      <xdr:row>191</xdr:row>
      <xdr:rowOff>153763</xdr:rowOff>
    </xdr:from>
    <xdr:to>
      <xdr:col>10</xdr:col>
      <xdr:colOff>438151</xdr:colOff>
      <xdr:row>194</xdr:row>
      <xdr:rowOff>134711</xdr:rowOff>
    </xdr:to>
    <xdr:sp macro="" textlink="">
      <xdr:nvSpPr>
        <xdr:cNvPr id="36" name="正方形/長方形 35">
          <a:extLst>
            <a:ext uri="{FF2B5EF4-FFF2-40B4-BE49-F238E27FC236}">
              <a16:creationId xmlns:a16="http://schemas.microsoft.com/office/drawing/2014/main" id="{AAB04CE7-6C62-4583-9F0D-93C7FF5CEEF0}"/>
            </a:ext>
          </a:extLst>
        </xdr:cNvPr>
        <xdr:cNvSpPr/>
      </xdr:nvSpPr>
      <xdr:spPr>
        <a:xfrm>
          <a:off x="476251" y="45635638"/>
          <a:ext cx="5010150" cy="6953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192</xdr:row>
      <xdr:rowOff>166008</xdr:rowOff>
    </xdr:from>
    <xdr:to>
      <xdr:col>18</xdr:col>
      <xdr:colOff>117597</xdr:colOff>
      <xdr:row>194</xdr:row>
      <xdr:rowOff>161790</xdr:rowOff>
    </xdr:to>
    <xdr:sp macro="" textlink="">
      <xdr:nvSpPr>
        <xdr:cNvPr id="37" name="吹き出し: 角を丸めた四角形 36">
          <a:extLst>
            <a:ext uri="{FF2B5EF4-FFF2-40B4-BE49-F238E27FC236}">
              <a16:creationId xmlns:a16="http://schemas.microsoft.com/office/drawing/2014/main" id="{68AD07B2-3D3C-46C6-8992-ABAE51AFF4FE}"/>
            </a:ext>
          </a:extLst>
        </xdr:cNvPr>
        <xdr:cNvSpPr/>
      </xdr:nvSpPr>
      <xdr:spPr>
        <a:xfrm>
          <a:off x="5928633" y="47192294"/>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352906</xdr:colOff>
      <xdr:row>204</xdr:row>
      <xdr:rowOff>189141</xdr:rowOff>
    </xdr:from>
    <xdr:to>
      <xdr:col>6</xdr:col>
      <xdr:colOff>94611</xdr:colOff>
      <xdr:row>207</xdr:row>
      <xdr:rowOff>52029</xdr:rowOff>
    </xdr:to>
    <xdr:sp macro="" textlink="">
      <xdr:nvSpPr>
        <xdr:cNvPr id="38" name="正方形/長方形 37">
          <a:extLst>
            <a:ext uri="{FF2B5EF4-FFF2-40B4-BE49-F238E27FC236}">
              <a16:creationId xmlns:a16="http://schemas.microsoft.com/office/drawing/2014/main" id="{6CCDAB53-5BCF-4693-9808-D260E34D1676}"/>
            </a:ext>
          </a:extLst>
        </xdr:cNvPr>
        <xdr:cNvSpPr/>
      </xdr:nvSpPr>
      <xdr:spPr>
        <a:xfrm>
          <a:off x="857731" y="48766641"/>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222459</xdr:colOff>
      <xdr:row>77</xdr:row>
      <xdr:rowOff>66143</xdr:rowOff>
    </xdr:to>
    <xdr:pic>
      <xdr:nvPicPr>
        <xdr:cNvPr id="4" name="図 3">
          <a:extLst>
            <a:ext uri="{FF2B5EF4-FFF2-40B4-BE49-F238E27FC236}">
              <a16:creationId xmlns:a16="http://schemas.microsoft.com/office/drawing/2014/main" id="{FF5FD133-CCB5-4B50-8DEB-C19E73B90D8C}"/>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79</xdr:row>
      <xdr:rowOff>0</xdr:rowOff>
    </xdr:from>
    <xdr:to>
      <xdr:col>10</xdr:col>
      <xdr:colOff>222459</xdr:colOff>
      <xdr:row>103</xdr:row>
      <xdr:rowOff>66144</xdr:rowOff>
    </xdr:to>
    <xdr:pic>
      <xdr:nvPicPr>
        <xdr:cNvPr id="5" name="図 4">
          <a:extLst>
            <a:ext uri="{FF2B5EF4-FFF2-40B4-BE49-F238E27FC236}">
              <a16:creationId xmlns:a16="http://schemas.microsoft.com/office/drawing/2014/main" id="{3E2D62BF-1E31-46FF-A0F0-9F680CD509C9}"/>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6" name="図 5">
          <a:extLst>
            <a:ext uri="{FF2B5EF4-FFF2-40B4-BE49-F238E27FC236}">
              <a16:creationId xmlns:a16="http://schemas.microsoft.com/office/drawing/2014/main" id="{F738730F-AEC1-4B05-93FC-B042DEA69AE3}"/>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131</xdr:row>
      <xdr:rowOff>54428</xdr:rowOff>
    </xdr:from>
    <xdr:to>
      <xdr:col>10</xdr:col>
      <xdr:colOff>222459</xdr:colOff>
      <xdr:row>155</xdr:row>
      <xdr:rowOff>120573</xdr:rowOff>
    </xdr:to>
    <xdr:pic>
      <xdr:nvPicPr>
        <xdr:cNvPr id="7" name="図 6">
          <a:extLst>
            <a:ext uri="{FF2B5EF4-FFF2-40B4-BE49-F238E27FC236}">
              <a16:creationId xmlns:a16="http://schemas.microsoft.com/office/drawing/2014/main" id="{FEF5D95B-4E75-46A0-86CF-ECEB486E3852}"/>
            </a:ext>
          </a:extLst>
        </xdr:cNvPr>
        <xdr:cNvPicPr>
          <a:picLocks noChangeAspect="1"/>
        </xdr:cNvPicPr>
      </xdr:nvPicPr>
      <xdr:blipFill>
        <a:blip xmlns:r="http://schemas.openxmlformats.org/officeDocument/2006/relationships" r:embed="rId4"/>
        <a:stretch>
          <a:fillRect/>
        </a:stretch>
      </xdr:blipFill>
      <xdr:spPr>
        <a:xfrm>
          <a:off x="503464" y="38508214"/>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48</xdr:row>
      <xdr:rowOff>182197</xdr:rowOff>
    </xdr:to>
    <xdr:pic>
      <xdr:nvPicPr>
        <xdr:cNvPr id="11" name="図 10">
          <a:extLst>
            <a:ext uri="{FF2B5EF4-FFF2-40B4-BE49-F238E27FC236}">
              <a16:creationId xmlns:a16="http://schemas.microsoft.com/office/drawing/2014/main" id="{14DDE123-2CBC-4C8D-AA10-619832086AA4}"/>
            </a:ext>
          </a:extLst>
        </xdr:cNvPr>
        <xdr:cNvPicPr>
          <a:picLocks noChangeAspect="1"/>
        </xdr:cNvPicPr>
      </xdr:nvPicPr>
      <xdr:blipFill>
        <a:blip xmlns:r="http://schemas.openxmlformats.org/officeDocument/2006/relationships" r:embed="rId5"/>
        <a:stretch>
          <a:fillRect/>
        </a:stretch>
      </xdr:blipFill>
      <xdr:spPr>
        <a:xfrm>
          <a:off x="503464" y="3184071"/>
          <a:ext cx="5973009" cy="8754697"/>
        </a:xfrm>
        <a:prstGeom prst="rect">
          <a:avLst/>
        </a:prstGeom>
      </xdr:spPr>
    </xdr:pic>
    <xdr:clientData/>
  </xdr:twoCellAnchor>
  <xdr:twoCellAnchor editAs="oneCell">
    <xdr:from>
      <xdr:col>1</xdr:col>
      <xdr:colOff>0</xdr:colOff>
      <xdr:row>157</xdr:row>
      <xdr:rowOff>0</xdr:rowOff>
    </xdr:from>
    <xdr:to>
      <xdr:col>12</xdr:col>
      <xdr:colOff>434902</xdr:colOff>
      <xdr:row>192</xdr:row>
      <xdr:rowOff>182197</xdr:rowOff>
    </xdr:to>
    <xdr:pic>
      <xdr:nvPicPr>
        <xdr:cNvPr id="12" name="図 11">
          <a:extLst>
            <a:ext uri="{FF2B5EF4-FFF2-40B4-BE49-F238E27FC236}">
              <a16:creationId xmlns:a16="http://schemas.microsoft.com/office/drawing/2014/main" id="{1C585D6C-2E6F-4796-8344-1943E1A8514F}"/>
            </a:ext>
          </a:extLst>
        </xdr:cNvPr>
        <xdr:cNvPicPr>
          <a:picLocks noChangeAspect="1"/>
        </xdr:cNvPicPr>
      </xdr:nvPicPr>
      <xdr:blipFill>
        <a:blip xmlns:r="http://schemas.openxmlformats.org/officeDocument/2006/relationships" r:embed="rId6"/>
        <a:stretch>
          <a:fillRect/>
        </a:stretch>
      </xdr:blipFill>
      <xdr:spPr>
        <a:xfrm>
          <a:off x="503464" y="44821929"/>
          <a:ext cx="5973009" cy="8754697"/>
        </a:xfrm>
        <a:prstGeom prst="rect">
          <a:avLst/>
        </a:prstGeom>
      </xdr:spPr>
    </xdr:pic>
    <xdr:clientData/>
  </xdr:twoCellAnchor>
  <xdr:twoCellAnchor>
    <xdr:from>
      <xdr:col>4</xdr:col>
      <xdr:colOff>13607</xdr:colOff>
      <xdr:row>90</xdr:row>
      <xdr:rowOff>104858</xdr:rowOff>
    </xdr:from>
    <xdr:to>
      <xdr:col>8</xdr:col>
      <xdr:colOff>24815</xdr:colOff>
      <xdr:row>93</xdr:row>
      <xdr:rowOff>151360</xdr:rowOff>
    </xdr:to>
    <xdr:sp macro="" textlink="">
      <xdr:nvSpPr>
        <xdr:cNvPr id="13" name="吹き出し: 角を丸めた四角形 12">
          <a:extLst>
            <a:ext uri="{FF2B5EF4-FFF2-40B4-BE49-F238E27FC236}">
              <a16:creationId xmlns:a16="http://schemas.microsoft.com/office/drawing/2014/main" id="{605B8734-89E2-4760-B037-AF68B3A7B802}"/>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59</xdr:row>
      <xdr:rowOff>108857</xdr:rowOff>
    </xdr:from>
    <xdr:to>
      <xdr:col>9</xdr:col>
      <xdr:colOff>5155</xdr:colOff>
      <xdr:row>62</xdr:row>
      <xdr:rowOff>164888</xdr:rowOff>
    </xdr:to>
    <xdr:sp macro="" textlink="">
      <xdr:nvSpPr>
        <xdr:cNvPr id="14" name="吹き出し: 角を丸めた四角形 13">
          <a:extLst>
            <a:ext uri="{FF2B5EF4-FFF2-40B4-BE49-F238E27FC236}">
              <a16:creationId xmlns:a16="http://schemas.microsoft.com/office/drawing/2014/main" id="{3CE49537-5CB8-45C5-B417-6181084B7BD5}"/>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118</xdr:row>
      <xdr:rowOff>216917</xdr:rowOff>
    </xdr:from>
    <xdr:to>
      <xdr:col>9</xdr:col>
      <xdr:colOff>253740</xdr:colOff>
      <xdr:row>123</xdr:row>
      <xdr:rowOff>29618</xdr:rowOff>
    </xdr:to>
    <xdr:sp macro="" textlink="">
      <xdr:nvSpPr>
        <xdr:cNvPr id="15" name="吹き出し: 角を丸めた四角形 14">
          <a:extLst>
            <a:ext uri="{FF2B5EF4-FFF2-40B4-BE49-F238E27FC236}">
              <a16:creationId xmlns:a16="http://schemas.microsoft.com/office/drawing/2014/main" id="{7837D505-4FA9-48C7-8F23-A087B2CC6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9</xdr:col>
      <xdr:colOff>430385</xdr:colOff>
      <xdr:row>21</xdr:row>
      <xdr:rowOff>28575</xdr:rowOff>
    </xdr:from>
    <xdr:to>
      <xdr:col>16</xdr:col>
      <xdr:colOff>23531</xdr:colOff>
      <xdr:row>24</xdr:row>
      <xdr:rowOff>85512</xdr:rowOff>
    </xdr:to>
    <xdr:sp macro="" textlink="">
      <xdr:nvSpPr>
        <xdr:cNvPr id="19" name="吹き出し: 角を丸めた四角形 18">
          <a:extLst>
            <a:ext uri="{FF2B5EF4-FFF2-40B4-BE49-F238E27FC236}">
              <a16:creationId xmlns:a16="http://schemas.microsoft.com/office/drawing/2014/main" id="{0998488A-7D92-4C32-936D-17F69BA18BB4}"/>
            </a:ext>
          </a:extLst>
        </xdr:cNvPr>
        <xdr:cNvSpPr/>
      </xdr:nvSpPr>
      <xdr:spPr>
        <a:xfrm>
          <a:off x="4968767" y="4970369"/>
          <a:ext cx="3122999" cy="762908"/>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251090</xdr:colOff>
      <xdr:row>18</xdr:row>
      <xdr:rowOff>100851</xdr:rowOff>
    </xdr:from>
    <xdr:to>
      <xdr:col>17</xdr:col>
      <xdr:colOff>348501</xdr:colOff>
      <xdr:row>20</xdr:row>
      <xdr:rowOff>51893</xdr:rowOff>
    </xdr:to>
    <xdr:sp macro="" textlink="">
      <xdr:nvSpPr>
        <xdr:cNvPr id="20" name="吹き出し: 角を丸めた四角形 19">
          <a:extLst>
            <a:ext uri="{FF2B5EF4-FFF2-40B4-BE49-F238E27FC236}">
              <a16:creationId xmlns:a16="http://schemas.microsoft.com/office/drawing/2014/main" id="{F2DE736B-2D24-439F-9AD4-4E0E43B3DF2A}"/>
            </a:ext>
          </a:extLst>
        </xdr:cNvPr>
        <xdr:cNvSpPr/>
      </xdr:nvSpPr>
      <xdr:spPr>
        <a:xfrm>
          <a:off x="5798002" y="4336675"/>
          <a:ext cx="3122999" cy="421689"/>
        </a:xfrm>
        <a:prstGeom prst="wedgeRoundRectCallout">
          <a:avLst>
            <a:gd name="adj1" fmla="val -65052"/>
            <a:gd name="adj2" fmla="val 348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484174</xdr:colOff>
      <xdr:row>144</xdr:row>
      <xdr:rowOff>46343</xdr:rowOff>
    </xdr:from>
    <xdr:to>
      <xdr:col>9</xdr:col>
      <xdr:colOff>179294</xdr:colOff>
      <xdr:row>145</xdr:row>
      <xdr:rowOff>156882</xdr:rowOff>
    </xdr:to>
    <xdr:sp macro="" textlink="">
      <xdr:nvSpPr>
        <xdr:cNvPr id="22" name="正方形/長方形 21">
          <a:extLst>
            <a:ext uri="{FF2B5EF4-FFF2-40B4-BE49-F238E27FC236}">
              <a16:creationId xmlns:a16="http://schemas.microsoft.com/office/drawing/2014/main" id="{1B582831-9AA5-44DB-A694-45A964E7BE29}"/>
            </a:ext>
          </a:extLst>
        </xdr:cNvPr>
        <xdr:cNvSpPr/>
      </xdr:nvSpPr>
      <xdr:spPr>
        <a:xfrm>
          <a:off x="484174" y="40051343"/>
          <a:ext cx="4233502" cy="3458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258536</xdr:colOff>
      <xdr:row>146</xdr:row>
      <xdr:rowOff>40821</xdr:rowOff>
    </xdr:from>
    <xdr:to>
      <xdr:col>14</xdr:col>
      <xdr:colOff>285751</xdr:colOff>
      <xdr:row>150</xdr:row>
      <xdr:rowOff>95250</xdr:rowOff>
    </xdr:to>
    <xdr:sp macro="" textlink="">
      <xdr:nvSpPr>
        <xdr:cNvPr id="24" name="吹き出し: 角を丸めた四角形 23">
          <a:extLst>
            <a:ext uri="{FF2B5EF4-FFF2-40B4-BE49-F238E27FC236}">
              <a16:creationId xmlns:a16="http://schemas.microsoft.com/office/drawing/2014/main" id="{FA268C92-FC68-480D-83F2-9D53C9858AD8}"/>
            </a:ext>
          </a:extLst>
        </xdr:cNvPr>
        <xdr:cNvSpPr/>
      </xdr:nvSpPr>
      <xdr:spPr>
        <a:xfrm>
          <a:off x="4789715" y="42168535"/>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280067</xdr:colOff>
      <xdr:row>190</xdr:row>
      <xdr:rowOff>100772</xdr:rowOff>
    </xdr:from>
    <xdr:to>
      <xdr:col>6</xdr:col>
      <xdr:colOff>95251</xdr:colOff>
      <xdr:row>192</xdr:row>
      <xdr:rowOff>176892</xdr:rowOff>
    </xdr:to>
    <xdr:sp macro="" textlink="">
      <xdr:nvSpPr>
        <xdr:cNvPr id="25" name="正方形/長方形 24">
          <a:extLst>
            <a:ext uri="{FF2B5EF4-FFF2-40B4-BE49-F238E27FC236}">
              <a16:creationId xmlns:a16="http://schemas.microsoft.com/office/drawing/2014/main" id="{8C3E73CF-21E0-47CE-BE22-3134D397E9D9}"/>
            </a:ext>
          </a:extLst>
        </xdr:cNvPr>
        <xdr:cNvSpPr/>
      </xdr:nvSpPr>
      <xdr:spPr>
        <a:xfrm>
          <a:off x="783531" y="53005343"/>
          <a:ext cx="2332506" cy="565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108856</xdr:colOff>
      <xdr:row>169</xdr:row>
      <xdr:rowOff>217713</xdr:rowOff>
    </xdr:from>
    <xdr:to>
      <xdr:col>18</xdr:col>
      <xdr:colOff>381000</xdr:colOff>
      <xdr:row>173</xdr:row>
      <xdr:rowOff>13607</xdr:rowOff>
    </xdr:to>
    <xdr:sp macro="" textlink="">
      <xdr:nvSpPr>
        <xdr:cNvPr id="26" name="吹き出し: 角を丸めた四角形 25">
          <a:extLst>
            <a:ext uri="{FF2B5EF4-FFF2-40B4-BE49-F238E27FC236}">
              <a16:creationId xmlns:a16="http://schemas.microsoft.com/office/drawing/2014/main" id="{F5256E08-AF6B-4D16-A07E-3A1FD87BF7B1}"/>
            </a:ext>
          </a:extLst>
        </xdr:cNvPr>
        <xdr:cNvSpPr/>
      </xdr:nvSpPr>
      <xdr:spPr>
        <a:xfrm>
          <a:off x="6150427" y="47978784"/>
          <a:ext cx="3292930" cy="7756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429746</xdr:colOff>
      <xdr:row>166</xdr:row>
      <xdr:rowOff>46342</xdr:rowOff>
    </xdr:from>
    <xdr:to>
      <xdr:col>11</xdr:col>
      <xdr:colOff>13607</xdr:colOff>
      <xdr:row>170</xdr:row>
      <xdr:rowOff>95249</xdr:rowOff>
    </xdr:to>
    <xdr:sp macro="" textlink="">
      <xdr:nvSpPr>
        <xdr:cNvPr id="27" name="正方形/長方形 26">
          <a:extLst>
            <a:ext uri="{FF2B5EF4-FFF2-40B4-BE49-F238E27FC236}">
              <a16:creationId xmlns:a16="http://schemas.microsoft.com/office/drawing/2014/main" id="{85BDAC4B-DF70-4C49-B23F-9806B64682B7}"/>
            </a:ext>
          </a:extLst>
        </xdr:cNvPr>
        <xdr:cNvSpPr/>
      </xdr:nvSpPr>
      <xdr:spPr>
        <a:xfrm>
          <a:off x="429746" y="47072628"/>
          <a:ext cx="5121968" cy="10286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xdr:colOff>
      <xdr:row>22</xdr:row>
      <xdr:rowOff>38101</xdr:rowOff>
    </xdr:from>
    <xdr:to>
      <xdr:col>6</xdr:col>
      <xdr:colOff>381000</xdr:colOff>
      <xdr:row>23</xdr:row>
      <xdr:rowOff>85726</xdr:rowOff>
    </xdr:to>
    <xdr:sp macro="" textlink="">
      <xdr:nvSpPr>
        <xdr:cNvPr id="29" name="正方形/長方形 28">
          <a:extLst>
            <a:ext uri="{FF2B5EF4-FFF2-40B4-BE49-F238E27FC236}">
              <a16:creationId xmlns:a16="http://schemas.microsoft.com/office/drawing/2014/main" id="{F0820CE9-68D7-4A80-8129-489E1EE7960B}"/>
            </a:ext>
          </a:extLst>
        </xdr:cNvPr>
        <xdr:cNvSpPr/>
      </xdr:nvSpPr>
      <xdr:spPr>
        <a:xfrm>
          <a:off x="523875" y="5276851"/>
          <a:ext cx="2886075"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200026</xdr:colOff>
      <xdr:row>19</xdr:row>
      <xdr:rowOff>200026</xdr:rowOff>
    </xdr:from>
    <xdr:to>
      <xdr:col>10</xdr:col>
      <xdr:colOff>295276</xdr:colOff>
      <xdr:row>20</xdr:row>
      <xdr:rowOff>152400</xdr:rowOff>
    </xdr:to>
    <xdr:sp macro="" textlink="">
      <xdr:nvSpPr>
        <xdr:cNvPr id="30" name="正方形/長方形 29">
          <a:extLst>
            <a:ext uri="{FF2B5EF4-FFF2-40B4-BE49-F238E27FC236}">
              <a16:creationId xmlns:a16="http://schemas.microsoft.com/office/drawing/2014/main" id="{1FCDFA6C-063D-4963-AF1E-F84B07B10DA9}"/>
            </a:ext>
          </a:extLst>
        </xdr:cNvPr>
        <xdr:cNvSpPr/>
      </xdr:nvSpPr>
      <xdr:spPr>
        <a:xfrm>
          <a:off x="3228976" y="4724401"/>
          <a:ext cx="2114550"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2E025072-7026-4555-BE5B-CB331A04E2C9}"/>
            </a:ext>
          </a:extLst>
        </xdr:cNvPr>
        <xdr:cNvPicPr>
          <a:picLocks noChangeAspect="1"/>
        </xdr:cNvPicPr>
      </xdr:nvPicPr>
      <xdr:blipFill>
        <a:blip xmlns:r="http://schemas.openxmlformats.org/officeDocument/2006/relationships" r:embed="rId1"/>
        <a:stretch>
          <a:fillRect/>
        </a:stretch>
      </xdr:blipFill>
      <xdr:spPr>
        <a:xfrm>
          <a:off x="504825" y="12620625"/>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6973F7C9-2655-4B2F-BFE7-0A0EC7A1F1FB}"/>
            </a:ext>
          </a:extLst>
        </xdr:cNvPr>
        <xdr:cNvPicPr>
          <a:picLocks noChangeAspect="1"/>
        </xdr:cNvPicPr>
      </xdr:nvPicPr>
      <xdr:blipFill>
        <a:blip xmlns:r="http://schemas.openxmlformats.org/officeDocument/2006/relationships" r:embed="rId2"/>
        <a:stretch>
          <a:fillRect/>
        </a:stretch>
      </xdr:blipFill>
      <xdr:spPr>
        <a:xfrm>
          <a:off x="504825" y="18811875"/>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6B10C137-3260-4717-BCFE-EB5EE7572415}"/>
            </a:ext>
          </a:extLst>
        </xdr:cNvPr>
        <xdr:cNvPicPr>
          <a:picLocks noChangeAspect="1"/>
        </xdr:cNvPicPr>
      </xdr:nvPicPr>
      <xdr:blipFill>
        <a:blip xmlns:r="http://schemas.openxmlformats.org/officeDocument/2006/relationships" r:embed="rId3"/>
        <a:stretch>
          <a:fillRect/>
        </a:stretch>
      </xdr:blipFill>
      <xdr:spPr>
        <a:xfrm>
          <a:off x="504825" y="25003125"/>
          <a:ext cx="4765884" cy="5781145"/>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8" name="吹き出し: 角を丸めた四角形 7">
          <a:extLst>
            <a:ext uri="{FF2B5EF4-FFF2-40B4-BE49-F238E27FC236}">
              <a16:creationId xmlns:a16="http://schemas.microsoft.com/office/drawing/2014/main" id="{510BC489-32B2-4150-A678-AD1AFA7A21DC}"/>
            </a:ext>
          </a:extLst>
        </xdr:cNvPr>
        <xdr:cNvSpPr/>
      </xdr:nvSpPr>
      <xdr:spPr>
        <a:xfrm>
          <a:off x="2032907" y="215361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9" name="吹き出し: 角を丸めた四角形 8">
          <a:extLst>
            <a:ext uri="{FF2B5EF4-FFF2-40B4-BE49-F238E27FC236}">
              <a16:creationId xmlns:a16="http://schemas.microsoft.com/office/drawing/2014/main" id="{16265181-C713-4CC3-B012-89EA41D2CC90}"/>
            </a:ext>
          </a:extLst>
        </xdr:cNvPr>
        <xdr:cNvSpPr/>
      </xdr:nvSpPr>
      <xdr:spPr>
        <a:xfrm>
          <a:off x="2515564" y="141582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149678</xdr:colOff>
      <xdr:row>118</xdr:row>
      <xdr:rowOff>29618</xdr:rowOff>
    </xdr:to>
    <xdr:sp macro="" textlink="">
      <xdr:nvSpPr>
        <xdr:cNvPr id="10" name="吹き出し: 角を丸めた四角形 9">
          <a:extLst>
            <a:ext uri="{FF2B5EF4-FFF2-40B4-BE49-F238E27FC236}">
              <a16:creationId xmlns:a16="http://schemas.microsoft.com/office/drawing/2014/main" id="{48D81EBA-B47A-40DE-8560-F91E3B341609}"/>
            </a:ext>
          </a:extLst>
        </xdr:cNvPr>
        <xdr:cNvSpPr/>
      </xdr:nvSpPr>
      <xdr:spPr>
        <a:xfrm>
          <a:off x="2514924" y="29118488"/>
          <a:ext cx="2669397"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73153</xdr:rowOff>
    </xdr:to>
    <xdr:pic>
      <xdr:nvPicPr>
        <xdr:cNvPr id="20" name="図 19">
          <a:extLst>
            <a:ext uri="{FF2B5EF4-FFF2-40B4-BE49-F238E27FC236}">
              <a16:creationId xmlns:a16="http://schemas.microsoft.com/office/drawing/2014/main" id="{3CCF5B7A-733E-41E4-9AAE-0A2A1C3BE87A}"/>
            </a:ext>
          </a:extLst>
        </xdr:cNvPr>
        <xdr:cNvPicPr>
          <a:picLocks noChangeAspect="1"/>
        </xdr:cNvPicPr>
      </xdr:nvPicPr>
      <xdr:blipFill>
        <a:blip xmlns:r="http://schemas.openxmlformats.org/officeDocument/2006/relationships" r:embed="rId4"/>
        <a:stretch>
          <a:fillRect/>
        </a:stretch>
      </xdr:blipFill>
      <xdr:spPr>
        <a:xfrm>
          <a:off x="504825" y="3095625"/>
          <a:ext cx="6275126" cy="7216903"/>
        </a:xfrm>
        <a:prstGeom prst="rect">
          <a:avLst/>
        </a:prstGeom>
      </xdr:spPr>
    </xdr:pic>
    <xdr:clientData/>
  </xdr:twoCellAnchor>
  <xdr:twoCellAnchor>
    <xdr:from>
      <xdr:col>4</xdr:col>
      <xdr:colOff>57978</xdr:colOff>
      <xdr:row>18</xdr:row>
      <xdr:rowOff>16565</xdr:rowOff>
    </xdr:from>
    <xdr:to>
      <xdr:col>9</xdr:col>
      <xdr:colOff>165652</xdr:colOff>
      <xdr:row>18</xdr:row>
      <xdr:rowOff>173935</xdr:rowOff>
    </xdr:to>
    <xdr:sp macro="" textlink="">
      <xdr:nvSpPr>
        <xdr:cNvPr id="21" name="正方形/長方形 20">
          <a:extLst>
            <a:ext uri="{FF2B5EF4-FFF2-40B4-BE49-F238E27FC236}">
              <a16:creationId xmlns:a16="http://schemas.microsoft.com/office/drawing/2014/main" id="{C2AFF466-29A3-4DEF-B997-7D4968EE9246}"/>
            </a:ext>
          </a:extLst>
        </xdr:cNvPr>
        <xdr:cNvSpPr/>
      </xdr:nvSpPr>
      <xdr:spPr>
        <a:xfrm>
          <a:off x="2078935" y="4340087"/>
          <a:ext cx="2633869"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210793</xdr:colOff>
      <xdr:row>19</xdr:row>
      <xdr:rowOff>75787</xdr:rowOff>
    </xdr:from>
    <xdr:to>
      <xdr:col>11</xdr:col>
      <xdr:colOff>314740</xdr:colOff>
      <xdr:row>20</xdr:row>
      <xdr:rowOff>0</xdr:rowOff>
    </xdr:to>
    <xdr:sp macro="" textlink="">
      <xdr:nvSpPr>
        <xdr:cNvPr id="22" name="正方形/長方形 21">
          <a:extLst>
            <a:ext uri="{FF2B5EF4-FFF2-40B4-BE49-F238E27FC236}">
              <a16:creationId xmlns:a16="http://schemas.microsoft.com/office/drawing/2014/main" id="{5ABDCEAC-6DFA-4FE1-BF69-97B598191DA0}"/>
            </a:ext>
          </a:extLst>
        </xdr:cNvPr>
        <xdr:cNvSpPr/>
      </xdr:nvSpPr>
      <xdr:spPr>
        <a:xfrm>
          <a:off x="3242228" y="4639504"/>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471896</xdr:colOff>
      <xdr:row>20</xdr:row>
      <xdr:rowOff>215346</xdr:rowOff>
    </xdr:from>
    <xdr:to>
      <xdr:col>17</xdr:col>
      <xdr:colOff>64481</xdr:colOff>
      <xdr:row>22</xdr:row>
      <xdr:rowOff>166388</xdr:rowOff>
    </xdr:to>
    <xdr:sp macro="" textlink="">
      <xdr:nvSpPr>
        <xdr:cNvPr id="23" name="吹き出し: 角を丸めた四角形 22">
          <a:extLst>
            <a:ext uri="{FF2B5EF4-FFF2-40B4-BE49-F238E27FC236}">
              <a16:creationId xmlns:a16="http://schemas.microsoft.com/office/drawing/2014/main" id="{A83DCF7A-FB5F-46D8-B9E2-4C11DF721FBA}"/>
            </a:ext>
          </a:extLst>
        </xdr:cNvPr>
        <xdr:cNvSpPr/>
      </xdr:nvSpPr>
      <xdr:spPr>
        <a:xfrm>
          <a:off x="5520146" y="4977846"/>
          <a:ext cx="3126360" cy="427292"/>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7971</xdr:colOff>
      <xdr:row>14</xdr:row>
      <xdr:rowOff>12425</xdr:rowOff>
    </xdr:from>
    <xdr:to>
      <xdr:col>16</xdr:col>
      <xdr:colOff>106357</xdr:colOff>
      <xdr:row>17</xdr:row>
      <xdr:rowOff>69362</xdr:rowOff>
    </xdr:to>
    <xdr:sp macro="" textlink="">
      <xdr:nvSpPr>
        <xdr:cNvPr id="24" name="吹き出し: 角を丸めた四角形 23">
          <a:extLst>
            <a:ext uri="{FF2B5EF4-FFF2-40B4-BE49-F238E27FC236}">
              <a16:creationId xmlns:a16="http://schemas.microsoft.com/office/drawing/2014/main" id="{12D5B83D-968D-48DB-94E0-37714E16F449}"/>
            </a:ext>
          </a:extLst>
        </xdr:cNvPr>
        <xdr:cNvSpPr/>
      </xdr:nvSpPr>
      <xdr:spPr>
        <a:xfrm>
          <a:off x="5056221" y="3346175"/>
          <a:ext cx="3127336" cy="771312"/>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311646</xdr:colOff>
      <xdr:row>40</xdr:row>
      <xdr:rowOff>199051</xdr:rowOff>
    </xdr:from>
    <xdr:to>
      <xdr:col>6</xdr:col>
      <xdr:colOff>38100</xdr:colOff>
      <xdr:row>43</xdr:row>
      <xdr:rowOff>57149</xdr:rowOff>
    </xdr:to>
    <xdr:sp macro="" textlink="">
      <xdr:nvSpPr>
        <xdr:cNvPr id="25" name="正方形/長方形 24">
          <a:extLst>
            <a:ext uri="{FF2B5EF4-FFF2-40B4-BE49-F238E27FC236}">
              <a16:creationId xmlns:a16="http://schemas.microsoft.com/office/drawing/2014/main" id="{2EE53DDB-ABDE-4C9E-B94C-724AFBC88C65}"/>
            </a:ext>
          </a:extLst>
        </xdr:cNvPr>
        <xdr:cNvSpPr/>
      </xdr:nvSpPr>
      <xdr:spPr>
        <a:xfrm>
          <a:off x="816471" y="9724051"/>
          <a:ext cx="2250579" cy="57247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222459</xdr:colOff>
      <xdr:row>150</xdr:row>
      <xdr:rowOff>66144</xdr:rowOff>
    </xdr:to>
    <xdr:pic>
      <xdr:nvPicPr>
        <xdr:cNvPr id="26" name="図 25">
          <a:extLst>
            <a:ext uri="{FF2B5EF4-FFF2-40B4-BE49-F238E27FC236}">
              <a16:creationId xmlns:a16="http://schemas.microsoft.com/office/drawing/2014/main" id="{272B85F8-6D18-46AE-B98E-F1BA1C4F1149}"/>
            </a:ext>
          </a:extLst>
        </xdr:cNvPr>
        <xdr:cNvPicPr>
          <a:picLocks noChangeAspect="1"/>
        </xdr:cNvPicPr>
      </xdr:nvPicPr>
      <xdr:blipFill>
        <a:blip xmlns:r="http://schemas.openxmlformats.org/officeDocument/2006/relationships" r:embed="rId5"/>
        <a:stretch>
          <a:fillRect/>
        </a:stretch>
      </xdr:blipFill>
      <xdr:spPr>
        <a:xfrm>
          <a:off x="503464" y="30861000"/>
          <a:ext cx="4753638" cy="5944430"/>
        </a:xfrm>
        <a:prstGeom prst="rect">
          <a:avLst/>
        </a:prstGeom>
      </xdr:spPr>
    </xdr:pic>
    <xdr:clientData/>
  </xdr:twoCellAnchor>
  <xdr:twoCellAnchor>
    <xdr:from>
      <xdr:col>0</xdr:col>
      <xdr:colOff>462643</xdr:colOff>
      <xdr:row>139</xdr:row>
      <xdr:rowOff>1</xdr:rowOff>
    </xdr:from>
    <xdr:to>
      <xdr:col>8</xdr:col>
      <xdr:colOff>438978</xdr:colOff>
      <xdr:row>140</xdr:row>
      <xdr:rowOff>91110</xdr:rowOff>
    </xdr:to>
    <xdr:sp macro="" textlink="">
      <xdr:nvSpPr>
        <xdr:cNvPr id="27" name="正方形/長方形 26">
          <a:extLst>
            <a:ext uri="{FF2B5EF4-FFF2-40B4-BE49-F238E27FC236}">
              <a16:creationId xmlns:a16="http://schemas.microsoft.com/office/drawing/2014/main" id="{B25337C2-B43B-4665-852F-BE74F4FD001A}"/>
            </a:ext>
          </a:extLst>
        </xdr:cNvPr>
        <xdr:cNvSpPr/>
      </xdr:nvSpPr>
      <xdr:spPr>
        <a:xfrm>
          <a:off x="462643" y="33387197"/>
          <a:ext cx="4018248" cy="331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358192</xdr:colOff>
      <xdr:row>140</xdr:row>
      <xdr:rowOff>197867</xdr:rowOff>
    </xdr:from>
    <xdr:to>
      <xdr:col>20</xdr:col>
      <xdr:colOff>323850</xdr:colOff>
      <xdr:row>144</xdr:row>
      <xdr:rowOff>0</xdr:rowOff>
    </xdr:to>
    <xdr:sp macro="" textlink="">
      <xdr:nvSpPr>
        <xdr:cNvPr id="28" name="吹き出し: 角を丸めた四角形 27">
          <a:extLst>
            <a:ext uri="{FF2B5EF4-FFF2-40B4-BE49-F238E27FC236}">
              <a16:creationId xmlns:a16="http://schemas.microsoft.com/office/drawing/2014/main" id="{41D7E135-F823-4649-81B5-73DB2C171E72}"/>
            </a:ext>
          </a:extLst>
        </xdr:cNvPr>
        <xdr:cNvSpPr/>
      </xdr:nvSpPr>
      <xdr:spPr>
        <a:xfrm>
          <a:off x="4392310" y="33143161"/>
          <a:ext cx="6016834" cy="74342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207622</xdr:colOff>
      <xdr:row>183</xdr:row>
      <xdr:rowOff>106928</xdr:rowOff>
    </xdr:to>
    <xdr:pic>
      <xdr:nvPicPr>
        <xdr:cNvPr id="29" name="図 28">
          <a:extLst>
            <a:ext uri="{FF2B5EF4-FFF2-40B4-BE49-F238E27FC236}">
              <a16:creationId xmlns:a16="http://schemas.microsoft.com/office/drawing/2014/main" id="{3886BB90-B6C7-400D-ADE6-21B863F8D8B6}"/>
            </a:ext>
          </a:extLst>
        </xdr:cNvPr>
        <xdr:cNvPicPr>
          <a:picLocks noChangeAspect="1"/>
        </xdr:cNvPicPr>
      </xdr:nvPicPr>
      <xdr:blipFill>
        <a:blip xmlns:r="http://schemas.openxmlformats.org/officeDocument/2006/relationships" r:embed="rId6"/>
        <a:stretch>
          <a:fillRect/>
        </a:stretch>
      </xdr:blipFill>
      <xdr:spPr>
        <a:xfrm>
          <a:off x="504265" y="35769176"/>
          <a:ext cx="6258798" cy="7401958"/>
        </a:xfrm>
        <a:prstGeom prst="rect">
          <a:avLst/>
        </a:prstGeom>
      </xdr:spPr>
    </xdr:pic>
    <xdr:clientData/>
  </xdr:twoCellAnchor>
  <xdr:twoCellAnchor>
    <xdr:from>
      <xdr:col>1</xdr:col>
      <xdr:colOff>305760</xdr:colOff>
      <xdr:row>181</xdr:row>
      <xdr:rowOff>0</xdr:rowOff>
    </xdr:from>
    <xdr:to>
      <xdr:col>6</xdr:col>
      <xdr:colOff>44824</xdr:colOff>
      <xdr:row>183</xdr:row>
      <xdr:rowOff>112058</xdr:rowOff>
    </xdr:to>
    <xdr:sp macro="" textlink="">
      <xdr:nvSpPr>
        <xdr:cNvPr id="30" name="正方形/長方形 29">
          <a:extLst>
            <a:ext uri="{FF2B5EF4-FFF2-40B4-BE49-F238E27FC236}">
              <a16:creationId xmlns:a16="http://schemas.microsoft.com/office/drawing/2014/main" id="{8E53B647-1BCC-48A7-B90E-81DBDEEF4D34}"/>
            </a:ext>
          </a:extLst>
        </xdr:cNvPr>
        <xdr:cNvSpPr/>
      </xdr:nvSpPr>
      <xdr:spPr>
        <a:xfrm>
          <a:off x="810025" y="42593559"/>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10809</xdr:colOff>
      <xdr:row>184</xdr:row>
      <xdr:rowOff>197867</xdr:rowOff>
    </xdr:from>
    <xdr:to>
      <xdr:col>12</xdr:col>
      <xdr:colOff>364434</xdr:colOff>
      <xdr:row>186</xdr:row>
      <xdr:rowOff>134472</xdr:rowOff>
    </xdr:to>
    <xdr:sp macro="" textlink="">
      <xdr:nvSpPr>
        <xdr:cNvPr id="31" name="吹き出し: 角を丸めた四角形 30">
          <a:extLst>
            <a:ext uri="{FF2B5EF4-FFF2-40B4-BE49-F238E27FC236}">
              <a16:creationId xmlns:a16="http://schemas.microsoft.com/office/drawing/2014/main" id="{30462AC4-CB36-404D-AF34-FD3C1F1BC58D}"/>
            </a:ext>
          </a:extLst>
        </xdr:cNvPr>
        <xdr:cNvSpPr/>
      </xdr:nvSpPr>
      <xdr:spPr>
        <a:xfrm>
          <a:off x="1526526" y="44393867"/>
          <a:ext cx="4900778" cy="41699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161925</xdr:colOff>
      <xdr:row>1</xdr:row>
      <xdr:rowOff>57150</xdr:rowOff>
    </xdr:from>
    <xdr:to>
      <xdr:col>20</xdr:col>
      <xdr:colOff>304800</xdr:colOff>
      <xdr:row>10</xdr:row>
      <xdr:rowOff>66675</xdr:rowOff>
    </xdr:to>
    <xdr:sp macro="" textlink="">
      <xdr:nvSpPr>
        <xdr:cNvPr id="5" name="テキスト ボックス 4">
          <a:extLst>
            <a:ext uri="{FF2B5EF4-FFF2-40B4-BE49-F238E27FC236}">
              <a16:creationId xmlns:a16="http://schemas.microsoft.com/office/drawing/2014/main" id="{F2CE4CBD-E553-4C29-B90D-EBC322E339E4}"/>
            </a:ext>
          </a:extLst>
        </xdr:cNvPr>
        <xdr:cNvSpPr txBox="1"/>
      </xdr:nvSpPr>
      <xdr:spPr>
        <a:xfrm>
          <a:off x="6219825" y="295275"/>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98417AFB-7BA9-4968-BB61-C45063E1886B}"/>
            </a:ext>
          </a:extLst>
        </xdr:cNvPr>
        <xdr:cNvPicPr>
          <a:picLocks noChangeAspect="1"/>
        </xdr:cNvPicPr>
      </xdr:nvPicPr>
      <xdr:blipFill>
        <a:blip xmlns:r="http://schemas.openxmlformats.org/officeDocument/2006/relationships" r:embed="rId1"/>
        <a:stretch>
          <a:fillRect/>
        </a:stretch>
      </xdr:blipFill>
      <xdr:spPr>
        <a:xfrm>
          <a:off x="504825" y="11430000"/>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4F81DB52-8FD3-4437-9B5E-2B71C3364945}"/>
            </a:ext>
          </a:extLst>
        </xdr:cNvPr>
        <xdr:cNvPicPr>
          <a:picLocks noChangeAspect="1"/>
        </xdr:cNvPicPr>
      </xdr:nvPicPr>
      <xdr:blipFill>
        <a:blip xmlns:r="http://schemas.openxmlformats.org/officeDocument/2006/relationships" r:embed="rId2"/>
        <a:stretch>
          <a:fillRect/>
        </a:stretch>
      </xdr:blipFill>
      <xdr:spPr>
        <a:xfrm>
          <a:off x="504825" y="17621250"/>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462ABF0A-EB47-4B16-A0AE-A4DFC397F4FC}"/>
            </a:ext>
          </a:extLst>
        </xdr:cNvPr>
        <xdr:cNvPicPr>
          <a:picLocks noChangeAspect="1"/>
        </xdr:cNvPicPr>
      </xdr:nvPicPr>
      <xdr:blipFill>
        <a:blip xmlns:r="http://schemas.openxmlformats.org/officeDocument/2006/relationships" r:embed="rId3"/>
        <a:stretch>
          <a:fillRect/>
        </a:stretch>
      </xdr:blipFill>
      <xdr:spPr>
        <a:xfrm>
          <a:off x="504825" y="23812500"/>
          <a:ext cx="4765884" cy="5781144"/>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5" name="吹き出し: 角を丸めた四角形 4">
          <a:extLst>
            <a:ext uri="{FF2B5EF4-FFF2-40B4-BE49-F238E27FC236}">
              <a16:creationId xmlns:a16="http://schemas.microsoft.com/office/drawing/2014/main" id="{28C96DE7-4D3C-4EF6-9BA8-C6D61096FFEC}"/>
            </a:ext>
          </a:extLst>
        </xdr:cNvPr>
        <xdr:cNvSpPr/>
      </xdr:nvSpPr>
      <xdr:spPr>
        <a:xfrm>
          <a:off x="2032907" y="2034548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6" name="吹き出し: 角を丸めた四角形 5">
          <a:extLst>
            <a:ext uri="{FF2B5EF4-FFF2-40B4-BE49-F238E27FC236}">
              <a16:creationId xmlns:a16="http://schemas.microsoft.com/office/drawing/2014/main" id="{6CD1A615-0F91-4965-AC65-3F63E401788F}"/>
            </a:ext>
          </a:extLst>
        </xdr:cNvPr>
        <xdr:cNvSpPr/>
      </xdr:nvSpPr>
      <xdr:spPr>
        <a:xfrm>
          <a:off x="2515564" y="1296760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400050</xdr:colOff>
      <xdr:row>118</xdr:row>
      <xdr:rowOff>29618</xdr:rowOff>
    </xdr:to>
    <xdr:sp macro="" textlink="">
      <xdr:nvSpPr>
        <xdr:cNvPr id="7" name="吹き出し: 角を丸めた四角形 6">
          <a:extLst>
            <a:ext uri="{FF2B5EF4-FFF2-40B4-BE49-F238E27FC236}">
              <a16:creationId xmlns:a16="http://schemas.microsoft.com/office/drawing/2014/main" id="{25680BF8-E2CF-4A96-90BD-B107FE780C8B}"/>
            </a:ext>
          </a:extLst>
        </xdr:cNvPr>
        <xdr:cNvSpPr/>
      </xdr:nvSpPr>
      <xdr:spPr>
        <a:xfrm>
          <a:off x="2520367" y="27125042"/>
          <a:ext cx="2927933" cy="10033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from_tsv_to_excel_1_OK_retest_re.tsv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355909</xdr:colOff>
      <xdr:row>42</xdr:row>
      <xdr:rowOff>10231</xdr:rowOff>
    </xdr:from>
    <xdr:to>
      <xdr:col>6</xdr:col>
      <xdr:colOff>82363</xdr:colOff>
      <xdr:row>44</xdr:row>
      <xdr:rowOff>103653</xdr:rowOff>
    </xdr:to>
    <xdr:sp macro="" textlink="">
      <xdr:nvSpPr>
        <xdr:cNvPr id="25" name="正方形/長方形 24">
          <a:extLst>
            <a:ext uri="{FF2B5EF4-FFF2-40B4-BE49-F238E27FC236}">
              <a16:creationId xmlns:a16="http://schemas.microsoft.com/office/drawing/2014/main" id="{F4AC8900-5B40-4705-9FFA-F4471FAF8B92}"/>
            </a:ext>
          </a:extLst>
        </xdr:cNvPr>
        <xdr:cNvSpPr/>
      </xdr:nvSpPr>
      <xdr:spPr>
        <a:xfrm>
          <a:off x="860734" y="10011481"/>
          <a:ext cx="2250579" cy="5696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210213</xdr:colOff>
      <xdr:row>150</xdr:row>
      <xdr:rowOff>229430</xdr:rowOff>
    </xdr:to>
    <xdr:pic>
      <xdr:nvPicPr>
        <xdr:cNvPr id="26" name="図 25">
          <a:extLst>
            <a:ext uri="{FF2B5EF4-FFF2-40B4-BE49-F238E27FC236}">
              <a16:creationId xmlns:a16="http://schemas.microsoft.com/office/drawing/2014/main" id="{CA0E3D8E-0C86-4E40-93BD-83EECD43A4B6}"/>
            </a:ext>
          </a:extLst>
        </xdr:cNvPr>
        <xdr:cNvPicPr>
          <a:picLocks noChangeAspect="1"/>
        </xdr:cNvPicPr>
      </xdr:nvPicPr>
      <xdr:blipFill>
        <a:blip xmlns:r="http://schemas.openxmlformats.org/officeDocument/2006/relationships" r:embed="rId4"/>
        <a:stretch>
          <a:fillRect/>
        </a:stretch>
      </xdr:blipFill>
      <xdr:spPr>
        <a:xfrm>
          <a:off x="504825" y="30003750"/>
          <a:ext cx="4753638" cy="5944430"/>
        </a:xfrm>
        <a:prstGeom prst="rect">
          <a:avLst/>
        </a:prstGeom>
      </xdr:spPr>
    </xdr:pic>
    <xdr:clientData/>
  </xdr:twoCellAnchor>
  <xdr:twoCellAnchor>
    <xdr:from>
      <xdr:col>0</xdr:col>
      <xdr:colOff>481694</xdr:colOff>
      <xdr:row>139</xdr:row>
      <xdr:rowOff>76201</xdr:rowOff>
    </xdr:from>
    <xdr:to>
      <xdr:col>6</xdr:col>
      <xdr:colOff>302560</xdr:colOff>
      <xdr:row>140</xdr:row>
      <xdr:rowOff>167310</xdr:rowOff>
    </xdr:to>
    <xdr:sp macro="" textlink="">
      <xdr:nvSpPr>
        <xdr:cNvPr id="27" name="正方形/長方形 26">
          <a:extLst>
            <a:ext uri="{FF2B5EF4-FFF2-40B4-BE49-F238E27FC236}">
              <a16:creationId xmlns:a16="http://schemas.microsoft.com/office/drawing/2014/main" id="{DF8ED319-B871-43F7-B9EA-CD6CBC01B524}"/>
            </a:ext>
          </a:extLst>
        </xdr:cNvPr>
        <xdr:cNvSpPr/>
      </xdr:nvSpPr>
      <xdr:spPr>
        <a:xfrm>
          <a:off x="481694" y="32786172"/>
          <a:ext cx="2846454" cy="3264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265184</xdr:colOff>
      <xdr:row>140</xdr:row>
      <xdr:rowOff>80767</xdr:rowOff>
    </xdr:from>
    <xdr:to>
      <xdr:col>19</xdr:col>
      <xdr:colOff>230842</xdr:colOff>
      <xdr:row>143</xdr:row>
      <xdr:rowOff>121024</xdr:rowOff>
    </xdr:to>
    <xdr:sp macro="" textlink="">
      <xdr:nvSpPr>
        <xdr:cNvPr id="28" name="吹き出し: 角を丸めた四角形 27">
          <a:extLst>
            <a:ext uri="{FF2B5EF4-FFF2-40B4-BE49-F238E27FC236}">
              <a16:creationId xmlns:a16="http://schemas.microsoft.com/office/drawing/2014/main" id="{E46F44F2-8F22-4C4C-850A-6E7C6AE9E50D}"/>
            </a:ext>
          </a:extLst>
        </xdr:cNvPr>
        <xdr:cNvSpPr/>
      </xdr:nvSpPr>
      <xdr:spPr>
        <a:xfrm>
          <a:off x="3795037" y="33026061"/>
          <a:ext cx="6016834" cy="746228"/>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13</xdr:row>
      <xdr:rowOff>0</xdr:rowOff>
    </xdr:from>
    <xdr:to>
      <xdr:col>12</xdr:col>
      <xdr:colOff>426098</xdr:colOff>
      <xdr:row>44</xdr:row>
      <xdr:rowOff>135508</xdr:rowOff>
    </xdr:to>
    <xdr:pic>
      <xdr:nvPicPr>
        <xdr:cNvPr id="8" name="図 7">
          <a:extLst>
            <a:ext uri="{FF2B5EF4-FFF2-40B4-BE49-F238E27FC236}">
              <a16:creationId xmlns:a16="http://schemas.microsoft.com/office/drawing/2014/main" id="{804E86B2-16EF-43F0-A7B4-A1AD13AAF715}"/>
            </a:ext>
          </a:extLst>
        </xdr:cNvPr>
        <xdr:cNvPicPr>
          <a:picLocks noChangeAspect="1"/>
        </xdr:cNvPicPr>
      </xdr:nvPicPr>
      <xdr:blipFill>
        <a:blip xmlns:r="http://schemas.openxmlformats.org/officeDocument/2006/relationships" r:embed="rId5"/>
        <a:stretch>
          <a:fillRect/>
        </a:stretch>
      </xdr:blipFill>
      <xdr:spPr>
        <a:xfrm>
          <a:off x="504265" y="3059206"/>
          <a:ext cx="5973009" cy="7430537"/>
        </a:xfrm>
        <a:prstGeom prst="rect">
          <a:avLst/>
        </a:prstGeom>
      </xdr:spPr>
    </xdr:pic>
    <xdr:clientData/>
  </xdr:twoCellAnchor>
  <xdr:twoCellAnchor>
    <xdr:from>
      <xdr:col>4</xdr:col>
      <xdr:colOff>35565</xdr:colOff>
      <xdr:row>18</xdr:row>
      <xdr:rowOff>72594</xdr:rowOff>
    </xdr:from>
    <xdr:to>
      <xdr:col>9</xdr:col>
      <xdr:colOff>143239</xdr:colOff>
      <xdr:row>18</xdr:row>
      <xdr:rowOff>229964</xdr:rowOff>
    </xdr:to>
    <xdr:sp macro="" textlink="">
      <xdr:nvSpPr>
        <xdr:cNvPr id="32" name="正方形/長方形 31">
          <a:extLst>
            <a:ext uri="{FF2B5EF4-FFF2-40B4-BE49-F238E27FC236}">
              <a16:creationId xmlns:a16="http://schemas.microsoft.com/office/drawing/2014/main" id="{F67AFD69-BF03-4999-88AE-8D10FA9363AD}"/>
            </a:ext>
          </a:extLst>
        </xdr:cNvPr>
        <xdr:cNvSpPr/>
      </xdr:nvSpPr>
      <xdr:spPr>
        <a:xfrm>
          <a:off x="2052624" y="4308418"/>
          <a:ext cx="2628997"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188380</xdr:colOff>
      <xdr:row>19</xdr:row>
      <xdr:rowOff>131816</xdr:rowOff>
    </xdr:from>
    <xdr:to>
      <xdr:col>11</xdr:col>
      <xdr:colOff>476249</xdr:colOff>
      <xdr:row>20</xdr:row>
      <xdr:rowOff>66675</xdr:rowOff>
    </xdr:to>
    <xdr:sp macro="" textlink="">
      <xdr:nvSpPr>
        <xdr:cNvPr id="33" name="正方形/長方形 32">
          <a:extLst>
            <a:ext uri="{FF2B5EF4-FFF2-40B4-BE49-F238E27FC236}">
              <a16:creationId xmlns:a16="http://schemas.microsoft.com/office/drawing/2014/main" id="{1BC1FBB4-DE07-4804-8AA6-6363EE28803F}"/>
            </a:ext>
          </a:extLst>
        </xdr:cNvPr>
        <xdr:cNvSpPr/>
      </xdr:nvSpPr>
      <xdr:spPr>
        <a:xfrm>
          <a:off x="3213968" y="4602963"/>
          <a:ext cx="2809193" cy="1701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225365</xdr:colOff>
      <xdr:row>21</xdr:row>
      <xdr:rowOff>36052</xdr:rowOff>
    </xdr:from>
    <xdr:to>
      <xdr:col>17</xdr:col>
      <xdr:colOff>322215</xdr:colOff>
      <xdr:row>22</xdr:row>
      <xdr:rowOff>222417</xdr:rowOff>
    </xdr:to>
    <xdr:sp macro="" textlink="">
      <xdr:nvSpPr>
        <xdr:cNvPr id="34" name="吹き出し: 角を丸めた四角形 33">
          <a:extLst>
            <a:ext uri="{FF2B5EF4-FFF2-40B4-BE49-F238E27FC236}">
              <a16:creationId xmlns:a16="http://schemas.microsoft.com/office/drawing/2014/main" id="{54FCB14D-0F4D-4A8A-9FFE-09F4D30C2559}"/>
            </a:ext>
          </a:extLst>
        </xdr:cNvPr>
        <xdr:cNvSpPr/>
      </xdr:nvSpPr>
      <xdr:spPr>
        <a:xfrm>
          <a:off x="5772277" y="4977846"/>
          <a:ext cx="3122438" cy="421689"/>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9</xdr:col>
      <xdr:colOff>489823</xdr:colOff>
      <xdr:row>14</xdr:row>
      <xdr:rowOff>68454</xdr:rowOff>
    </xdr:from>
    <xdr:to>
      <xdr:col>16</xdr:col>
      <xdr:colOff>83944</xdr:colOff>
      <xdr:row>17</xdr:row>
      <xdr:rowOff>125391</xdr:rowOff>
    </xdr:to>
    <xdr:sp macro="" textlink="">
      <xdr:nvSpPr>
        <xdr:cNvPr id="35" name="吹き出し: 角を丸めた四角形 34">
          <a:extLst>
            <a:ext uri="{FF2B5EF4-FFF2-40B4-BE49-F238E27FC236}">
              <a16:creationId xmlns:a16="http://schemas.microsoft.com/office/drawing/2014/main" id="{03C9F78C-2C2C-4C7C-912B-8AF6BB060492}"/>
            </a:ext>
          </a:extLst>
        </xdr:cNvPr>
        <xdr:cNvSpPr/>
      </xdr:nvSpPr>
      <xdr:spPr>
        <a:xfrm>
          <a:off x="5028205" y="3362983"/>
          <a:ext cx="3123974" cy="762908"/>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editAs="oneCell">
    <xdr:from>
      <xdr:col>1</xdr:col>
      <xdr:colOff>0</xdr:colOff>
      <xdr:row>153</xdr:row>
      <xdr:rowOff>0</xdr:rowOff>
    </xdr:from>
    <xdr:to>
      <xdr:col>12</xdr:col>
      <xdr:colOff>426098</xdr:colOff>
      <xdr:row>184</xdr:row>
      <xdr:rowOff>97403</xdr:rowOff>
    </xdr:to>
    <xdr:pic>
      <xdr:nvPicPr>
        <xdr:cNvPr id="9" name="図 8">
          <a:extLst>
            <a:ext uri="{FF2B5EF4-FFF2-40B4-BE49-F238E27FC236}">
              <a16:creationId xmlns:a16="http://schemas.microsoft.com/office/drawing/2014/main" id="{567CBC5C-7EB5-4204-B5F2-2C92D49C3A22}"/>
            </a:ext>
          </a:extLst>
        </xdr:cNvPr>
        <xdr:cNvPicPr>
          <a:picLocks noChangeAspect="1"/>
        </xdr:cNvPicPr>
      </xdr:nvPicPr>
      <xdr:blipFill>
        <a:blip xmlns:r="http://schemas.openxmlformats.org/officeDocument/2006/relationships" r:embed="rId6"/>
        <a:stretch>
          <a:fillRect/>
        </a:stretch>
      </xdr:blipFill>
      <xdr:spPr>
        <a:xfrm>
          <a:off x="504265" y="36004500"/>
          <a:ext cx="5973009" cy="7392432"/>
        </a:xfrm>
        <a:prstGeom prst="rect">
          <a:avLst/>
        </a:prstGeom>
      </xdr:spPr>
    </xdr:pic>
    <xdr:clientData/>
  </xdr:twoCellAnchor>
  <xdr:twoCellAnchor>
    <xdr:from>
      <xdr:col>1</xdr:col>
      <xdr:colOff>316966</xdr:colOff>
      <xdr:row>182</xdr:row>
      <xdr:rowOff>1</xdr:rowOff>
    </xdr:from>
    <xdr:to>
      <xdr:col>6</xdr:col>
      <xdr:colOff>56030</xdr:colOff>
      <xdr:row>184</xdr:row>
      <xdr:rowOff>112059</xdr:rowOff>
    </xdr:to>
    <xdr:sp macro="" textlink="">
      <xdr:nvSpPr>
        <xdr:cNvPr id="36" name="正方形/長方形 35">
          <a:extLst>
            <a:ext uri="{FF2B5EF4-FFF2-40B4-BE49-F238E27FC236}">
              <a16:creationId xmlns:a16="http://schemas.microsoft.com/office/drawing/2014/main" id="{6071CE13-672C-40F7-983E-FAA10A502EC7}"/>
            </a:ext>
          </a:extLst>
        </xdr:cNvPr>
        <xdr:cNvSpPr/>
      </xdr:nvSpPr>
      <xdr:spPr>
        <a:xfrm>
          <a:off x="821231" y="42828883"/>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22015</xdr:colOff>
      <xdr:row>185</xdr:row>
      <xdr:rowOff>197867</xdr:rowOff>
    </xdr:from>
    <xdr:to>
      <xdr:col>12</xdr:col>
      <xdr:colOff>375640</xdr:colOff>
      <xdr:row>187</xdr:row>
      <xdr:rowOff>134472</xdr:rowOff>
    </xdr:to>
    <xdr:sp macro="" textlink="">
      <xdr:nvSpPr>
        <xdr:cNvPr id="37" name="吹き出し: 角を丸めた四角形 36">
          <a:extLst>
            <a:ext uri="{FF2B5EF4-FFF2-40B4-BE49-F238E27FC236}">
              <a16:creationId xmlns:a16="http://schemas.microsoft.com/office/drawing/2014/main" id="{D21EE35F-7A50-4986-B758-CA3A829C8089}"/>
            </a:ext>
          </a:extLst>
        </xdr:cNvPr>
        <xdr:cNvSpPr/>
      </xdr:nvSpPr>
      <xdr:spPr>
        <a:xfrm>
          <a:off x="1534809" y="43732720"/>
          <a:ext cx="4892007" cy="40725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xdr:col>
      <xdr:colOff>302558</xdr:colOff>
      <xdr:row>42</xdr:row>
      <xdr:rowOff>11206</xdr:rowOff>
    </xdr:from>
    <xdr:to>
      <xdr:col>6</xdr:col>
      <xdr:colOff>19064</xdr:colOff>
      <xdr:row>44</xdr:row>
      <xdr:rowOff>179455</xdr:rowOff>
    </xdr:to>
    <xdr:sp macro="" textlink="">
      <xdr:nvSpPr>
        <xdr:cNvPr id="38" name="正方形/長方形 37">
          <a:extLst>
            <a:ext uri="{FF2B5EF4-FFF2-40B4-BE49-F238E27FC236}">
              <a16:creationId xmlns:a16="http://schemas.microsoft.com/office/drawing/2014/main" id="{5A4AC052-359D-4F0E-BB35-D0F840D1CEC0}"/>
            </a:ext>
          </a:extLst>
        </xdr:cNvPr>
        <xdr:cNvSpPr/>
      </xdr:nvSpPr>
      <xdr:spPr>
        <a:xfrm>
          <a:off x="806823" y="9894794"/>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12</xdr:col>
      <xdr:colOff>434902</xdr:colOff>
      <xdr:row>48</xdr:row>
      <xdr:rowOff>182197</xdr:rowOff>
    </xdr:to>
    <xdr:pic>
      <xdr:nvPicPr>
        <xdr:cNvPr id="2" name="図 1">
          <a:extLst>
            <a:ext uri="{FF2B5EF4-FFF2-40B4-BE49-F238E27FC236}">
              <a16:creationId xmlns:a16="http://schemas.microsoft.com/office/drawing/2014/main" id="{BCE7CBF0-4ABE-4FE8-A1B6-C6A45DEB6940}"/>
            </a:ext>
          </a:extLst>
        </xdr:cNvPr>
        <xdr:cNvPicPr>
          <a:picLocks noChangeAspect="1"/>
        </xdr:cNvPicPr>
      </xdr:nvPicPr>
      <xdr:blipFill>
        <a:blip xmlns:r="http://schemas.openxmlformats.org/officeDocument/2006/relationships" r:embed="rId1"/>
        <a:stretch>
          <a:fillRect/>
        </a:stretch>
      </xdr:blipFill>
      <xdr:spPr>
        <a:xfrm>
          <a:off x="503464" y="3184071"/>
          <a:ext cx="5973009" cy="8754697"/>
        </a:xfrm>
        <a:prstGeom prst="rect">
          <a:avLst/>
        </a:prstGeom>
      </xdr:spPr>
    </xdr:pic>
    <xdr:clientData/>
  </xdr:twoCellAnchor>
  <xdr:twoCellAnchor editAs="oneCell">
    <xdr:from>
      <xdr:col>1</xdr:col>
      <xdr:colOff>0</xdr:colOff>
      <xdr:row>54</xdr:row>
      <xdr:rowOff>0</xdr:rowOff>
    </xdr:from>
    <xdr:to>
      <xdr:col>10</xdr:col>
      <xdr:colOff>222459</xdr:colOff>
      <xdr:row>78</xdr:row>
      <xdr:rowOff>66144</xdr:rowOff>
    </xdr:to>
    <xdr:pic>
      <xdr:nvPicPr>
        <xdr:cNvPr id="3" name="図 2">
          <a:extLst>
            <a:ext uri="{FF2B5EF4-FFF2-40B4-BE49-F238E27FC236}">
              <a16:creationId xmlns:a16="http://schemas.microsoft.com/office/drawing/2014/main" id="{C962DFE1-2995-4B81-9F4D-834C97F7F505}"/>
            </a:ext>
          </a:extLst>
        </xdr:cNvPr>
        <xdr:cNvPicPr>
          <a:picLocks noChangeAspect="1"/>
        </xdr:cNvPicPr>
      </xdr:nvPicPr>
      <xdr:blipFill>
        <a:blip xmlns:r="http://schemas.openxmlformats.org/officeDocument/2006/relationships" r:embed="rId2"/>
        <a:stretch>
          <a:fillRect/>
        </a:stretch>
      </xdr:blipFill>
      <xdr:spPr>
        <a:xfrm>
          <a:off x="503464" y="19349357"/>
          <a:ext cx="4753638" cy="5944430"/>
        </a:xfrm>
        <a:prstGeom prst="rect">
          <a:avLst/>
        </a:prstGeom>
      </xdr:spPr>
    </xdr:pic>
    <xdr:clientData/>
  </xdr:twoCellAnchor>
  <xdr:twoCellAnchor editAs="oneCell">
    <xdr:from>
      <xdr:col>1</xdr:col>
      <xdr:colOff>0</xdr:colOff>
      <xdr:row>80</xdr:row>
      <xdr:rowOff>0</xdr:rowOff>
    </xdr:from>
    <xdr:to>
      <xdr:col>10</xdr:col>
      <xdr:colOff>222459</xdr:colOff>
      <xdr:row>104</xdr:row>
      <xdr:rowOff>66145</xdr:rowOff>
    </xdr:to>
    <xdr:pic>
      <xdr:nvPicPr>
        <xdr:cNvPr id="4" name="図 3">
          <a:extLst>
            <a:ext uri="{FF2B5EF4-FFF2-40B4-BE49-F238E27FC236}">
              <a16:creationId xmlns:a16="http://schemas.microsoft.com/office/drawing/2014/main" id="{2FB3D6D0-B301-430B-A56D-5344232DF1A6}"/>
            </a:ext>
          </a:extLst>
        </xdr:cNvPr>
        <xdr:cNvPicPr>
          <a:picLocks noChangeAspect="1"/>
        </xdr:cNvPicPr>
      </xdr:nvPicPr>
      <xdr:blipFill>
        <a:blip xmlns:r="http://schemas.openxmlformats.org/officeDocument/2006/relationships" r:embed="rId3"/>
        <a:stretch>
          <a:fillRect/>
        </a:stretch>
      </xdr:blipFill>
      <xdr:spPr>
        <a:xfrm>
          <a:off x="503464" y="25717500"/>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66146</xdr:rowOff>
    </xdr:to>
    <xdr:pic>
      <xdr:nvPicPr>
        <xdr:cNvPr id="5" name="図 4">
          <a:extLst>
            <a:ext uri="{FF2B5EF4-FFF2-40B4-BE49-F238E27FC236}">
              <a16:creationId xmlns:a16="http://schemas.microsoft.com/office/drawing/2014/main" id="{F4C4EDE3-3C75-410E-AF82-7C32A0313DCC}"/>
            </a:ext>
          </a:extLst>
        </xdr:cNvPr>
        <xdr:cNvPicPr>
          <a:picLocks noChangeAspect="1"/>
        </xdr:cNvPicPr>
      </xdr:nvPicPr>
      <xdr:blipFill>
        <a:blip xmlns:r="http://schemas.openxmlformats.org/officeDocument/2006/relationships" r:embed="rId4"/>
        <a:stretch>
          <a:fillRect/>
        </a:stretch>
      </xdr:blipFill>
      <xdr:spPr>
        <a:xfrm>
          <a:off x="503464" y="32085643"/>
          <a:ext cx="4753638" cy="5944430"/>
        </a:xfrm>
        <a:prstGeom prst="rect">
          <a:avLst/>
        </a:prstGeom>
      </xdr:spPr>
    </xdr:pic>
    <xdr:clientData/>
  </xdr:twoCellAnchor>
  <xdr:twoCellAnchor>
    <xdr:from>
      <xdr:col>4</xdr:col>
      <xdr:colOff>13607</xdr:colOff>
      <xdr:row>91</xdr:row>
      <xdr:rowOff>104858</xdr:rowOff>
    </xdr:from>
    <xdr:to>
      <xdr:col>8</xdr:col>
      <xdr:colOff>24815</xdr:colOff>
      <xdr:row>94</xdr:row>
      <xdr:rowOff>151360</xdr:rowOff>
    </xdr:to>
    <xdr:sp macro="" textlink="">
      <xdr:nvSpPr>
        <xdr:cNvPr id="6" name="吹き出し: 角を丸めた四角形 5">
          <a:extLst>
            <a:ext uri="{FF2B5EF4-FFF2-40B4-BE49-F238E27FC236}">
              <a16:creationId xmlns:a16="http://schemas.microsoft.com/office/drawing/2014/main" id="{3BEF1F5F-D45B-4B05-8A50-F66BAE6CC8DE}"/>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60</xdr:row>
      <xdr:rowOff>108857</xdr:rowOff>
    </xdr:from>
    <xdr:to>
      <xdr:col>9</xdr:col>
      <xdr:colOff>5155</xdr:colOff>
      <xdr:row>63</xdr:row>
      <xdr:rowOff>164888</xdr:rowOff>
    </xdr:to>
    <xdr:sp macro="" textlink="">
      <xdr:nvSpPr>
        <xdr:cNvPr id="7" name="吹き出し: 角を丸めた四角形 6">
          <a:extLst>
            <a:ext uri="{FF2B5EF4-FFF2-40B4-BE49-F238E27FC236}">
              <a16:creationId xmlns:a16="http://schemas.microsoft.com/office/drawing/2014/main" id="{2CC3EBAE-0B1A-48DC-82F5-801AEEC3BF80}"/>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119</xdr:row>
      <xdr:rowOff>216917</xdr:rowOff>
    </xdr:from>
    <xdr:to>
      <xdr:col>9</xdr:col>
      <xdr:colOff>253740</xdr:colOff>
      <xdr:row>124</xdr:row>
      <xdr:rowOff>29618</xdr:rowOff>
    </xdr:to>
    <xdr:sp macro="" textlink="">
      <xdr:nvSpPr>
        <xdr:cNvPr id="8" name="吹き出し: 角を丸めた四角形 7">
          <a:extLst>
            <a:ext uri="{FF2B5EF4-FFF2-40B4-BE49-F238E27FC236}">
              <a16:creationId xmlns:a16="http://schemas.microsoft.com/office/drawing/2014/main" id="{807213C9-F6A7-42AE-94F3-E13260537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132</xdr:row>
      <xdr:rowOff>0</xdr:rowOff>
    </xdr:from>
    <xdr:to>
      <xdr:col>10</xdr:col>
      <xdr:colOff>222459</xdr:colOff>
      <xdr:row>156</xdr:row>
      <xdr:rowOff>66145</xdr:rowOff>
    </xdr:to>
    <xdr:pic>
      <xdr:nvPicPr>
        <xdr:cNvPr id="9" name="図 8">
          <a:extLst>
            <a:ext uri="{FF2B5EF4-FFF2-40B4-BE49-F238E27FC236}">
              <a16:creationId xmlns:a16="http://schemas.microsoft.com/office/drawing/2014/main" id="{074992CB-9D55-499A-81E4-29969AF45FEE}"/>
            </a:ext>
          </a:extLst>
        </xdr:cNvPr>
        <xdr:cNvPicPr>
          <a:picLocks noChangeAspect="1"/>
        </xdr:cNvPicPr>
      </xdr:nvPicPr>
      <xdr:blipFill>
        <a:blip xmlns:r="http://schemas.openxmlformats.org/officeDocument/2006/relationships" r:embed="rId5"/>
        <a:stretch>
          <a:fillRect/>
        </a:stretch>
      </xdr:blipFill>
      <xdr:spPr>
        <a:xfrm>
          <a:off x="503464" y="38453786"/>
          <a:ext cx="4753638" cy="5944430"/>
        </a:xfrm>
        <a:prstGeom prst="rect">
          <a:avLst/>
        </a:prstGeom>
      </xdr:spPr>
    </xdr:pic>
    <xdr:clientData/>
  </xdr:twoCellAnchor>
  <xdr:twoCellAnchor editAs="oneCell">
    <xdr:from>
      <xdr:col>1</xdr:col>
      <xdr:colOff>0</xdr:colOff>
      <xdr:row>158</xdr:row>
      <xdr:rowOff>0</xdr:rowOff>
    </xdr:from>
    <xdr:to>
      <xdr:col>12</xdr:col>
      <xdr:colOff>434902</xdr:colOff>
      <xdr:row>193</xdr:row>
      <xdr:rowOff>210776</xdr:rowOff>
    </xdr:to>
    <xdr:pic>
      <xdr:nvPicPr>
        <xdr:cNvPr id="10" name="図 9">
          <a:extLst>
            <a:ext uri="{FF2B5EF4-FFF2-40B4-BE49-F238E27FC236}">
              <a16:creationId xmlns:a16="http://schemas.microsoft.com/office/drawing/2014/main" id="{DC9605F8-129E-4C39-A0A5-40E710DCB7D3}"/>
            </a:ext>
          </a:extLst>
        </xdr:cNvPr>
        <xdr:cNvPicPr>
          <a:picLocks noChangeAspect="1"/>
        </xdr:cNvPicPr>
      </xdr:nvPicPr>
      <xdr:blipFill>
        <a:blip xmlns:r="http://schemas.openxmlformats.org/officeDocument/2006/relationships" r:embed="rId6"/>
        <a:stretch>
          <a:fillRect/>
        </a:stretch>
      </xdr:blipFill>
      <xdr:spPr>
        <a:xfrm>
          <a:off x="503464" y="44821929"/>
          <a:ext cx="5973009" cy="8783276"/>
        </a:xfrm>
        <a:prstGeom prst="rect">
          <a:avLst/>
        </a:prstGeom>
      </xdr:spPr>
    </xdr:pic>
    <xdr:clientData/>
  </xdr:twoCellAnchor>
  <xdr:twoCellAnchor>
    <xdr:from>
      <xdr:col>0</xdr:col>
      <xdr:colOff>448236</xdr:colOff>
      <xdr:row>144</xdr:row>
      <xdr:rowOff>224118</xdr:rowOff>
    </xdr:from>
    <xdr:to>
      <xdr:col>9</xdr:col>
      <xdr:colOff>136153</xdr:colOff>
      <xdr:row>146</xdr:row>
      <xdr:rowOff>108938</xdr:rowOff>
    </xdr:to>
    <xdr:sp macro="" textlink="">
      <xdr:nvSpPr>
        <xdr:cNvPr id="14" name="正方形/長方形 13">
          <a:extLst>
            <a:ext uri="{FF2B5EF4-FFF2-40B4-BE49-F238E27FC236}">
              <a16:creationId xmlns:a16="http://schemas.microsoft.com/office/drawing/2014/main" id="{9432801E-C508-4DA0-8A66-FEEBEF2E4BD0}"/>
            </a:ext>
          </a:extLst>
        </xdr:cNvPr>
        <xdr:cNvSpPr/>
      </xdr:nvSpPr>
      <xdr:spPr>
        <a:xfrm>
          <a:off x="448236" y="39993794"/>
          <a:ext cx="4226299" cy="3554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215395</xdr:colOff>
      <xdr:row>147</xdr:row>
      <xdr:rowOff>2482</xdr:rowOff>
    </xdr:from>
    <xdr:to>
      <xdr:col>14</xdr:col>
      <xdr:colOff>238607</xdr:colOff>
      <xdr:row>151</xdr:row>
      <xdr:rowOff>95332</xdr:rowOff>
    </xdr:to>
    <xdr:sp macro="" textlink="">
      <xdr:nvSpPr>
        <xdr:cNvPr id="15" name="吹き出し: 角を丸めた四角形 14">
          <a:extLst>
            <a:ext uri="{FF2B5EF4-FFF2-40B4-BE49-F238E27FC236}">
              <a16:creationId xmlns:a16="http://schemas.microsoft.com/office/drawing/2014/main" id="{DFE0EC14-58F9-4CFC-8E57-010CD4D2E141}"/>
            </a:ext>
          </a:extLst>
        </xdr:cNvPr>
        <xdr:cNvSpPr/>
      </xdr:nvSpPr>
      <xdr:spPr>
        <a:xfrm>
          <a:off x="4753777" y="40478129"/>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258536</xdr:colOff>
      <xdr:row>191</xdr:row>
      <xdr:rowOff>89648</xdr:rowOff>
    </xdr:from>
    <xdr:to>
      <xdr:col>6</xdr:col>
      <xdr:colOff>66916</xdr:colOff>
      <xdr:row>193</xdr:row>
      <xdr:rowOff>186180</xdr:rowOff>
    </xdr:to>
    <xdr:sp macro="" textlink="">
      <xdr:nvSpPr>
        <xdr:cNvPr id="18" name="正方形/長方形 17">
          <a:extLst>
            <a:ext uri="{FF2B5EF4-FFF2-40B4-BE49-F238E27FC236}">
              <a16:creationId xmlns:a16="http://schemas.microsoft.com/office/drawing/2014/main" id="{4E6D139D-2141-45D9-A992-8E4D12935506}"/>
            </a:ext>
          </a:extLst>
        </xdr:cNvPr>
        <xdr:cNvSpPr/>
      </xdr:nvSpPr>
      <xdr:spPr>
        <a:xfrm>
          <a:off x="762801" y="50919530"/>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72357</xdr:colOff>
      <xdr:row>170</xdr:row>
      <xdr:rowOff>218996</xdr:rowOff>
    </xdr:from>
    <xdr:to>
      <xdr:col>18</xdr:col>
      <xdr:colOff>336337</xdr:colOff>
      <xdr:row>174</xdr:row>
      <xdr:rowOff>42104</xdr:rowOff>
    </xdr:to>
    <xdr:sp macro="" textlink="">
      <xdr:nvSpPr>
        <xdr:cNvPr id="19" name="吹き出し: 角を丸めた四角形 18">
          <a:extLst>
            <a:ext uri="{FF2B5EF4-FFF2-40B4-BE49-F238E27FC236}">
              <a16:creationId xmlns:a16="http://schemas.microsoft.com/office/drawing/2014/main" id="{DE898C0B-FFB4-4948-B415-8904E3C94A0E}"/>
            </a:ext>
          </a:extLst>
        </xdr:cNvPr>
        <xdr:cNvSpPr/>
      </xdr:nvSpPr>
      <xdr:spPr>
        <a:xfrm>
          <a:off x="6113928" y="47980067"/>
          <a:ext cx="3284766" cy="80282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408215</xdr:colOff>
      <xdr:row>167</xdr:row>
      <xdr:rowOff>27214</xdr:rowOff>
    </xdr:from>
    <xdr:to>
      <xdr:col>10</xdr:col>
      <xdr:colOff>481933</xdr:colOff>
      <xdr:row>171</xdr:row>
      <xdr:rowOff>103335</xdr:rowOff>
    </xdr:to>
    <xdr:sp macro="" textlink="">
      <xdr:nvSpPr>
        <xdr:cNvPr id="20" name="正方形/長方形 19">
          <a:extLst>
            <a:ext uri="{FF2B5EF4-FFF2-40B4-BE49-F238E27FC236}">
              <a16:creationId xmlns:a16="http://schemas.microsoft.com/office/drawing/2014/main" id="{7FA66663-F330-43FC-9F6F-13F5AE759744}"/>
            </a:ext>
          </a:extLst>
        </xdr:cNvPr>
        <xdr:cNvSpPr/>
      </xdr:nvSpPr>
      <xdr:spPr>
        <a:xfrm>
          <a:off x="408215" y="47053500"/>
          <a:ext cx="5108361" cy="10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411016</xdr:colOff>
      <xdr:row>21</xdr:row>
      <xdr:rowOff>51389</xdr:rowOff>
    </xdr:from>
    <xdr:to>
      <xdr:col>16</xdr:col>
      <xdr:colOff>13686</xdr:colOff>
      <xdr:row>24</xdr:row>
      <xdr:rowOff>87915</xdr:rowOff>
    </xdr:to>
    <xdr:sp macro="" textlink="">
      <xdr:nvSpPr>
        <xdr:cNvPr id="21" name="吹き出し: 角を丸めた四角形 20">
          <a:extLst>
            <a:ext uri="{FF2B5EF4-FFF2-40B4-BE49-F238E27FC236}">
              <a16:creationId xmlns:a16="http://schemas.microsoft.com/office/drawing/2014/main" id="{E5D6D9B8-A001-4909-AB33-D48F74DF0AF9}"/>
            </a:ext>
          </a:extLst>
        </xdr:cNvPr>
        <xdr:cNvSpPr/>
      </xdr:nvSpPr>
      <xdr:spPr>
        <a:xfrm>
          <a:off x="4949398" y="4993183"/>
          <a:ext cx="3132523" cy="74249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253491</xdr:colOff>
      <xdr:row>17</xdr:row>
      <xdr:rowOff>172570</xdr:rowOff>
    </xdr:from>
    <xdr:to>
      <xdr:col>17</xdr:col>
      <xdr:colOff>359066</xdr:colOff>
      <xdr:row>19</xdr:row>
      <xdr:rowOff>119610</xdr:rowOff>
    </xdr:to>
    <xdr:sp macro="" textlink="">
      <xdr:nvSpPr>
        <xdr:cNvPr id="22" name="吹き出し: 角を丸めた四角形 21">
          <a:extLst>
            <a:ext uri="{FF2B5EF4-FFF2-40B4-BE49-F238E27FC236}">
              <a16:creationId xmlns:a16="http://schemas.microsoft.com/office/drawing/2014/main" id="{3BE6F87B-2C3F-4033-9A16-BF11F87890D5}"/>
            </a:ext>
          </a:extLst>
        </xdr:cNvPr>
        <xdr:cNvSpPr/>
      </xdr:nvSpPr>
      <xdr:spPr>
        <a:xfrm>
          <a:off x="5806566" y="4220695"/>
          <a:ext cx="3134525" cy="423290"/>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493059</xdr:colOff>
      <xdr:row>22</xdr:row>
      <xdr:rowOff>54111</xdr:rowOff>
    </xdr:from>
    <xdr:to>
      <xdr:col>6</xdr:col>
      <xdr:colOff>357548</xdr:colOff>
      <xdr:row>23</xdr:row>
      <xdr:rowOff>94933</xdr:rowOff>
    </xdr:to>
    <xdr:sp macro="" textlink="">
      <xdr:nvSpPr>
        <xdr:cNvPr id="23" name="正方形/長方形 22">
          <a:extLst>
            <a:ext uri="{FF2B5EF4-FFF2-40B4-BE49-F238E27FC236}">
              <a16:creationId xmlns:a16="http://schemas.microsoft.com/office/drawing/2014/main" id="{07BAE976-AF18-45EC-987D-1DEF71D8E7DB}"/>
            </a:ext>
          </a:extLst>
        </xdr:cNvPr>
        <xdr:cNvSpPr/>
      </xdr:nvSpPr>
      <xdr:spPr>
        <a:xfrm>
          <a:off x="493059" y="5231229"/>
          <a:ext cx="2890077" cy="2761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176574</xdr:colOff>
      <xdr:row>19</xdr:row>
      <xdr:rowOff>36342</xdr:rowOff>
    </xdr:from>
    <xdr:to>
      <xdr:col>10</xdr:col>
      <xdr:colOff>277266</xdr:colOff>
      <xdr:row>19</xdr:row>
      <xdr:rowOff>220037</xdr:rowOff>
    </xdr:to>
    <xdr:sp macro="" textlink="">
      <xdr:nvSpPr>
        <xdr:cNvPr id="24" name="正方形/長方形 23">
          <a:extLst>
            <a:ext uri="{FF2B5EF4-FFF2-40B4-BE49-F238E27FC236}">
              <a16:creationId xmlns:a16="http://schemas.microsoft.com/office/drawing/2014/main" id="{6DE123D4-18FF-40F3-B9C9-E65804EA7C21}"/>
            </a:ext>
          </a:extLst>
        </xdr:cNvPr>
        <xdr:cNvSpPr/>
      </xdr:nvSpPr>
      <xdr:spPr>
        <a:xfrm>
          <a:off x="3205524" y="4560717"/>
          <a:ext cx="2119992"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3" name="図 2">
          <a:extLst>
            <a:ext uri="{FF2B5EF4-FFF2-40B4-BE49-F238E27FC236}">
              <a16:creationId xmlns:a16="http://schemas.microsoft.com/office/drawing/2014/main" id="{FF986A8A-3C56-4C4E-A3F4-4C185761E70B}"/>
            </a:ext>
          </a:extLst>
        </xdr:cNvPr>
        <xdr:cNvPicPr>
          <a:picLocks noChangeAspect="1"/>
        </xdr:cNvPicPr>
      </xdr:nvPicPr>
      <xdr:blipFill>
        <a:blip xmlns:r="http://schemas.openxmlformats.org/officeDocument/2006/relationships" r:embed="rId1"/>
        <a:stretch>
          <a:fillRect/>
        </a:stretch>
      </xdr:blipFill>
      <xdr:spPr>
        <a:xfrm>
          <a:off x="504825" y="12858750"/>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4" name="図 3">
          <a:extLst>
            <a:ext uri="{FF2B5EF4-FFF2-40B4-BE49-F238E27FC236}">
              <a16:creationId xmlns:a16="http://schemas.microsoft.com/office/drawing/2014/main" id="{228FF8F0-5BAE-4DF8-84FC-304340868382}"/>
            </a:ext>
          </a:extLst>
        </xdr:cNvPr>
        <xdr:cNvPicPr>
          <a:picLocks noChangeAspect="1"/>
        </xdr:cNvPicPr>
      </xdr:nvPicPr>
      <xdr:blipFill>
        <a:blip xmlns:r="http://schemas.openxmlformats.org/officeDocument/2006/relationships" r:embed="rId2"/>
        <a:stretch>
          <a:fillRect/>
        </a:stretch>
      </xdr:blipFill>
      <xdr:spPr>
        <a:xfrm>
          <a:off x="504825" y="19050000"/>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5" name="図 4">
          <a:extLst>
            <a:ext uri="{FF2B5EF4-FFF2-40B4-BE49-F238E27FC236}">
              <a16:creationId xmlns:a16="http://schemas.microsoft.com/office/drawing/2014/main" id="{A0E5EF80-42F9-433C-B78A-656657BCA46B}"/>
            </a:ext>
          </a:extLst>
        </xdr:cNvPr>
        <xdr:cNvPicPr>
          <a:picLocks noChangeAspect="1"/>
        </xdr:cNvPicPr>
      </xdr:nvPicPr>
      <xdr:blipFill>
        <a:blip xmlns:r="http://schemas.openxmlformats.org/officeDocument/2006/relationships" r:embed="rId3"/>
        <a:stretch>
          <a:fillRect/>
        </a:stretch>
      </xdr:blipFill>
      <xdr:spPr>
        <a:xfrm>
          <a:off x="504825" y="25241250"/>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6" name="吹き出し: 角を丸めた四角形 5">
          <a:extLst>
            <a:ext uri="{FF2B5EF4-FFF2-40B4-BE49-F238E27FC236}">
              <a16:creationId xmlns:a16="http://schemas.microsoft.com/office/drawing/2014/main" id="{96C6D530-C98D-4859-BDBA-3C3F97BCC89D}"/>
            </a:ext>
          </a:extLst>
        </xdr:cNvPr>
        <xdr:cNvSpPr/>
      </xdr:nvSpPr>
      <xdr:spPr>
        <a:xfrm>
          <a:off x="2032907" y="2177423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7" name="吹き出し: 角を丸めた四角形 6">
          <a:extLst>
            <a:ext uri="{FF2B5EF4-FFF2-40B4-BE49-F238E27FC236}">
              <a16:creationId xmlns:a16="http://schemas.microsoft.com/office/drawing/2014/main" id="{0CB0FCA1-9059-4458-B142-1CFDAD4626B8}"/>
            </a:ext>
          </a:extLst>
        </xdr:cNvPr>
        <xdr:cNvSpPr/>
      </xdr:nvSpPr>
      <xdr:spPr>
        <a:xfrm>
          <a:off x="2515564" y="1439635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190500</xdr:colOff>
      <xdr:row>117</xdr:row>
      <xdr:rowOff>29618</xdr:rowOff>
    </xdr:to>
    <xdr:sp macro="" textlink="">
      <xdr:nvSpPr>
        <xdr:cNvPr id="8" name="吹き出し: 角を丸めた四角形 7">
          <a:extLst>
            <a:ext uri="{FF2B5EF4-FFF2-40B4-BE49-F238E27FC236}">
              <a16:creationId xmlns:a16="http://schemas.microsoft.com/office/drawing/2014/main" id="{EFEE4B48-531A-4D1D-958A-24607B596455}"/>
            </a:ext>
          </a:extLst>
        </xdr:cNvPr>
        <xdr:cNvSpPr/>
      </xdr:nvSpPr>
      <xdr:spPr>
        <a:xfrm>
          <a:off x="2514924" y="29363417"/>
          <a:ext cx="2710219"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44574</xdr:rowOff>
    </xdr:to>
    <xdr:pic>
      <xdr:nvPicPr>
        <xdr:cNvPr id="20" name="図 19">
          <a:extLst>
            <a:ext uri="{FF2B5EF4-FFF2-40B4-BE49-F238E27FC236}">
              <a16:creationId xmlns:a16="http://schemas.microsoft.com/office/drawing/2014/main" id="{E74D2F8A-C3BC-470F-9EA6-252B929E3828}"/>
            </a:ext>
          </a:extLst>
        </xdr:cNvPr>
        <xdr:cNvPicPr>
          <a:picLocks noChangeAspect="1"/>
        </xdr:cNvPicPr>
      </xdr:nvPicPr>
      <xdr:blipFill>
        <a:blip xmlns:r="http://schemas.openxmlformats.org/officeDocument/2006/relationships" r:embed="rId4"/>
        <a:stretch>
          <a:fillRect/>
        </a:stretch>
      </xdr:blipFill>
      <xdr:spPr>
        <a:xfrm>
          <a:off x="503464" y="3184071"/>
          <a:ext cx="6258798" cy="7392432"/>
        </a:xfrm>
        <a:prstGeom prst="rect">
          <a:avLst/>
        </a:prstGeom>
      </xdr:spPr>
    </xdr:pic>
    <xdr:clientData/>
  </xdr:twoCellAnchor>
  <xdr:twoCellAnchor>
    <xdr:from>
      <xdr:col>4</xdr:col>
      <xdr:colOff>74543</xdr:colOff>
      <xdr:row>17</xdr:row>
      <xdr:rowOff>231913</xdr:rowOff>
    </xdr:from>
    <xdr:to>
      <xdr:col>9</xdr:col>
      <xdr:colOff>149813</xdr:colOff>
      <xdr:row>18</xdr:row>
      <xdr:rowOff>175116</xdr:rowOff>
    </xdr:to>
    <xdr:sp macro="" textlink="">
      <xdr:nvSpPr>
        <xdr:cNvPr id="21" name="正方形/長方形 20">
          <a:extLst>
            <a:ext uri="{FF2B5EF4-FFF2-40B4-BE49-F238E27FC236}">
              <a16:creationId xmlns:a16="http://schemas.microsoft.com/office/drawing/2014/main" id="{78D6BB8B-81D6-46C0-8A3D-92BC10FFAA25}"/>
            </a:ext>
          </a:extLst>
        </xdr:cNvPr>
        <xdr:cNvSpPr/>
      </xdr:nvSpPr>
      <xdr:spPr>
        <a:xfrm>
          <a:off x="2095500" y="4315239"/>
          <a:ext cx="2601465" cy="1833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186672</xdr:colOff>
      <xdr:row>18</xdr:row>
      <xdr:rowOff>159794</xdr:rowOff>
    </xdr:from>
    <xdr:to>
      <xdr:col>11</xdr:col>
      <xdr:colOff>290619</xdr:colOff>
      <xdr:row>19</xdr:row>
      <xdr:rowOff>84008</xdr:rowOff>
    </xdr:to>
    <xdr:sp macro="" textlink="">
      <xdr:nvSpPr>
        <xdr:cNvPr id="22" name="正方形/長方形 21">
          <a:extLst>
            <a:ext uri="{FF2B5EF4-FFF2-40B4-BE49-F238E27FC236}">
              <a16:creationId xmlns:a16="http://schemas.microsoft.com/office/drawing/2014/main" id="{ADDB2763-AA9C-4897-98BE-7969A37AD714}"/>
            </a:ext>
          </a:extLst>
        </xdr:cNvPr>
        <xdr:cNvSpPr/>
      </xdr:nvSpPr>
      <xdr:spPr>
        <a:xfrm>
          <a:off x="3218107" y="4483316"/>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432985</xdr:colOff>
      <xdr:row>20</xdr:row>
      <xdr:rowOff>26027</xdr:rowOff>
    </xdr:from>
    <xdr:to>
      <xdr:col>17</xdr:col>
      <xdr:colOff>23795</xdr:colOff>
      <xdr:row>21</xdr:row>
      <xdr:rowOff>217264</xdr:rowOff>
    </xdr:to>
    <xdr:sp macro="" textlink="">
      <xdr:nvSpPr>
        <xdr:cNvPr id="23" name="吹き出し: 角を丸めた四角形 22">
          <a:extLst>
            <a:ext uri="{FF2B5EF4-FFF2-40B4-BE49-F238E27FC236}">
              <a16:creationId xmlns:a16="http://schemas.microsoft.com/office/drawing/2014/main" id="{9BBF11DA-9181-43FC-A8D1-F41F5B560536}"/>
            </a:ext>
          </a:extLst>
        </xdr:cNvPr>
        <xdr:cNvSpPr/>
      </xdr:nvSpPr>
      <xdr:spPr>
        <a:xfrm>
          <a:off x="5485376" y="4829940"/>
          <a:ext cx="3127484" cy="431433"/>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50111</xdr:colOff>
      <xdr:row>14</xdr:row>
      <xdr:rowOff>13606</xdr:rowOff>
    </xdr:from>
    <xdr:to>
      <xdr:col>16</xdr:col>
      <xdr:colOff>148497</xdr:colOff>
      <xdr:row>17</xdr:row>
      <xdr:rowOff>70543</xdr:rowOff>
    </xdr:to>
    <xdr:sp macro="" textlink="">
      <xdr:nvSpPr>
        <xdr:cNvPr id="24" name="吹き出し: 角を丸めた四角形 23">
          <a:extLst>
            <a:ext uri="{FF2B5EF4-FFF2-40B4-BE49-F238E27FC236}">
              <a16:creationId xmlns:a16="http://schemas.microsoft.com/office/drawing/2014/main" id="{EA9C2299-3A09-46BB-970B-C8CCDCBB1A64}"/>
            </a:ext>
          </a:extLst>
        </xdr:cNvPr>
        <xdr:cNvSpPr/>
      </xdr:nvSpPr>
      <xdr:spPr>
        <a:xfrm>
          <a:off x="5084754" y="3442606"/>
          <a:ext cx="3119172" cy="791723"/>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353786</xdr:colOff>
      <xdr:row>40</xdr:row>
      <xdr:rowOff>200232</xdr:rowOff>
    </xdr:from>
    <xdr:to>
      <xdr:col>6</xdr:col>
      <xdr:colOff>80240</xdr:colOff>
      <xdr:row>43</xdr:row>
      <xdr:rowOff>58330</xdr:rowOff>
    </xdr:to>
    <xdr:sp macro="" textlink="">
      <xdr:nvSpPr>
        <xdr:cNvPr id="25" name="正方形/長方形 24">
          <a:extLst>
            <a:ext uri="{FF2B5EF4-FFF2-40B4-BE49-F238E27FC236}">
              <a16:creationId xmlns:a16="http://schemas.microsoft.com/office/drawing/2014/main" id="{EA9F8C23-B96D-4D8F-93D2-6069BA25DEDF}"/>
            </a:ext>
          </a:extLst>
        </xdr:cNvPr>
        <xdr:cNvSpPr/>
      </xdr:nvSpPr>
      <xdr:spPr>
        <a:xfrm>
          <a:off x="857250"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60BB6D58-231B-4035-95CD-C457A654CACC}"/>
            </a:ext>
          </a:extLst>
        </xdr:cNvPr>
        <xdr:cNvPicPr>
          <a:picLocks noChangeAspect="1"/>
        </xdr:cNvPicPr>
      </xdr:nvPicPr>
      <xdr:blipFill>
        <a:blip xmlns:r="http://schemas.openxmlformats.org/officeDocument/2006/relationships" r:embed="rId5"/>
        <a:stretch>
          <a:fillRect/>
        </a:stretch>
      </xdr:blipFill>
      <xdr:spPr>
        <a:xfrm>
          <a:off x="504265" y="29415441"/>
          <a:ext cx="4753638" cy="5944430"/>
        </a:xfrm>
        <a:prstGeom prst="rect">
          <a:avLst/>
        </a:prstGeom>
      </xdr:spPr>
    </xdr:pic>
    <xdr:clientData/>
  </xdr:twoCellAnchor>
  <xdr:twoCellAnchor>
    <xdr:from>
      <xdr:col>0</xdr:col>
      <xdr:colOff>462365</xdr:colOff>
      <xdr:row>138</xdr:row>
      <xdr:rowOff>135696</xdr:rowOff>
    </xdr:from>
    <xdr:to>
      <xdr:col>8</xdr:col>
      <xdr:colOff>446495</xdr:colOff>
      <xdr:row>139</xdr:row>
      <xdr:rowOff>231676</xdr:rowOff>
    </xdr:to>
    <xdr:sp macro="" textlink="">
      <xdr:nvSpPr>
        <xdr:cNvPr id="27" name="正方形/長方形 26">
          <a:extLst>
            <a:ext uri="{FF2B5EF4-FFF2-40B4-BE49-F238E27FC236}">
              <a16:creationId xmlns:a16="http://schemas.microsoft.com/office/drawing/2014/main" id="{D30DE9EA-2D17-41A5-ABCA-97C1035ECE1C}"/>
            </a:ext>
          </a:extLst>
        </xdr:cNvPr>
        <xdr:cNvSpPr/>
      </xdr:nvSpPr>
      <xdr:spPr>
        <a:xfrm>
          <a:off x="462365" y="32770317"/>
          <a:ext cx="4030613" cy="3324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365709</xdr:colOff>
      <xdr:row>140</xdr:row>
      <xdr:rowOff>103110</xdr:rowOff>
    </xdr:from>
    <xdr:to>
      <xdr:col>20</xdr:col>
      <xdr:colOff>343061</xdr:colOff>
      <xdr:row>143</xdr:row>
      <xdr:rowOff>160055</xdr:rowOff>
    </xdr:to>
    <xdr:sp macro="" textlink="">
      <xdr:nvSpPr>
        <xdr:cNvPr id="28" name="吹き出し: 角を丸めた四角形 27">
          <a:extLst>
            <a:ext uri="{FF2B5EF4-FFF2-40B4-BE49-F238E27FC236}">
              <a16:creationId xmlns:a16="http://schemas.microsoft.com/office/drawing/2014/main" id="{EC544501-16CB-404B-B4D7-7E73F2C9CF1A}"/>
            </a:ext>
          </a:extLst>
        </xdr:cNvPr>
        <xdr:cNvSpPr/>
      </xdr:nvSpPr>
      <xdr:spPr>
        <a:xfrm>
          <a:off x="4412192" y="33210696"/>
          <a:ext cx="6047076" cy="766393"/>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195928</xdr:colOff>
      <xdr:row>182</xdr:row>
      <xdr:rowOff>186562</xdr:rowOff>
    </xdr:to>
    <xdr:pic>
      <xdr:nvPicPr>
        <xdr:cNvPr id="29" name="図 28">
          <a:extLst>
            <a:ext uri="{FF2B5EF4-FFF2-40B4-BE49-F238E27FC236}">
              <a16:creationId xmlns:a16="http://schemas.microsoft.com/office/drawing/2014/main" id="{22156683-CE51-4AF9-B14F-25443D2D552D}"/>
            </a:ext>
          </a:extLst>
        </xdr:cNvPr>
        <xdr:cNvPicPr>
          <a:picLocks noChangeAspect="1"/>
        </xdr:cNvPicPr>
      </xdr:nvPicPr>
      <xdr:blipFill>
        <a:blip xmlns:r="http://schemas.openxmlformats.org/officeDocument/2006/relationships" r:embed="rId6"/>
        <a:stretch>
          <a:fillRect/>
        </a:stretch>
      </xdr:blipFill>
      <xdr:spPr>
        <a:xfrm>
          <a:off x="505239" y="36509739"/>
          <a:ext cx="6258798" cy="7392432"/>
        </a:xfrm>
        <a:prstGeom prst="rect">
          <a:avLst/>
        </a:prstGeom>
      </xdr:spPr>
    </xdr:pic>
    <xdr:clientData/>
  </xdr:twoCellAnchor>
  <xdr:twoCellAnchor>
    <xdr:from>
      <xdr:col>1</xdr:col>
      <xdr:colOff>281609</xdr:colOff>
      <xdr:row>180</xdr:row>
      <xdr:rowOff>107674</xdr:rowOff>
    </xdr:from>
    <xdr:to>
      <xdr:col>6</xdr:col>
      <xdr:colOff>18602</xdr:colOff>
      <xdr:row>182</xdr:row>
      <xdr:rowOff>215590</xdr:rowOff>
    </xdr:to>
    <xdr:sp macro="" textlink="">
      <xdr:nvSpPr>
        <xdr:cNvPr id="30" name="正方形/長方形 29">
          <a:extLst>
            <a:ext uri="{FF2B5EF4-FFF2-40B4-BE49-F238E27FC236}">
              <a16:creationId xmlns:a16="http://schemas.microsoft.com/office/drawing/2014/main" id="{9680C302-B557-4B01-8E2D-BE9DE820B80F}"/>
            </a:ext>
          </a:extLst>
        </xdr:cNvPr>
        <xdr:cNvSpPr/>
      </xdr:nvSpPr>
      <xdr:spPr>
        <a:xfrm>
          <a:off x="786848" y="43342891"/>
          <a:ext cx="2263189" cy="5883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491069</xdr:colOff>
      <xdr:row>184</xdr:row>
      <xdr:rowOff>59133</xdr:rowOff>
    </xdr:from>
    <xdr:to>
      <xdr:col>12</xdr:col>
      <xdr:colOff>335727</xdr:colOff>
      <xdr:row>185</xdr:row>
      <xdr:rowOff>231792</xdr:rowOff>
    </xdr:to>
    <xdr:sp macro="" textlink="">
      <xdr:nvSpPr>
        <xdr:cNvPr id="31" name="吹き出し: 角を丸めた四角形 30">
          <a:extLst>
            <a:ext uri="{FF2B5EF4-FFF2-40B4-BE49-F238E27FC236}">
              <a16:creationId xmlns:a16="http://schemas.microsoft.com/office/drawing/2014/main" id="{0BBE534F-432D-4530-A7F7-A51481B1D575}"/>
            </a:ext>
          </a:extLst>
        </xdr:cNvPr>
        <xdr:cNvSpPr/>
      </xdr:nvSpPr>
      <xdr:spPr>
        <a:xfrm>
          <a:off x="1501547" y="44255133"/>
          <a:ext cx="4897050" cy="412855"/>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134471</xdr:colOff>
      <xdr:row>1</xdr:row>
      <xdr:rowOff>-1</xdr:rowOff>
    </xdr:from>
    <xdr:to>
      <xdr:col>20</xdr:col>
      <xdr:colOff>281828</xdr:colOff>
      <xdr:row>10</xdr:row>
      <xdr:rowOff>34738</xdr:rowOff>
    </xdr:to>
    <xdr:sp macro="" textlink="">
      <xdr:nvSpPr>
        <xdr:cNvPr id="33" name="テキスト ボックス 32">
          <a:extLst>
            <a:ext uri="{FF2B5EF4-FFF2-40B4-BE49-F238E27FC236}">
              <a16:creationId xmlns:a16="http://schemas.microsoft.com/office/drawing/2014/main" id="{97C49DB8-42DC-4289-9AC4-85477471E699}"/>
            </a:ext>
          </a:extLst>
        </xdr:cNvPr>
        <xdr:cNvSpPr txBox="1"/>
      </xdr:nvSpPr>
      <xdr:spPr>
        <a:xfrm>
          <a:off x="6185647" y="235323"/>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2" name="図 1">
          <a:extLst>
            <a:ext uri="{FF2B5EF4-FFF2-40B4-BE49-F238E27FC236}">
              <a16:creationId xmlns:a16="http://schemas.microsoft.com/office/drawing/2014/main" id="{F5606F42-89CB-4031-AF64-C5467E6D09B8}"/>
            </a:ext>
          </a:extLst>
        </xdr:cNvPr>
        <xdr:cNvPicPr>
          <a:picLocks noChangeAspect="1"/>
        </xdr:cNvPicPr>
      </xdr:nvPicPr>
      <xdr:blipFill>
        <a:blip xmlns:r="http://schemas.openxmlformats.org/officeDocument/2006/relationships" r:embed="rId1"/>
        <a:stretch>
          <a:fillRect/>
        </a:stretch>
      </xdr:blipFill>
      <xdr:spPr>
        <a:xfrm>
          <a:off x="504825" y="11191875"/>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3" name="図 2">
          <a:extLst>
            <a:ext uri="{FF2B5EF4-FFF2-40B4-BE49-F238E27FC236}">
              <a16:creationId xmlns:a16="http://schemas.microsoft.com/office/drawing/2014/main" id="{DDFE6970-E73F-45C0-85B7-CFCC97E544C1}"/>
            </a:ext>
          </a:extLst>
        </xdr:cNvPr>
        <xdr:cNvPicPr>
          <a:picLocks noChangeAspect="1"/>
        </xdr:cNvPicPr>
      </xdr:nvPicPr>
      <xdr:blipFill>
        <a:blip xmlns:r="http://schemas.openxmlformats.org/officeDocument/2006/relationships" r:embed="rId2"/>
        <a:stretch>
          <a:fillRect/>
        </a:stretch>
      </xdr:blipFill>
      <xdr:spPr>
        <a:xfrm>
          <a:off x="504825" y="17383125"/>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4" name="図 3">
          <a:extLst>
            <a:ext uri="{FF2B5EF4-FFF2-40B4-BE49-F238E27FC236}">
              <a16:creationId xmlns:a16="http://schemas.microsoft.com/office/drawing/2014/main" id="{9C39AF2C-6990-410C-ACA2-ACAF686D7F12}"/>
            </a:ext>
          </a:extLst>
        </xdr:cNvPr>
        <xdr:cNvPicPr>
          <a:picLocks noChangeAspect="1"/>
        </xdr:cNvPicPr>
      </xdr:nvPicPr>
      <xdr:blipFill>
        <a:blip xmlns:r="http://schemas.openxmlformats.org/officeDocument/2006/relationships" r:embed="rId3"/>
        <a:stretch>
          <a:fillRect/>
        </a:stretch>
      </xdr:blipFill>
      <xdr:spPr>
        <a:xfrm>
          <a:off x="504825" y="23574375"/>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5" name="吹き出し: 角を丸めた四角形 4">
          <a:extLst>
            <a:ext uri="{FF2B5EF4-FFF2-40B4-BE49-F238E27FC236}">
              <a16:creationId xmlns:a16="http://schemas.microsoft.com/office/drawing/2014/main" id="{F4C88F99-8D62-4BE6-A05B-EB79F92852DB}"/>
            </a:ext>
          </a:extLst>
        </xdr:cNvPr>
        <xdr:cNvSpPr/>
      </xdr:nvSpPr>
      <xdr:spPr>
        <a:xfrm>
          <a:off x="2032907" y="201073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6" name="吹き出し: 角を丸めた四角形 5">
          <a:extLst>
            <a:ext uri="{FF2B5EF4-FFF2-40B4-BE49-F238E27FC236}">
              <a16:creationId xmlns:a16="http://schemas.microsoft.com/office/drawing/2014/main" id="{15C7683A-76FA-44DA-833E-406CED5CD55F}"/>
            </a:ext>
          </a:extLst>
        </xdr:cNvPr>
        <xdr:cNvSpPr/>
      </xdr:nvSpPr>
      <xdr:spPr>
        <a:xfrm>
          <a:off x="2515564" y="127294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381000</xdr:colOff>
      <xdr:row>117</xdr:row>
      <xdr:rowOff>29618</xdr:rowOff>
    </xdr:to>
    <xdr:sp macro="" textlink="">
      <xdr:nvSpPr>
        <xdr:cNvPr id="7" name="吹き出し: 角を丸めた四角形 6">
          <a:extLst>
            <a:ext uri="{FF2B5EF4-FFF2-40B4-BE49-F238E27FC236}">
              <a16:creationId xmlns:a16="http://schemas.microsoft.com/office/drawing/2014/main" id="{81E81D60-6308-4E76-B439-1B0EEE0227D2}"/>
            </a:ext>
          </a:extLst>
        </xdr:cNvPr>
        <xdr:cNvSpPr/>
      </xdr:nvSpPr>
      <xdr:spPr>
        <a:xfrm>
          <a:off x="2518126" y="26573152"/>
          <a:ext cx="2905521" cy="98931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from_csv_to_excel_1_OK_retest_re.csv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326572</xdr:colOff>
      <xdr:row>40</xdr:row>
      <xdr:rowOff>200232</xdr:rowOff>
    </xdr:from>
    <xdr:to>
      <xdr:col>6</xdr:col>
      <xdr:colOff>53026</xdr:colOff>
      <xdr:row>43</xdr:row>
      <xdr:rowOff>58330</xdr:rowOff>
    </xdr:to>
    <xdr:sp macro="" textlink="">
      <xdr:nvSpPr>
        <xdr:cNvPr id="25" name="正方形/長方形 24">
          <a:extLst>
            <a:ext uri="{FF2B5EF4-FFF2-40B4-BE49-F238E27FC236}">
              <a16:creationId xmlns:a16="http://schemas.microsoft.com/office/drawing/2014/main" id="{BC0FBAC7-8856-47D8-B668-DB5949B31BFE}"/>
            </a:ext>
          </a:extLst>
        </xdr:cNvPr>
        <xdr:cNvSpPr/>
      </xdr:nvSpPr>
      <xdr:spPr>
        <a:xfrm>
          <a:off x="830036"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31CE971D-78DA-414C-9646-FCFFF7EF9867}"/>
            </a:ext>
          </a:extLst>
        </xdr:cNvPr>
        <xdr:cNvPicPr>
          <a:picLocks noChangeAspect="1"/>
        </xdr:cNvPicPr>
      </xdr:nvPicPr>
      <xdr:blipFill>
        <a:blip xmlns:r="http://schemas.openxmlformats.org/officeDocument/2006/relationships" r:embed="rId4"/>
        <a:stretch>
          <a:fillRect/>
        </a:stretch>
      </xdr:blipFill>
      <xdr:spPr>
        <a:xfrm>
          <a:off x="504265" y="29415441"/>
          <a:ext cx="4753638" cy="5944430"/>
        </a:xfrm>
        <a:prstGeom prst="rect">
          <a:avLst/>
        </a:prstGeom>
      </xdr:spPr>
    </xdr:pic>
    <xdr:clientData/>
  </xdr:twoCellAnchor>
  <xdr:twoCellAnchor>
    <xdr:from>
      <xdr:col>0</xdr:col>
      <xdr:colOff>476251</xdr:colOff>
      <xdr:row>138</xdr:row>
      <xdr:rowOff>137431</xdr:rowOff>
    </xdr:from>
    <xdr:to>
      <xdr:col>6</xdr:col>
      <xdr:colOff>76201</xdr:colOff>
      <xdr:row>139</xdr:row>
      <xdr:rowOff>218935</xdr:rowOff>
    </xdr:to>
    <xdr:sp macro="" textlink="">
      <xdr:nvSpPr>
        <xdr:cNvPr id="28" name="正方形/長方形 27">
          <a:extLst>
            <a:ext uri="{FF2B5EF4-FFF2-40B4-BE49-F238E27FC236}">
              <a16:creationId xmlns:a16="http://schemas.microsoft.com/office/drawing/2014/main" id="{A5DD11E2-2280-4B9E-9745-659931B03FD7}"/>
            </a:ext>
          </a:extLst>
        </xdr:cNvPr>
        <xdr:cNvSpPr/>
      </xdr:nvSpPr>
      <xdr:spPr>
        <a:xfrm>
          <a:off x="476251" y="32998681"/>
          <a:ext cx="2628900" cy="319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24418</xdr:colOff>
      <xdr:row>139</xdr:row>
      <xdr:rowOff>163687</xdr:rowOff>
    </xdr:from>
    <xdr:to>
      <xdr:col>18</xdr:col>
      <xdr:colOff>504505</xdr:colOff>
      <xdr:row>142</xdr:row>
      <xdr:rowOff>175129</xdr:rowOff>
    </xdr:to>
    <xdr:sp macro="" textlink="">
      <xdr:nvSpPr>
        <xdr:cNvPr id="29" name="吹き出し: 角を丸めた四角形 28">
          <a:extLst>
            <a:ext uri="{FF2B5EF4-FFF2-40B4-BE49-F238E27FC236}">
              <a16:creationId xmlns:a16="http://schemas.microsoft.com/office/drawing/2014/main" id="{74DE70F9-BC61-46D0-8423-85406452DC2F}"/>
            </a:ext>
          </a:extLst>
        </xdr:cNvPr>
        <xdr:cNvSpPr/>
      </xdr:nvSpPr>
      <xdr:spPr>
        <a:xfrm>
          <a:off x="3558193" y="33263062"/>
          <a:ext cx="6033162" cy="72581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13</xdr:row>
      <xdr:rowOff>0</xdr:rowOff>
    </xdr:from>
    <xdr:to>
      <xdr:col>12</xdr:col>
      <xdr:colOff>426098</xdr:colOff>
      <xdr:row>44</xdr:row>
      <xdr:rowOff>135508</xdr:rowOff>
    </xdr:to>
    <xdr:pic>
      <xdr:nvPicPr>
        <xdr:cNvPr id="9" name="図 8">
          <a:extLst>
            <a:ext uri="{FF2B5EF4-FFF2-40B4-BE49-F238E27FC236}">
              <a16:creationId xmlns:a16="http://schemas.microsoft.com/office/drawing/2014/main" id="{522BE834-C78D-4442-9B36-2F91209AD723}"/>
            </a:ext>
          </a:extLst>
        </xdr:cNvPr>
        <xdr:cNvPicPr>
          <a:picLocks noChangeAspect="1"/>
        </xdr:cNvPicPr>
      </xdr:nvPicPr>
      <xdr:blipFill>
        <a:blip xmlns:r="http://schemas.openxmlformats.org/officeDocument/2006/relationships" r:embed="rId5"/>
        <a:stretch>
          <a:fillRect/>
        </a:stretch>
      </xdr:blipFill>
      <xdr:spPr>
        <a:xfrm>
          <a:off x="504265" y="3059206"/>
          <a:ext cx="5973009" cy="7430537"/>
        </a:xfrm>
        <a:prstGeom prst="rect">
          <a:avLst/>
        </a:prstGeom>
      </xdr:spPr>
    </xdr:pic>
    <xdr:clientData/>
  </xdr:twoCellAnchor>
  <xdr:twoCellAnchor>
    <xdr:from>
      <xdr:col>4</xdr:col>
      <xdr:colOff>69741</xdr:colOff>
      <xdr:row>18</xdr:row>
      <xdr:rowOff>63824</xdr:rowOff>
    </xdr:from>
    <xdr:to>
      <xdr:col>9</xdr:col>
      <xdr:colOff>145011</xdr:colOff>
      <xdr:row>19</xdr:row>
      <xdr:rowOff>7028</xdr:rowOff>
    </xdr:to>
    <xdr:sp macro="" textlink="">
      <xdr:nvSpPr>
        <xdr:cNvPr id="32" name="正方形/長方形 31">
          <a:extLst>
            <a:ext uri="{FF2B5EF4-FFF2-40B4-BE49-F238E27FC236}">
              <a16:creationId xmlns:a16="http://schemas.microsoft.com/office/drawing/2014/main" id="{9ED1EFAA-57FF-4801-A49A-6903AFD03E9F}"/>
            </a:ext>
          </a:extLst>
        </xdr:cNvPr>
        <xdr:cNvSpPr/>
      </xdr:nvSpPr>
      <xdr:spPr>
        <a:xfrm>
          <a:off x="2086800" y="4299648"/>
          <a:ext cx="2596593" cy="1785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239848</xdr:colOff>
      <xdr:row>18</xdr:row>
      <xdr:rowOff>232887</xdr:rowOff>
    </xdr:from>
    <xdr:to>
      <xdr:col>12</xdr:col>
      <xdr:colOff>15105</xdr:colOff>
      <xdr:row>19</xdr:row>
      <xdr:rowOff>151243</xdr:rowOff>
    </xdr:to>
    <xdr:sp macro="" textlink="">
      <xdr:nvSpPr>
        <xdr:cNvPr id="33" name="正方形/長方形 32">
          <a:extLst>
            <a:ext uri="{FF2B5EF4-FFF2-40B4-BE49-F238E27FC236}">
              <a16:creationId xmlns:a16="http://schemas.microsoft.com/office/drawing/2014/main" id="{BBCF16F0-40A3-4341-B362-5A713BBCB2E7}"/>
            </a:ext>
          </a:extLst>
        </xdr:cNvPr>
        <xdr:cNvSpPr/>
      </xdr:nvSpPr>
      <xdr:spPr>
        <a:xfrm>
          <a:off x="3265436" y="4468711"/>
          <a:ext cx="2800845" cy="1536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395053</xdr:colOff>
      <xdr:row>20</xdr:row>
      <xdr:rowOff>225784</xdr:rowOff>
    </xdr:from>
    <xdr:to>
      <xdr:col>17</xdr:col>
      <xdr:colOff>489327</xdr:colOff>
      <xdr:row>22</xdr:row>
      <xdr:rowOff>176826</xdr:rowOff>
    </xdr:to>
    <xdr:sp macro="" textlink="">
      <xdr:nvSpPr>
        <xdr:cNvPr id="34" name="吹き出し: 角を丸めた四角形 33">
          <a:extLst>
            <a:ext uri="{FF2B5EF4-FFF2-40B4-BE49-F238E27FC236}">
              <a16:creationId xmlns:a16="http://schemas.microsoft.com/office/drawing/2014/main" id="{9A07A69F-5158-4DE8-99F3-03A27E7BD914}"/>
            </a:ext>
          </a:extLst>
        </xdr:cNvPr>
        <xdr:cNvSpPr/>
      </xdr:nvSpPr>
      <xdr:spPr>
        <a:xfrm>
          <a:off x="5941965" y="4932255"/>
          <a:ext cx="3119862" cy="421689"/>
        </a:xfrm>
        <a:prstGeom prst="wedgeRoundRectCallout">
          <a:avLst>
            <a:gd name="adj1" fmla="val -43473"/>
            <a:gd name="adj2" fmla="val -131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45309</xdr:colOff>
      <xdr:row>14</xdr:row>
      <xdr:rowOff>80841</xdr:rowOff>
    </xdr:from>
    <xdr:to>
      <xdr:col>16</xdr:col>
      <xdr:colOff>143695</xdr:colOff>
      <xdr:row>17</xdr:row>
      <xdr:rowOff>137778</xdr:rowOff>
    </xdr:to>
    <xdr:sp macro="" textlink="">
      <xdr:nvSpPr>
        <xdr:cNvPr id="35" name="吹き出し: 角を丸めた四角形 34">
          <a:extLst>
            <a:ext uri="{FF2B5EF4-FFF2-40B4-BE49-F238E27FC236}">
              <a16:creationId xmlns:a16="http://schemas.microsoft.com/office/drawing/2014/main" id="{8892FC09-2A7A-4355-B979-11D3A1BA350F}"/>
            </a:ext>
          </a:extLst>
        </xdr:cNvPr>
        <xdr:cNvSpPr/>
      </xdr:nvSpPr>
      <xdr:spPr>
        <a:xfrm>
          <a:off x="5087956" y="3375370"/>
          <a:ext cx="3123974" cy="762908"/>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editAs="oneCell">
    <xdr:from>
      <xdr:col>1</xdr:col>
      <xdr:colOff>0</xdr:colOff>
      <xdr:row>152</xdr:row>
      <xdr:rowOff>0</xdr:rowOff>
    </xdr:from>
    <xdr:to>
      <xdr:col>12</xdr:col>
      <xdr:colOff>426098</xdr:colOff>
      <xdr:row>183</xdr:row>
      <xdr:rowOff>125981</xdr:rowOff>
    </xdr:to>
    <xdr:pic>
      <xdr:nvPicPr>
        <xdr:cNvPr id="10" name="図 9">
          <a:extLst>
            <a:ext uri="{FF2B5EF4-FFF2-40B4-BE49-F238E27FC236}">
              <a16:creationId xmlns:a16="http://schemas.microsoft.com/office/drawing/2014/main" id="{C92F3013-42F9-4203-88D3-4E337E6B85C2}"/>
            </a:ext>
          </a:extLst>
        </xdr:cNvPr>
        <xdr:cNvPicPr>
          <a:picLocks noChangeAspect="1"/>
        </xdr:cNvPicPr>
      </xdr:nvPicPr>
      <xdr:blipFill>
        <a:blip xmlns:r="http://schemas.openxmlformats.org/officeDocument/2006/relationships" r:embed="rId6"/>
        <a:stretch>
          <a:fillRect/>
        </a:stretch>
      </xdr:blipFill>
      <xdr:spPr>
        <a:xfrm>
          <a:off x="504265" y="35769176"/>
          <a:ext cx="5973009" cy="7421011"/>
        </a:xfrm>
        <a:prstGeom prst="rect">
          <a:avLst/>
        </a:prstGeom>
      </xdr:spPr>
    </xdr:pic>
    <xdr:clientData/>
  </xdr:twoCellAnchor>
  <xdr:twoCellAnchor>
    <xdr:from>
      <xdr:col>1</xdr:col>
      <xdr:colOff>291914</xdr:colOff>
      <xdr:row>181</xdr:row>
      <xdr:rowOff>44501</xdr:rowOff>
    </xdr:from>
    <xdr:to>
      <xdr:col>6</xdr:col>
      <xdr:colOff>33619</xdr:colOff>
      <xdr:row>183</xdr:row>
      <xdr:rowOff>137349</xdr:rowOff>
    </xdr:to>
    <xdr:sp macro="" textlink="">
      <xdr:nvSpPr>
        <xdr:cNvPr id="36" name="正方形/長方形 35">
          <a:extLst>
            <a:ext uri="{FF2B5EF4-FFF2-40B4-BE49-F238E27FC236}">
              <a16:creationId xmlns:a16="http://schemas.microsoft.com/office/drawing/2014/main" id="{0D4D801C-581E-4EA6-901A-A8C41DA2A267}"/>
            </a:ext>
          </a:extLst>
        </xdr:cNvPr>
        <xdr:cNvSpPr/>
      </xdr:nvSpPr>
      <xdr:spPr>
        <a:xfrm>
          <a:off x="796179" y="42638060"/>
          <a:ext cx="2263028" cy="5634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473452</xdr:colOff>
      <xdr:row>184</xdr:row>
      <xdr:rowOff>235323</xdr:rowOff>
    </xdr:from>
    <xdr:to>
      <xdr:col>12</xdr:col>
      <xdr:colOff>330817</xdr:colOff>
      <xdr:row>186</xdr:row>
      <xdr:rowOff>159522</xdr:rowOff>
    </xdr:to>
    <xdr:sp macro="" textlink="">
      <xdr:nvSpPr>
        <xdr:cNvPr id="37" name="吹き出し: 角を丸めた四角形 36">
          <a:extLst>
            <a:ext uri="{FF2B5EF4-FFF2-40B4-BE49-F238E27FC236}">
              <a16:creationId xmlns:a16="http://schemas.microsoft.com/office/drawing/2014/main" id="{A617C8D1-3D41-4860-8C69-DA9D19D412A6}"/>
            </a:ext>
          </a:extLst>
        </xdr:cNvPr>
        <xdr:cNvSpPr/>
      </xdr:nvSpPr>
      <xdr:spPr>
        <a:xfrm>
          <a:off x="1481981" y="43534852"/>
          <a:ext cx="4900012" cy="39484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xdr:col>
      <xdr:colOff>323850</xdr:colOff>
      <xdr:row>41</xdr:row>
      <xdr:rowOff>219075</xdr:rowOff>
    </xdr:from>
    <xdr:to>
      <xdr:col>6</xdr:col>
      <xdr:colOff>37554</xdr:colOff>
      <xdr:row>44</xdr:row>
      <xdr:rowOff>143596</xdr:rowOff>
    </xdr:to>
    <xdr:sp macro="" textlink="">
      <xdr:nvSpPr>
        <xdr:cNvPr id="38" name="正方形/長方形 37">
          <a:extLst>
            <a:ext uri="{FF2B5EF4-FFF2-40B4-BE49-F238E27FC236}">
              <a16:creationId xmlns:a16="http://schemas.microsoft.com/office/drawing/2014/main" id="{54A2B667-2E71-47E9-A37F-980C5197B8B9}"/>
            </a:ext>
          </a:extLst>
        </xdr:cNvPr>
        <xdr:cNvSpPr/>
      </xdr:nvSpPr>
      <xdr:spPr>
        <a:xfrm>
          <a:off x="828675" y="9982200"/>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215256</xdr:colOff>
      <xdr:row>82</xdr:row>
      <xdr:rowOff>61342</xdr:rowOff>
    </xdr:to>
    <xdr:pic>
      <xdr:nvPicPr>
        <xdr:cNvPr id="3" name="図 2">
          <a:extLst>
            <a:ext uri="{FF2B5EF4-FFF2-40B4-BE49-F238E27FC236}">
              <a16:creationId xmlns:a16="http://schemas.microsoft.com/office/drawing/2014/main" id="{3BC74578-6354-4F9E-8189-BE011A92356B}"/>
            </a:ext>
          </a:extLst>
        </xdr:cNvPr>
        <xdr:cNvPicPr>
          <a:picLocks noChangeAspect="1"/>
        </xdr:cNvPicPr>
      </xdr:nvPicPr>
      <xdr:blipFill>
        <a:blip xmlns:r="http://schemas.openxmlformats.org/officeDocument/2006/relationships" r:embed="rId1"/>
        <a:stretch>
          <a:fillRect/>
        </a:stretch>
      </xdr:blipFill>
      <xdr:spPr>
        <a:xfrm>
          <a:off x="504265" y="18590559"/>
          <a:ext cx="4753638" cy="5944430"/>
        </a:xfrm>
        <a:prstGeom prst="rect">
          <a:avLst/>
        </a:prstGeom>
      </xdr:spPr>
    </xdr:pic>
    <xdr:clientData/>
  </xdr:twoCellAnchor>
  <xdr:twoCellAnchor editAs="oneCell">
    <xdr:from>
      <xdr:col>1</xdr:col>
      <xdr:colOff>0</xdr:colOff>
      <xdr:row>84</xdr:row>
      <xdr:rowOff>14408</xdr:rowOff>
    </xdr:from>
    <xdr:to>
      <xdr:col>10</xdr:col>
      <xdr:colOff>215256</xdr:colOff>
      <xdr:row>109</xdr:row>
      <xdr:rowOff>75750</xdr:rowOff>
    </xdr:to>
    <xdr:pic>
      <xdr:nvPicPr>
        <xdr:cNvPr id="4" name="図 3">
          <a:extLst>
            <a:ext uri="{FF2B5EF4-FFF2-40B4-BE49-F238E27FC236}">
              <a16:creationId xmlns:a16="http://schemas.microsoft.com/office/drawing/2014/main" id="{90DED0D1-DEB5-4959-9E98-D9F3ABF5BF74}"/>
            </a:ext>
          </a:extLst>
        </xdr:cNvPr>
        <xdr:cNvPicPr>
          <a:picLocks noChangeAspect="1"/>
        </xdr:cNvPicPr>
      </xdr:nvPicPr>
      <xdr:blipFill>
        <a:blip xmlns:r="http://schemas.openxmlformats.org/officeDocument/2006/relationships" r:embed="rId2"/>
        <a:stretch>
          <a:fillRect/>
        </a:stretch>
      </xdr:blipFill>
      <xdr:spPr>
        <a:xfrm>
          <a:off x="504265" y="24958702"/>
          <a:ext cx="4753638" cy="5944430"/>
        </a:xfrm>
        <a:prstGeom prst="rect">
          <a:avLst/>
        </a:prstGeom>
      </xdr:spPr>
    </xdr:pic>
    <xdr:clientData/>
  </xdr:twoCellAnchor>
  <xdr:twoCellAnchor>
    <xdr:from>
      <xdr:col>4</xdr:col>
      <xdr:colOff>11206</xdr:colOff>
      <xdr:row>95</xdr:row>
      <xdr:rowOff>224921</xdr:rowOff>
    </xdr:from>
    <xdr:to>
      <xdr:col>8</xdr:col>
      <xdr:colOff>19212</xdr:colOff>
      <xdr:row>99</xdr:row>
      <xdr:rowOff>64915</xdr:rowOff>
    </xdr:to>
    <xdr:sp macro="" textlink="">
      <xdr:nvSpPr>
        <xdr:cNvPr id="5" name="吹き出し: 角を丸めた四角形 4">
          <a:extLst>
            <a:ext uri="{FF2B5EF4-FFF2-40B4-BE49-F238E27FC236}">
              <a16:creationId xmlns:a16="http://schemas.microsoft.com/office/drawing/2014/main" id="{3E72277A-EE6F-4869-ABF4-8AEBB46E4DC6}"/>
            </a:ext>
          </a:extLst>
        </xdr:cNvPr>
        <xdr:cNvSpPr/>
      </xdr:nvSpPr>
      <xdr:spPr>
        <a:xfrm>
          <a:off x="2028265" y="27757774"/>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63</xdr:row>
      <xdr:rowOff>166488</xdr:rowOff>
    </xdr:from>
    <xdr:to>
      <xdr:col>8</xdr:col>
      <xdr:colOff>503017</xdr:colOff>
      <xdr:row>67</xdr:row>
      <xdr:rowOff>16010</xdr:rowOff>
    </xdr:to>
    <xdr:sp macro="" textlink="">
      <xdr:nvSpPr>
        <xdr:cNvPr id="6" name="吹き出し: 角を丸めた四角形 5">
          <a:extLst>
            <a:ext uri="{FF2B5EF4-FFF2-40B4-BE49-F238E27FC236}">
              <a16:creationId xmlns:a16="http://schemas.microsoft.com/office/drawing/2014/main" id="{C5BFE391-6169-4207-8363-C3C32956E06C}"/>
            </a:ext>
          </a:extLst>
        </xdr:cNvPr>
        <xdr:cNvSpPr/>
      </xdr:nvSpPr>
      <xdr:spPr>
        <a:xfrm>
          <a:off x="2510922" y="20168988"/>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111</xdr:row>
      <xdr:rowOff>0</xdr:rowOff>
    </xdr:from>
    <xdr:to>
      <xdr:col>10</xdr:col>
      <xdr:colOff>215256</xdr:colOff>
      <xdr:row>136</xdr:row>
      <xdr:rowOff>61340</xdr:rowOff>
    </xdr:to>
    <xdr:pic>
      <xdr:nvPicPr>
        <xdr:cNvPr id="7" name="図 6">
          <a:extLst>
            <a:ext uri="{FF2B5EF4-FFF2-40B4-BE49-F238E27FC236}">
              <a16:creationId xmlns:a16="http://schemas.microsoft.com/office/drawing/2014/main" id="{B7C6AF33-1574-4C76-86C8-A36046DE3AA1}"/>
            </a:ext>
          </a:extLst>
        </xdr:cNvPr>
        <xdr:cNvPicPr>
          <a:picLocks noChangeAspect="1"/>
        </xdr:cNvPicPr>
      </xdr:nvPicPr>
      <xdr:blipFill>
        <a:blip xmlns:r="http://schemas.openxmlformats.org/officeDocument/2006/relationships" r:embed="rId3"/>
        <a:stretch>
          <a:fillRect/>
        </a:stretch>
      </xdr:blipFill>
      <xdr:spPr>
        <a:xfrm>
          <a:off x="504265" y="31298029"/>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51</xdr:row>
      <xdr:rowOff>104727</xdr:rowOff>
    </xdr:to>
    <xdr:pic>
      <xdr:nvPicPr>
        <xdr:cNvPr id="14" name="図 13">
          <a:extLst>
            <a:ext uri="{FF2B5EF4-FFF2-40B4-BE49-F238E27FC236}">
              <a16:creationId xmlns:a16="http://schemas.microsoft.com/office/drawing/2014/main" id="{73CB6CB5-4B76-4685-A381-3F3F0A245336}"/>
            </a:ext>
          </a:extLst>
        </xdr:cNvPr>
        <xdr:cNvPicPr>
          <a:picLocks noChangeAspect="1"/>
        </xdr:cNvPicPr>
      </xdr:nvPicPr>
      <xdr:blipFill>
        <a:blip xmlns:r="http://schemas.openxmlformats.org/officeDocument/2006/relationships" r:embed="rId4"/>
        <a:stretch>
          <a:fillRect/>
        </a:stretch>
      </xdr:blipFill>
      <xdr:spPr>
        <a:xfrm>
          <a:off x="503464" y="3184071"/>
          <a:ext cx="5973009" cy="9412013"/>
        </a:xfrm>
        <a:prstGeom prst="rect">
          <a:avLst/>
        </a:prstGeom>
      </xdr:spPr>
    </xdr:pic>
    <xdr:clientData/>
  </xdr:twoCellAnchor>
  <xdr:twoCellAnchor editAs="oneCell">
    <xdr:from>
      <xdr:col>1</xdr:col>
      <xdr:colOff>0</xdr:colOff>
      <xdr:row>165</xdr:row>
      <xdr:rowOff>0</xdr:rowOff>
    </xdr:from>
    <xdr:to>
      <xdr:col>12</xdr:col>
      <xdr:colOff>434902</xdr:colOff>
      <xdr:row>203</xdr:row>
      <xdr:rowOff>114254</xdr:rowOff>
    </xdr:to>
    <xdr:pic>
      <xdr:nvPicPr>
        <xdr:cNvPr id="15" name="図 14">
          <a:extLst>
            <a:ext uri="{FF2B5EF4-FFF2-40B4-BE49-F238E27FC236}">
              <a16:creationId xmlns:a16="http://schemas.microsoft.com/office/drawing/2014/main" id="{E3F75D2B-2175-4DFF-BEA0-7F7EFF7E2257}"/>
            </a:ext>
          </a:extLst>
        </xdr:cNvPr>
        <xdr:cNvPicPr>
          <a:picLocks noChangeAspect="1"/>
        </xdr:cNvPicPr>
      </xdr:nvPicPr>
      <xdr:blipFill>
        <a:blip xmlns:r="http://schemas.openxmlformats.org/officeDocument/2006/relationships" r:embed="rId5"/>
        <a:stretch>
          <a:fillRect/>
        </a:stretch>
      </xdr:blipFill>
      <xdr:spPr>
        <a:xfrm>
          <a:off x="503464" y="40658143"/>
          <a:ext cx="5973009" cy="9421540"/>
        </a:xfrm>
        <a:prstGeom prst="rect">
          <a:avLst/>
        </a:prstGeom>
      </xdr:spPr>
    </xdr:pic>
    <xdr:clientData/>
  </xdr:twoCellAnchor>
  <xdr:twoCellAnchor editAs="oneCell">
    <xdr:from>
      <xdr:col>1</xdr:col>
      <xdr:colOff>0</xdr:colOff>
      <xdr:row>138</xdr:row>
      <xdr:rowOff>0</xdr:rowOff>
    </xdr:from>
    <xdr:to>
      <xdr:col>10</xdr:col>
      <xdr:colOff>222459</xdr:colOff>
      <xdr:row>162</xdr:row>
      <xdr:rowOff>66144</xdr:rowOff>
    </xdr:to>
    <xdr:pic>
      <xdr:nvPicPr>
        <xdr:cNvPr id="16" name="図 15">
          <a:extLst>
            <a:ext uri="{FF2B5EF4-FFF2-40B4-BE49-F238E27FC236}">
              <a16:creationId xmlns:a16="http://schemas.microsoft.com/office/drawing/2014/main" id="{604CAE37-5DAB-40B6-8C8D-4B379C049CD8}"/>
            </a:ext>
          </a:extLst>
        </xdr:cNvPr>
        <xdr:cNvPicPr>
          <a:picLocks noChangeAspect="1"/>
        </xdr:cNvPicPr>
      </xdr:nvPicPr>
      <xdr:blipFill>
        <a:blip xmlns:r="http://schemas.openxmlformats.org/officeDocument/2006/relationships" r:embed="rId6"/>
        <a:stretch>
          <a:fillRect/>
        </a:stretch>
      </xdr:blipFill>
      <xdr:spPr>
        <a:xfrm>
          <a:off x="503464" y="34045071"/>
          <a:ext cx="4753638" cy="5944430"/>
        </a:xfrm>
        <a:prstGeom prst="rect">
          <a:avLst/>
        </a:prstGeom>
      </xdr:spPr>
    </xdr:pic>
    <xdr:clientData/>
  </xdr:twoCellAnchor>
  <xdr:twoCellAnchor>
    <xdr:from>
      <xdr:col>9</xdr:col>
      <xdr:colOff>407814</xdr:colOff>
      <xdr:row>23</xdr:row>
      <xdr:rowOff>175454</xdr:rowOff>
    </xdr:from>
    <xdr:to>
      <xdr:col>16</xdr:col>
      <xdr:colOff>20009</xdr:colOff>
      <xdr:row>26</xdr:row>
      <xdr:rowOff>184766</xdr:rowOff>
    </xdr:to>
    <xdr:sp macro="" textlink="">
      <xdr:nvSpPr>
        <xdr:cNvPr id="17" name="吹き出し: 角を丸めた四角形 16">
          <a:extLst>
            <a:ext uri="{FF2B5EF4-FFF2-40B4-BE49-F238E27FC236}">
              <a16:creationId xmlns:a16="http://schemas.microsoft.com/office/drawing/2014/main" id="{1E3CEF34-DC80-4EB8-A816-5F31D58986E8}"/>
            </a:ext>
          </a:extLst>
        </xdr:cNvPr>
        <xdr:cNvSpPr/>
      </xdr:nvSpPr>
      <xdr:spPr>
        <a:xfrm>
          <a:off x="4951239" y="5652329"/>
          <a:ext cx="3145970" cy="72368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358616</xdr:colOff>
      <xdr:row>19</xdr:row>
      <xdr:rowOff>231321</xdr:rowOff>
    </xdr:from>
    <xdr:to>
      <xdr:col>17</xdr:col>
      <xdr:colOff>472354</xdr:colOff>
      <xdr:row>21</xdr:row>
      <xdr:rowOff>162682</xdr:rowOff>
    </xdr:to>
    <xdr:sp macro="" textlink="">
      <xdr:nvSpPr>
        <xdr:cNvPr id="18" name="吹き出し: 角を丸めた四角形 17">
          <a:extLst>
            <a:ext uri="{FF2B5EF4-FFF2-40B4-BE49-F238E27FC236}">
              <a16:creationId xmlns:a16="http://schemas.microsoft.com/office/drawing/2014/main" id="{4FD307D5-F4A4-4B01-B3BB-13F9576003E8}"/>
            </a:ext>
          </a:extLst>
        </xdr:cNvPr>
        <xdr:cNvSpPr/>
      </xdr:nvSpPr>
      <xdr:spPr>
        <a:xfrm>
          <a:off x="5916246" y="4795038"/>
          <a:ext cx="3145173" cy="411753"/>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478972</xdr:colOff>
      <xdr:row>24</xdr:row>
      <xdr:rowOff>171372</xdr:rowOff>
    </xdr:from>
    <xdr:to>
      <xdr:col>6</xdr:col>
      <xdr:colOff>350264</xdr:colOff>
      <xdr:row>25</xdr:row>
      <xdr:rowOff>198587</xdr:rowOff>
    </xdr:to>
    <xdr:sp macro="" textlink="">
      <xdr:nvSpPr>
        <xdr:cNvPr id="19" name="正方形/長方形 18">
          <a:extLst>
            <a:ext uri="{FF2B5EF4-FFF2-40B4-BE49-F238E27FC236}">
              <a16:creationId xmlns:a16="http://schemas.microsoft.com/office/drawing/2014/main" id="{AA3CD5D5-04EC-454B-825A-F753D4248F56}"/>
            </a:ext>
          </a:extLst>
        </xdr:cNvPr>
        <xdr:cNvSpPr/>
      </xdr:nvSpPr>
      <xdr:spPr>
        <a:xfrm>
          <a:off x="478972" y="5886372"/>
          <a:ext cx="2900242" cy="2653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207390</xdr:colOff>
      <xdr:row>21</xdr:row>
      <xdr:rowOff>40664</xdr:rowOff>
    </xdr:from>
    <xdr:to>
      <xdr:col>10</xdr:col>
      <xdr:colOff>313525</xdr:colOff>
      <xdr:row>23</xdr:row>
      <xdr:rowOff>28575</xdr:rowOff>
    </xdr:to>
    <xdr:sp macro="" textlink="">
      <xdr:nvSpPr>
        <xdr:cNvPr id="20" name="正方形/長方形 19">
          <a:extLst>
            <a:ext uri="{FF2B5EF4-FFF2-40B4-BE49-F238E27FC236}">
              <a16:creationId xmlns:a16="http://schemas.microsoft.com/office/drawing/2014/main" id="{8B61B757-A5E0-49DE-AA55-C27662D7DCA6}"/>
            </a:ext>
          </a:extLst>
        </xdr:cNvPr>
        <xdr:cNvSpPr/>
      </xdr:nvSpPr>
      <xdr:spPr>
        <a:xfrm>
          <a:off x="3236340" y="5041289"/>
          <a:ext cx="2125435" cy="4641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154081</xdr:colOff>
      <xdr:row>125</xdr:row>
      <xdr:rowOff>234446</xdr:rowOff>
    </xdr:from>
    <xdr:to>
      <xdr:col>7</xdr:col>
      <xdr:colOff>162087</xdr:colOff>
      <xdr:row>129</xdr:row>
      <xdr:rowOff>74440</xdr:rowOff>
    </xdr:to>
    <xdr:sp macro="" textlink="">
      <xdr:nvSpPr>
        <xdr:cNvPr id="21" name="吹き出し: 角を丸めた四角形 20">
          <a:extLst>
            <a:ext uri="{FF2B5EF4-FFF2-40B4-BE49-F238E27FC236}">
              <a16:creationId xmlns:a16="http://schemas.microsoft.com/office/drawing/2014/main" id="{8791E7FE-D43E-43DA-9B7E-B2AB275B2944}"/>
            </a:ext>
          </a:extLst>
        </xdr:cNvPr>
        <xdr:cNvSpPr/>
      </xdr:nvSpPr>
      <xdr:spPr>
        <a:xfrm>
          <a:off x="1668556" y="302381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485775</xdr:colOff>
      <xdr:row>147</xdr:row>
      <xdr:rowOff>66675</xdr:rowOff>
    </xdr:from>
    <xdr:to>
      <xdr:col>9</xdr:col>
      <xdr:colOff>314325</xdr:colOff>
      <xdr:row>152</xdr:row>
      <xdr:rowOff>85725</xdr:rowOff>
    </xdr:to>
    <xdr:sp macro="" textlink="">
      <xdr:nvSpPr>
        <xdr:cNvPr id="22" name="正方形/長方形 21">
          <a:extLst>
            <a:ext uri="{FF2B5EF4-FFF2-40B4-BE49-F238E27FC236}">
              <a16:creationId xmlns:a16="http://schemas.microsoft.com/office/drawing/2014/main" id="{A1C1269D-F2F5-4F20-8043-888C063884CE}"/>
            </a:ext>
          </a:extLst>
        </xdr:cNvPr>
        <xdr:cNvSpPr/>
      </xdr:nvSpPr>
      <xdr:spPr>
        <a:xfrm>
          <a:off x="485775" y="353091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324091</xdr:colOff>
      <xdr:row>152</xdr:row>
      <xdr:rowOff>150959</xdr:rowOff>
    </xdr:from>
    <xdr:to>
      <xdr:col>14</xdr:col>
      <xdr:colOff>344502</xdr:colOff>
      <xdr:row>156</xdr:row>
      <xdr:rowOff>232603</xdr:rowOff>
    </xdr:to>
    <xdr:sp macro="" textlink="">
      <xdr:nvSpPr>
        <xdr:cNvPr id="23" name="吹き出し: 角を丸めた四角形 22">
          <a:extLst>
            <a:ext uri="{FF2B5EF4-FFF2-40B4-BE49-F238E27FC236}">
              <a16:creationId xmlns:a16="http://schemas.microsoft.com/office/drawing/2014/main" id="{ABBD98D1-6F0B-43BF-AE2D-504D67869F7D}"/>
            </a:ext>
          </a:extLst>
        </xdr:cNvPr>
        <xdr:cNvSpPr/>
      </xdr:nvSpPr>
      <xdr:spPr>
        <a:xfrm>
          <a:off x="4867516" y="365840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306961</xdr:colOff>
      <xdr:row>200</xdr:row>
      <xdr:rowOff>223799</xdr:rowOff>
    </xdr:from>
    <xdr:to>
      <xdr:col>6</xdr:col>
      <xdr:colOff>112539</xdr:colOff>
      <xdr:row>203</xdr:row>
      <xdr:rowOff>76603</xdr:rowOff>
    </xdr:to>
    <xdr:sp macro="" textlink="">
      <xdr:nvSpPr>
        <xdr:cNvPr id="24" name="正方形/長方形 23">
          <a:extLst>
            <a:ext uri="{FF2B5EF4-FFF2-40B4-BE49-F238E27FC236}">
              <a16:creationId xmlns:a16="http://schemas.microsoft.com/office/drawing/2014/main" id="{6663EE4D-E806-4ACE-AC46-B6DAB4BD0D1B}"/>
            </a:ext>
          </a:extLst>
        </xdr:cNvPr>
        <xdr:cNvSpPr/>
      </xdr:nvSpPr>
      <xdr:spPr>
        <a:xfrm>
          <a:off x="811786" y="480869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114618</xdr:colOff>
      <xdr:row>180</xdr:row>
      <xdr:rowOff>97653</xdr:rowOff>
    </xdr:from>
    <xdr:to>
      <xdr:col>18</xdr:col>
      <xdr:colOff>375237</xdr:colOff>
      <xdr:row>183</xdr:row>
      <xdr:rowOff>147680</xdr:rowOff>
    </xdr:to>
    <xdr:sp macro="" textlink="">
      <xdr:nvSpPr>
        <xdr:cNvPr id="25" name="吹き出し: 角を丸めた四角形 24">
          <a:extLst>
            <a:ext uri="{FF2B5EF4-FFF2-40B4-BE49-F238E27FC236}">
              <a16:creationId xmlns:a16="http://schemas.microsoft.com/office/drawing/2014/main" id="{C962B53B-9545-4F6A-A53F-FC0F9512D8FE}"/>
            </a:ext>
          </a:extLst>
        </xdr:cNvPr>
        <xdr:cNvSpPr/>
      </xdr:nvSpPr>
      <xdr:spPr>
        <a:xfrm>
          <a:off x="6172518" y="431982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457200</xdr:colOff>
      <xdr:row>176</xdr:row>
      <xdr:rowOff>152400</xdr:rowOff>
    </xdr:from>
    <xdr:to>
      <xdr:col>11</xdr:col>
      <xdr:colOff>20490</xdr:colOff>
      <xdr:row>180</xdr:row>
      <xdr:rowOff>217315</xdr:rowOff>
    </xdr:to>
    <xdr:sp macro="" textlink="">
      <xdr:nvSpPr>
        <xdr:cNvPr id="26" name="正方形/長方形 25">
          <a:extLst>
            <a:ext uri="{FF2B5EF4-FFF2-40B4-BE49-F238E27FC236}">
              <a16:creationId xmlns:a16="http://schemas.microsoft.com/office/drawing/2014/main" id="{147C987E-69A5-40AB-94A1-ED3DC06B51F1}"/>
            </a:ext>
          </a:extLst>
        </xdr:cNvPr>
        <xdr:cNvSpPr/>
      </xdr:nvSpPr>
      <xdr:spPr>
        <a:xfrm>
          <a:off x="457200" y="423005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2" name="図 1">
          <a:extLst>
            <a:ext uri="{FF2B5EF4-FFF2-40B4-BE49-F238E27FC236}">
              <a16:creationId xmlns:a16="http://schemas.microsoft.com/office/drawing/2014/main" id="{4461F49E-904D-436F-8CDB-2650B323CFF8}"/>
            </a:ext>
          </a:extLst>
        </xdr:cNvPr>
        <xdr:cNvPicPr>
          <a:picLocks noChangeAspect="1"/>
        </xdr:cNvPicPr>
      </xdr:nvPicPr>
      <xdr:blipFill>
        <a:blip xmlns:r="http://schemas.openxmlformats.org/officeDocument/2006/relationships" r:embed="rId1"/>
        <a:stretch>
          <a:fillRect/>
        </a:stretch>
      </xdr:blipFill>
      <xdr:spPr>
        <a:xfrm>
          <a:off x="504825" y="13573125"/>
          <a:ext cx="4758681" cy="6014467"/>
        </a:xfrm>
        <a:prstGeom prst="rect">
          <a:avLst/>
        </a:prstGeom>
      </xdr:spPr>
    </xdr:pic>
    <xdr:clientData/>
  </xdr:twoCellAnchor>
  <xdr:twoCellAnchor editAs="oneCell">
    <xdr:from>
      <xdr:col>1</xdr:col>
      <xdr:colOff>0</xdr:colOff>
      <xdr:row>78</xdr:row>
      <xdr:rowOff>14408</xdr:rowOff>
    </xdr:from>
    <xdr:to>
      <xdr:col>10</xdr:col>
      <xdr:colOff>215256</xdr:colOff>
      <xdr:row>103</xdr:row>
      <xdr:rowOff>75750</xdr:rowOff>
    </xdr:to>
    <xdr:pic>
      <xdr:nvPicPr>
        <xdr:cNvPr id="3" name="図 2">
          <a:extLst>
            <a:ext uri="{FF2B5EF4-FFF2-40B4-BE49-F238E27FC236}">
              <a16:creationId xmlns:a16="http://schemas.microsoft.com/office/drawing/2014/main" id="{F6E5B80D-9C2A-42F1-8982-68481A94EA8F}"/>
            </a:ext>
          </a:extLst>
        </xdr:cNvPr>
        <xdr:cNvPicPr>
          <a:picLocks noChangeAspect="1"/>
        </xdr:cNvPicPr>
      </xdr:nvPicPr>
      <xdr:blipFill>
        <a:blip xmlns:r="http://schemas.openxmlformats.org/officeDocument/2006/relationships" r:embed="rId2"/>
        <a:stretch>
          <a:fillRect/>
        </a:stretch>
      </xdr:blipFill>
      <xdr:spPr>
        <a:xfrm>
          <a:off x="504825" y="20016908"/>
          <a:ext cx="4758681" cy="6014467"/>
        </a:xfrm>
        <a:prstGeom prst="rect">
          <a:avLst/>
        </a:prstGeom>
      </xdr:spPr>
    </xdr:pic>
    <xdr:clientData/>
  </xdr:twoCellAnchor>
  <xdr:twoCellAnchor>
    <xdr:from>
      <xdr:col>4</xdr:col>
      <xdr:colOff>11206</xdr:colOff>
      <xdr:row>89</xdr:row>
      <xdr:rowOff>224921</xdr:rowOff>
    </xdr:from>
    <xdr:to>
      <xdr:col>8</xdr:col>
      <xdr:colOff>19212</xdr:colOff>
      <xdr:row>93</xdr:row>
      <xdr:rowOff>64915</xdr:rowOff>
    </xdr:to>
    <xdr:sp macro="" textlink="">
      <xdr:nvSpPr>
        <xdr:cNvPr id="4" name="吹き出し: 角を丸めた四角形 3">
          <a:extLst>
            <a:ext uri="{FF2B5EF4-FFF2-40B4-BE49-F238E27FC236}">
              <a16:creationId xmlns:a16="http://schemas.microsoft.com/office/drawing/2014/main" id="{CA9AD77D-F169-4256-8970-17472C7B4F89}"/>
            </a:ext>
          </a:extLst>
        </xdr:cNvPr>
        <xdr:cNvSpPr/>
      </xdr:nvSpPr>
      <xdr:spPr>
        <a:xfrm>
          <a:off x="2030506" y="228467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57</xdr:row>
      <xdr:rowOff>166488</xdr:rowOff>
    </xdr:from>
    <xdr:to>
      <xdr:col>8</xdr:col>
      <xdr:colOff>503017</xdr:colOff>
      <xdr:row>61</xdr:row>
      <xdr:rowOff>16010</xdr:rowOff>
    </xdr:to>
    <xdr:sp macro="" textlink="">
      <xdr:nvSpPr>
        <xdr:cNvPr id="5" name="吹き出し: 角を丸めた四角形 4">
          <a:extLst>
            <a:ext uri="{FF2B5EF4-FFF2-40B4-BE49-F238E27FC236}">
              <a16:creationId xmlns:a16="http://schemas.microsoft.com/office/drawing/2014/main" id="{2D9E88C2-D214-4183-9B42-A6CC5C0366BC}"/>
            </a:ext>
          </a:extLst>
        </xdr:cNvPr>
        <xdr:cNvSpPr/>
      </xdr:nvSpPr>
      <xdr:spPr>
        <a:xfrm>
          <a:off x="2513163" y="1516836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105</xdr:row>
      <xdr:rowOff>0</xdr:rowOff>
    </xdr:from>
    <xdr:to>
      <xdr:col>10</xdr:col>
      <xdr:colOff>215256</xdr:colOff>
      <xdr:row>130</xdr:row>
      <xdr:rowOff>61340</xdr:rowOff>
    </xdr:to>
    <xdr:pic>
      <xdr:nvPicPr>
        <xdr:cNvPr id="6" name="図 5">
          <a:extLst>
            <a:ext uri="{FF2B5EF4-FFF2-40B4-BE49-F238E27FC236}">
              <a16:creationId xmlns:a16="http://schemas.microsoft.com/office/drawing/2014/main" id="{B96E83E6-8EBB-442E-9058-6F0A939F2BB1}"/>
            </a:ext>
          </a:extLst>
        </xdr:cNvPr>
        <xdr:cNvPicPr>
          <a:picLocks noChangeAspect="1"/>
        </xdr:cNvPicPr>
      </xdr:nvPicPr>
      <xdr:blipFill>
        <a:blip xmlns:r="http://schemas.openxmlformats.org/officeDocument/2006/relationships" r:embed="rId3"/>
        <a:stretch>
          <a:fillRect/>
        </a:stretch>
      </xdr:blipFill>
      <xdr:spPr>
        <a:xfrm>
          <a:off x="504825" y="26431875"/>
          <a:ext cx="4758681" cy="6014465"/>
        </a:xfrm>
        <a:prstGeom prst="rect">
          <a:avLst/>
        </a:prstGeom>
      </xdr:spPr>
    </xdr:pic>
    <xdr:clientData/>
  </xdr:twoCellAnchor>
  <xdr:twoCellAnchor>
    <xdr:from>
      <xdr:col>3</xdr:col>
      <xdr:colOff>154081</xdr:colOff>
      <xdr:row>119</xdr:row>
      <xdr:rowOff>234446</xdr:rowOff>
    </xdr:from>
    <xdr:to>
      <xdr:col>7</xdr:col>
      <xdr:colOff>162087</xdr:colOff>
      <xdr:row>123</xdr:row>
      <xdr:rowOff>74440</xdr:rowOff>
    </xdr:to>
    <xdr:sp macro="" textlink="">
      <xdr:nvSpPr>
        <xdr:cNvPr id="14" name="吹き出し: 角を丸めた四角形 13">
          <a:extLst>
            <a:ext uri="{FF2B5EF4-FFF2-40B4-BE49-F238E27FC236}">
              <a16:creationId xmlns:a16="http://schemas.microsoft.com/office/drawing/2014/main" id="{65B61789-1998-4292-8A2B-4C649D753C89}"/>
            </a:ext>
          </a:extLst>
        </xdr:cNvPr>
        <xdr:cNvSpPr/>
      </xdr:nvSpPr>
      <xdr:spPr>
        <a:xfrm>
          <a:off x="1668556" y="3000007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20169</xdr:rowOff>
    </xdr:to>
    <xdr:pic>
      <xdr:nvPicPr>
        <xdr:cNvPr id="20" name="図 19">
          <a:extLst>
            <a:ext uri="{FF2B5EF4-FFF2-40B4-BE49-F238E27FC236}">
              <a16:creationId xmlns:a16="http://schemas.microsoft.com/office/drawing/2014/main" id="{E3BAEA4A-3936-4480-A7A8-2015388D6D5E}"/>
            </a:ext>
          </a:extLst>
        </xdr:cNvPr>
        <xdr:cNvPicPr>
          <a:picLocks noChangeAspect="1"/>
        </xdr:cNvPicPr>
      </xdr:nvPicPr>
      <xdr:blipFill>
        <a:blip xmlns:r="http://schemas.openxmlformats.org/officeDocument/2006/relationships" r:embed="rId4"/>
        <a:stretch>
          <a:fillRect/>
        </a:stretch>
      </xdr:blipFill>
      <xdr:spPr>
        <a:xfrm>
          <a:off x="505810" y="3074276"/>
          <a:ext cx="6277346" cy="8060583"/>
        </a:xfrm>
        <a:prstGeom prst="rect">
          <a:avLst/>
        </a:prstGeom>
      </xdr:spPr>
    </xdr:pic>
    <xdr:clientData/>
  </xdr:twoCellAnchor>
  <xdr:twoCellAnchor>
    <xdr:from>
      <xdr:col>4</xdr:col>
      <xdr:colOff>26276</xdr:colOff>
      <xdr:row>18</xdr:row>
      <xdr:rowOff>52551</xdr:rowOff>
    </xdr:from>
    <xdr:to>
      <xdr:col>9</xdr:col>
      <xdr:colOff>183931</xdr:colOff>
      <xdr:row>18</xdr:row>
      <xdr:rowOff>216776</xdr:rowOff>
    </xdr:to>
    <xdr:sp macro="" textlink="">
      <xdr:nvSpPr>
        <xdr:cNvPr id="23" name="正方形/長方形 22">
          <a:extLst>
            <a:ext uri="{FF2B5EF4-FFF2-40B4-BE49-F238E27FC236}">
              <a16:creationId xmlns:a16="http://schemas.microsoft.com/office/drawing/2014/main" id="{4C05D208-4B29-46C8-BB77-D844AE0E3CAA}"/>
            </a:ext>
          </a:extLst>
        </xdr:cNvPr>
        <xdr:cNvSpPr/>
      </xdr:nvSpPr>
      <xdr:spPr>
        <a:xfrm>
          <a:off x="2049517" y="4309241"/>
          <a:ext cx="2686707" cy="164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203639</xdr:colOff>
      <xdr:row>20</xdr:row>
      <xdr:rowOff>203638</xdr:rowOff>
    </xdr:from>
    <xdr:to>
      <xdr:col>11</xdr:col>
      <xdr:colOff>315311</xdr:colOff>
      <xdr:row>22</xdr:row>
      <xdr:rowOff>197069</xdr:rowOff>
    </xdr:to>
    <xdr:sp macro="" textlink="">
      <xdr:nvSpPr>
        <xdr:cNvPr id="24" name="正方形/長方形 23">
          <a:extLst>
            <a:ext uri="{FF2B5EF4-FFF2-40B4-BE49-F238E27FC236}">
              <a16:creationId xmlns:a16="http://schemas.microsoft.com/office/drawing/2014/main" id="{4397FEC6-8A89-48CE-8879-9E54885763CA}"/>
            </a:ext>
          </a:extLst>
        </xdr:cNvPr>
        <xdr:cNvSpPr/>
      </xdr:nvSpPr>
      <xdr:spPr>
        <a:xfrm>
          <a:off x="3238501" y="4933293"/>
          <a:ext cx="2640724" cy="466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174654</xdr:colOff>
      <xdr:row>14</xdr:row>
      <xdr:rowOff>169251</xdr:rowOff>
    </xdr:from>
    <xdr:to>
      <xdr:col>15</xdr:col>
      <xdr:colOff>292660</xdr:colOff>
      <xdr:row>17</xdr:row>
      <xdr:rowOff>178565</xdr:rowOff>
    </xdr:to>
    <xdr:sp macro="" textlink="">
      <xdr:nvSpPr>
        <xdr:cNvPr id="25" name="吹き出し: 角を丸めた四角形 24">
          <a:extLst>
            <a:ext uri="{FF2B5EF4-FFF2-40B4-BE49-F238E27FC236}">
              <a16:creationId xmlns:a16="http://schemas.microsoft.com/office/drawing/2014/main" id="{F5D5F6A3-5D9B-4E67-80BF-3451936D29AE}"/>
            </a:ext>
          </a:extLst>
        </xdr:cNvPr>
        <xdr:cNvSpPr/>
      </xdr:nvSpPr>
      <xdr:spPr>
        <a:xfrm>
          <a:off x="4726947" y="3480010"/>
          <a:ext cx="3152868" cy="718762"/>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282455</xdr:colOff>
      <xdr:row>20</xdr:row>
      <xdr:rowOff>17715</xdr:rowOff>
    </xdr:from>
    <xdr:to>
      <xdr:col>18</xdr:col>
      <xdr:colOff>397178</xdr:colOff>
      <xdr:row>21</xdr:row>
      <xdr:rowOff>182756</xdr:rowOff>
    </xdr:to>
    <xdr:sp macro="" textlink="">
      <xdr:nvSpPr>
        <xdr:cNvPr id="26" name="吹き出し: 角を丸めた四角形 25">
          <a:extLst>
            <a:ext uri="{FF2B5EF4-FFF2-40B4-BE49-F238E27FC236}">
              <a16:creationId xmlns:a16="http://schemas.microsoft.com/office/drawing/2014/main" id="{B1A86C67-D1BD-4AF3-9C01-7F0DD30F5126}"/>
            </a:ext>
          </a:extLst>
        </xdr:cNvPr>
        <xdr:cNvSpPr/>
      </xdr:nvSpPr>
      <xdr:spPr>
        <a:xfrm>
          <a:off x="6352179" y="4747370"/>
          <a:ext cx="3149585" cy="401524"/>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338109</xdr:colOff>
      <xdr:row>44</xdr:row>
      <xdr:rowOff>125197</xdr:rowOff>
    </xdr:from>
    <xdr:to>
      <xdr:col>6</xdr:col>
      <xdr:colOff>58616</xdr:colOff>
      <xdr:row>47</xdr:row>
      <xdr:rowOff>29307</xdr:rowOff>
    </xdr:to>
    <xdr:sp macro="" textlink="">
      <xdr:nvSpPr>
        <xdr:cNvPr id="27" name="正方形/長方形 26">
          <a:extLst>
            <a:ext uri="{FF2B5EF4-FFF2-40B4-BE49-F238E27FC236}">
              <a16:creationId xmlns:a16="http://schemas.microsoft.com/office/drawing/2014/main" id="{59D4D9FD-0A90-4ACA-95D4-639B9EE97B2A}"/>
            </a:ext>
          </a:extLst>
        </xdr:cNvPr>
        <xdr:cNvSpPr/>
      </xdr:nvSpPr>
      <xdr:spPr>
        <a:xfrm>
          <a:off x="843667" y="10763889"/>
          <a:ext cx="2248295" cy="629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132</xdr:row>
      <xdr:rowOff>0</xdr:rowOff>
    </xdr:from>
    <xdr:to>
      <xdr:col>10</xdr:col>
      <xdr:colOff>233592</xdr:colOff>
      <xdr:row>156</xdr:row>
      <xdr:rowOff>125521</xdr:rowOff>
    </xdr:to>
    <xdr:pic>
      <xdr:nvPicPr>
        <xdr:cNvPr id="28" name="図 27">
          <a:extLst>
            <a:ext uri="{FF2B5EF4-FFF2-40B4-BE49-F238E27FC236}">
              <a16:creationId xmlns:a16="http://schemas.microsoft.com/office/drawing/2014/main" id="{A4086E99-FE7D-4492-8CD7-FF174A612395}"/>
            </a:ext>
          </a:extLst>
        </xdr:cNvPr>
        <xdr:cNvPicPr>
          <a:picLocks noChangeAspect="1"/>
        </xdr:cNvPicPr>
      </xdr:nvPicPr>
      <xdr:blipFill>
        <a:blip xmlns:r="http://schemas.openxmlformats.org/officeDocument/2006/relationships" r:embed="rId5"/>
        <a:stretch>
          <a:fillRect/>
        </a:stretch>
      </xdr:blipFill>
      <xdr:spPr>
        <a:xfrm>
          <a:off x="502227" y="32004000"/>
          <a:ext cx="4753638" cy="5944430"/>
        </a:xfrm>
        <a:prstGeom prst="rect">
          <a:avLst/>
        </a:prstGeom>
      </xdr:spPr>
    </xdr:pic>
    <xdr:clientData/>
  </xdr:twoCellAnchor>
  <xdr:twoCellAnchor>
    <xdr:from>
      <xdr:col>0</xdr:col>
      <xdr:colOff>469527</xdr:colOff>
      <xdr:row>141</xdr:row>
      <xdr:rowOff>100853</xdr:rowOff>
    </xdr:from>
    <xdr:to>
      <xdr:col>9</xdr:col>
      <xdr:colOff>297516</xdr:colOff>
      <xdr:row>146</xdr:row>
      <xdr:rowOff>114300</xdr:rowOff>
    </xdr:to>
    <xdr:sp macro="" textlink="">
      <xdr:nvSpPr>
        <xdr:cNvPr id="29" name="正方形/長方形 28">
          <a:extLst>
            <a:ext uri="{FF2B5EF4-FFF2-40B4-BE49-F238E27FC236}">
              <a16:creationId xmlns:a16="http://schemas.microsoft.com/office/drawing/2014/main" id="{03DBDB80-0346-43A7-8EDE-AC5678275694}"/>
            </a:ext>
          </a:extLst>
        </xdr:cNvPr>
        <xdr:cNvSpPr/>
      </xdr:nvSpPr>
      <xdr:spPr>
        <a:xfrm>
          <a:off x="469527" y="33281471"/>
          <a:ext cx="4366371" cy="11900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158</xdr:row>
      <xdr:rowOff>0</xdr:rowOff>
    </xdr:from>
    <xdr:to>
      <xdr:col>13</xdr:col>
      <xdr:colOff>200898</xdr:colOff>
      <xdr:row>191</xdr:row>
      <xdr:rowOff>153518</xdr:rowOff>
    </xdr:to>
    <xdr:pic>
      <xdr:nvPicPr>
        <xdr:cNvPr id="31" name="図 30">
          <a:extLst>
            <a:ext uri="{FF2B5EF4-FFF2-40B4-BE49-F238E27FC236}">
              <a16:creationId xmlns:a16="http://schemas.microsoft.com/office/drawing/2014/main" id="{3AC13195-6B0E-4BB4-88F7-6CFB7C543C6D}"/>
            </a:ext>
          </a:extLst>
        </xdr:cNvPr>
        <xdr:cNvPicPr>
          <a:picLocks noChangeAspect="1"/>
        </xdr:cNvPicPr>
      </xdr:nvPicPr>
      <xdr:blipFill>
        <a:blip xmlns:r="http://schemas.openxmlformats.org/officeDocument/2006/relationships" r:embed="rId6"/>
        <a:stretch>
          <a:fillRect/>
        </a:stretch>
      </xdr:blipFill>
      <xdr:spPr>
        <a:xfrm>
          <a:off x="504825" y="37623750"/>
          <a:ext cx="6258798" cy="8011643"/>
        </a:xfrm>
        <a:prstGeom prst="rect">
          <a:avLst/>
        </a:prstGeom>
      </xdr:spPr>
    </xdr:pic>
    <xdr:clientData/>
  </xdr:twoCellAnchor>
  <xdr:twoCellAnchor>
    <xdr:from>
      <xdr:col>1</xdr:col>
      <xdr:colOff>338542</xdr:colOff>
      <xdr:row>189</xdr:row>
      <xdr:rowOff>54692</xdr:rowOff>
    </xdr:from>
    <xdr:to>
      <xdr:col>6</xdr:col>
      <xdr:colOff>49695</xdr:colOff>
      <xdr:row>191</xdr:row>
      <xdr:rowOff>142819</xdr:rowOff>
    </xdr:to>
    <xdr:sp macro="" textlink="">
      <xdr:nvSpPr>
        <xdr:cNvPr id="32" name="正方形/長方形 31">
          <a:extLst>
            <a:ext uri="{FF2B5EF4-FFF2-40B4-BE49-F238E27FC236}">
              <a16:creationId xmlns:a16="http://schemas.microsoft.com/office/drawing/2014/main" id="{9FF9C68A-C4D7-4D86-95DC-B3897763B812}"/>
            </a:ext>
          </a:extLst>
        </xdr:cNvPr>
        <xdr:cNvSpPr/>
      </xdr:nvSpPr>
      <xdr:spPr>
        <a:xfrm>
          <a:off x="843781" y="45451670"/>
          <a:ext cx="2237349" cy="568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323022</xdr:colOff>
      <xdr:row>193</xdr:row>
      <xdr:rowOff>0</xdr:rowOff>
    </xdr:from>
    <xdr:to>
      <xdr:col>12</xdr:col>
      <xdr:colOff>157935</xdr:colOff>
      <xdr:row>194</xdr:row>
      <xdr:rowOff>167787</xdr:rowOff>
    </xdr:to>
    <xdr:sp macro="" textlink="">
      <xdr:nvSpPr>
        <xdr:cNvPr id="33" name="吹き出し: 角を丸めた四角形 32">
          <a:extLst>
            <a:ext uri="{FF2B5EF4-FFF2-40B4-BE49-F238E27FC236}">
              <a16:creationId xmlns:a16="http://schemas.microsoft.com/office/drawing/2014/main" id="{3EF03ED5-0BAB-44BF-8DAD-973C7E9B36E3}"/>
            </a:ext>
          </a:extLst>
        </xdr:cNvPr>
        <xdr:cNvSpPr/>
      </xdr:nvSpPr>
      <xdr:spPr>
        <a:xfrm>
          <a:off x="1333500" y="46357761"/>
          <a:ext cx="4887305" cy="407983"/>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9</xdr:col>
      <xdr:colOff>145677</xdr:colOff>
      <xdr:row>146</xdr:row>
      <xdr:rowOff>156882</xdr:rowOff>
    </xdr:from>
    <xdr:to>
      <xdr:col>14</xdr:col>
      <xdr:colOff>164016</xdr:colOff>
      <xdr:row>150</xdr:row>
      <xdr:rowOff>230243</xdr:rowOff>
    </xdr:to>
    <xdr:sp macro="" textlink="">
      <xdr:nvSpPr>
        <xdr:cNvPr id="34" name="吹き出し: 角を丸めた四角形 33">
          <a:extLst>
            <a:ext uri="{FF2B5EF4-FFF2-40B4-BE49-F238E27FC236}">
              <a16:creationId xmlns:a16="http://schemas.microsoft.com/office/drawing/2014/main" id="{A02CBC7C-5AEA-4DC2-8220-05B2F74F34BD}"/>
            </a:ext>
          </a:extLst>
        </xdr:cNvPr>
        <xdr:cNvSpPr/>
      </xdr:nvSpPr>
      <xdr:spPr>
        <a:xfrm>
          <a:off x="4684059" y="34514117"/>
          <a:ext cx="2539663" cy="101465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12</xdr:col>
      <xdr:colOff>22413</xdr:colOff>
      <xdr:row>0</xdr:row>
      <xdr:rowOff>224117</xdr:rowOff>
    </xdr:from>
    <xdr:to>
      <xdr:col>20</xdr:col>
      <xdr:colOff>169770</xdr:colOff>
      <xdr:row>10</xdr:row>
      <xdr:rowOff>23532</xdr:rowOff>
    </xdr:to>
    <xdr:sp macro="" textlink="">
      <xdr:nvSpPr>
        <xdr:cNvPr id="21" name="テキスト ボックス 20">
          <a:extLst>
            <a:ext uri="{FF2B5EF4-FFF2-40B4-BE49-F238E27FC236}">
              <a16:creationId xmlns:a16="http://schemas.microsoft.com/office/drawing/2014/main" id="{685365BC-A714-4361-8972-718BD0EF833C}"/>
            </a:ext>
          </a:extLst>
        </xdr:cNvPr>
        <xdr:cNvSpPr txBox="1"/>
      </xdr:nvSpPr>
      <xdr:spPr>
        <a:xfrm>
          <a:off x="6073589" y="224117"/>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TSV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215256</xdr:colOff>
      <xdr:row>75</xdr:row>
      <xdr:rowOff>61342</xdr:rowOff>
    </xdr:to>
    <xdr:pic>
      <xdr:nvPicPr>
        <xdr:cNvPr id="2" name="図 1">
          <a:extLst>
            <a:ext uri="{FF2B5EF4-FFF2-40B4-BE49-F238E27FC236}">
              <a16:creationId xmlns:a16="http://schemas.microsoft.com/office/drawing/2014/main" id="{CD4652B4-AA84-4E97-9054-CF626CFABB63}"/>
            </a:ext>
          </a:extLst>
        </xdr:cNvPr>
        <xdr:cNvPicPr>
          <a:picLocks noChangeAspect="1"/>
        </xdr:cNvPicPr>
      </xdr:nvPicPr>
      <xdr:blipFill>
        <a:blip xmlns:r="http://schemas.openxmlformats.org/officeDocument/2006/relationships" r:embed="rId1"/>
        <a:stretch>
          <a:fillRect/>
        </a:stretch>
      </xdr:blipFill>
      <xdr:spPr>
        <a:xfrm>
          <a:off x="504825" y="12144375"/>
          <a:ext cx="4758681" cy="6014467"/>
        </a:xfrm>
        <a:prstGeom prst="rect">
          <a:avLst/>
        </a:prstGeom>
      </xdr:spPr>
    </xdr:pic>
    <xdr:clientData/>
  </xdr:twoCellAnchor>
  <xdr:twoCellAnchor editAs="oneCell">
    <xdr:from>
      <xdr:col>1</xdr:col>
      <xdr:colOff>0</xdr:colOff>
      <xdr:row>77</xdr:row>
      <xdr:rowOff>14408</xdr:rowOff>
    </xdr:from>
    <xdr:to>
      <xdr:col>10</xdr:col>
      <xdr:colOff>215256</xdr:colOff>
      <xdr:row>102</xdr:row>
      <xdr:rowOff>75750</xdr:rowOff>
    </xdr:to>
    <xdr:pic>
      <xdr:nvPicPr>
        <xdr:cNvPr id="3" name="図 2">
          <a:extLst>
            <a:ext uri="{FF2B5EF4-FFF2-40B4-BE49-F238E27FC236}">
              <a16:creationId xmlns:a16="http://schemas.microsoft.com/office/drawing/2014/main" id="{1D4B9E1E-F89B-469B-993F-264646530DA2}"/>
            </a:ext>
          </a:extLst>
        </xdr:cNvPr>
        <xdr:cNvPicPr>
          <a:picLocks noChangeAspect="1"/>
        </xdr:cNvPicPr>
      </xdr:nvPicPr>
      <xdr:blipFill>
        <a:blip xmlns:r="http://schemas.openxmlformats.org/officeDocument/2006/relationships" r:embed="rId2"/>
        <a:stretch>
          <a:fillRect/>
        </a:stretch>
      </xdr:blipFill>
      <xdr:spPr>
        <a:xfrm>
          <a:off x="504825" y="18588158"/>
          <a:ext cx="4758681" cy="6014467"/>
        </a:xfrm>
        <a:prstGeom prst="rect">
          <a:avLst/>
        </a:prstGeom>
      </xdr:spPr>
    </xdr:pic>
    <xdr:clientData/>
  </xdr:twoCellAnchor>
  <xdr:twoCellAnchor>
    <xdr:from>
      <xdr:col>4</xdr:col>
      <xdr:colOff>11206</xdr:colOff>
      <xdr:row>88</xdr:row>
      <xdr:rowOff>224921</xdr:rowOff>
    </xdr:from>
    <xdr:to>
      <xdr:col>8</xdr:col>
      <xdr:colOff>19212</xdr:colOff>
      <xdr:row>92</xdr:row>
      <xdr:rowOff>64915</xdr:rowOff>
    </xdr:to>
    <xdr:sp macro="" textlink="">
      <xdr:nvSpPr>
        <xdr:cNvPr id="4" name="吹き出し: 角を丸めた四角形 3">
          <a:extLst>
            <a:ext uri="{FF2B5EF4-FFF2-40B4-BE49-F238E27FC236}">
              <a16:creationId xmlns:a16="http://schemas.microsoft.com/office/drawing/2014/main" id="{EFBE2644-ABE4-492F-9935-48256B4780DD}"/>
            </a:ext>
          </a:extLst>
        </xdr:cNvPr>
        <xdr:cNvSpPr/>
      </xdr:nvSpPr>
      <xdr:spPr>
        <a:xfrm>
          <a:off x="2030506" y="2141804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56</xdr:row>
      <xdr:rowOff>166488</xdr:rowOff>
    </xdr:from>
    <xdr:to>
      <xdr:col>8</xdr:col>
      <xdr:colOff>503017</xdr:colOff>
      <xdr:row>60</xdr:row>
      <xdr:rowOff>16010</xdr:rowOff>
    </xdr:to>
    <xdr:sp macro="" textlink="">
      <xdr:nvSpPr>
        <xdr:cNvPr id="5" name="吹き出し: 角を丸めた四角形 4">
          <a:extLst>
            <a:ext uri="{FF2B5EF4-FFF2-40B4-BE49-F238E27FC236}">
              <a16:creationId xmlns:a16="http://schemas.microsoft.com/office/drawing/2014/main" id="{414D9774-3337-4287-8762-216357494A13}"/>
            </a:ext>
          </a:extLst>
        </xdr:cNvPr>
        <xdr:cNvSpPr/>
      </xdr:nvSpPr>
      <xdr:spPr>
        <a:xfrm>
          <a:off x="2513163" y="1373961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104</xdr:row>
      <xdr:rowOff>0</xdr:rowOff>
    </xdr:from>
    <xdr:to>
      <xdr:col>10</xdr:col>
      <xdr:colOff>215256</xdr:colOff>
      <xdr:row>129</xdr:row>
      <xdr:rowOff>61339</xdr:rowOff>
    </xdr:to>
    <xdr:pic>
      <xdr:nvPicPr>
        <xdr:cNvPr id="6" name="図 5">
          <a:extLst>
            <a:ext uri="{FF2B5EF4-FFF2-40B4-BE49-F238E27FC236}">
              <a16:creationId xmlns:a16="http://schemas.microsoft.com/office/drawing/2014/main" id="{7BE0CE89-BF3A-44F6-9DF9-29493BB4007D}"/>
            </a:ext>
          </a:extLst>
        </xdr:cNvPr>
        <xdr:cNvPicPr>
          <a:picLocks noChangeAspect="1"/>
        </xdr:cNvPicPr>
      </xdr:nvPicPr>
      <xdr:blipFill>
        <a:blip xmlns:r="http://schemas.openxmlformats.org/officeDocument/2006/relationships" r:embed="rId3"/>
        <a:stretch>
          <a:fillRect/>
        </a:stretch>
      </xdr:blipFill>
      <xdr:spPr>
        <a:xfrm>
          <a:off x="504825" y="25003125"/>
          <a:ext cx="4758681" cy="6014465"/>
        </a:xfrm>
        <a:prstGeom prst="rect">
          <a:avLst/>
        </a:prstGeom>
      </xdr:spPr>
    </xdr:pic>
    <xdr:clientData/>
  </xdr:twoCellAnchor>
  <xdr:twoCellAnchor>
    <xdr:from>
      <xdr:col>3</xdr:col>
      <xdr:colOff>154081</xdr:colOff>
      <xdr:row>118</xdr:row>
      <xdr:rowOff>234446</xdr:rowOff>
    </xdr:from>
    <xdr:to>
      <xdr:col>7</xdr:col>
      <xdr:colOff>162087</xdr:colOff>
      <xdr:row>122</xdr:row>
      <xdr:rowOff>74440</xdr:rowOff>
    </xdr:to>
    <xdr:sp macro="" textlink="">
      <xdr:nvSpPr>
        <xdr:cNvPr id="7" name="吹き出し: 角を丸めた四角形 6">
          <a:extLst>
            <a:ext uri="{FF2B5EF4-FFF2-40B4-BE49-F238E27FC236}">
              <a16:creationId xmlns:a16="http://schemas.microsoft.com/office/drawing/2014/main" id="{8365B768-72BE-4AF1-A2B8-E682B236636C}"/>
            </a:ext>
          </a:extLst>
        </xdr:cNvPr>
        <xdr:cNvSpPr/>
      </xdr:nvSpPr>
      <xdr:spPr>
        <a:xfrm>
          <a:off x="1668556" y="2857132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434902</xdr:colOff>
      <xdr:row>45</xdr:row>
      <xdr:rowOff>164402</xdr:rowOff>
    </xdr:to>
    <xdr:pic>
      <xdr:nvPicPr>
        <xdr:cNvPr id="8" name="図 7">
          <a:extLst>
            <a:ext uri="{FF2B5EF4-FFF2-40B4-BE49-F238E27FC236}">
              <a16:creationId xmlns:a16="http://schemas.microsoft.com/office/drawing/2014/main" id="{4D292984-7099-40CD-A83B-2DC88C94CF69}"/>
            </a:ext>
          </a:extLst>
        </xdr:cNvPr>
        <xdr:cNvPicPr>
          <a:picLocks noChangeAspect="1"/>
        </xdr:cNvPicPr>
      </xdr:nvPicPr>
      <xdr:blipFill>
        <a:blip xmlns:r="http://schemas.openxmlformats.org/officeDocument/2006/relationships" r:embed="rId4"/>
        <a:stretch>
          <a:fillRect/>
        </a:stretch>
      </xdr:blipFill>
      <xdr:spPr>
        <a:xfrm>
          <a:off x="503464" y="3184071"/>
          <a:ext cx="5973009" cy="8002117"/>
        </a:xfrm>
        <a:prstGeom prst="rect">
          <a:avLst/>
        </a:prstGeom>
      </xdr:spPr>
    </xdr:pic>
    <xdr:clientData/>
  </xdr:twoCellAnchor>
  <xdr:twoCellAnchor>
    <xdr:from>
      <xdr:col>4</xdr:col>
      <xdr:colOff>38699</xdr:colOff>
      <xdr:row>18</xdr:row>
      <xdr:rowOff>18177</xdr:rowOff>
    </xdr:from>
    <xdr:to>
      <xdr:col>9</xdr:col>
      <xdr:colOff>198130</xdr:colOff>
      <xdr:row>18</xdr:row>
      <xdr:rowOff>187194</xdr:rowOff>
    </xdr:to>
    <xdr:sp macro="" textlink="">
      <xdr:nvSpPr>
        <xdr:cNvPr id="32" name="正方形/長方形 31">
          <a:extLst>
            <a:ext uri="{FF2B5EF4-FFF2-40B4-BE49-F238E27FC236}">
              <a16:creationId xmlns:a16="http://schemas.microsoft.com/office/drawing/2014/main" id="{380C79EC-154A-4F85-BF92-370DA6F7585C}"/>
            </a:ext>
          </a:extLst>
        </xdr:cNvPr>
        <xdr:cNvSpPr/>
      </xdr:nvSpPr>
      <xdr:spPr>
        <a:xfrm>
          <a:off x="2052556" y="4426891"/>
          <a:ext cx="2676753" cy="1690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184708</xdr:colOff>
      <xdr:row>20</xdr:row>
      <xdr:rowOff>140803</xdr:rowOff>
    </xdr:from>
    <xdr:to>
      <xdr:col>12</xdr:col>
      <xdr:colOff>16565</xdr:colOff>
      <xdr:row>22</xdr:row>
      <xdr:rowOff>132521</xdr:rowOff>
    </xdr:to>
    <xdr:sp macro="" textlink="">
      <xdr:nvSpPr>
        <xdr:cNvPr id="33" name="正方形/長方形 32">
          <a:extLst>
            <a:ext uri="{FF2B5EF4-FFF2-40B4-BE49-F238E27FC236}">
              <a16:creationId xmlns:a16="http://schemas.microsoft.com/office/drawing/2014/main" id="{05BE0F40-5885-4E23-A82B-1FF28B359B64}"/>
            </a:ext>
          </a:extLst>
        </xdr:cNvPr>
        <xdr:cNvSpPr/>
      </xdr:nvSpPr>
      <xdr:spPr>
        <a:xfrm>
          <a:off x="3205494" y="5039374"/>
          <a:ext cx="2852642" cy="4815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56331</xdr:colOff>
      <xdr:row>14</xdr:row>
      <xdr:rowOff>98257</xdr:rowOff>
    </xdr:from>
    <xdr:to>
      <xdr:col>15</xdr:col>
      <xdr:colOff>174337</xdr:colOff>
      <xdr:row>17</xdr:row>
      <xdr:rowOff>107571</xdr:rowOff>
    </xdr:to>
    <xdr:sp macro="" textlink="">
      <xdr:nvSpPr>
        <xdr:cNvPr id="34" name="吹き出し: 角を丸めた四角形 33">
          <a:extLst>
            <a:ext uri="{FF2B5EF4-FFF2-40B4-BE49-F238E27FC236}">
              <a16:creationId xmlns:a16="http://schemas.microsoft.com/office/drawing/2014/main" id="{52749E6C-1266-4E72-BA83-0FDC2EE1667D}"/>
            </a:ext>
          </a:extLst>
        </xdr:cNvPr>
        <xdr:cNvSpPr/>
      </xdr:nvSpPr>
      <xdr:spPr>
        <a:xfrm>
          <a:off x="4587510" y="3527257"/>
          <a:ext cx="3138791" cy="744100"/>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13</xdr:col>
      <xdr:colOff>6763</xdr:colOff>
      <xdr:row>20</xdr:row>
      <xdr:rowOff>141953</xdr:rowOff>
    </xdr:from>
    <xdr:to>
      <xdr:col>19</xdr:col>
      <xdr:colOff>121486</xdr:colOff>
      <xdr:row>22</xdr:row>
      <xdr:rowOff>62066</xdr:rowOff>
    </xdr:to>
    <xdr:sp macro="" textlink="">
      <xdr:nvSpPr>
        <xdr:cNvPr id="35" name="吹き出し: 角を丸めた四角形 34">
          <a:extLst>
            <a:ext uri="{FF2B5EF4-FFF2-40B4-BE49-F238E27FC236}">
              <a16:creationId xmlns:a16="http://schemas.microsoft.com/office/drawing/2014/main" id="{DC7D6796-305D-4874-B15D-C85E3A22F438}"/>
            </a:ext>
          </a:extLst>
        </xdr:cNvPr>
        <xdr:cNvSpPr/>
      </xdr:nvSpPr>
      <xdr:spPr>
        <a:xfrm>
          <a:off x="6551799" y="5040524"/>
          <a:ext cx="3135508" cy="409971"/>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310895</xdr:colOff>
      <xdr:row>43</xdr:row>
      <xdr:rowOff>70767</xdr:rowOff>
    </xdr:from>
    <xdr:to>
      <xdr:col>6</xdr:col>
      <xdr:colOff>31402</xdr:colOff>
      <xdr:row>45</xdr:row>
      <xdr:rowOff>219806</xdr:rowOff>
    </xdr:to>
    <xdr:sp macro="" textlink="">
      <xdr:nvSpPr>
        <xdr:cNvPr id="36" name="正方形/長方形 35">
          <a:extLst>
            <a:ext uri="{FF2B5EF4-FFF2-40B4-BE49-F238E27FC236}">
              <a16:creationId xmlns:a16="http://schemas.microsoft.com/office/drawing/2014/main" id="{62E56009-BDC6-42C2-892D-7B6019000B61}"/>
            </a:ext>
          </a:extLst>
        </xdr:cNvPr>
        <xdr:cNvSpPr/>
      </xdr:nvSpPr>
      <xdr:spPr>
        <a:xfrm>
          <a:off x="814359" y="10602696"/>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131</xdr:row>
      <xdr:rowOff>0</xdr:rowOff>
    </xdr:from>
    <xdr:to>
      <xdr:col>10</xdr:col>
      <xdr:colOff>222459</xdr:colOff>
      <xdr:row>155</xdr:row>
      <xdr:rowOff>66144</xdr:rowOff>
    </xdr:to>
    <xdr:pic>
      <xdr:nvPicPr>
        <xdr:cNvPr id="9" name="図 8">
          <a:extLst>
            <a:ext uri="{FF2B5EF4-FFF2-40B4-BE49-F238E27FC236}">
              <a16:creationId xmlns:a16="http://schemas.microsoft.com/office/drawing/2014/main" id="{EBB4849B-81B5-4605-9868-665F5F0048F8}"/>
            </a:ext>
          </a:extLst>
        </xdr:cNvPr>
        <xdr:cNvPicPr>
          <a:picLocks noChangeAspect="1"/>
        </xdr:cNvPicPr>
      </xdr:nvPicPr>
      <xdr:blipFill>
        <a:blip xmlns:r="http://schemas.openxmlformats.org/officeDocument/2006/relationships" r:embed="rId5"/>
        <a:stretch>
          <a:fillRect/>
        </a:stretch>
      </xdr:blipFill>
      <xdr:spPr>
        <a:xfrm>
          <a:off x="503464" y="32085643"/>
          <a:ext cx="4753638" cy="5944430"/>
        </a:xfrm>
        <a:prstGeom prst="rect">
          <a:avLst/>
        </a:prstGeom>
      </xdr:spPr>
    </xdr:pic>
    <xdr:clientData/>
  </xdr:twoCellAnchor>
  <xdr:twoCellAnchor editAs="oneCell">
    <xdr:from>
      <xdr:col>1</xdr:col>
      <xdr:colOff>0</xdr:colOff>
      <xdr:row>157</xdr:row>
      <xdr:rowOff>0</xdr:rowOff>
    </xdr:from>
    <xdr:to>
      <xdr:col>12</xdr:col>
      <xdr:colOff>434902</xdr:colOff>
      <xdr:row>189</xdr:row>
      <xdr:rowOff>212034</xdr:rowOff>
    </xdr:to>
    <xdr:pic>
      <xdr:nvPicPr>
        <xdr:cNvPr id="10" name="図 9">
          <a:extLst>
            <a:ext uri="{FF2B5EF4-FFF2-40B4-BE49-F238E27FC236}">
              <a16:creationId xmlns:a16="http://schemas.microsoft.com/office/drawing/2014/main" id="{F5666615-5025-44C7-B9D9-7E98B1908422}"/>
            </a:ext>
          </a:extLst>
        </xdr:cNvPr>
        <xdr:cNvPicPr>
          <a:picLocks noChangeAspect="1"/>
        </xdr:cNvPicPr>
      </xdr:nvPicPr>
      <xdr:blipFill>
        <a:blip xmlns:r="http://schemas.openxmlformats.org/officeDocument/2006/relationships" r:embed="rId6"/>
        <a:stretch>
          <a:fillRect/>
        </a:stretch>
      </xdr:blipFill>
      <xdr:spPr>
        <a:xfrm>
          <a:off x="503464" y="38453786"/>
          <a:ext cx="5973009" cy="8049748"/>
        </a:xfrm>
        <a:prstGeom prst="rect">
          <a:avLst/>
        </a:prstGeom>
      </xdr:spPr>
    </xdr:pic>
    <xdr:clientData/>
  </xdr:twoCellAnchor>
  <xdr:twoCellAnchor>
    <xdr:from>
      <xdr:col>1</xdr:col>
      <xdr:colOff>11301</xdr:colOff>
      <xdr:row>143</xdr:row>
      <xdr:rowOff>103118</xdr:rowOff>
    </xdr:from>
    <xdr:to>
      <xdr:col>9</xdr:col>
      <xdr:colOff>501573</xdr:colOff>
      <xdr:row>145</xdr:row>
      <xdr:rowOff>82826</xdr:rowOff>
    </xdr:to>
    <xdr:sp macro="" textlink="">
      <xdr:nvSpPr>
        <xdr:cNvPr id="37" name="正方形/長方形 36">
          <a:extLst>
            <a:ext uri="{FF2B5EF4-FFF2-40B4-BE49-F238E27FC236}">
              <a16:creationId xmlns:a16="http://schemas.microsoft.com/office/drawing/2014/main" id="{FBDBC0D0-85BA-499F-B0E5-D08C3AA47F0E}"/>
            </a:ext>
          </a:extLst>
        </xdr:cNvPr>
        <xdr:cNvSpPr/>
      </xdr:nvSpPr>
      <xdr:spPr>
        <a:xfrm>
          <a:off x="516540" y="34451096"/>
          <a:ext cx="4532185" cy="46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466397</xdr:colOff>
      <xdr:row>145</xdr:row>
      <xdr:rowOff>239039</xdr:rowOff>
    </xdr:from>
    <xdr:to>
      <xdr:col>17</xdr:col>
      <xdr:colOff>474477</xdr:colOff>
      <xdr:row>148</xdr:row>
      <xdr:rowOff>212140</xdr:rowOff>
    </xdr:to>
    <xdr:sp macro="" textlink="">
      <xdr:nvSpPr>
        <xdr:cNvPr id="38" name="吹き出し: 角を丸めた四角形 37">
          <a:extLst>
            <a:ext uri="{FF2B5EF4-FFF2-40B4-BE49-F238E27FC236}">
              <a16:creationId xmlns:a16="http://schemas.microsoft.com/office/drawing/2014/main" id="{5B897DB1-2248-40D6-9DF1-DCB22737CFFF}"/>
            </a:ext>
          </a:extLst>
        </xdr:cNvPr>
        <xdr:cNvSpPr/>
      </xdr:nvSpPr>
      <xdr:spPr>
        <a:xfrm>
          <a:off x="4508310" y="35067409"/>
          <a:ext cx="4555232" cy="693688"/>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312725</xdr:colOff>
      <xdr:row>187</xdr:row>
      <xdr:rowOff>134807</xdr:rowOff>
    </xdr:from>
    <xdr:to>
      <xdr:col>6</xdr:col>
      <xdr:colOff>57630</xdr:colOff>
      <xdr:row>189</xdr:row>
      <xdr:rowOff>208446</xdr:rowOff>
    </xdr:to>
    <xdr:sp macro="" textlink="">
      <xdr:nvSpPr>
        <xdr:cNvPr id="39" name="正方形/長方形 38">
          <a:extLst>
            <a:ext uri="{FF2B5EF4-FFF2-40B4-BE49-F238E27FC236}">
              <a16:creationId xmlns:a16="http://schemas.microsoft.com/office/drawing/2014/main" id="{6D1D3509-C083-4FF6-85D2-76CDC12F6B9F}"/>
            </a:ext>
          </a:extLst>
        </xdr:cNvPr>
        <xdr:cNvSpPr/>
      </xdr:nvSpPr>
      <xdr:spPr>
        <a:xfrm>
          <a:off x="817964" y="45051394"/>
          <a:ext cx="2271101" cy="5540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196425</xdr:colOff>
      <xdr:row>191</xdr:row>
      <xdr:rowOff>79671</xdr:rowOff>
    </xdr:from>
    <xdr:to>
      <xdr:col>12</xdr:col>
      <xdr:colOff>61794</xdr:colOff>
      <xdr:row>192</xdr:row>
      <xdr:rowOff>215250</xdr:rowOff>
    </xdr:to>
    <xdr:sp macro="" textlink="">
      <xdr:nvSpPr>
        <xdr:cNvPr id="40" name="吹き出し: 角を丸めた四角形 39">
          <a:extLst>
            <a:ext uri="{FF2B5EF4-FFF2-40B4-BE49-F238E27FC236}">
              <a16:creationId xmlns:a16="http://schemas.microsoft.com/office/drawing/2014/main" id="{D3A85F8E-8B97-4B5E-97EE-7D34ABEDB5A8}"/>
            </a:ext>
          </a:extLst>
        </xdr:cNvPr>
        <xdr:cNvSpPr/>
      </xdr:nvSpPr>
      <xdr:spPr>
        <a:xfrm>
          <a:off x="1206903" y="45957041"/>
          <a:ext cx="4917761" cy="375774"/>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222459</xdr:colOff>
      <xdr:row>81</xdr:row>
      <xdr:rowOff>66145</xdr:rowOff>
    </xdr:to>
    <xdr:pic>
      <xdr:nvPicPr>
        <xdr:cNvPr id="2" name="図 1">
          <a:extLst>
            <a:ext uri="{FF2B5EF4-FFF2-40B4-BE49-F238E27FC236}">
              <a16:creationId xmlns:a16="http://schemas.microsoft.com/office/drawing/2014/main" id="{5673B65A-EC41-4657-886F-AB50E97AE25F}"/>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83</xdr:row>
      <xdr:rowOff>0</xdr:rowOff>
    </xdr:from>
    <xdr:to>
      <xdr:col>10</xdr:col>
      <xdr:colOff>222459</xdr:colOff>
      <xdr:row>107</xdr:row>
      <xdr:rowOff>66144</xdr:rowOff>
    </xdr:to>
    <xdr:pic>
      <xdr:nvPicPr>
        <xdr:cNvPr id="3" name="図 2">
          <a:extLst>
            <a:ext uri="{FF2B5EF4-FFF2-40B4-BE49-F238E27FC236}">
              <a16:creationId xmlns:a16="http://schemas.microsoft.com/office/drawing/2014/main" id="{CBEA512E-C504-4D40-9EBE-34D7EE4DD2EC}"/>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xdr:from>
      <xdr:col>4</xdr:col>
      <xdr:colOff>13607</xdr:colOff>
      <xdr:row>94</xdr:row>
      <xdr:rowOff>104858</xdr:rowOff>
    </xdr:from>
    <xdr:to>
      <xdr:col>8</xdr:col>
      <xdr:colOff>24815</xdr:colOff>
      <xdr:row>97</xdr:row>
      <xdr:rowOff>151360</xdr:rowOff>
    </xdr:to>
    <xdr:sp macro="" textlink="">
      <xdr:nvSpPr>
        <xdr:cNvPr id="4" name="吹き出し: 角を丸めた四角形 3">
          <a:extLst>
            <a:ext uri="{FF2B5EF4-FFF2-40B4-BE49-F238E27FC236}">
              <a16:creationId xmlns:a16="http://schemas.microsoft.com/office/drawing/2014/main" id="{449EBAB9-6042-443A-B412-978F2BFDE52B}"/>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63</xdr:row>
      <xdr:rowOff>108857</xdr:rowOff>
    </xdr:from>
    <xdr:to>
      <xdr:col>9</xdr:col>
      <xdr:colOff>5155</xdr:colOff>
      <xdr:row>66</xdr:row>
      <xdr:rowOff>164888</xdr:rowOff>
    </xdr:to>
    <xdr:sp macro="" textlink="">
      <xdr:nvSpPr>
        <xdr:cNvPr id="5" name="吹き出し: 角を丸めた四角形 4">
          <a:extLst>
            <a:ext uri="{FF2B5EF4-FFF2-40B4-BE49-F238E27FC236}">
              <a16:creationId xmlns:a16="http://schemas.microsoft.com/office/drawing/2014/main" id="{90DE5652-7BF4-49A9-8835-629CBF23B1EC}"/>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109</xdr:row>
      <xdr:rowOff>0</xdr:rowOff>
    </xdr:from>
    <xdr:to>
      <xdr:col>10</xdr:col>
      <xdr:colOff>222459</xdr:colOff>
      <xdr:row>133</xdr:row>
      <xdr:rowOff>66144</xdr:rowOff>
    </xdr:to>
    <xdr:pic>
      <xdr:nvPicPr>
        <xdr:cNvPr id="6" name="図 5">
          <a:extLst>
            <a:ext uri="{FF2B5EF4-FFF2-40B4-BE49-F238E27FC236}">
              <a16:creationId xmlns:a16="http://schemas.microsoft.com/office/drawing/2014/main" id="{E0B76473-97C3-462E-B8C4-79DAC8336FFC}"/>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12</xdr:row>
      <xdr:rowOff>240195</xdr:rowOff>
    </xdr:from>
    <xdr:to>
      <xdr:col>12</xdr:col>
      <xdr:colOff>434902</xdr:colOff>
      <xdr:row>51</xdr:row>
      <xdr:rowOff>114254</xdr:rowOff>
    </xdr:to>
    <xdr:pic>
      <xdr:nvPicPr>
        <xdr:cNvPr id="14" name="図 13">
          <a:extLst>
            <a:ext uri="{FF2B5EF4-FFF2-40B4-BE49-F238E27FC236}">
              <a16:creationId xmlns:a16="http://schemas.microsoft.com/office/drawing/2014/main" id="{943C2D25-0EF5-4CAF-B961-E815DC555FBE}"/>
            </a:ext>
          </a:extLst>
        </xdr:cNvPr>
        <xdr:cNvPicPr>
          <a:picLocks noChangeAspect="1"/>
        </xdr:cNvPicPr>
      </xdr:nvPicPr>
      <xdr:blipFill>
        <a:blip xmlns:r="http://schemas.openxmlformats.org/officeDocument/2006/relationships" r:embed="rId4"/>
        <a:stretch>
          <a:fillRect/>
        </a:stretch>
      </xdr:blipFill>
      <xdr:spPr>
        <a:xfrm>
          <a:off x="505239" y="3122543"/>
          <a:ext cx="5992533" cy="9241689"/>
        </a:xfrm>
        <a:prstGeom prst="rect">
          <a:avLst/>
        </a:prstGeom>
      </xdr:spPr>
    </xdr:pic>
    <xdr:clientData/>
  </xdr:twoCellAnchor>
  <xdr:twoCellAnchor editAs="oneCell">
    <xdr:from>
      <xdr:col>1</xdr:col>
      <xdr:colOff>0</xdr:colOff>
      <xdr:row>161</xdr:row>
      <xdr:rowOff>0</xdr:rowOff>
    </xdr:from>
    <xdr:to>
      <xdr:col>12</xdr:col>
      <xdr:colOff>434902</xdr:colOff>
      <xdr:row>199</xdr:row>
      <xdr:rowOff>76148</xdr:rowOff>
    </xdr:to>
    <xdr:pic>
      <xdr:nvPicPr>
        <xdr:cNvPr id="15" name="図 14">
          <a:extLst>
            <a:ext uri="{FF2B5EF4-FFF2-40B4-BE49-F238E27FC236}">
              <a16:creationId xmlns:a16="http://schemas.microsoft.com/office/drawing/2014/main" id="{ADC0A467-D9DC-4FD5-823A-260E8B8E0937}"/>
            </a:ext>
          </a:extLst>
        </xdr:cNvPr>
        <xdr:cNvPicPr>
          <a:picLocks noChangeAspect="1"/>
        </xdr:cNvPicPr>
      </xdr:nvPicPr>
      <xdr:blipFill>
        <a:blip xmlns:r="http://schemas.openxmlformats.org/officeDocument/2006/relationships" r:embed="rId5"/>
        <a:stretch>
          <a:fillRect/>
        </a:stretch>
      </xdr:blipFill>
      <xdr:spPr>
        <a:xfrm>
          <a:off x="503464" y="44821929"/>
          <a:ext cx="5973009" cy="9383434"/>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6" name="図 15">
          <a:extLst>
            <a:ext uri="{FF2B5EF4-FFF2-40B4-BE49-F238E27FC236}">
              <a16:creationId xmlns:a16="http://schemas.microsoft.com/office/drawing/2014/main" id="{38E22A8F-07E9-441C-93A1-6CF1BBCDD111}"/>
            </a:ext>
          </a:extLst>
        </xdr:cNvPr>
        <xdr:cNvPicPr>
          <a:picLocks noChangeAspect="1"/>
        </xdr:cNvPicPr>
      </xdr:nvPicPr>
      <xdr:blipFill>
        <a:blip xmlns:r="http://schemas.openxmlformats.org/officeDocument/2006/relationships" r:embed="rId6"/>
        <a:stretch>
          <a:fillRect/>
        </a:stretch>
      </xdr:blipFill>
      <xdr:spPr>
        <a:xfrm>
          <a:off x="503464" y="38453786"/>
          <a:ext cx="4753638" cy="5944430"/>
        </a:xfrm>
        <a:prstGeom prst="rect">
          <a:avLst/>
        </a:prstGeom>
      </xdr:spPr>
    </xdr:pic>
    <xdr:clientData/>
  </xdr:twoCellAnchor>
  <xdr:twoCellAnchor>
    <xdr:from>
      <xdr:col>9</xdr:col>
      <xdr:colOff>425207</xdr:colOff>
      <xdr:row>23</xdr:row>
      <xdr:rowOff>167763</xdr:rowOff>
    </xdr:from>
    <xdr:to>
      <xdr:col>16</xdr:col>
      <xdr:colOff>48052</xdr:colOff>
      <xdr:row>26</xdr:row>
      <xdr:rowOff>162876</xdr:rowOff>
    </xdr:to>
    <xdr:sp macro="" textlink="">
      <xdr:nvSpPr>
        <xdr:cNvPr id="17" name="吹き出し: 角を丸めた四角形 16">
          <a:extLst>
            <a:ext uri="{FF2B5EF4-FFF2-40B4-BE49-F238E27FC236}">
              <a16:creationId xmlns:a16="http://schemas.microsoft.com/office/drawing/2014/main" id="{BAFC26F4-04D0-4FDA-8372-9500DB153F99}"/>
            </a:ext>
          </a:extLst>
        </xdr:cNvPr>
        <xdr:cNvSpPr/>
      </xdr:nvSpPr>
      <xdr:spPr>
        <a:xfrm>
          <a:off x="4972359" y="5692263"/>
          <a:ext cx="3159519" cy="715700"/>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379559</xdr:colOff>
      <xdr:row>18</xdr:row>
      <xdr:rowOff>2365</xdr:rowOff>
    </xdr:from>
    <xdr:to>
      <xdr:col>17</xdr:col>
      <xdr:colOff>503946</xdr:colOff>
      <xdr:row>19</xdr:row>
      <xdr:rowOff>164458</xdr:rowOff>
    </xdr:to>
    <xdr:sp macro="" textlink="">
      <xdr:nvSpPr>
        <xdr:cNvPr id="18" name="吹き出し: 角を丸めた四角形 17">
          <a:extLst>
            <a:ext uri="{FF2B5EF4-FFF2-40B4-BE49-F238E27FC236}">
              <a16:creationId xmlns:a16="http://schemas.microsoft.com/office/drawing/2014/main" id="{96650066-0521-4588-81C3-035AAAFF1196}"/>
            </a:ext>
          </a:extLst>
        </xdr:cNvPr>
        <xdr:cNvSpPr/>
      </xdr:nvSpPr>
      <xdr:spPr>
        <a:xfrm>
          <a:off x="5937189" y="4325887"/>
          <a:ext cx="3155822" cy="402288"/>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480392</xdr:colOff>
      <xdr:row>24</xdr:row>
      <xdr:rowOff>158948</xdr:rowOff>
    </xdr:from>
    <xdr:to>
      <xdr:col>6</xdr:col>
      <xdr:colOff>362333</xdr:colOff>
      <xdr:row>25</xdr:row>
      <xdr:rowOff>181430</xdr:rowOff>
    </xdr:to>
    <xdr:sp macro="" textlink="">
      <xdr:nvSpPr>
        <xdr:cNvPr id="19" name="正方形/長方形 18">
          <a:extLst>
            <a:ext uri="{FF2B5EF4-FFF2-40B4-BE49-F238E27FC236}">
              <a16:creationId xmlns:a16="http://schemas.microsoft.com/office/drawing/2014/main" id="{C925311C-8C54-4D76-BEB7-C331B6B6960F}"/>
            </a:ext>
          </a:extLst>
        </xdr:cNvPr>
        <xdr:cNvSpPr/>
      </xdr:nvSpPr>
      <xdr:spPr>
        <a:xfrm>
          <a:off x="480392" y="5923644"/>
          <a:ext cx="2913376" cy="262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219459</xdr:colOff>
      <xdr:row>19</xdr:row>
      <xdr:rowOff>67288</xdr:rowOff>
    </xdr:from>
    <xdr:to>
      <xdr:col>10</xdr:col>
      <xdr:colOff>332693</xdr:colOff>
      <xdr:row>21</xdr:row>
      <xdr:rowOff>50464</xdr:rowOff>
    </xdr:to>
    <xdr:sp macro="" textlink="">
      <xdr:nvSpPr>
        <xdr:cNvPr id="20" name="正方形/長方形 19">
          <a:extLst>
            <a:ext uri="{FF2B5EF4-FFF2-40B4-BE49-F238E27FC236}">
              <a16:creationId xmlns:a16="http://schemas.microsoft.com/office/drawing/2014/main" id="{A6E2CA38-1463-4C37-8345-B19B617FF453}"/>
            </a:ext>
          </a:extLst>
        </xdr:cNvPr>
        <xdr:cNvSpPr/>
      </xdr:nvSpPr>
      <xdr:spPr>
        <a:xfrm>
          <a:off x="3250894" y="4631005"/>
          <a:ext cx="2134190" cy="4635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244928</xdr:colOff>
      <xdr:row>122</xdr:row>
      <xdr:rowOff>200108</xdr:rowOff>
    </xdr:from>
    <xdr:to>
      <xdr:col>7</xdr:col>
      <xdr:colOff>256136</xdr:colOff>
      <xdr:row>126</xdr:row>
      <xdr:rowOff>1681</xdr:rowOff>
    </xdr:to>
    <xdr:sp macro="" textlink="">
      <xdr:nvSpPr>
        <xdr:cNvPr id="21" name="吹き出し: 角を丸めた四角形 20">
          <a:extLst>
            <a:ext uri="{FF2B5EF4-FFF2-40B4-BE49-F238E27FC236}">
              <a16:creationId xmlns:a16="http://schemas.microsoft.com/office/drawing/2014/main" id="{44A00D90-1FFA-401A-8ACB-5CAA4D222006}"/>
            </a:ext>
          </a:extLst>
        </xdr:cNvPr>
        <xdr:cNvSpPr/>
      </xdr:nvSpPr>
      <xdr:spPr>
        <a:xfrm>
          <a:off x="1755321" y="3546982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476250</xdr:colOff>
      <xdr:row>144</xdr:row>
      <xdr:rowOff>85725</xdr:rowOff>
    </xdr:from>
    <xdr:to>
      <xdr:col>9</xdr:col>
      <xdr:colOff>304800</xdr:colOff>
      <xdr:row>149</xdr:row>
      <xdr:rowOff>104775</xdr:rowOff>
    </xdr:to>
    <xdr:sp macro="" textlink="">
      <xdr:nvSpPr>
        <xdr:cNvPr id="22" name="正方形/長方形 21">
          <a:extLst>
            <a:ext uri="{FF2B5EF4-FFF2-40B4-BE49-F238E27FC236}">
              <a16:creationId xmlns:a16="http://schemas.microsoft.com/office/drawing/2014/main" id="{43FCE9C5-6C37-4D95-BBA5-3CC9EA26D2F6}"/>
            </a:ext>
          </a:extLst>
        </xdr:cNvPr>
        <xdr:cNvSpPr/>
      </xdr:nvSpPr>
      <xdr:spPr>
        <a:xfrm>
          <a:off x="476250" y="396144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149</xdr:row>
      <xdr:rowOff>170009</xdr:rowOff>
    </xdr:from>
    <xdr:to>
      <xdr:col>14</xdr:col>
      <xdr:colOff>334977</xdr:colOff>
      <xdr:row>154</xdr:row>
      <xdr:rowOff>13528</xdr:rowOff>
    </xdr:to>
    <xdr:sp macro="" textlink="">
      <xdr:nvSpPr>
        <xdr:cNvPr id="23" name="吹き出し: 角を丸めた四角形 22">
          <a:extLst>
            <a:ext uri="{FF2B5EF4-FFF2-40B4-BE49-F238E27FC236}">
              <a16:creationId xmlns:a16="http://schemas.microsoft.com/office/drawing/2014/main" id="{734EDD5A-9E68-4F54-90C6-EAA9F4929355}"/>
            </a:ext>
          </a:extLst>
        </xdr:cNvPr>
        <xdr:cNvSpPr/>
      </xdr:nvSpPr>
      <xdr:spPr>
        <a:xfrm>
          <a:off x="4857991" y="408893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297436</xdr:colOff>
      <xdr:row>196</xdr:row>
      <xdr:rowOff>214274</xdr:rowOff>
    </xdr:from>
    <xdr:to>
      <xdr:col>6</xdr:col>
      <xdr:colOff>103014</xdr:colOff>
      <xdr:row>199</xdr:row>
      <xdr:rowOff>67078</xdr:rowOff>
    </xdr:to>
    <xdr:sp macro="" textlink="">
      <xdr:nvSpPr>
        <xdr:cNvPr id="24" name="正方形/長方形 23">
          <a:extLst>
            <a:ext uri="{FF2B5EF4-FFF2-40B4-BE49-F238E27FC236}">
              <a16:creationId xmlns:a16="http://schemas.microsoft.com/office/drawing/2014/main" id="{1E63DED6-453B-4A5F-B8AE-D9E1348DC47E}"/>
            </a:ext>
          </a:extLst>
        </xdr:cNvPr>
        <xdr:cNvSpPr/>
      </xdr:nvSpPr>
      <xdr:spPr>
        <a:xfrm>
          <a:off x="802261" y="521255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133668</xdr:colOff>
      <xdr:row>176</xdr:row>
      <xdr:rowOff>88128</xdr:rowOff>
    </xdr:from>
    <xdr:to>
      <xdr:col>18</xdr:col>
      <xdr:colOff>394287</xdr:colOff>
      <xdr:row>179</xdr:row>
      <xdr:rowOff>138155</xdr:rowOff>
    </xdr:to>
    <xdr:sp macro="" textlink="">
      <xdr:nvSpPr>
        <xdr:cNvPr id="25" name="吹き出し: 角を丸めた四角形 24">
          <a:extLst>
            <a:ext uri="{FF2B5EF4-FFF2-40B4-BE49-F238E27FC236}">
              <a16:creationId xmlns:a16="http://schemas.microsoft.com/office/drawing/2014/main" id="{30CE54CA-E7C1-42AB-A670-D53C23F50CEE}"/>
            </a:ext>
          </a:extLst>
        </xdr:cNvPr>
        <xdr:cNvSpPr/>
      </xdr:nvSpPr>
      <xdr:spPr>
        <a:xfrm>
          <a:off x="6191568" y="472368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476250</xdr:colOff>
      <xdr:row>172</xdr:row>
      <xdr:rowOff>142875</xdr:rowOff>
    </xdr:from>
    <xdr:to>
      <xdr:col>11</xdr:col>
      <xdr:colOff>39540</xdr:colOff>
      <xdr:row>176</xdr:row>
      <xdr:rowOff>207790</xdr:rowOff>
    </xdr:to>
    <xdr:sp macro="" textlink="">
      <xdr:nvSpPr>
        <xdr:cNvPr id="26" name="正方形/長方形 25">
          <a:extLst>
            <a:ext uri="{FF2B5EF4-FFF2-40B4-BE49-F238E27FC236}">
              <a16:creationId xmlns:a16="http://schemas.microsoft.com/office/drawing/2014/main" id="{919A0CF0-2703-4B93-BBD0-56D19C9491BC}"/>
            </a:ext>
          </a:extLst>
        </xdr:cNvPr>
        <xdr:cNvSpPr/>
      </xdr:nvSpPr>
      <xdr:spPr>
        <a:xfrm>
          <a:off x="476250" y="463391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222459</xdr:colOff>
      <xdr:row>75</xdr:row>
      <xdr:rowOff>66145</xdr:rowOff>
    </xdr:to>
    <xdr:pic>
      <xdr:nvPicPr>
        <xdr:cNvPr id="2" name="図 1">
          <a:extLst>
            <a:ext uri="{FF2B5EF4-FFF2-40B4-BE49-F238E27FC236}">
              <a16:creationId xmlns:a16="http://schemas.microsoft.com/office/drawing/2014/main" id="{CEF7FF9E-32E0-4C36-BFE9-F88F6A6D46B1}"/>
            </a:ext>
          </a:extLst>
        </xdr:cNvPr>
        <xdr:cNvPicPr>
          <a:picLocks noChangeAspect="1"/>
        </xdr:cNvPicPr>
      </xdr:nvPicPr>
      <xdr:blipFill>
        <a:blip xmlns:r="http://schemas.openxmlformats.org/officeDocument/2006/relationships" r:embed="rId1"/>
        <a:stretch>
          <a:fillRect/>
        </a:stretch>
      </xdr:blipFill>
      <xdr:spPr>
        <a:xfrm>
          <a:off x="504825" y="13573125"/>
          <a:ext cx="4765884" cy="5781145"/>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66145</xdr:rowOff>
    </xdr:to>
    <xdr:pic>
      <xdr:nvPicPr>
        <xdr:cNvPr id="3" name="図 2">
          <a:extLst>
            <a:ext uri="{FF2B5EF4-FFF2-40B4-BE49-F238E27FC236}">
              <a16:creationId xmlns:a16="http://schemas.microsoft.com/office/drawing/2014/main" id="{10B4AD0B-0601-4DD0-AD42-F5E0595BD10E}"/>
            </a:ext>
          </a:extLst>
        </xdr:cNvPr>
        <xdr:cNvPicPr>
          <a:picLocks noChangeAspect="1"/>
        </xdr:cNvPicPr>
      </xdr:nvPicPr>
      <xdr:blipFill>
        <a:blip xmlns:r="http://schemas.openxmlformats.org/officeDocument/2006/relationships" r:embed="rId2"/>
        <a:stretch>
          <a:fillRect/>
        </a:stretch>
      </xdr:blipFill>
      <xdr:spPr>
        <a:xfrm>
          <a:off x="504825" y="19764375"/>
          <a:ext cx="4765884" cy="5781144"/>
        </a:xfrm>
        <a:prstGeom prst="rect">
          <a:avLst/>
        </a:prstGeom>
      </xdr:spPr>
    </xdr:pic>
    <xdr:clientData/>
  </xdr:twoCellAnchor>
  <xdr:twoCellAnchor>
    <xdr:from>
      <xdr:col>4</xdr:col>
      <xdr:colOff>13607</xdr:colOff>
      <xdr:row>88</xdr:row>
      <xdr:rowOff>104858</xdr:rowOff>
    </xdr:from>
    <xdr:to>
      <xdr:col>8</xdr:col>
      <xdr:colOff>24815</xdr:colOff>
      <xdr:row>91</xdr:row>
      <xdr:rowOff>151360</xdr:rowOff>
    </xdr:to>
    <xdr:sp macro="" textlink="">
      <xdr:nvSpPr>
        <xdr:cNvPr id="4" name="吹き出し: 角を丸めた四角形 3">
          <a:extLst>
            <a:ext uri="{FF2B5EF4-FFF2-40B4-BE49-F238E27FC236}">
              <a16:creationId xmlns:a16="http://schemas.microsoft.com/office/drawing/2014/main" id="{2137E6C6-0D6A-4440-A363-6FAF67589855}"/>
            </a:ext>
          </a:extLst>
        </xdr:cNvPr>
        <xdr:cNvSpPr/>
      </xdr:nvSpPr>
      <xdr:spPr>
        <a:xfrm>
          <a:off x="2032907" y="224886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57</xdr:row>
      <xdr:rowOff>108857</xdr:rowOff>
    </xdr:from>
    <xdr:to>
      <xdr:col>9</xdr:col>
      <xdr:colOff>5155</xdr:colOff>
      <xdr:row>60</xdr:row>
      <xdr:rowOff>164888</xdr:rowOff>
    </xdr:to>
    <xdr:sp macro="" textlink="">
      <xdr:nvSpPr>
        <xdr:cNvPr id="5" name="吹き出し: 角を丸めた四角形 4">
          <a:extLst>
            <a:ext uri="{FF2B5EF4-FFF2-40B4-BE49-F238E27FC236}">
              <a16:creationId xmlns:a16="http://schemas.microsoft.com/office/drawing/2014/main" id="{4194E182-8665-4515-9AC1-81BCB3E9C5B2}"/>
            </a:ext>
          </a:extLst>
        </xdr:cNvPr>
        <xdr:cNvSpPr/>
      </xdr:nvSpPr>
      <xdr:spPr>
        <a:xfrm>
          <a:off x="2515564" y="151107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222459</xdr:colOff>
      <xdr:row>127</xdr:row>
      <xdr:rowOff>66144</xdr:rowOff>
    </xdr:to>
    <xdr:pic>
      <xdr:nvPicPr>
        <xdr:cNvPr id="6" name="図 5">
          <a:extLst>
            <a:ext uri="{FF2B5EF4-FFF2-40B4-BE49-F238E27FC236}">
              <a16:creationId xmlns:a16="http://schemas.microsoft.com/office/drawing/2014/main" id="{753927D2-17A1-4138-AB16-B61818669308}"/>
            </a:ext>
          </a:extLst>
        </xdr:cNvPr>
        <xdr:cNvPicPr>
          <a:picLocks noChangeAspect="1"/>
        </xdr:cNvPicPr>
      </xdr:nvPicPr>
      <xdr:blipFill>
        <a:blip xmlns:r="http://schemas.openxmlformats.org/officeDocument/2006/relationships" r:embed="rId3"/>
        <a:stretch>
          <a:fillRect/>
        </a:stretch>
      </xdr:blipFill>
      <xdr:spPr>
        <a:xfrm>
          <a:off x="504825" y="25955625"/>
          <a:ext cx="4765884" cy="5781144"/>
        </a:xfrm>
        <a:prstGeom prst="rect">
          <a:avLst/>
        </a:prstGeom>
      </xdr:spPr>
    </xdr:pic>
    <xdr:clientData/>
  </xdr:twoCellAnchor>
  <xdr:twoCellAnchor>
    <xdr:from>
      <xdr:col>3</xdr:col>
      <xdr:colOff>244928</xdr:colOff>
      <xdr:row>116</xdr:row>
      <xdr:rowOff>200108</xdr:rowOff>
    </xdr:from>
    <xdr:to>
      <xdr:col>7</xdr:col>
      <xdr:colOff>256136</xdr:colOff>
      <xdr:row>120</xdr:row>
      <xdr:rowOff>1681</xdr:rowOff>
    </xdr:to>
    <xdr:sp macro="" textlink="">
      <xdr:nvSpPr>
        <xdr:cNvPr id="14" name="吹き出し: 角を丸めた四角形 13">
          <a:extLst>
            <a:ext uri="{FF2B5EF4-FFF2-40B4-BE49-F238E27FC236}">
              <a16:creationId xmlns:a16="http://schemas.microsoft.com/office/drawing/2014/main" id="{D5063E9B-FA29-451E-90E0-CB81718F88EE}"/>
            </a:ext>
          </a:extLst>
        </xdr:cNvPr>
        <xdr:cNvSpPr/>
      </xdr:nvSpPr>
      <xdr:spPr>
        <a:xfrm>
          <a:off x="1759403" y="2925135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67801</xdr:rowOff>
    </xdr:to>
    <xdr:pic>
      <xdr:nvPicPr>
        <xdr:cNvPr id="20" name="図 19">
          <a:extLst>
            <a:ext uri="{FF2B5EF4-FFF2-40B4-BE49-F238E27FC236}">
              <a16:creationId xmlns:a16="http://schemas.microsoft.com/office/drawing/2014/main" id="{8EBC8713-99BC-47F8-B860-1414FDA854CD}"/>
            </a:ext>
          </a:extLst>
        </xdr:cNvPr>
        <xdr:cNvPicPr>
          <a:picLocks noChangeAspect="1"/>
        </xdr:cNvPicPr>
      </xdr:nvPicPr>
      <xdr:blipFill>
        <a:blip xmlns:r="http://schemas.openxmlformats.org/officeDocument/2006/relationships" r:embed="rId4"/>
        <a:stretch>
          <a:fillRect/>
        </a:stretch>
      </xdr:blipFill>
      <xdr:spPr>
        <a:xfrm>
          <a:off x="504265" y="3059206"/>
          <a:ext cx="6258798" cy="8068801"/>
        </a:xfrm>
        <a:prstGeom prst="rect">
          <a:avLst/>
        </a:prstGeom>
      </xdr:spPr>
    </xdr:pic>
    <xdr:clientData/>
  </xdr:twoCellAnchor>
  <xdr:twoCellAnchor>
    <xdr:from>
      <xdr:col>1</xdr:col>
      <xdr:colOff>312864</xdr:colOff>
      <xdr:row>44</xdr:row>
      <xdr:rowOff>142875</xdr:rowOff>
    </xdr:from>
    <xdr:to>
      <xdr:col>6</xdr:col>
      <xdr:colOff>66675</xdr:colOff>
      <xdr:row>47</xdr:row>
      <xdr:rowOff>66674</xdr:rowOff>
    </xdr:to>
    <xdr:sp macro="" textlink="">
      <xdr:nvSpPr>
        <xdr:cNvPr id="21" name="正方形/長方形 20">
          <a:extLst>
            <a:ext uri="{FF2B5EF4-FFF2-40B4-BE49-F238E27FC236}">
              <a16:creationId xmlns:a16="http://schemas.microsoft.com/office/drawing/2014/main" id="{F4B5BD2C-D6B2-43E0-ADE6-32D7EDDD6495}"/>
            </a:ext>
          </a:extLst>
        </xdr:cNvPr>
        <xdr:cNvSpPr/>
      </xdr:nvSpPr>
      <xdr:spPr>
        <a:xfrm>
          <a:off x="817689" y="10620375"/>
          <a:ext cx="2277936" cy="6381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36640</xdr:colOff>
      <xdr:row>18</xdr:row>
      <xdr:rowOff>80596</xdr:rowOff>
    </xdr:from>
    <xdr:to>
      <xdr:col>9</xdr:col>
      <xdr:colOff>161194</xdr:colOff>
      <xdr:row>18</xdr:row>
      <xdr:rowOff>227136</xdr:rowOff>
    </xdr:to>
    <xdr:sp macro="" textlink="">
      <xdr:nvSpPr>
        <xdr:cNvPr id="22" name="正方形/長方形 21">
          <a:extLst>
            <a:ext uri="{FF2B5EF4-FFF2-40B4-BE49-F238E27FC236}">
              <a16:creationId xmlns:a16="http://schemas.microsoft.com/office/drawing/2014/main" id="{63E970AE-754B-4822-AD8C-31F40837D071}"/>
            </a:ext>
          </a:extLst>
        </xdr:cNvPr>
        <xdr:cNvSpPr/>
      </xdr:nvSpPr>
      <xdr:spPr>
        <a:xfrm>
          <a:off x="2058871" y="4432788"/>
          <a:ext cx="2652342" cy="14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175852</xdr:colOff>
      <xdr:row>18</xdr:row>
      <xdr:rowOff>219807</xdr:rowOff>
    </xdr:from>
    <xdr:to>
      <xdr:col>11</xdr:col>
      <xdr:colOff>285750</xdr:colOff>
      <xdr:row>20</xdr:row>
      <xdr:rowOff>234461</xdr:rowOff>
    </xdr:to>
    <xdr:sp macro="" textlink="">
      <xdr:nvSpPr>
        <xdr:cNvPr id="23" name="正方形/長方形 22">
          <a:extLst>
            <a:ext uri="{FF2B5EF4-FFF2-40B4-BE49-F238E27FC236}">
              <a16:creationId xmlns:a16="http://schemas.microsoft.com/office/drawing/2014/main" id="{C221235F-712A-4067-8A45-36186D7D783A}"/>
            </a:ext>
          </a:extLst>
        </xdr:cNvPr>
        <xdr:cNvSpPr/>
      </xdr:nvSpPr>
      <xdr:spPr>
        <a:xfrm>
          <a:off x="3209198" y="4571999"/>
          <a:ext cx="2637687" cy="4982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371978</xdr:colOff>
      <xdr:row>14</xdr:row>
      <xdr:rowOff>22086</xdr:rowOff>
    </xdr:from>
    <xdr:to>
      <xdr:col>14</xdr:col>
      <xdr:colOff>499088</xdr:colOff>
      <xdr:row>17</xdr:row>
      <xdr:rowOff>17200</xdr:rowOff>
    </xdr:to>
    <xdr:sp macro="" textlink="">
      <xdr:nvSpPr>
        <xdr:cNvPr id="24" name="吹き出し: 角を丸めた四角形 23">
          <a:extLst>
            <a:ext uri="{FF2B5EF4-FFF2-40B4-BE49-F238E27FC236}">
              <a16:creationId xmlns:a16="http://schemas.microsoft.com/office/drawing/2014/main" id="{AA1BD3DF-D28D-480A-AAAF-ACE0E65BF82D}"/>
            </a:ext>
          </a:extLst>
        </xdr:cNvPr>
        <xdr:cNvSpPr/>
      </xdr:nvSpPr>
      <xdr:spPr>
        <a:xfrm>
          <a:off x="4410578" y="3355836"/>
          <a:ext cx="3156060" cy="709489"/>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259656</xdr:colOff>
      <xdr:row>19</xdr:row>
      <xdr:rowOff>53913</xdr:rowOff>
    </xdr:from>
    <xdr:to>
      <xdr:col>18</xdr:col>
      <xdr:colOff>384043</xdr:colOff>
      <xdr:row>20</xdr:row>
      <xdr:rowOff>218806</xdr:rowOff>
    </xdr:to>
    <xdr:sp macro="" textlink="">
      <xdr:nvSpPr>
        <xdr:cNvPr id="25" name="吹き出し: 角を丸めた四角形 24">
          <a:extLst>
            <a:ext uri="{FF2B5EF4-FFF2-40B4-BE49-F238E27FC236}">
              <a16:creationId xmlns:a16="http://schemas.microsoft.com/office/drawing/2014/main" id="{CE6790A5-B0B1-43DA-9677-DA3837B74119}"/>
            </a:ext>
          </a:extLst>
        </xdr:cNvPr>
        <xdr:cNvSpPr/>
      </xdr:nvSpPr>
      <xdr:spPr>
        <a:xfrm>
          <a:off x="6317556" y="4578288"/>
          <a:ext cx="3153337" cy="403018"/>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129</xdr:row>
      <xdr:rowOff>0</xdr:rowOff>
    </xdr:from>
    <xdr:to>
      <xdr:col>10</xdr:col>
      <xdr:colOff>215256</xdr:colOff>
      <xdr:row>154</xdr:row>
      <xdr:rowOff>61341</xdr:rowOff>
    </xdr:to>
    <xdr:pic>
      <xdr:nvPicPr>
        <xdr:cNvPr id="26" name="図 25">
          <a:extLst>
            <a:ext uri="{FF2B5EF4-FFF2-40B4-BE49-F238E27FC236}">
              <a16:creationId xmlns:a16="http://schemas.microsoft.com/office/drawing/2014/main" id="{993A245D-2E17-46E8-85BE-03C1E5EEFA47}"/>
            </a:ext>
          </a:extLst>
        </xdr:cNvPr>
        <xdr:cNvPicPr>
          <a:picLocks noChangeAspect="1"/>
        </xdr:cNvPicPr>
      </xdr:nvPicPr>
      <xdr:blipFill>
        <a:blip xmlns:r="http://schemas.openxmlformats.org/officeDocument/2006/relationships" r:embed="rId5"/>
        <a:stretch>
          <a:fillRect/>
        </a:stretch>
      </xdr:blipFill>
      <xdr:spPr>
        <a:xfrm>
          <a:off x="504265" y="30356735"/>
          <a:ext cx="4753638" cy="5944430"/>
        </a:xfrm>
        <a:prstGeom prst="rect">
          <a:avLst/>
        </a:prstGeom>
      </xdr:spPr>
    </xdr:pic>
    <xdr:clientData/>
  </xdr:twoCellAnchor>
  <xdr:twoCellAnchor>
    <xdr:from>
      <xdr:col>0</xdr:col>
      <xdr:colOff>498662</xdr:colOff>
      <xdr:row>138</xdr:row>
      <xdr:rowOff>179294</xdr:rowOff>
    </xdr:from>
    <xdr:to>
      <xdr:col>9</xdr:col>
      <xdr:colOff>327212</xdr:colOff>
      <xdr:row>143</xdr:row>
      <xdr:rowOff>235322</xdr:rowOff>
    </xdr:to>
    <xdr:sp macro="" textlink="">
      <xdr:nvSpPr>
        <xdr:cNvPr id="27" name="正方形/長方形 26">
          <a:extLst>
            <a:ext uri="{FF2B5EF4-FFF2-40B4-BE49-F238E27FC236}">
              <a16:creationId xmlns:a16="http://schemas.microsoft.com/office/drawing/2014/main" id="{E10234A5-1F1E-451A-88D4-A8E0A8FD6668}"/>
            </a:ext>
          </a:extLst>
        </xdr:cNvPr>
        <xdr:cNvSpPr/>
      </xdr:nvSpPr>
      <xdr:spPr>
        <a:xfrm>
          <a:off x="498662" y="32653941"/>
          <a:ext cx="4366932" cy="12326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144</xdr:row>
      <xdr:rowOff>80362</xdr:rowOff>
    </xdr:from>
    <xdr:to>
      <xdr:col>14</xdr:col>
      <xdr:colOff>334977</xdr:colOff>
      <xdr:row>148</xdr:row>
      <xdr:rowOff>159204</xdr:rowOff>
    </xdr:to>
    <xdr:sp macro="" textlink="">
      <xdr:nvSpPr>
        <xdr:cNvPr id="28" name="吹き出し: 角を丸めた四角形 27">
          <a:extLst>
            <a:ext uri="{FF2B5EF4-FFF2-40B4-BE49-F238E27FC236}">
              <a16:creationId xmlns:a16="http://schemas.microsoft.com/office/drawing/2014/main" id="{65E65442-83B4-4EC3-B6D6-92F39799892C}"/>
            </a:ext>
          </a:extLst>
        </xdr:cNvPr>
        <xdr:cNvSpPr/>
      </xdr:nvSpPr>
      <xdr:spPr>
        <a:xfrm>
          <a:off x="4852948" y="33966950"/>
          <a:ext cx="2541735" cy="1020136"/>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editAs="oneCell">
    <xdr:from>
      <xdr:col>1</xdr:col>
      <xdr:colOff>0</xdr:colOff>
      <xdr:row>156</xdr:row>
      <xdr:rowOff>0</xdr:rowOff>
    </xdr:from>
    <xdr:to>
      <xdr:col>13</xdr:col>
      <xdr:colOff>195928</xdr:colOff>
      <xdr:row>189</xdr:row>
      <xdr:rowOff>94713</xdr:rowOff>
    </xdr:to>
    <xdr:pic>
      <xdr:nvPicPr>
        <xdr:cNvPr id="29" name="図 28">
          <a:extLst>
            <a:ext uri="{FF2B5EF4-FFF2-40B4-BE49-F238E27FC236}">
              <a16:creationId xmlns:a16="http://schemas.microsoft.com/office/drawing/2014/main" id="{5B2F83E1-CC83-4E67-9C98-922D58A6CA40}"/>
            </a:ext>
          </a:extLst>
        </xdr:cNvPr>
        <xdr:cNvPicPr>
          <a:picLocks noChangeAspect="1"/>
        </xdr:cNvPicPr>
      </xdr:nvPicPr>
      <xdr:blipFill>
        <a:blip xmlns:r="http://schemas.openxmlformats.org/officeDocument/2006/relationships" r:embed="rId6"/>
        <a:stretch>
          <a:fillRect/>
        </a:stretch>
      </xdr:blipFill>
      <xdr:spPr>
        <a:xfrm>
          <a:off x="505239" y="37470522"/>
          <a:ext cx="6258798" cy="8021169"/>
        </a:xfrm>
        <a:prstGeom prst="rect">
          <a:avLst/>
        </a:prstGeom>
      </xdr:spPr>
    </xdr:pic>
    <xdr:clientData/>
  </xdr:twoCellAnchor>
  <xdr:twoCellAnchor>
    <xdr:from>
      <xdr:col>1</xdr:col>
      <xdr:colOff>347302</xdr:colOff>
      <xdr:row>186</xdr:row>
      <xdr:rowOff>212032</xdr:rowOff>
    </xdr:from>
    <xdr:to>
      <xdr:col>6</xdr:col>
      <xdr:colOff>38100</xdr:colOff>
      <xdr:row>189</xdr:row>
      <xdr:rowOff>114300</xdr:rowOff>
    </xdr:to>
    <xdr:sp macro="" textlink="">
      <xdr:nvSpPr>
        <xdr:cNvPr id="30" name="正方形/長方形 29">
          <a:extLst>
            <a:ext uri="{FF2B5EF4-FFF2-40B4-BE49-F238E27FC236}">
              <a16:creationId xmlns:a16="http://schemas.microsoft.com/office/drawing/2014/main" id="{DA8BF816-799B-4278-B83B-82DBFC48EF0C}"/>
            </a:ext>
          </a:extLst>
        </xdr:cNvPr>
        <xdr:cNvSpPr/>
      </xdr:nvSpPr>
      <xdr:spPr>
        <a:xfrm>
          <a:off x="852127" y="44503282"/>
          <a:ext cx="2214923" cy="6166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191</xdr:row>
      <xdr:rowOff>0</xdr:rowOff>
    </xdr:from>
    <xdr:to>
      <xdr:col>11</xdr:col>
      <xdr:colOff>368313</xdr:colOff>
      <xdr:row>192</xdr:row>
      <xdr:rowOff>167787</xdr:rowOff>
    </xdr:to>
    <xdr:sp macro="" textlink="">
      <xdr:nvSpPr>
        <xdr:cNvPr id="31" name="吹き出し: 角を丸めた四角形 30">
          <a:extLst>
            <a:ext uri="{FF2B5EF4-FFF2-40B4-BE49-F238E27FC236}">
              <a16:creationId xmlns:a16="http://schemas.microsoft.com/office/drawing/2014/main" id="{88283386-4ACB-45BD-AD7A-D5EF79A9FC8B}"/>
            </a:ext>
          </a:extLst>
        </xdr:cNvPr>
        <xdr:cNvSpPr/>
      </xdr:nvSpPr>
      <xdr:spPr>
        <a:xfrm>
          <a:off x="1038225" y="45481875"/>
          <a:ext cx="4883163" cy="40591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235324</xdr:colOff>
      <xdr:row>1</xdr:row>
      <xdr:rowOff>0</xdr:rowOff>
    </xdr:from>
    <xdr:to>
      <xdr:col>20</xdr:col>
      <xdr:colOff>382681</xdr:colOff>
      <xdr:row>10</xdr:row>
      <xdr:rowOff>34739</xdr:rowOff>
    </xdr:to>
    <xdr:sp macro="" textlink="">
      <xdr:nvSpPr>
        <xdr:cNvPr id="32" name="テキスト ボックス 31">
          <a:extLst>
            <a:ext uri="{FF2B5EF4-FFF2-40B4-BE49-F238E27FC236}">
              <a16:creationId xmlns:a16="http://schemas.microsoft.com/office/drawing/2014/main" id="{3E3EE592-5954-45DC-9C30-7F50FC24BBC3}"/>
            </a:ext>
          </a:extLst>
        </xdr:cNvPr>
        <xdr:cNvSpPr txBox="1"/>
      </xdr:nvSpPr>
      <xdr:spPr>
        <a:xfrm>
          <a:off x="6286500" y="235324"/>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CSV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222459</xdr:colOff>
      <xdr:row>74</xdr:row>
      <xdr:rowOff>66146</xdr:rowOff>
    </xdr:to>
    <xdr:pic>
      <xdr:nvPicPr>
        <xdr:cNvPr id="2" name="図 1">
          <a:extLst>
            <a:ext uri="{FF2B5EF4-FFF2-40B4-BE49-F238E27FC236}">
              <a16:creationId xmlns:a16="http://schemas.microsoft.com/office/drawing/2014/main" id="{F81D2282-2BCE-4056-BEFF-8C681975985D}"/>
            </a:ext>
          </a:extLst>
        </xdr:cNvPr>
        <xdr:cNvPicPr>
          <a:picLocks noChangeAspect="1"/>
        </xdr:cNvPicPr>
      </xdr:nvPicPr>
      <xdr:blipFill>
        <a:blip xmlns:r="http://schemas.openxmlformats.org/officeDocument/2006/relationships" r:embed="rId1"/>
        <a:stretch>
          <a:fillRect/>
        </a:stretch>
      </xdr:blipFill>
      <xdr:spPr>
        <a:xfrm>
          <a:off x="504825" y="12144375"/>
          <a:ext cx="4765884" cy="5781145"/>
        </a:xfrm>
        <a:prstGeom prst="rect">
          <a:avLst/>
        </a:prstGeom>
      </xdr:spPr>
    </xdr:pic>
    <xdr:clientData/>
  </xdr:twoCellAnchor>
  <xdr:twoCellAnchor editAs="oneCell">
    <xdr:from>
      <xdr:col>1</xdr:col>
      <xdr:colOff>0</xdr:colOff>
      <xdr:row>76</xdr:row>
      <xdr:rowOff>0</xdr:rowOff>
    </xdr:from>
    <xdr:to>
      <xdr:col>10</xdr:col>
      <xdr:colOff>222459</xdr:colOff>
      <xdr:row>100</xdr:row>
      <xdr:rowOff>66145</xdr:rowOff>
    </xdr:to>
    <xdr:pic>
      <xdr:nvPicPr>
        <xdr:cNvPr id="3" name="図 2">
          <a:extLst>
            <a:ext uri="{FF2B5EF4-FFF2-40B4-BE49-F238E27FC236}">
              <a16:creationId xmlns:a16="http://schemas.microsoft.com/office/drawing/2014/main" id="{036A1EC8-E87C-4977-B5F6-414C9500D040}"/>
            </a:ext>
          </a:extLst>
        </xdr:cNvPr>
        <xdr:cNvPicPr>
          <a:picLocks noChangeAspect="1"/>
        </xdr:cNvPicPr>
      </xdr:nvPicPr>
      <xdr:blipFill>
        <a:blip xmlns:r="http://schemas.openxmlformats.org/officeDocument/2006/relationships" r:embed="rId2"/>
        <a:stretch>
          <a:fillRect/>
        </a:stretch>
      </xdr:blipFill>
      <xdr:spPr>
        <a:xfrm>
          <a:off x="504825" y="18335625"/>
          <a:ext cx="4765884" cy="5781145"/>
        </a:xfrm>
        <a:prstGeom prst="rect">
          <a:avLst/>
        </a:prstGeom>
      </xdr:spPr>
    </xdr:pic>
    <xdr:clientData/>
  </xdr:twoCellAnchor>
  <xdr:twoCellAnchor>
    <xdr:from>
      <xdr:col>4</xdr:col>
      <xdr:colOff>13607</xdr:colOff>
      <xdr:row>87</xdr:row>
      <xdr:rowOff>104858</xdr:rowOff>
    </xdr:from>
    <xdr:to>
      <xdr:col>8</xdr:col>
      <xdr:colOff>24815</xdr:colOff>
      <xdr:row>90</xdr:row>
      <xdr:rowOff>151360</xdr:rowOff>
    </xdr:to>
    <xdr:sp macro="" textlink="">
      <xdr:nvSpPr>
        <xdr:cNvPr id="4" name="吹き出し: 角を丸めた四角形 3">
          <a:extLst>
            <a:ext uri="{FF2B5EF4-FFF2-40B4-BE49-F238E27FC236}">
              <a16:creationId xmlns:a16="http://schemas.microsoft.com/office/drawing/2014/main" id="{618C56A9-E63A-4D7C-8626-D969E23DEF71}"/>
            </a:ext>
          </a:extLst>
        </xdr:cNvPr>
        <xdr:cNvSpPr/>
      </xdr:nvSpPr>
      <xdr:spPr>
        <a:xfrm>
          <a:off x="2032907" y="210598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56</xdr:row>
      <xdr:rowOff>108857</xdr:rowOff>
    </xdr:from>
    <xdr:to>
      <xdr:col>9</xdr:col>
      <xdr:colOff>5155</xdr:colOff>
      <xdr:row>59</xdr:row>
      <xdr:rowOff>164888</xdr:rowOff>
    </xdr:to>
    <xdr:sp macro="" textlink="">
      <xdr:nvSpPr>
        <xdr:cNvPr id="5" name="吹き出し: 角を丸めた四角形 4">
          <a:extLst>
            <a:ext uri="{FF2B5EF4-FFF2-40B4-BE49-F238E27FC236}">
              <a16:creationId xmlns:a16="http://schemas.microsoft.com/office/drawing/2014/main" id="{6B0E7EAF-FC51-4608-ADAC-AEBB399A0BC2}"/>
            </a:ext>
          </a:extLst>
        </xdr:cNvPr>
        <xdr:cNvSpPr/>
      </xdr:nvSpPr>
      <xdr:spPr>
        <a:xfrm>
          <a:off x="2515564" y="136819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102</xdr:row>
      <xdr:rowOff>0</xdr:rowOff>
    </xdr:from>
    <xdr:to>
      <xdr:col>10</xdr:col>
      <xdr:colOff>222459</xdr:colOff>
      <xdr:row>126</xdr:row>
      <xdr:rowOff>66144</xdr:rowOff>
    </xdr:to>
    <xdr:pic>
      <xdr:nvPicPr>
        <xdr:cNvPr id="6" name="図 5">
          <a:extLst>
            <a:ext uri="{FF2B5EF4-FFF2-40B4-BE49-F238E27FC236}">
              <a16:creationId xmlns:a16="http://schemas.microsoft.com/office/drawing/2014/main" id="{749A0CA9-5B4C-4367-8DEB-568B82E927C7}"/>
            </a:ext>
          </a:extLst>
        </xdr:cNvPr>
        <xdr:cNvPicPr>
          <a:picLocks noChangeAspect="1"/>
        </xdr:cNvPicPr>
      </xdr:nvPicPr>
      <xdr:blipFill>
        <a:blip xmlns:r="http://schemas.openxmlformats.org/officeDocument/2006/relationships" r:embed="rId3"/>
        <a:stretch>
          <a:fillRect/>
        </a:stretch>
      </xdr:blipFill>
      <xdr:spPr>
        <a:xfrm>
          <a:off x="504825" y="24526875"/>
          <a:ext cx="4765884" cy="5781144"/>
        </a:xfrm>
        <a:prstGeom prst="rect">
          <a:avLst/>
        </a:prstGeom>
      </xdr:spPr>
    </xdr:pic>
    <xdr:clientData/>
  </xdr:twoCellAnchor>
  <xdr:twoCellAnchor>
    <xdr:from>
      <xdr:col>3</xdr:col>
      <xdr:colOff>244928</xdr:colOff>
      <xdr:row>115</xdr:row>
      <xdr:rowOff>200108</xdr:rowOff>
    </xdr:from>
    <xdr:to>
      <xdr:col>7</xdr:col>
      <xdr:colOff>256136</xdr:colOff>
      <xdr:row>119</xdr:row>
      <xdr:rowOff>1681</xdr:rowOff>
    </xdr:to>
    <xdr:sp macro="" textlink="">
      <xdr:nvSpPr>
        <xdr:cNvPr id="7" name="吹き出し: 角を丸めた四角形 6">
          <a:extLst>
            <a:ext uri="{FF2B5EF4-FFF2-40B4-BE49-F238E27FC236}">
              <a16:creationId xmlns:a16="http://schemas.microsoft.com/office/drawing/2014/main" id="{7F9D4BD2-53F5-4675-8643-3AA0C13D8632}"/>
            </a:ext>
          </a:extLst>
        </xdr:cNvPr>
        <xdr:cNvSpPr/>
      </xdr:nvSpPr>
      <xdr:spPr>
        <a:xfrm>
          <a:off x="1759403" y="2782260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426098</xdr:colOff>
      <xdr:row>47</xdr:row>
      <xdr:rowOff>39222</xdr:rowOff>
    </xdr:to>
    <xdr:pic>
      <xdr:nvPicPr>
        <xdr:cNvPr id="8" name="図 7">
          <a:extLst>
            <a:ext uri="{FF2B5EF4-FFF2-40B4-BE49-F238E27FC236}">
              <a16:creationId xmlns:a16="http://schemas.microsoft.com/office/drawing/2014/main" id="{AD02EB84-D470-402B-BC04-32B91E58F382}"/>
            </a:ext>
          </a:extLst>
        </xdr:cNvPr>
        <xdr:cNvPicPr>
          <a:picLocks noChangeAspect="1"/>
        </xdr:cNvPicPr>
      </xdr:nvPicPr>
      <xdr:blipFill>
        <a:blip xmlns:r="http://schemas.openxmlformats.org/officeDocument/2006/relationships" r:embed="rId4"/>
        <a:stretch>
          <a:fillRect/>
        </a:stretch>
      </xdr:blipFill>
      <xdr:spPr>
        <a:xfrm>
          <a:off x="504265" y="3059206"/>
          <a:ext cx="5973009" cy="8040222"/>
        </a:xfrm>
        <a:prstGeom prst="rect">
          <a:avLst/>
        </a:prstGeom>
      </xdr:spPr>
    </xdr:pic>
    <xdr:clientData/>
  </xdr:twoCellAnchor>
  <xdr:twoCellAnchor>
    <xdr:from>
      <xdr:col>1</xdr:col>
      <xdr:colOff>313905</xdr:colOff>
      <xdr:row>44</xdr:row>
      <xdr:rowOff>130868</xdr:rowOff>
    </xdr:from>
    <xdr:to>
      <xdr:col>6</xdr:col>
      <xdr:colOff>67716</xdr:colOff>
      <xdr:row>47</xdr:row>
      <xdr:rowOff>54748</xdr:rowOff>
    </xdr:to>
    <xdr:sp macro="" textlink="">
      <xdr:nvSpPr>
        <xdr:cNvPr id="32" name="正方形/長方形 31">
          <a:extLst>
            <a:ext uri="{FF2B5EF4-FFF2-40B4-BE49-F238E27FC236}">
              <a16:creationId xmlns:a16="http://schemas.microsoft.com/office/drawing/2014/main" id="{C56814BB-306B-410C-877C-75483AB7C26C}"/>
            </a:ext>
          </a:extLst>
        </xdr:cNvPr>
        <xdr:cNvSpPr/>
      </xdr:nvSpPr>
      <xdr:spPr>
        <a:xfrm>
          <a:off x="818730" y="10608368"/>
          <a:ext cx="2277936" cy="6382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498404</xdr:colOff>
      <xdr:row>18</xdr:row>
      <xdr:rowOff>66675</xdr:rowOff>
    </xdr:from>
    <xdr:to>
      <xdr:col>9</xdr:col>
      <xdr:colOff>209550</xdr:colOff>
      <xdr:row>19</xdr:row>
      <xdr:rowOff>218</xdr:rowOff>
    </xdr:to>
    <xdr:sp macro="" textlink="">
      <xdr:nvSpPr>
        <xdr:cNvPr id="33" name="正方形/長方形 32">
          <a:extLst>
            <a:ext uri="{FF2B5EF4-FFF2-40B4-BE49-F238E27FC236}">
              <a16:creationId xmlns:a16="http://schemas.microsoft.com/office/drawing/2014/main" id="{38BFABAA-8C03-45D5-89C2-26FC0B16061F}"/>
            </a:ext>
          </a:extLst>
        </xdr:cNvPr>
        <xdr:cNvSpPr/>
      </xdr:nvSpPr>
      <xdr:spPr>
        <a:xfrm>
          <a:off x="2012879" y="4352925"/>
          <a:ext cx="2740096" cy="1716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207895</xdr:colOff>
      <xdr:row>18</xdr:row>
      <xdr:rowOff>228212</xdr:rowOff>
    </xdr:from>
    <xdr:to>
      <xdr:col>12</xdr:col>
      <xdr:colOff>30208</xdr:colOff>
      <xdr:row>20</xdr:row>
      <xdr:rowOff>213400</xdr:rowOff>
    </xdr:to>
    <xdr:sp macro="" textlink="">
      <xdr:nvSpPr>
        <xdr:cNvPr id="34" name="正方形/長方形 33">
          <a:extLst>
            <a:ext uri="{FF2B5EF4-FFF2-40B4-BE49-F238E27FC236}">
              <a16:creationId xmlns:a16="http://schemas.microsoft.com/office/drawing/2014/main" id="{F4D70BD0-9CD4-46E3-95F4-E80CB5999C61}"/>
            </a:ext>
          </a:extLst>
        </xdr:cNvPr>
        <xdr:cNvSpPr/>
      </xdr:nvSpPr>
      <xdr:spPr>
        <a:xfrm>
          <a:off x="3233483" y="4464036"/>
          <a:ext cx="2847901" cy="4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6987</xdr:colOff>
      <xdr:row>13</xdr:row>
      <xdr:rowOff>202356</xdr:rowOff>
    </xdr:from>
    <xdr:to>
      <xdr:col>14</xdr:col>
      <xdr:colOff>134098</xdr:colOff>
      <xdr:row>16</xdr:row>
      <xdr:rowOff>197470</xdr:rowOff>
    </xdr:to>
    <xdr:sp macro="" textlink="">
      <xdr:nvSpPr>
        <xdr:cNvPr id="35" name="吹き出し: 角を丸めた四角形 34">
          <a:extLst>
            <a:ext uri="{FF2B5EF4-FFF2-40B4-BE49-F238E27FC236}">
              <a16:creationId xmlns:a16="http://schemas.microsoft.com/office/drawing/2014/main" id="{48BA9263-763D-438D-8A40-E9EA200DFB47}"/>
            </a:ext>
          </a:extLst>
        </xdr:cNvPr>
        <xdr:cNvSpPr/>
      </xdr:nvSpPr>
      <xdr:spPr>
        <a:xfrm>
          <a:off x="4041105" y="3261562"/>
          <a:ext cx="3152699" cy="701084"/>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489238</xdr:colOff>
      <xdr:row>19</xdr:row>
      <xdr:rowOff>101660</xdr:rowOff>
    </xdr:from>
    <xdr:to>
      <xdr:col>19</xdr:col>
      <xdr:colOff>110162</xdr:colOff>
      <xdr:row>21</xdr:row>
      <xdr:rowOff>31230</xdr:rowOff>
    </xdr:to>
    <xdr:sp macro="" textlink="">
      <xdr:nvSpPr>
        <xdr:cNvPr id="36" name="吹き出し: 角を丸めた四角形 35">
          <a:extLst>
            <a:ext uri="{FF2B5EF4-FFF2-40B4-BE49-F238E27FC236}">
              <a16:creationId xmlns:a16="http://schemas.microsoft.com/office/drawing/2014/main" id="{6F27A396-B4A0-47D8-A328-D7034E377DFB}"/>
            </a:ext>
          </a:extLst>
        </xdr:cNvPr>
        <xdr:cNvSpPr/>
      </xdr:nvSpPr>
      <xdr:spPr>
        <a:xfrm>
          <a:off x="6540414" y="4572807"/>
          <a:ext cx="3150777" cy="400217"/>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128</xdr:row>
      <xdr:rowOff>0</xdr:rowOff>
    </xdr:from>
    <xdr:to>
      <xdr:col>10</xdr:col>
      <xdr:colOff>222459</xdr:colOff>
      <xdr:row>152</xdr:row>
      <xdr:rowOff>66144</xdr:rowOff>
    </xdr:to>
    <xdr:pic>
      <xdr:nvPicPr>
        <xdr:cNvPr id="9" name="図 8">
          <a:extLst>
            <a:ext uri="{FF2B5EF4-FFF2-40B4-BE49-F238E27FC236}">
              <a16:creationId xmlns:a16="http://schemas.microsoft.com/office/drawing/2014/main" id="{B9C90E93-DEF0-42B5-9823-E11CCA8E7D51}"/>
            </a:ext>
          </a:extLst>
        </xdr:cNvPr>
        <xdr:cNvPicPr>
          <a:picLocks noChangeAspect="1"/>
        </xdr:cNvPicPr>
      </xdr:nvPicPr>
      <xdr:blipFill>
        <a:blip xmlns:r="http://schemas.openxmlformats.org/officeDocument/2006/relationships" r:embed="rId5"/>
        <a:stretch>
          <a:fillRect/>
        </a:stretch>
      </xdr:blipFill>
      <xdr:spPr>
        <a:xfrm>
          <a:off x="503464" y="31350857"/>
          <a:ext cx="4753638" cy="5944430"/>
        </a:xfrm>
        <a:prstGeom prst="rect">
          <a:avLst/>
        </a:prstGeom>
      </xdr:spPr>
    </xdr:pic>
    <xdr:clientData/>
  </xdr:twoCellAnchor>
  <xdr:twoCellAnchor editAs="oneCell">
    <xdr:from>
      <xdr:col>1</xdr:col>
      <xdr:colOff>0</xdr:colOff>
      <xdr:row>154</xdr:row>
      <xdr:rowOff>0</xdr:rowOff>
    </xdr:from>
    <xdr:to>
      <xdr:col>12</xdr:col>
      <xdr:colOff>434902</xdr:colOff>
      <xdr:row>186</xdr:row>
      <xdr:rowOff>192982</xdr:rowOff>
    </xdr:to>
    <xdr:pic>
      <xdr:nvPicPr>
        <xdr:cNvPr id="10" name="図 9">
          <a:extLst>
            <a:ext uri="{FF2B5EF4-FFF2-40B4-BE49-F238E27FC236}">
              <a16:creationId xmlns:a16="http://schemas.microsoft.com/office/drawing/2014/main" id="{AB76190A-0163-43D3-9D60-C9AA6082BD47}"/>
            </a:ext>
          </a:extLst>
        </xdr:cNvPr>
        <xdr:cNvPicPr>
          <a:picLocks noChangeAspect="1"/>
        </xdr:cNvPicPr>
      </xdr:nvPicPr>
      <xdr:blipFill>
        <a:blip xmlns:r="http://schemas.openxmlformats.org/officeDocument/2006/relationships" r:embed="rId6"/>
        <a:stretch>
          <a:fillRect/>
        </a:stretch>
      </xdr:blipFill>
      <xdr:spPr>
        <a:xfrm>
          <a:off x="503464" y="37719000"/>
          <a:ext cx="5973009" cy="8030696"/>
        </a:xfrm>
        <a:prstGeom prst="rect">
          <a:avLst/>
        </a:prstGeom>
      </xdr:spPr>
    </xdr:pic>
    <xdr:clientData/>
  </xdr:twoCellAnchor>
  <xdr:twoCellAnchor>
    <xdr:from>
      <xdr:col>1</xdr:col>
      <xdr:colOff>3202</xdr:colOff>
      <xdr:row>140</xdr:row>
      <xdr:rowOff>107675</xdr:rowOff>
    </xdr:from>
    <xdr:to>
      <xdr:col>9</xdr:col>
      <xdr:colOff>486270</xdr:colOff>
      <xdr:row>142</xdr:row>
      <xdr:rowOff>91109</xdr:rowOff>
    </xdr:to>
    <xdr:sp macro="" textlink="">
      <xdr:nvSpPr>
        <xdr:cNvPr id="37" name="正方形/長方形 36">
          <a:extLst>
            <a:ext uri="{FF2B5EF4-FFF2-40B4-BE49-F238E27FC236}">
              <a16:creationId xmlns:a16="http://schemas.microsoft.com/office/drawing/2014/main" id="{E53BBD94-8658-482A-8E28-8B0D7BCE8572}"/>
            </a:ext>
          </a:extLst>
        </xdr:cNvPr>
        <xdr:cNvSpPr/>
      </xdr:nvSpPr>
      <xdr:spPr>
        <a:xfrm>
          <a:off x="508441" y="33735066"/>
          <a:ext cx="4524981" cy="4638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145611</xdr:colOff>
      <xdr:row>142</xdr:row>
      <xdr:rowOff>202109</xdr:rowOff>
    </xdr:from>
    <xdr:to>
      <xdr:col>19</xdr:col>
      <xdr:colOff>222448</xdr:colOff>
      <xdr:row>145</xdr:row>
      <xdr:rowOff>204025</xdr:rowOff>
    </xdr:to>
    <xdr:sp macro="" textlink="">
      <xdr:nvSpPr>
        <xdr:cNvPr id="38" name="吹き出し: 角を丸めた四角形 37">
          <a:extLst>
            <a:ext uri="{FF2B5EF4-FFF2-40B4-BE49-F238E27FC236}">
              <a16:creationId xmlns:a16="http://schemas.microsoft.com/office/drawing/2014/main" id="{35261B74-5FE4-4C89-A0FD-60AEFACF4B58}"/>
            </a:ext>
          </a:extLst>
        </xdr:cNvPr>
        <xdr:cNvSpPr/>
      </xdr:nvSpPr>
      <xdr:spPr>
        <a:xfrm>
          <a:off x="5198002" y="34309892"/>
          <a:ext cx="4623989" cy="722503"/>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332814</xdr:colOff>
      <xdr:row>184</xdr:row>
      <xdr:rowOff>116881</xdr:rowOff>
    </xdr:from>
    <xdr:to>
      <xdr:col>6</xdr:col>
      <xdr:colOff>73718</xdr:colOff>
      <xdr:row>186</xdr:row>
      <xdr:rowOff>214464</xdr:rowOff>
    </xdr:to>
    <xdr:sp macro="" textlink="">
      <xdr:nvSpPr>
        <xdr:cNvPr id="39" name="正方形/長方形 38">
          <a:extLst>
            <a:ext uri="{FF2B5EF4-FFF2-40B4-BE49-F238E27FC236}">
              <a16:creationId xmlns:a16="http://schemas.microsoft.com/office/drawing/2014/main" id="{02A828E9-5787-44F6-9CA9-939875876D47}"/>
            </a:ext>
          </a:extLst>
        </xdr:cNvPr>
        <xdr:cNvSpPr/>
      </xdr:nvSpPr>
      <xdr:spPr>
        <a:xfrm>
          <a:off x="838053" y="44312881"/>
          <a:ext cx="2267100" cy="5779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124607</xdr:colOff>
      <xdr:row>188</xdr:row>
      <xdr:rowOff>37454</xdr:rowOff>
    </xdr:from>
    <xdr:to>
      <xdr:col>11</xdr:col>
      <xdr:colOff>487211</xdr:colOff>
      <xdr:row>189</xdr:row>
      <xdr:rowOff>196975</xdr:rowOff>
    </xdr:to>
    <xdr:sp macro="" textlink="">
      <xdr:nvSpPr>
        <xdr:cNvPr id="40" name="吹き出し: 角を丸めた四角形 39">
          <a:extLst>
            <a:ext uri="{FF2B5EF4-FFF2-40B4-BE49-F238E27FC236}">
              <a16:creationId xmlns:a16="http://schemas.microsoft.com/office/drawing/2014/main" id="{339CB62C-426D-44B2-A667-E1D71B4E0717}"/>
            </a:ext>
          </a:extLst>
        </xdr:cNvPr>
        <xdr:cNvSpPr/>
      </xdr:nvSpPr>
      <xdr:spPr>
        <a:xfrm>
          <a:off x="1135085" y="45194237"/>
          <a:ext cx="4909756" cy="39971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75" x14ac:dyDescent="0.4"/>
  <sheetData>
    <row r="12" spans="7:12" x14ac:dyDescent="0.4">
      <c r="G12" s="26" t="s">
        <v>0</v>
      </c>
      <c r="H12" s="26"/>
      <c r="I12" s="26"/>
      <c r="J12" s="26"/>
      <c r="K12" s="26"/>
      <c r="L12" s="26"/>
    </row>
    <row r="13" spans="7:12" x14ac:dyDescent="0.4">
      <c r="G13" s="26"/>
      <c r="H13" s="26"/>
      <c r="I13" s="26"/>
      <c r="J13" s="26"/>
      <c r="K13" s="26"/>
      <c r="L13" s="26"/>
    </row>
    <row r="14" spans="7:12" x14ac:dyDescent="0.4">
      <c r="G14" s="26"/>
      <c r="H14" s="26"/>
      <c r="I14" s="26"/>
      <c r="J14" s="26"/>
      <c r="K14" s="26"/>
      <c r="L14" s="26"/>
    </row>
    <row r="15" spans="7:12" x14ac:dyDescent="0.4">
      <c r="G15" s="26"/>
      <c r="H15" s="26"/>
      <c r="I15" s="26"/>
      <c r="J15" s="26"/>
      <c r="K15" s="26"/>
      <c r="L15" s="26"/>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705D-318D-4073-8D20-6843FC3A51D1}">
  <dimension ref="A2:BZ33"/>
  <sheetViews>
    <sheetView showGridLines="0" tabSelected="1" zoomScale="55" zoomScaleNormal="55" workbookViewId="0">
      <pane xSplit="1" ySplit="2" topLeftCell="B3" activePane="bottomRight" state="frozen"/>
      <selection activeCell="H3" sqref="H3:M3"/>
      <selection pane="topRight" activeCell="H3" sqref="H3:M3"/>
      <selection pane="bottomLeft" activeCell="H3" sqref="H3:M3"/>
      <selection pane="bottomRight" activeCell="F4" sqref="F4:K4"/>
    </sheetView>
  </sheetViews>
  <sheetFormatPr defaultColWidth="4.25" defaultRowHeight="18.75" x14ac:dyDescent="0.4"/>
  <cols>
    <col min="1" max="1" width="9.125" style="1" bestFit="1" customWidth="1"/>
    <col min="2" max="11" width="4.25" style="2"/>
    <col min="12" max="16384" width="4.25" style="1"/>
  </cols>
  <sheetData>
    <row r="2" spans="1:78" x14ac:dyDescent="0.4">
      <c r="A2" s="4" t="s">
        <v>1</v>
      </c>
      <c r="B2" s="46" t="s">
        <v>17</v>
      </c>
      <c r="C2" s="46"/>
      <c r="D2" s="46"/>
      <c r="E2" s="46"/>
      <c r="F2" s="49" t="s">
        <v>59</v>
      </c>
      <c r="G2" s="50"/>
      <c r="H2" s="50"/>
      <c r="I2" s="50"/>
      <c r="J2" s="50"/>
      <c r="K2" s="51"/>
      <c r="L2" s="40" t="s">
        <v>9</v>
      </c>
      <c r="M2" s="40"/>
      <c r="N2" s="40"/>
      <c r="O2" s="40"/>
      <c r="P2" s="40"/>
      <c r="Q2" s="40"/>
      <c r="R2" s="40" t="s">
        <v>3</v>
      </c>
      <c r="S2" s="40"/>
      <c r="T2" s="40"/>
      <c r="U2" s="40"/>
      <c r="V2" s="40"/>
      <c r="W2" s="40"/>
      <c r="X2" s="40"/>
      <c r="Y2" s="40"/>
      <c r="Z2" s="40"/>
      <c r="AA2" s="40" t="s">
        <v>14</v>
      </c>
      <c r="AB2" s="40"/>
      <c r="AC2" s="40"/>
      <c r="AD2" s="40"/>
      <c r="AE2" s="40"/>
      <c r="AF2" s="40"/>
      <c r="AG2" s="40"/>
      <c r="AH2" s="40"/>
      <c r="AI2" s="40"/>
      <c r="AJ2" s="40" t="s">
        <v>4</v>
      </c>
      <c r="AK2" s="40"/>
      <c r="AL2" s="40"/>
      <c r="AM2" s="40"/>
      <c r="AN2" s="40"/>
      <c r="AO2" s="40"/>
      <c r="AP2" s="40"/>
      <c r="AQ2" s="40"/>
      <c r="AR2" s="40"/>
      <c r="AS2" s="40"/>
      <c r="AT2" s="40"/>
      <c r="AU2" s="40"/>
      <c r="AV2" s="40"/>
      <c r="AW2" s="40"/>
      <c r="AX2" s="40"/>
      <c r="AY2" s="40" t="s">
        <v>2</v>
      </c>
      <c r="AZ2" s="40"/>
      <c r="BA2" s="40"/>
      <c r="BB2" s="40"/>
      <c r="BC2" s="40"/>
      <c r="BD2" s="40"/>
      <c r="BE2" s="40"/>
      <c r="BF2" s="40"/>
      <c r="BG2" s="40" t="s">
        <v>6</v>
      </c>
      <c r="BH2" s="40"/>
      <c r="BI2" s="40"/>
      <c r="BJ2" s="40"/>
      <c r="BK2" s="40" t="s">
        <v>7</v>
      </c>
      <c r="BL2" s="40"/>
      <c r="BM2" s="40"/>
      <c r="BN2" s="40"/>
      <c r="BO2" s="41" t="s">
        <v>5</v>
      </c>
      <c r="BP2" s="42"/>
      <c r="BQ2" s="42"/>
      <c r="BR2" s="43"/>
      <c r="BS2" s="40" t="s">
        <v>16</v>
      </c>
      <c r="BT2" s="40"/>
      <c r="BU2" s="40"/>
      <c r="BV2" s="40"/>
      <c r="BW2" s="40"/>
      <c r="BX2" s="40"/>
      <c r="BY2" s="40"/>
      <c r="BZ2" s="40"/>
    </row>
    <row r="3" spans="1:78" ht="54.6" customHeight="1" x14ac:dyDescent="0.4">
      <c r="A3" s="5" t="s">
        <v>20</v>
      </c>
      <c r="B3" s="44" t="s">
        <v>18</v>
      </c>
      <c r="C3" s="44"/>
      <c r="D3" s="44"/>
      <c r="E3" s="44"/>
      <c r="F3" s="37" t="s">
        <v>60</v>
      </c>
      <c r="G3" s="38"/>
      <c r="H3" s="38"/>
      <c r="I3" s="38"/>
      <c r="J3" s="38"/>
      <c r="K3" s="39"/>
      <c r="L3" s="45" t="s">
        <v>8</v>
      </c>
      <c r="M3" s="45"/>
      <c r="N3" s="45"/>
      <c r="O3" s="45"/>
      <c r="P3" s="45"/>
      <c r="Q3" s="45"/>
      <c r="R3" s="45" t="s">
        <v>12</v>
      </c>
      <c r="S3" s="45"/>
      <c r="T3" s="45"/>
      <c r="U3" s="45"/>
      <c r="V3" s="45"/>
      <c r="W3" s="45"/>
      <c r="X3" s="45"/>
      <c r="Y3" s="45"/>
      <c r="Z3" s="45"/>
      <c r="AA3" s="45" t="s">
        <v>15</v>
      </c>
      <c r="AB3" s="45"/>
      <c r="AC3" s="45"/>
      <c r="AD3" s="45"/>
      <c r="AE3" s="45"/>
      <c r="AF3" s="45"/>
      <c r="AG3" s="45"/>
      <c r="AH3" s="45"/>
      <c r="AI3" s="45"/>
      <c r="AJ3" s="45" t="s">
        <v>21</v>
      </c>
      <c r="AK3" s="45"/>
      <c r="AL3" s="45"/>
      <c r="AM3" s="45"/>
      <c r="AN3" s="45"/>
      <c r="AO3" s="45"/>
      <c r="AP3" s="45"/>
      <c r="AQ3" s="45"/>
      <c r="AR3" s="45"/>
      <c r="AS3" s="45"/>
      <c r="AT3" s="45"/>
      <c r="AU3" s="45"/>
      <c r="AV3" s="45"/>
      <c r="AW3" s="45"/>
      <c r="AX3" s="45"/>
      <c r="AY3" s="45" t="s">
        <v>13</v>
      </c>
      <c r="AZ3" s="45"/>
      <c r="BA3" s="45"/>
      <c r="BB3" s="45"/>
      <c r="BC3" s="45"/>
      <c r="BD3" s="45"/>
      <c r="BE3" s="45"/>
      <c r="BF3" s="45"/>
      <c r="BG3" s="47" t="s">
        <v>10</v>
      </c>
      <c r="BH3" s="47"/>
      <c r="BI3" s="47"/>
      <c r="BJ3" s="47"/>
      <c r="BK3" s="48">
        <v>44116</v>
      </c>
      <c r="BL3" s="48"/>
      <c r="BM3" s="48"/>
      <c r="BN3" s="48"/>
      <c r="BO3" s="47" t="s">
        <v>11</v>
      </c>
      <c r="BP3" s="47"/>
      <c r="BQ3" s="47"/>
      <c r="BR3" s="47"/>
      <c r="BS3" s="45"/>
      <c r="BT3" s="45"/>
      <c r="BU3" s="45"/>
      <c r="BV3" s="45"/>
      <c r="BW3" s="45"/>
      <c r="BX3" s="45"/>
      <c r="BY3" s="45"/>
      <c r="BZ3" s="45"/>
    </row>
    <row r="4" spans="1:78" ht="333.75" customHeight="1" x14ac:dyDescent="0.4">
      <c r="A4" s="3">
        <f>ROW()-3</f>
        <v>1</v>
      </c>
      <c r="B4" s="29">
        <f>ROW()-3</f>
        <v>1</v>
      </c>
      <c r="C4" s="29"/>
      <c r="D4" s="29"/>
      <c r="E4" s="29"/>
      <c r="F4" s="30" t="s">
        <v>60</v>
      </c>
      <c r="G4" s="31"/>
      <c r="H4" s="31"/>
      <c r="I4" s="31"/>
      <c r="J4" s="31"/>
      <c r="K4" s="32"/>
      <c r="L4" s="28" t="s">
        <v>19</v>
      </c>
      <c r="M4" s="28"/>
      <c r="N4" s="28"/>
      <c r="O4" s="28"/>
      <c r="P4" s="28"/>
      <c r="Q4" s="28"/>
      <c r="R4" s="28" t="s">
        <v>52</v>
      </c>
      <c r="S4" s="28"/>
      <c r="T4" s="28"/>
      <c r="U4" s="28"/>
      <c r="V4" s="28"/>
      <c r="W4" s="28"/>
      <c r="X4" s="28"/>
      <c r="Y4" s="28"/>
      <c r="Z4" s="28"/>
      <c r="AA4" s="28" t="s">
        <v>24</v>
      </c>
      <c r="AB4" s="28"/>
      <c r="AC4" s="28"/>
      <c r="AD4" s="28"/>
      <c r="AE4" s="28"/>
      <c r="AF4" s="28"/>
      <c r="AG4" s="28"/>
      <c r="AH4" s="28"/>
      <c r="AI4" s="28"/>
      <c r="AJ4" s="28" t="s">
        <v>64</v>
      </c>
      <c r="AK4" s="28"/>
      <c r="AL4" s="28"/>
      <c r="AM4" s="28"/>
      <c r="AN4" s="28"/>
      <c r="AO4" s="28"/>
      <c r="AP4" s="28"/>
      <c r="AQ4" s="28"/>
      <c r="AR4" s="28"/>
      <c r="AS4" s="28"/>
      <c r="AT4" s="28"/>
      <c r="AU4" s="28"/>
      <c r="AV4" s="28"/>
      <c r="AW4" s="28"/>
      <c r="AX4" s="28"/>
      <c r="AY4" s="28" t="s">
        <v>22</v>
      </c>
      <c r="AZ4" s="28"/>
      <c r="BA4" s="28"/>
      <c r="BB4" s="28"/>
      <c r="BC4" s="28"/>
      <c r="BD4" s="28"/>
      <c r="BE4" s="28"/>
      <c r="BF4" s="28"/>
      <c r="BG4" s="27" t="s">
        <v>62</v>
      </c>
      <c r="BH4" s="27"/>
      <c r="BI4" s="27"/>
      <c r="BJ4" s="27"/>
      <c r="BK4" s="36">
        <v>44216</v>
      </c>
      <c r="BL4" s="34"/>
      <c r="BM4" s="34"/>
      <c r="BN4" s="35"/>
      <c r="BO4" s="27" t="str" cm="1">
        <f t="array" aca="1" ref="BO4" ca="1">IF(B4&gt;9, INDIRECT("0"&amp;B4&amp;"!F2"), INDIRECT("00"&amp;B4&amp;"!F2"))</f>
        <v>NG</v>
      </c>
      <c r="BP4" s="27"/>
      <c r="BQ4" s="27"/>
      <c r="BR4" s="27"/>
      <c r="BS4" s="28" t="s">
        <v>184</v>
      </c>
      <c r="BT4" s="28"/>
      <c r="BU4" s="28"/>
      <c r="BV4" s="28"/>
      <c r="BW4" s="28"/>
      <c r="BX4" s="28"/>
      <c r="BY4" s="28"/>
      <c r="BZ4" s="28"/>
    </row>
    <row r="5" spans="1:78" ht="311.25" customHeight="1" x14ac:dyDescent="0.4">
      <c r="A5" s="3">
        <f t="shared" ref="A5:B33" si="0">ROW()-3</f>
        <v>2</v>
      </c>
      <c r="B5" s="29">
        <f t="shared" si="0"/>
        <v>2</v>
      </c>
      <c r="C5" s="29"/>
      <c r="D5" s="29"/>
      <c r="E5" s="29"/>
      <c r="F5" s="30" t="s">
        <v>60</v>
      </c>
      <c r="G5" s="31"/>
      <c r="H5" s="31"/>
      <c r="I5" s="31"/>
      <c r="J5" s="31"/>
      <c r="K5" s="32"/>
      <c r="L5" s="28" t="s">
        <v>19</v>
      </c>
      <c r="M5" s="28"/>
      <c r="N5" s="28"/>
      <c r="O5" s="28"/>
      <c r="P5" s="28"/>
      <c r="Q5" s="28"/>
      <c r="R5" s="28" t="s">
        <v>53</v>
      </c>
      <c r="S5" s="28"/>
      <c r="T5" s="28"/>
      <c r="U5" s="28"/>
      <c r="V5" s="28"/>
      <c r="W5" s="28"/>
      <c r="X5" s="28"/>
      <c r="Y5" s="28"/>
      <c r="Z5" s="28"/>
      <c r="AA5" s="28" t="s">
        <v>25</v>
      </c>
      <c r="AB5" s="28"/>
      <c r="AC5" s="28"/>
      <c r="AD5" s="28"/>
      <c r="AE5" s="28"/>
      <c r="AF5" s="28"/>
      <c r="AG5" s="28"/>
      <c r="AH5" s="28"/>
      <c r="AI5" s="28"/>
      <c r="AJ5" s="28" t="s">
        <v>65</v>
      </c>
      <c r="AK5" s="28"/>
      <c r="AL5" s="28"/>
      <c r="AM5" s="28"/>
      <c r="AN5" s="28"/>
      <c r="AO5" s="28"/>
      <c r="AP5" s="28"/>
      <c r="AQ5" s="28"/>
      <c r="AR5" s="28"/>
      <c r="AS5" s="28"/>
      <c r="AT5" s="28"/>
      <c r="AU5" s="28"/>
      <c r="AV5" s="28"/>
      <c r="AW5" s="28"/>
      <c r="AX5" s="28"/>
      <c r="AY5" s="28" t="s">
        <v>37</v>
      </c>
      <c r="AZ5" s="28"/>
      <c r="BA5" s="28"/>
      <c r="BB5" s="28"/>
      <c r="BC5" s="28"/>
      <c r="BD5" s="28"/>
      <c r="BE5" s="28"/>
      <c r="BF5" s="28"/>
      <c r="BG5" s="27" t="s">
        <v>62</v>
      </c>
      <c r="BH5" s="27"/>
      <c r="BI5" s="27"/>
      <c r="BJ5" s="27"/>
      <c r="BK5" s="36">
        <v>44216</v>
      </c>
      <c r="BL5" s="34"/>
      <c r="BM5" s="34"/>
      <c r="BN5" s="35"/>
      <c r="BO5" s="27" t="str" cm="1">
        <f t="array" aca="1" ref="BO5" ca="1">IF(B5&gt;9, INDIRECT("0"&amp;B5&amp;"!F2"), INDIRECT("00"&amp;B5&amp;"!F2"))</f>
        <v>NG</v>
      </c>
      <c r="BP5" s="27"/>
      <c r="BQ5" s="27"/>
      <c r="BR5" s="27"/>
      <c r="BS5" s="28" t="s">
        <v>184</v>
      </c>
      <c r="BT5" s="28"/>
      <c r="BU5" s="28"/>
      <c r="BV5" s="28"/>
      <c r="BW5" s="28"/>
      <c r="BX5" s="28"/>
      <c r="BY5" s="28"/>
      <c r="BZ5" s="28"/>
    </row>
    <row r="6" spans="1:78" ht="340.5" customHeight="1" x14ac:dyDescent="0.4">
      <c r="A6" s="7">
        <f t="shared" si="0"/>
        <v>3</v>
      </c>
      <c r="B6" s="29">
        <f t="shared" si="0"/>
        <v>3</v>
      </c>
      <c r="C6" s="29"/>
      <c r="D6" s="29"/>
      <c r="E6" s="29"/>
      <c r="F6" s="30" t="s">
        <v>60</v>
      </c>
      <c r="G6" s="31"/>
      <c r="H6" s="31"/>
      <c r="I6" s="31"/>
      <c r="J6" s="31"/>
      <c r="K6" s="32"/>
      <c r="L6" s="28" t="s">
        <v>19</v>
      </c>
      <c r="M6" s="28"/>
      <c r="N6" s="28"/>
      <c r="O6" s="28"/>
      <c r="P6" s="28"/>
      <c r="Q6" s="28"/>
      <c r="R6" s="28" t="s">
        <v>51</v>
      </c>
      <c r="S6" s="28"/>
      <c r="T6" s="28"/>
      <c r="U6" s="28"/>
      <c r="V6" s="28"/>
      <c r="W6" s="28"/>
      <c r="X6" s="28"/>
      <c r="Y6" s="28"/>
      <c r="Z6" s="28"/>
      <c r="AA6" s="28" t="s">
        <v>54</v>
      </c>
      <c r="AB6" s="28"/>
      <c r="AC6" s="28"/>
      <c r="AD6" s="28"/>
      <c r="AE6" s="28"/>
      <c r="AF6" s="28"/>
      <c r="AG6" s="28"/>
      <c r="AH6" s="28"/>
      <c r="AI6" s="28"/>
      <c r="AJ6" s="28" t="s">
        <v>82</v>
      </c>
      <c r="AK6" s="28"/>
      <c r="AL6" s="28"/>
      <c r="AM6" s="28"/>
      <c r="AN6" s="28"/>
      <c r="AO6" s="28"/>
      <c r="AP6" s="28"/>
      <c r="AQ6" s="28"/>
      <c r="AR6" s="28"/>
      <c r="AS6" s="28"/>
      <c r="AT6" s="28"/>
      <c r="AU6" s="28"/>
      <c r="AV6" s="28"/>
      <c r="AW6" s="28"/>
      <c r="AX6" s="28"/>
      <c r="AY6" s="28" t="s">
        <v>22</v>
      </c>
      <c r="AZ6" s="28"/>
      <c r="BA6" s="28"/>
      <c r="BB6" s="28"/>
      <c r="BC6" s="28"/>
      <c r="BD6" s="28"/>
      <c r="BE6" s="28"/>
      <c r="BF6" s="28"/>
      <c r="BG6" s="27" t="s">
        <v>62</v>
      </c>
      <c r="BH6" s="27"/>
      <c r="BI6" s="27"/>
      <c r="BJ6" s="27"/>
      <c r="BK6" s="36">
        <v>44216</v>
      </c>
      <c r="BL6" s="34"/>
      <c r="BM6" s="34"/>
      <c r="BN6" s="35"/>
      <c r="BO6" s="27" t="str" cm="1">
        <f t="array" aca="1" ref="BO6" ca="1">IF(B6&gt;9, INDIRECT("0"&amp;B6&amp;"!F2"), INDIRECT("00"&amp;B6&amp;"!F2"))</f>
        <v>NG</v>
      </c>
      <c r="BP6" s="27"/>
      <c r="BQ6" s="27"/>
      <c r="BR6" s="27"/>
      <c r="BS6" s="28" t="s">
        <v>200</v>
      </c>
      <c r="BT6" s="28"/>
      <c r="BU6" s="28"/>
      <c r="BV6" s="28"/>
      <c r="BW6" s="28"/>
      <c r="BX6" s="28"/>
      <c r="BY6" s="28"/>
      <c r="BZ6" s="28"/>
    </row>
    <row r="7" spans="1:78" ht="339.75" customHeight="1" x14ac:dyDescent="0.4">
      <c r="A7" s="7">
        <f>ROW()-3</f>
        <v>4</v>
      </c>
      <c r="B7" s="29">
        <f t="shared" si="0"/>
        <v>4</v>
      </c>
      <c r="C7" s="29"/>
      <c r="D7" s="29"/>
      <c r="E7" s="29"/>
      <c r="F7" s="30" t="s">
        <v>60</v>
      </c>
      <c r="G7" s="31"/>
      <c r="H7" s="31"/>
      <c r="I7" s="31"/>
      <c r="J7" s="31"/>
      <c r="K7" s="32"/>
      <c r="L7" s="28" t="s">
        <v>8</v>
      </c>
      <c r="M7" s="28"/>
      <c r="N7" s="28"/>
      <c r="O7" s="28"/>
      <c r="P7" s="28"/>
      <c r="Q7" s="28"/>
      <c r="R7" s="28" t="s">
        <v>55</v>
      </c>
      <c r="S7" s="28"/>
      <c r="T7" s="28"/>
      <c r="U7" s="28"/>
      <c r="V7" s="28"/>
      <c r="W7" s="28"/>
      <c r="X7" s="28"/>
      <c r="Y7" s="28"/>
      <c r="Z7" s="28"/>
      <c r="AA7" s="28" t="s">
        <v>28</v>
      </c>
      <c r="AB7" s="28"/>
      <c r="AC7" s="28"/>
      <c r="AD7" s="28"/>
      <c r="AE7" s="28"/>
      <c r="AF7" s="28"/>
      <c r="AG7" s="28"/>
      <c r="AH7" s="28"/>
      <c r="AI7" s="28"/>
      <c r="AJ7" s="28" t="s">
        <v>36</v>
      </c>
      <c r="AK7" s="28"/>
      <c r="AL7" s="28"/>
      <c r="AM7" s="28"/>
      <c r="AN7" s="28"/>
      <c r="AO7" s="28"/>
      <c r="AP7" s="28"/>
      <c r="AQ7" s="28"/>
      <c r="AR7" s="28"/>
      <c r="AS7" s="28"/>
      <c r="AT7" s="28"/>
      <c r="AU7" s="28"/>
      <c r="AV7" s="28"/>
      <c r="AW7" s="28"/>
      <c r="AX7" s="28"/>
      <c r="AY7" s="28" t="s">
        <v>98</v>
      </c>
      <c r="AZ7" s="28"/>
      <c r="BA7" s="28"/>
      <c r="BB7" s="28"/>
      <c r="BC7" s="28"/>
      <c r="BD7" s="28"/>
      <c r="BE7" s="28"/>
      <c r="BF7" s="28"/>
      <c r="BG7" s="27" t="s">
        <v>62</v>
      </c>
      <c r="BH7" s="27"/>
      <c r="BI7" s="27"/>
      <c r="BJ7" s="27"/>
      <c r="BK7" s="36">
        <v>44217</v>
      </c>
      <c r="BL7" s="34"/>
      <c r="BM7" s="34"/>
      <c r="BN7" s="35"/>
      <c r="BO7" s="27" t="str" cm="1">
        <f t="array" aca="1" ref="BO7" ca="1">IF(B7&gt;9, INDIRECT("0"&amp;B7&amp;"!F2"), INDIRECT("00"&amp;B7&amp;"!F2"))</f>
        <v>NG</v>
      </c>
      <c r="BP7" s="27"/>
      <c r="BQ7" s="27"/>
      <c r="BR7" s="27"/>
      <c r="BS7" s="28" t="s">
        <v>184</v>
      </c>
      <c r="BT7" s="28"/>
      <c r="BU7" s="28"/>
      <c r="BV7" s="28"/>
      <c r="BW7" s="28"/>
      <c r="BX7" s="28"/>
      <c r="BY7" s="28"/>
      <c r="BZ7" s="28"/>
    </row>
    <row r="8" spans="1:78" ht="408.75" customHeight="1" x14ac:dyDescent="0.4">
      <c r="A8" s="7">
        <f t="shared" si="0"/>
        <v>5</v>
      </c>
      <c r="B8" s="29">
        <f t="shared" si="0"/>
        <v>5</v>
      </c>
      <c r="C8" s="29"/>
      <c r="D8" s="29"/>
      <c r="E8" s="29"/>
      <c r="F8" s="30" t="s">
        <v>60</v>
      </c>
      <c r="G8" s="31"/>
      <c r="H8" s="31"/>
      <c r="I8" s="31"/>
      <c r="J8" s="31"/>
      <c r="K8" s="32"/>
      <c r="L8" s="28" t="s">
        <v>8</v>
      </c>
      <c r="M8" s="28"/>
      <c r="N8" s="28"/>
      <c r="O8" s="28"/>
      <c r="P8" s="28"/>
      <c r="Q8" s="28"/>
      <c r="R8" s="28" t="s">
        <v>56</v>
      </c>
      <c r="S8" s="28"/>
      <c r="T8" s="28"/>
      <c r="U8" s="28"/>
      <c r="V8" s="28"/>
      <c r="W8" s="28"/>
      <c r="X8" s="28"/>
      <c r="Y8" s="28"/>
      <c r="Z8" s="28"/>
      <c r="AA8" s="28" t="s">
        <v>40</v>
      </c>
      <c r="AB8" s="28"/>
      <c r="AC8" s="28"/>
      <c r="AD8" s="28"/>
      <c r="AE8" s="28"/>
      <c r="AF8" s="28"/>
      <c r="AG8" s="28"/>
      <c r="AH8" s="28"/>
      <c r="AI8" s="28"/>
      <c r="AJ8" s="28" t="s">
        <v>36</v>
      </c>
      <c r="AK8" s="28"/>
      <c r="AL8" s="28"/>
      <c r="AM8" s="28"/>
      <c r="AN8" s="28"/>
      <c r="AO8" s="28"/>
      <c r="AP8" s="28"/>
      <c r="AQ8" s="28"/>
      <c r="AR8" s="28"/>
      <c r="AS8" s="28"/>
      <c r="AT8" s="28"/>
      <c r="AU8" s="28"/>
      <c r="AV8" s="28"/>
      <c r="AW8" s="28"/>
      <c r="AX8" s="28"/>
      <c r="AY8" s="28" t="s">
        <v>109</v>
      </c>
      <c r="AZ8" s="28"/>
      <c r="BA8" s="28"/>
      <c r="BB8" s="28"/>
      <c r="BC8" s="28"/>
      <c r="BD8" s="28"/>
      <c r="BE8" s="28"/>
      <c r="BF8" s="28"/>
      <c r="BG8" s="27" t="s">
        <v>62</v>
      </c>
      <c r="BH8" s="27"/>
      <c r="BI8" s="27"/>
      <c r="BJ8" s="27"/>
      <c r="BK8" s="36">
        <v>44217</v>
      </c>
      <c r="BL8" s="34"/>
      <c r="BM8" s="34"/>
      <c r="BN8" s="35"/>
      <c r="BO8" s="27" t="str" cm="1">
        <f t="array" aca="1" ref="BO8" ca="1">IF(B8&gt;9, INDIRECT("0"&amp;B8&amp;"!F2"), INDIRECT("00"&amp;B8&amp;"!F2"))</f>
        <v>NG</v>
      </c>
      <c r="BP8" s="27"/>
      <c r="BQ8" s="27"/>
      <c r="BR8" s="27"/>
      <c r="BS8" s="28" t="s">
        <v>184</v>
      </c>
      <c r="BT8" s="28"/>
      <c r="BU8" s="28"/>
      <c r="BV8" s="28"/>
      <c r="BW8" s="28"/>
      <c r="BX8" s="28"/>
      <c r="BY8" s="28"/>
      <c r="BZ8" s="28"/>
    </row>
    <row r="9" spans="1:78" ht="372.75" customHeight="1" x14ac:dyDescent="0.4">
      <c r="A9" s="7">
        <f t="shared" si="0"/>
        <v>6</v>
      </c>
      <c r="B9" s="29">
        <f t="shared" si="0"/>
        <v>6</v>
      </c>
      <c r="C9" s="29"/>
      <c r="D9" s="29"/>
      <c r="E9" s="29"/>
      <c r="F9" s="30" t="s">
        <v>60</v>
      </c>
      <c r="G9" s="31"/>
      <c r="H9" s="31"/>
      <c r="I9" s="31"/>
      <c r="J9" s="31"/>
      <c r="K9" s="32"/>
      <c r="L9" s="28" t="s">
        <v>8</v>
      </c>
      <c r="M9" s="28"/>
      <c r="N9" s="28"/>
      <c r="O9" s="28"/>
      <c r="P9" s="28"/>
      <c r="Q9" s="28"/>
      <c r="R9" s="28" t="s">
        <v>57</v>
      </c>
      <c r="S9" s="28"/>
      <c r="T9" s="28"/>
      <c r="U9" s="28"/>
      <c r="V9" s="28"/>
      <c r="W9" s="28"/>
      <c r="X9" s="28"/>
      <c r="Y9" s="28"/>
      <c r="Z9" s="28"/>
      <c r="AA9" s="28" t="s">
        <v>27</v>
      </c>
      <c r="AB9" s="28"/>
      <c r="AC9" s="28"/>
      <c r="AD9" s="28"/>
      <c r="AE9" s="28"/>
      <c r="AF9" s="28"/>
      <c r="AG9" s="28"/>
      <c r="AH9" s="28"/>
      <c r="AI9" s="28"/>
      <c r="AJ9" s="28" t="s">
        <v>35</v>
      </c>
      <c r="AK9" s="28"/>
      <c r="AL9" s="28"/>
      <c r="AM9" s="28"/>
      <c r="AN9" s="28"/>
      <c r="AO9" s="28"/>
      <c r="AP9" s="28"/>
      <c r="AQ9" s="28"/>
      <c r="AR9" s="28"/>
      <c r="AS9" s="28"/>
      <c r="AT9" s="28"/>
      <c r="AU9" s="28"/>
      <c r="AV9" s="28"/>
      <c r="AW9" s="28"/>
      <c r="AX9" s="28"/>
      <c r="AY9" s="28" t="s">
        <v>99</v>
      </c>
      <c r="AZ9" s="28"/>
      <c r="BA9" s="28"/>
      <c r="BB9" s="28"/>
      <c r="BC9" s="28"/>
      <c r="BD9" s="28"/>
      <c r="BE9" s="28"/>
      <c r="BF9" s="28"/>
      <c r="BG9" s="27" t="s">
        <v>62</v>
      </c>
      <c r="BH9" s="27"/>
      <c r="BI9" s="27"/>
      <c r="BJ9" s="27"/>
      <c r="BK9" s="36">
        <v>44217</v>
      </c>
      <c r="BL9" s="34"/>
      <c r="BM9" s="34"/>
      <c r="BN9" s="35"/>
      <c r="BO9" s="27" t="str" cm="1">
        <f t="array" aca="1" ref="BO9" ca="1">IF(B9&gt;9, INDIRECT("0"&amp;B9&amp;"!F2"), INDIRECT("00"&amp;B9&amp;"!F2"))</f>
        <v>NG</v>
      </c>
      <c r="BP9" s="27"/>
      <c r="BQ9" s="27"/>
      <c r="BR9" s="27"/>
      <c r="BS9" s="28" t="s">
        <v>184</v>
      </c>
      <c r="BT9" s="28"/>
      <c r="BU9" s="28"/>
      <c r="BV9" s="28"/>
      <c r="BW9" s="28"/>
      <c r="BX9" s="28"/>
      <c r="BY9" s="28"/>
      <c r="BZ9" s="28"/>
    </row>
    <row r="10" spans="1:78" ht="408.75" customHeight="1" x14ac:dyDescent="0.4">
      <c r="A10" s="7">
        <f t="shared" si="0"/>
        <v>7</v>
      </c>
      <c r="B10" s="29">
        <f t="shared" si="0"/>
        <v>7</v>
      </c>
      <c r="C10" s="29"/>
      <c r="D10" s="29"/>
      <c r="E10" s="29"/>
      <c r="F10" s="30" t="s">
        <v>60</v>
      </c>
      <c r="G10" s="31"/>
      <c r="H10" s="31"/>
      <c r="I10" s="31"/>
      <c r="J10" s="31"/>
      <c r="K10" s="32"/>
      <c r="L10" s="28" t="s">
        <v>8</v>
      </c>
      <c r="M10" s="28"/>
      <c r="N10" s="28"/>
      <c r="O10" s="28"/>
      <c r="P10" s="28"/>
      <c r="Q10" s="28"/>
      <c r="R10" s="28" t="s">
        <v>58</v>
      </c>
      <c r="S10" s="28"/>
      <c r="T10" s="28"/>
      <c r="U10" s="28"/>
      <c r="V10" s="28"/>
      <c r="W10" s="28"/>
      <c r="X10" s="28"/>
      <c r="Y10" s="28"/>
      <c r="Z10" s="28"/>
      <c r="AA10" s="28" t="s">
        <v>41</v>
      </c>
      <c r="AB10" s="28"/>
      <c r="AC10" s="28"/>
      <c r="AD10" s="28"/>
      <c r="AE10" s="28"/>
      <c r="AF10" s="28"/>
      <c r="AG10" s="28"/>
      <c r="AH10" s="28"/>
      <c r="AI10" s="28"/>
      <c r="AJ10" s="28" t="s">
        <v>35</v>
      </c>
      <c r="AK10" s="28"/>
      <c r="AL10" s="28"/>
      <c r="AM10" s="28"/>
      <c r="AN10" s="28"/>
      <c r="AO10" s="28"/>
      <c r="AP10" s="28"/>
      <c r="AQ10" s="28"/>
      <c r="AR10" s="28"/>
      <c r="AS10" s="28"/>
      <c r="AT10" s="28"/>
      <c r="AU10" s="28"/>
      <c r="AV10" s="28"/>
      <c r="AW10" s="28"/>
      <c r="AX10" s="28"/>
      <c r="AY10" s="28" t="s">
        <v>110</v>
      </c>
      <c r="AZ10" s="28"/>
      <c r="BA10" s="28"/>
      <c r="BB10" s="28"/>
      <c r="BC10" s="28"/>
      <c r="BD10" s="28"/>
      <c r="BE10" s="28"/>
      <c r="BF10" s="28"/>
      <c r="BG10" s="27" t="s">
        <v>62</v>
      </c>
      <c r="BH10" s="27"/>
      <c r="BI10" s="27"/>
      <c r="BJ10" s="27"/>
      <c r="BK10" s="36">
        <v>44217</v>
      </c>
      <c r="BL10" s="34"/>
      <c r="BM10" s="34"/>
      <c r="BN10" s="35"/>
      <c r="BO10" s="27" t="str" cm="1">
        <f t="array" aca="1" ref="BO10" ca="1">IF(B10&gt;9, INDIRECT("0"&amp;B10&amp;"!F2"), INDIRECT("00"&amp;B10&amp;"!F2"))</f>
        <v>NG</v>
      </c>
      <c r="BP10" s="27"/>
      <c r="BQ10" s="27"/>
      <c r="BR10" s="27"/>
      <c r="BS10" s="28" t="s">
        <v>184</v>
      </c>
      <c r="BT10" s="28"/>
      <c r="BU10" s="28"/>
      <c r="BV10" s="28"/>
      <c r="BW10" s="28"/>
      <c r="BX10" s="28"/>
      <c r="BY10" s="28"/>
      <c r="BZ10" s="28"/>
    </row>
    <row r="11" spans="1:78" ht="180" customHeight="1" x14ac:dyDescent="0.4">
      <c r="A11" s="3">
        <f t="shared" si="0"/>
        <v>8</v>
      </c>
      <c r="B11" s="29">
        <f t="shared" si="0"/>
        <v>8</v>
      </c>
      <c r="C11" s="29"/>
      <c r="D11" s="29"/>
      <c r="E11" s="29"/>
      <c r="F11" s="30" t="s">
        <v>60</v>
      </c>
      <c r="G11" s="31"/>
      <c r="H11" s="31"/>
      <c r="I11" s="31"/>
      <c r="J11" s="31"/>
      <c r="K11" s="32"/>
      <c r="L11" s="28" t="s">
        <v>19</v>
      </c>
      <c r="M11" s="28"/>
      <c r="N11" s="28"/>
      <c r="O11" s="28"/>
      <c r="P11" s="28"/>
      <c r="Q11" s="28"/>
      <c r="R11" s="28" t="s">
        <v>61</v>
      </c>
      <c r="S11" s="28"/>
      <c r="T11" s="28"/>
      <c r="U11" s="28"/>
      <c r="V11" s="28"/>
      <c r="W11" s="28"/>
      <c r="X11" s="28"/>
      <c r="Y11" s="28"/>
      <c r="Z11" s="28"/>
      <c r="AA11" s="27" t="s">
        <v>23</v>
      </c>
      <c r="AB11" s="27"/>
      <c r="AC11" s="27"/>
      <c r="AD11" s="27"/>
      <c r="AE11" s="27"/>
      <c r="AF11" s="27"/>
      <c r="AG11" s="27"/>
      <c r="AH11" s="27"/>
      <c r="AI11" s="27"/>
      <c r="AJ11" s="28" t="s">
        <v>31</v>
      </c>
      <c r="AK11" s="28"/>
      <c r="AL11" s="28"/>
      <c r="AM11" s="28"/>
      <c r="AN11" s="28"/>
      <c r="AO11" s="28"/>
      <c r="AP11" s="28"/>
      <c r="AQ11" s="28"/>
      <c r="AR11" s="28"/>
      <c r="AS11" s="28"/>
      <c r="AT11" s="28"/>
      <c r="AU11" s="28"/>
      <c r="AV11" s="28"/>
      <c r="AW11" s="28"/>
      <c r="AX11" s="28"/>
      <c r="AY11" s="28" t="s">
        <v>38</v>
      </c>
      <c r="AZ11" s="28"/>
      <c r="BA11" s="28"/>
      <c r="BB11" s="28"/>
      <c r="BC11" s="28"/>
      <c r="BD11" s="28"/>
      <c r="BE11" s="28"/>
      <c r="BF11" s="28"/>
      <c r="BG11" s="27" t="s">
        <v>62</v>
      </c>
      <c r="BH11" s="27"/>
      <c r="BI11" s="27"/>
      <c r="BJ11" s="27"/>
      <c r="BK11" s="36">
        <v>44216</v>
      </c>
      <c r="BL11" s="34"/>
      <c r="BM11" s="34"/>
      <c r="BN11" s="35"/>
      <c r="BO11" s="27" t="str" cm="1">
        <f t="array" aca="1" ref="BO11" ca="1">IF(B11&gt;9, INDIRECT("0"&amp;B11&amp;"!F2"), INDIRECT("00"&amp;B11&amp;"!F2"))</f>
        <v>OK</v>
      </c>
      <c r="BP11" s="27"/>
      <c r="BQ11" s="27"/>
      <c r="BR11" s="27"/>
      <c r="BS11" s="28" t="s">
        <v>42</v>
      </c>
      <c r="BT11" s="28"/>
      <c r="BU11" s="28"/>
      <c r="BV11" s="28"/>
      <c r="BW11" s="28"/>
      <c r="BX11" s="28"/>
      <c r="BY11" s="28"/>
      <c r="BZ11" s="28"/>
    </row>
    <row r="12" spans="1:78" ht="180" customHeight="1" x14ac:dyDescent="0.4">
      <c r="A12" s="6">
        <f t="shared" si="0"/>
        <v>9</v>
      </c>
      <c r="B12" s="29">
        <f t="shared" si="0"/>
        <v>9</v>
      </c>
      <c r="C12" s="29"/>
      <c r="D12" s="29"/>
      <c r="E12" s="29"/>
      <c r="F12" s="30" t="s">
        <v>60</v>
      </c>
      <c r="G12" s="31"/>
      <c r="H12" s="31"/>
      <c r="I12" s="31"/>
      <c r="J12" s="31"/>
      <c r="K12" s="32"/>
      <c r="L12" s="28" t="s">
        <v>19</v>
      </c>
      <c r="M12" s="28"/>
      <c r="N12" s="28"/>
      <c r="O12" s="28"/>
      <c r="P12" s="28"/>
      <c r="Q12" s="28"/>
      <c r="R12" s="28" t="s">
        <v>49</v>
      </c>
      <c r="S12" s="28"/>
      <c r="T12" s="28"/>
      <c r="U12" s="28"/>
      <c r="V12" s="28"/>
      <c r="W12" s="28"/>
      <c r="X12" s="28"/>
      <c r="Y12" s="28"/>
      <c r="Z12" s="28"/>
      <c r="AA12" s="27" t="s">
        <v>23</v>
      </c>
      <c r="AB12" s="27"/>
      <c r="AC12" s="27"/>
      <c r="AD12" s="27"/>
      <c r="AE12" s="27"/>
      <c r="AF12" s="27"/>
      <c r="AG12" s="27"/>
      <c r="AH12" s="27"/>
      <c r="AI12" s="27"/>
      <c r="AJ12" s="28" t="s">
        <v>50</v>
      </c>
      <c r="AK12" s="28"/>
      <c r="AL12" s="28"/>
      <c r="AM12" s="28"/>
      <c r="AN12" s="28"/>
      <c r="AO12" s="28"/>
      <c r="AP12" s="28"/>
      <c r="AQ12" s="28"/>
      <c r="AR12" s="28"/>
      <c r="AS12" s="28"/>
      <c r="AT12" s="28"/>
      <c r="AU12" s="28"/>
      <c r="AV12" s="28"/>
      <c r="AW12" s="28"/>
      <c r="AX12" s="28"/>
      <c r="AY12" s="28" t="s">
        <v>38</v>
      </c>
      <c r="AZ12" s="28"/>
      <c r="BA12" s="28"/>
      <c r="BB12" s="28"/>
      <c r="BC12" s="28"/>
      <c r="BD12" s="28"/>
      <c r="BE12" s="28"/>
      <c r="BF12" s="28"/>
      <c r="BG12" s="27" t="s">
        <v>62</v>
      </c>
      <c r="BH12" s="27"/>
      <c r="BI12" s="27"/>
      <c r="BJ12" s="27"/>
      <c r="BK12" s="36">
        <v>44216</v>
      </c>
      <c r="BL12" s="34"/>
      <c r="BM12" s="34"/>
      <c r="BN12" s="35"/>
      <c r="BO12" s="27" t="str" cm="1">
        <f t="array" aca="1" ref="BO12" ca="1">IF(B12&gt;9, INDIRECT("0"&amp;B12&amp;"!F2"), INDIRECT("00"&amp;B12&amp;"!F2"))</f>
        <v>OK</v>
      </c>
      <c r="BP12" s="27"/>
      <c r="BQ12" s="27"/>
      <c r="BR12" s="27"/>
      <c r="BS12" s="28" t="s">
        <v>67</v>
      </c>
      <c r="BT12" s="28"/>
      <c r="BU12" s="28"/>
      <c r="BV12" s="28"/>
      <c r="BW12" s="28"/>
      <c r="BX12" s="28"/>
      <c r="BY12" s="28"/>
      <c r="BZ12" s="28"/>
    </row>
    <row r="13" spans="1:78" ht="150" customHeight="1" x14ac:dyDescent="0.4">
      <c r="A13" s="3">
        <f t="shared" si="0"/>
        <v>10</v>
      </c>
      <c r="B13" s="29">
        <f t="shared" si="0"/>
        <v>10</v>
      </c>
      <c r="C13" s="29"/>
      <c r="D13" s="29"/>
      <c r="E13" s="29"/>
      <c r="F13" s="30" t="s">
        <v>60</v>
      </c>
      <c r="G13" s="31"/>
      <c r="H13" s="31"/>
      <c r="I13" s="31"/>
      <c r="J13" s="31"/>
      <c r="K13" s="32"/>
      <c r="L13" s="28" t="s">
        <v>19</v>
      </c>
      <c r="M13" s="28"/>
      <c r="N13" s="28"/>
      <c r="O13" s="28"/>
      <c r="P13" s="28"/>
      <c r="Q13" s="28"/>
      <c r="R13" s="28" t="s">
        <v>83</v>
      </c>
      <c r="S13" s="28"/>
      <c r="T13" s="28"/>
      <c r="U13" s="28"/>
      <c r="V13" s="28"/>
      <c r="W13" s="28"/>
      <c r="X13" s="28"/>
      <c r="Y13" s="28"/>
      <c r="Z13" s="28"/>
      <c r="AA13" s="28" t="s">
        <v>86</v>
      </c>
      <c r="AB13" s="28"/>
      <c r="AC13" s="28"/>
      <c r="AD13" s="28"/>
      <c r="AE13" s="28"/>
      <c r="AF13" s="28"/>
      <c r="AG13" s="28"/>
      <c r="AH13" s="28"/>
      <c r="AI13" s="28"/>
      <c r="AJ13" s="28" t="s">
        <v>87</v>
      </c>
      <c r="AK13" s="28"/>
      <c r="AL13" s="28"/>
      <c r="AM13" s="28"/>
      <c r="AN13" s="28"/>
      <c r="AO13" s="28"/>
      <c r="AP13" s="28"/>
      <c r="AQ13" s="28"/>
      <c r="AR13" s="28"/>
      <c r="AS13" s="28"/>
      <c r="AT13" s="28"/>
      <c r="AU13" s="28"/>
      <c r="AV13" s="28"/>
      <c r="AW13" s="28"/>
      <c r="AX13" s="28"/>
      <c r="AY13" s="28" t="s">
        <v>96</v>
      </c>
      <c r="AZ13" s="28"/>
      <c r="BA13" s="28"/>
      <c r="BB13" s="28"/>
      <c r="BC13" s="28"/>
      <c r="BD13" s="28"/>
      <c r="BE13" s="28"/>
      <c r="BF13" s="28"/>
      <c r="BG13" s="27" t="s">
        <v>62</v>
      </c>
      <c r="BH13" s="27"/>
      <c r="BI13" s="27"/>
      <c r="BJ13" s="27"/>
      <c r="BK13" s="36">
        <v>44216</v>
      </c>
      <c r="BL13" s="34"/>
      <c r="BM13" s="34"/>
      <c r="BN13" s="35"/>
      <c r="BO13" s="27" t="str" cm="1">
        <f t="array" aca="1" ref="BO13" ca="1">IF(B13&gt;9, INDIRECT("0"&amp;B13&amp;"!F2"), INDIRECT("00"&amp;B13&amp;"!F2"))</f>
        <v>NG</v>
      </c>
      <c r="BP13" s="27"/>
      <c r="BQ13" s="27"/>
      <c r="BR13" s="27"/>
      <c r="BS13" s="28" t="s">
        <v>185</v>
      </c>
      <c r="BT13" s="28"/>
      <c r="BU13" s="28"/>
      <c r="BV13" s="28"/>
      <c r="BW13" s="28"/>
      <c r="BX13" s="28"/>
      <c r="BY13" s="28"/>
      <c r="BZ13" s="28"/>
    </row>
    <row r="14" spans="1:78" ht="150" customHeight="1" x14ac:dyDescent="0.4">
      <c r="A14" s="9">
        <f t="shared" si="0"/>
        <v>11</v>
      </c>
      <c r="B14" s="29">
        <f t="shared" si="0"/>
        <v>11</v>
      </c>
      <c r="C14" s="29"/>
      <c r="D14" s="29"/>
      <c r="E14" s="29"/>
      <c r="F14" s="30" t="s">
        <v>60</v>
      </c>
      <c r="G14" s="31"/>
      <c r="H14" s="31"/>
      <c r="I14" s="31"/>
      <c r="J14" s="31"/>
      <c r="K14" s="32"/>
      <c r="L14" s="28" t="s">
        <v>19</v>
      </c>
      <c r="M14" s="28"/>
      <c r="N14" s="28"/>
      <c r="O14" s="28"/>
      <c r="P14" s="28"/>
      <c r="Q14" s="28"/>
      <c r="R14" s="28" t="s">
        <v>84</v>
      </c>
      <c r="S14" s="28"/>
      <c r="T14" s="28"/>
      <c r="U14" s="28"/>
      <c r="V14" s="28"/>
      <c r="W14" s="28"/>
      <c r="X14" s="28"/>
      <c r="Y14" s="28"/>
      <c r="Z14" s="28"/>
      <c r="AA14" s="28" t="s">
        <v>85</v>
      </c>
      <c r="AB14" s="28"/>
      <c r="AC14" s="28"/>
      <c r="AD14" s="28"/>
      <c r="AE14" s="28"/>
      <c r="AF14" s="28"/>
      <c r="AG14" s="28"/>
      <c r="AH14" s="28"/>
      <c r="AI14" s="28"/>
      <c r="AJ14" s="28" t="s">
        <v>88</v>
      </c>
      <c r="AK14" s="28"/>
      <c r="AL14" s="28"/>
      <c r="AM14" s="28"/>
      <c r="AN14" s="28"/>
      <c r="AO14" s="28"/>
      <c r="AP14" s="28"/>
      <c r="AQ14" s="28"/>
      <c r="AR14" s="28"/>
      <c r="AS14" s="28"/>
      <c r="AT14" s="28"/>
      <c r="AU14" s="28"/>
      <c r="AV14" s="28"/>
      <c r="AW14" s="28"/>
      <c r="AX14" s="28"/>
      <c r="AY14" s="28" t="s">
        <v>96</v>
      </c>
      <c r="AZ14" s="28"/>
      <c r="BA14" s="28"/>
      <c r="BB14" s="28"/>
      <c r="BC14" s="28"/>
      <c r="BD14" s="28"/>
      <c r="BE14" s="28"/>
      <c r="BF14" s="28"/>
      <c r="BG14" s="27" t="s">
        <v>62</v>
      </c>
      <c r="BH14" s="27"/>
      <c r="BI14" s="27"/>
      <c r="BJ14" s="27"/>
      <c r="BK14" s="36">
        <v>44216</v>
      </c>
      <c r="BL14" s="34"/>
      <c r="BM14" s="34"/>
      <c r="BN14" s="35"/>
      <c r="BO14" s="27" t="str" cm="1">
        <f t="array" aca="1" ref="BO14" ca="1">IF(B14&gt;9, INDIRECT("0"&amp;B14&amp;"!F2"), INDIRECT("00"&amp;B14&amp;"!F2"))</f>
        <v>NG</v>
      </c>
      <c r="BP14" s="27"/>
      <c r="BQ14" s="27"/>
      <c r="BR14" s="27"/>
      <c r="BS14" s="28" t="s">
        <v>185</v>
      </c>
      <c r="BT14" s="28"/>
      <c r="BU14" s="28"/>
      <c r="BV14" s="28"/>
      <c r="BW14" s="28"/>
      <c r="BX14" s="28"/>
      <c r="BY14" s="28"/>
      <c r="BZ14" s="28"/>
    </row>
    <row r="15" spans="1:78" ht="138.6" customHeight="1" x14ac:dyDescent="0.4">
      <c r="A15" s="9">
        <f t="shared" si="0"/>
        <v>12</v>
      </c>
      <c r="B15" s="29">
        <f t="shared" si="0"/>
        <v>12</v>
      </c>
      <c r="C15" s="29"/>
      <c r="D15" s="29"/>
      <c r="E15" s="29"/>
      <c r="F15" s="30" t="s">
        <v>60</v>
      </c>
      <c r="G15" s="31"/>
      <c r="H15" s="31"/>
      <c r="I15" s="31"/>
      <c r="J15" s="31"/>
      <c r="K15" s="32"/>
      <c r="L15" s="28" t="s">
        <v>19</v>
      </c>
      <c r="M15" s="28"/>
      <c r="N15" s="28"/>
      <c r="O15" s="28"/>
      <c r="P15" s="28"/>
      <c r="Q15" s="28"/>
      <c r="R15" s="28" t="s">
        <v>89</v>
      </c>
      <c r="S15" s="28"/>
      <c r="T15" s="28"/>
      <c r="U15" s="28"/>
      <c r="V15" s="28"/>
      <c r="W15" s="28"/>
      <c r="X15" s="28"/>
      <c r="Y15" s="28"/>
      <c r="Z15" s="28"/>
      <c r="AA15" s="28" t="s">
        <v>92</v>
      </c>
      <c r="AB15" s="28"/>
      <c r="AC15" s="28"/>
      <c r="AD15" s="28"/>
      <c r="AE15" s="28"/>
      <c r="AF15" s="28"/>
      <c r="AG15" s="28"/>
      <c r="AH15" s="28"/>
      <c r="AI15" s="28"/>
      <c r="AJ15" s="28" t="s">
        <v>94</v>
      </c>
      <c r="AK15" s="28"/>
      <c r="AL15" s="28"/>
      <c r="AM15" s="28"/>
      <c r="AN15" s="28"/>
      <c r="AO15" s="28"/>
      <c r="AP15" s="28"/>
      <c r="AQ15" s="28"/>
      <c r="AR15" s="28"/>
      <c r="AS15" s="28"/>
      <c r="AT15" s="28"/>
      <c r="AU15" s="28"/>
      <c r="AV15" s="28"/>
      <c r="AW15" s="28"/>
      <c r="AX15" s="28"/>
      <c r="AY15" s="28" t="s">
        <v>39</v>
      </c>
      <c r="AZ15" s="28"/>
      <c r="BA15" s="28"/>
      <c r="BB15" s="28"/>
      <c r="BC15" s="28"/>
      <c r="BD15" s="28"/>
      <c r="BE15" s="28"/>
      <c r="BF15" s="28"/>
      <c r="BG15" s="27" t="s">
        <v>62</v>
      </c>
      <c r="BH15" s="27"/>
      <c r="BI15" s="27"/>
      <c r="BJ15" s="27"/>
      <c r="BK15" s="36">
        <v>44216</v>
      </c>
      <c r="BL15" s="34"/>
      <c r="BM15" s="34"/>
      <c r="BN15" s="35"/>
      <c r="BO15" s="27" t="str" cm="1">
        <f t="array" aca="1" ref="BO15" ca="1">IF(B15&gt;9, INDIRECT("0"&amp;B15&amp;"!F2"), INDIRECT("00"&amp;B15&amp;"!F2"))</f>
        <v>OK</v>
      </c>
      <c r="BP15" s="27"/>
      <c r="BQ15" s="27"/>
      <c r="BR15" s="27"/>
      <c r="BS15" s="28"/>
      <c r="BT15" s="28"/>
      <c r="BU15" s="28"/>
      <c r="BV15" s="28"/>
      <c r="BW15" s="28"/>
      <c r="BX15" s="28"/>
      <c r="BY15" s="28"/>
      <c r="BZ15" s="28"/>
    </row>
    <row r="16" spans="1:78" ht="138.6" customHeight="1" x14ac:dyDescent="0.4">
      <c r="A16" s="3">
        <f t="shared" si="0"/>
        <v>13</v>
      </c>
      <c r="B16" s="29">
        <f t="shared" si="0"/>
        <v>13</v>
      </c>
      <c r="C16" s="29"/>
      <c r="D16" s="29"/>
      <c r="E16" s="29"/>
      <c r="F16" s="30" t="s">
        <v>60</v>
      </c>
      <c r="G16" s="31"/>
      <c r="H16" s="31"/>
      <c r="I16" s="31"/>
      <c r="J16" s="31"/>
      <c r="K16" s="32"/>
      <c r="L16" s="28" t="s">
        <v>19</v>
      </c>
      <c r="M16" s="28"/>
      <c r="N16" s="28"/>
      <c r="O16" s="28"/>
      <c r="P16" s="28"/>
      <c r="Q16" s="28"/>
      <c r="R16" s="28" t="s">
        <v>90</v>
      </c>
      <c r="S16" s="28"/>
      <c r="T16" s="28"/>
      <c r="U16" s="28"/>
      <c r="V16" s="28"/>
      <c r="W16" s="28"/>
      <c r="X16" s="28"/>
      <c r="Y16" s="28"/>
      <c r="Z16" s="28"/>
      <c r="AA16" s="28" t="s">
        <v>91</v>
      </c>
      <c r="AB16" s="28"/>
      <c r="AC16" s="28"/>
      <c r="AD16" s="28"/>
      <c r="AE16" s="28"/>
      <c r="AF16" s="28"/>
      <c r="AG16" s="28"/>
      <c r="AH16" s="28"/>
      <c r="AI16" s="28"/>
      <c r="AJ16" s="28" t="s">
        <v>93</v>
      </c>
      <c r="AK16" s="28"/>
      <c r="AL16" s="28"/>
      <c r="AM16" s="28"/>
      <c r="AN16" s="28"/>
      <c r="AO16" s="28"/>
      <c r="AP16" s="28"/>
      <c r="AQ16" s="28"/>
      <c r="AR16" s="28"/>
      <c r="AS16" s="28"/>
      <c r="AT16" s="28"/>
      <c r="AU16" s="28"/>
      <c r="AV16" s="28"/>
      <c r="AW16" s="28"/>
      <c r="AX16" s="28"/>
      <c r="AY16" s="28" t="s">
        <v>39</v>
      </c>
      <c r="AZ16" s="28"/>
      <c r="BA16" s="28"/>
      <c r="BB16" s="28"/>
      <c r="BC16" s="28"/>
      <c r="BD16" s="28"/>
      <c r="BE16" s="28"/>
      <c r="BF16" s="28"/>
      <c r="BG16" s="27" t="s">
        <v>62</v>
      </c>
      <c r="BH16" s="27"/>
      <c r="BI16" s="27"/>
      <c r="BJ16" s="27"/>
      <c r="BK16" s="36">
        <v>44216</v>
      </c>
      <c r="BL16" s="34"/>
      <c r="BM16" s="34"/>
      <c r="BN16" s="35"/>
      <c r="BO16" s="27" t="str" cm="1">
        <f t="array" aca="1" ref="BO16" ca="1">IF(B16&gt;9, INDIRECT("0"&amp;B16&amp;"!F2"), INDIRECT("00"&amp;B16&amp;"!F2"))</f>
        <v>NG</v>
      </c>
      <c r="BP16" s="27"/>
      <c r="BQ16" s="27"/>
      <c r="BR16" s="27"/>
      <c r="BS16" s="28" t="s">
        <v>184</v>
      </c>
      <c r="BT16" s="28"/>
      <c r="BU16" s="28"/>
      <c r="BV16" s="28"/>
      <c r="BW16" s="28"/>
      <c r="BX16" s="28"/>
      <c r="BY16" s="28"/>
      <c r="BZ16" s="28"/>
    </row>
    <row r="17" spans="1:78" ht="198" customHeight="1" x14ac:dyDescent="0.4">
      <c r="A17" s="3">
        <f t="shared" si="0"/>
        <v>14</v>
      </c>
      <c r="B17" s="29">
        <f t="shared" si="0"/>
        <v>14</v>
      </c>
      <c r="C17" s="29"/>
      <c r="D17" s="29"/>
      <c r="E17" s="29"/>
      <c r="F17" s="30" t="s">
        <v>60</v>
      </c>
      <c r="G17" s="31"/>
      <c r="H17" s="31"/>
      <c r="I17" s="31"/>
      <c r="J17" s="31"/>
      <c r="K17" s="32"/>
      <c r="L17" s="28" t="s">
        <v>19</v>
      </c>
      <c r="M17" s="28"/>
      <c r="N17" s="28"/>
      <c r="O17" s="28"/>
      <c r="P17" s="28"/>
      <c r="Q17" s="28"/>
      <c r="R17" s="28" t="s">
        <v>45</v>
      </c>
      <c r="S17" s="28"/>
      <c r="T17" s="28"/>
      <c r="U17" s="28"/>
      <c r="V17" s="28"/>
      <c r="W17" s="28"/>
      <c r="X17" s="28"/>
      <c r="Y17" s="28"/>
      <c r="Z17" s="28"/>
      <c r="AA17" s="28" t="s">
        <v>100</v>
      </c>
      <c r="AB17" s="28"/>
      <c r="AC17" s="28"/>
      <c r="AD17" s="28"/>
      <c r="AE17" s="28"/>
      <c r="AF17" s="28"/>
      <c r="AG17" s="28"/>
      <c r="AH17" s="28"/>
      <c r="AI17" s="28"/>
      <c r="AJ17" s="28" t="s">
        <v>32</v>
      </c>
      <c r="AK17" s="28"/>
      <c r="AL17" s="28"/>
      <c r="AM17" s="28"/>
      <c r="AN17" s="28"/>
      <c r="AO17" s="28"/>
      <c r="AP17" s="28"/>
      <c r="AQ17" s="28"/>
      <c r="AR17" s="28"/>
      <c r="AS17" s="28"/>
      <c r="AT17" s="28"/>
      <c r="AU17" s="28"/>
      <c r="AV17" s="28"/>
      <c r="AW17" s="28"/>
      <c r="AX17" s="28"/>
      <c r="AY17" s="28" t="s">
        <v>43</v>
      </c>
      <c r="AZ17" s="28"/>
      <c r="BA17" s="28"/>
      <c r="BB17" s="28"/>
      <c r="BC17" s="28"/>
      <c r="BD17" s="28"/>
      <c r="BE17" s="28"/>
      <c r="BF17" s="28"/>
      <c r="BG17" s="27" t="s">
        <v>62</v>
      </c>
      <c r="BH17" s="27"/>
      <c r="BI17" s="27"/>
      <c r="BJ17" s="27"/>
      <c r="BK17" s="36">
        <v>44216</v>
      </c>
      <c r="BL17" s="34"/>
      <c r="BM17" s="34"/>
      <c r="BN17" s="35"/>
      <c r="BO17" s="27" t="str" cm="1">
        <f t="array" aca="1" ref="BO17" ca="1">IF(B17&gt;9, INDIRECT("0"&amp;B17&amp;"!F2"), INDIRECT("00"&amp;B17&amp;"!F2"))</f>
        <v>OK</v>
      </c>
      <c r="BP17" s="27"/>
      <c r="BQ17" s="27"/>
      <c r="BR17" s="27"/>
      <c r="BS17" s="28"/>
      <c r="BT17" s="28"/>
      <c r="BU17" s="28"/>
      <c r="BV17" s="28"/>
      <c r="BW17" s="28"/>
      <c r="BX17" s="28"/>
      <c r="BY17" s="28"/>
      <c r="BZ17" s="28"/>
    </row>
    <row r="18" spans="1:78" ht="139.5" customHeight="1" x14ac:dyDescent="0.4">
      <c r="A18" s="3">
        <f t="shared" si="0"/>
        <v>15</v>
      </c>
      <c r="B18" s="29">
        <f t="shared" si="0"/>
        <v>15</v>
      </c>
      <c r="C18" s="29"/>
      <c r="D18" s="29"/>
      <c r="E18" s="29"/>
      <c r="F18" s="30" t="s">
        <v>60</v>
      </c>
      <c r="G18" s="31"/>
      <c r="H18" s="31"/>
      <c r="I18" s="31"/>
      <c r="J18" s="31"/>
      <c r="K18" s="32"/>
      <c r="L18" s="28" t="s">
        <v>19</v>
      </c>
      <c r="M18" s="28"/>
      <c r="N18" s="28"/>
      <c r="O18" s="28"/>
      <c r="P18" s="28"/>
      <c r="Q18" s="28"/>
      <c r="R18" s="28" t="s">
        <v>46</v>
      </c>
      <c r="S18" s="28"/>
      <c r="T18" s="28"/>
      <c r="U18" s="28"/>
      <c r="V18" s="28"/>
      <c r="W18" s="28"/>
      <c r="X18" s="28"/>
      <c r="Y18" s="28"/>
      <c r="Z18" s="28"/>
      <c r="AA18" s="28" t="s">
        <v>26</v>
      </c>
      <c r="AB18" s="28"/>
      <c r="AC18" s="28"/>
      <c r="AD18" s="28"/>
      <c r="AE18" s="28"/>
      <c r="AF18" s="28"/>
      <c r="AG18" s="28"/>
      <c r="AH18" s="28"/>
      <c r="AI18" s="28"/>
      <c r="AJ18" s="28" t="s">
        <v>33</v>
      </c>
      <c r="AK18" s="28"/>
      <c r="AL18" s="28"/>
      <c r="AM18" s="28"/>
      <c r="AN18" s="28"/>
      <c r="AO18" s="28"/>
      <c r="AP18" s="28"/>
      <c r="AQ18" s="28"/>
      <c r="AR18" s="28"/>
      <c r="AS18" s="28"/>
      <c r="AT18" s="28"/>
      <c r="AU18" s="28"/>
      <c r="AV18" s="28"/>
      <c r="AW18" s="28"/>
      <c r="AX18" s="28"/>
      <c r="AY18" s="28" t="s">
        <v>44</v>
      </c>
      <c r="AZ18" s="28"/>
      <c r="BA18" s="28"/>
      <c r="BB18" s="28"/>
      <c r="BC18" s="28"/>
      <c r="BD18" s="28"/>
      <c r="BE18" s="28"/>
      <c r="BF18" s="28"/>
      <c r="BG18" s="27" t="s">
        <v>62</v>
      </c>
      <c r="BH18" s="27"/>
      <c r="BI18" s="27"/>
      <c r="BJ18" s="27"/>
      <c r="BK18" s="36">
        <v>44216</v>
      </c>
      <c r="BL18" s="34"/>
      <c r="BM18" s="34"/>
      <c r="BN18" s="35"/>
      <c r="BO18" s="27" t="str" cm="1">
        <f t="array" aca="1" ref="BO18" ca="1">IF(B18&gt;9, INDIRECT("0"&amp;B18&amp;"!F2"), INDIRECT("00"&amp;B18&amp;"!F2"))</f>
        <v>OK</v>
      </c>
      <c r="BP18" s="27"/>
      <c r="BQ18" s="27"/>
      <c r="BR18" s="27"/>
      <c r="BS18" s="28"/>
      <c r="BT18" s="28"/>
      <c r="BU18" s="28"/>
      <c r="BV18" s="28"/>
      <c r="BW18" s="28"/>
      <c r="BX18" s="28"/>
      <c r="BY18" s="28"/>
      <c r="BZ18" s="28"/>
    </row>
    <row r="19" spans="1:78" ht="139.5" customHeight="1" x14ac:dyDescent="0.4">
      <c r="A19" s="3">
        <f t="shared" si="0"/>
        <v>16</v>
      </c>
      <c r="B19" s="29">
        <f t="shared" si="0"/>
        <v>16</v>
      </c>
      <c r="C19" s="29"/>
      <c r="D19" s="29"/>
      <c r="E19" s="29"/>
      <c r="F19" s="30" t="s">
        <v>60</v>
      </c>
      <c r="G19" s="31"/>
      <c r="H19" s="31"/>
      <c r="I19" s="31"/>
      <c r="J19" s="31"/>
      <c r="K19" s="32"/>
      <c r="L19" s="28" t="s">
        <v>8</v>
      </c>
      <c r="M19" s="28"/>
      <c r="N19" s="28"/>
      <c r="O19" s="28"/>
      <c r="P19" s="28"/>
      <c r="Q19" s="28"/>
      <c r="R19" s="28" t="s">
        <v>113</v>
      </c>
      <c r="S19" s="28"/>
      <c r="T19" s="28"/>
      <c r="U19" s="28"/>
      <c r="V19" s="28"/>
      <c r="W19" s="28"/>
      <c r="X19" s="28"/>
      <c r="Y19" s="28"/>
      <c r="Z19" s="28"/>
      <c r="AA19" s="28" t="s">
        <v>114</v>
      </c>
      <c r="AB19" s="28"/>
      <c r="AC19" s="28"/>
      <c r="AD19" s="28"/>
      <c r="AE19" s="28"/>
      <c r="AF19" s="28"/>
      <c r="AG19" s="28"/>
      <c r="AH19" s="28"/>
      <c r="AI19" s="28"/>
      <c r="AJ19" s="28" t="s">
        <v>115</v>
      </c>
      <c r="AK19" s="28"/>
      <c r="AL19" s="28"/>
      <c r="AM19" s="28"/>
      <c r="AN19" s="28"/>
      <c r="AO19" s="28"/>
      <c r="AP19" s="28"/>
      <c r="AQ19" s="28"/>
      <c r="AR19" s="28"/>
      <c r="AS19" s="28"/>
      <c r="AT19" s="28"/>
      <c r="AU19" s="28"/>
      <c r="AV19" s="28"/>
      <c r="AW19" s="28"/>
      <c r="AX19" s="28"/>
      <c r="AY19" s="28" t="s">
        <v>44</v>
      </c>
      <c r="AZ19" s="28"/>
      <c r="BA19" s="28"/>
      <c r="BB19" s="28"/>
      <c r="BC19" s="28"/>
      <c r="BD19" s="28"/>
      <c r="BE19" s="28"/>
      <c r="BF19" s="28"/>
      <c r="BG19" s="27" t="s">
        <v>62</v>
      </c>
      <c r="BH19" s="27"/>
      <c r="BI19" s="27"/>
      <c r="BJ19" s="27"/>
      <c r="BK19" s="36">
        <v>44216</v>
      </c>
      <c r="BL19" s="34"/>
      <c r="BM19" s="34"/>
      <c r="BN19" s="35"/>
      <c r="BO19" s="27" t="str" cm="1">
        <f t="array" aca="1" ref="BO19" ca="1">IF(B19&gt;9, INDIRECT("0"&amp;B19&amp;"!F2"), INDIRECT("00"&amp;B19&amp;"!F2"))</f>
        <v>OK</v>
      </c>
      <c r="BP19" s="27"/>
      <c r="BQ19" s="27"/>
      <c r="BR19" s="27"/>
      <c r="BS19" s="28"/>
      <c r="BT19" s="28"/>
      <c r="BU19" s="28"/>
      <c r="BV19" s="28"/>
      <c r="BW19" s="28"/>
      <c r="BX19" s="28"/>
      <c r="BY19" s="28"/>
      <c r="BZ19" s="28"/>
    </row>
    <row r="20" spans="1:78" ht="145.5" customHeight="1" x14ac:dyDescent="0.4">
      <c r="A20" s="3">
        <f t="shared" si="0"/>
        <v>17</v>
      </c>
      <c r="B20" s="29">
        <f t="shared" si="0"/>
        <v>17</v>
      </c>
      <c r="C20" s="29"/>
      <c r="D20" s="29"/>
      <c r="E20" s="29"/>
      <c r="F20" s="30" t="s">
        <v>60</v>
      </c>
      <c r="G20" s="31"/>
      <c r="H20" s="31"/>
      <c r="I20" s="31"/>
      <c r="J20" s="31"/>
      <c r="K20" s="32"/>
      <c r="L20" s="28" t="s">
        <v>8</v>
      </c>
      <c r="M20" s="28"/>
      <c r="N20" s="28"/>
      <c r="O20" s="28"/>
      <c r="P20" s="28"/>
      <c r="Q20" s="28"/>
      <c r="R20" s="28" t="s">
        <v>72</v>
      </c>
      <c r="S20" s="28"/>
      <c r="T20" s="28"/>
      <c r="U20" s="28"/>
      <c r="V20" s="28"/>
      <c r="W20" s="28"/>
      <c r="X20" s="28"/>
      <c r="Y20" s="28"/>
      <c r="Z20" s="28"/>
      <c r="AA20" s="28" t="s">
        <v>29</v>
      </c>
      <c r="AB20" s="28"/>
      <c r="AC20" s="28"/>
      <c r="AD20" s="28"/>
      <c r="AE20" s="28"/>
      <c r="AF20" s="28"/>
      <c r="AG20" s="28"/>
      <c r="AH20" s="28"/>
      <c r="AI20" s="28"/>
      <c r="AJ20" s="28" t="s">
        <v>36</v>
      </c>
      <c r="AK20" s="28"/>
      <c r="AL20" s="28"/>
      <c r="AM20" s="28"/>
      <c r="AN20" s="28"/>
      <c r="AO20" s="28"/>
      <c r="AP20" s="28"/>
      <c r="AQ20" s="28"/>
      <c r="AR20" s="28"/>
      <c r="AS20" s="28"/>
      <c r="AT20" s="28"/>
      <c r="AU20" s="28"/>
      <c r="AV20" s="28"/>
      <c r="AW20" s="28"/>
      <c r="AX20" s="28"/>
      <c r="AY20" s="28" t="s">
        <v>97</v>
      </c>
      <c r="AZ20" s="28"/>
      <c r="BA20" s="28"/>
      <c r="BB20" s="28"/>
      <c r="BC20" s="28"/>
      <c r="BD20" s="28"/>
      <c r="BE20" s="28"/>
      <c r="BF20" s="28"/>
      <c r="BG20" s="27" t="s">
        <v>62</v>
      </c>
      <c r="BH20" s="27"/>
      <c r="BI20" s="27"/>
      <c r="BJ20" s="27"/>
      <c r="BK20" s="36">
        <v>44216</v>
      </c>
      <c r="BL20" s="34"/>
      <c r="BM20" s="34"/>
      <c r="BN20" s="35"/>
      <c r="BO20" s="27" t="str" cm="1">
        <f t="array" aca="1" ref="BO20" ca="1">IF(B20&gt;9, INDIRECT("0"&amp;B20&amp;"!F2"), INDIRECT("00"&amp;B20&amp;"!F2"))</f>
        <v>OK</v>
      </c>
      <c r="BP20" s="27"/>
      <c r="BQ20" s="27"/>
      <c r="BR20" s="27"/>
      <c r="BS20" s="28"/>
      <c r="BT20" s="28"/>
      <c r="BU20" s="28"/>
      <c r="BV20" s="28"/>
      <c r="BW20" s="28"/>
      <c r="BX20" s="28"/>
      <c r="BY20" s="28"/>
      <c r="BZ20" s="28"/>
    </row>
    <row r="21" spans="1:78" ht="145.5" customHeight="1" x14ac:dyDescent="0.4">
      <c r="A21" s="3">
        <f t="shared" si="0"/>
        <v>18</v>
      </c>
      <c r="B21" s="29">
        <f t="shared" si="0"/>
        <v>18</v>
      </c>
      <c r="C21" s="29"/>
      <c r="D21" s="29"/>
      <c r="E21" s="29"/>
      <c r="F21" s="30" t="s">
        <v>60</v>
      </c>
      <c r="G21" s="31"/>
      <c r="H21" s="31"/>
      <c r="I21" s="31"/>
      <c r="J21" s="31"/>
      <c r="K21" s="32"/>
      <c r="L21" s="28" t="s">
        <v>8</v>
      </c>
      <c r="M21" s="28"/>
      <c r="N21" s="28"/>
      <c r="O21" s="28"/>
      <c r="P21" s="28"/>
      <c r="Q21" s="28"/>
      <c r="R21" s="28" t="s">
        <v>71</v>
      </c>
      <c r="S21" s="28"/>
      <c r="T21" s="28"/>
      <c r="U21" s="28"/>
      <c r="V21" s="28"/>
      <c r="W21" s="28"/>
      <c r="X21" s="28"/>
      <c r="Y21" s="28"/>
      <c r="Z21" s="28"/>
      <c r="AA21" s="28" t="s">
        <v>30</v>
      </c>
      <c r="AB21" s="28"/>
      <c r="AC21" s="28"/>
      <c r="AD21" s="28"/>
      <c r="AE21" s="28"/>
      <c r="AF21" s="28"/>
      <c r="AG21" s="28"/>
      <c r="AH21" s="28"/>
      <c r="AI21" s="28"/>
      <c r="AJ21" s="28" t="s">
        <v>35</v>
      </c>
      <c r="AK21" s="28"/>
      <c r="AL21" s="28"/>
      <c r="AM21" s="28"/>
      <c r="AN21" s="28"/>
      <c r="AO21" s="28"/>
      <c r="AP21" s="28"/>
      <c r="AQ21" s="28"/>
      <c r="AR21" s="28"/>
      <c r="AS21" s="28"/>
      <c r="AT21" s="28"/>
      <c r="AU21" s="28"/>
      <c r="AV21" s="28"/>
      <c r="AW21" s="28"/>
      <c r="AX21" s="28"/>
      <c r="AY21" s="28" t="s">
        <v>97</v>
      </c>
      <c r="AZ21" s="28"/>
      <c r="BA21" s="28"/>
      <c r="BB21" s="28"/>
      <c r="BC21" s="28"/>
      <c r="BD21" s="28"/>
      <c r="BE21" s="28"/>
      <c r="BF21" s="28"/>
      <c r="BG21" s="27" t="s">
        <v>62</v>
      </c>
      <c r="BH21" s="27"/>
      <c r="BI21" s="27"/>
      <c r="BJ21" s="27"/>
      <c r="BK21" s="36">
        <v>44216</v>
      </c>
      <c r="BL21" s="34"/>
      <c r="BM21" s="34"/>
      <c r="BN21" s="35"/>
      <c r="BO21" s="27" t="str" cm="1">
        <f t="array" aca="1" ref="BO21" ca="1">IF(B21&gt;9, INDIRECT("0"&amp;B21&amp;"!F2"), INDIRECT("00"&amp;B21&amp;"!F2"))</f>
        <v>OK</v>
      </c>
      <c r="BP21" s="27"/>
      <c r="BQ21" s="27"/>
      <c r="BR21" s="27"/>
      <c r="BS21" s="28"/>
      <c r="BT21" s="28"/>
      <c r="BU21" s="28"/>
      <c r="BV21" s="28"/>
      <c r="BW21" s="28"/>
      <c r="BX21" s="28"/>
      <c r="BY21" s="28"/>
      <c r="BZ21" s="28"/>
    </row>
    <row r="22" spans="1:78" ht="160.9" customHeight="1" x14ac:dyDescent="0.4">
      <c r="A22" s="3">
        <f t="shared" si="0"/>
        <v>19</v>
      </c>
      <c r="B22" s="29">
        <f t="shared" si="0"/>
        <v>19</v>
      </c>
      <c r="C22" s="29"/>
      <c r="D22" s="29"/>
      <c r="E22" s="29"/>
      <c r="F22" s="30" t="s">
        <v>60</v>
      </c>
      <c r="G22" s="31"/>
      <c r="H22" s="31"/>
      <c r="I22" s="31"/>
      <c r="J22" s="31"/>
      <c r="K22" s="32"/>
      <c r="L22" s="28" t="s">
        <v>8</v>
      </c>
      <c r="M22" s="28"/>
      <c r="N22" s="28"/>
      <c r="O22" s="28"/>
      <c r="P22" s="28"/>
      <c r="Q22" s="28"/>
      <c r="R22" s="28" t="s">
        <v>48</v>
      </c>
      <c r="S22" s="28"/>
      <c r="T22" s="28"/>
      <c r="U22" s="28"/>
      <c r="V22" s="28"/>
      <c r="W22" s="28"/>
      <c r="X22" s="28"/>
      <c r="Y22" s="28"/>
      <c r="Z22" s="28"/>
      <c r="AA22" s="28" t="s">
        <v>63</v>
      </c>
      <c r="AB22" s="28"/>
      <c r="AC22" s="28"/>
      <c r="AD22" s="28"/>
      <c r="AE22" s="28"/>
      <c r="AF22" s="28"/>
      <c r="AG22" s="28"/>
      <c r="AH22" s="28"/>
      <c r="AI22" s="28"/>
      <c r="AJ22" s="28" t="s">
        <v>66</v>
      </c>
      <c r="AK22" s="28"/>
      <c r="AL22" s="28"/>
      <c r="AM22" s="28"/>
      <c r="AN22" s="28"/>
      <c r="AO22" s="28"/>
      <c r="AP22" s="28"/>
      <c r="AQ22" s="28"/>
      <c r="AR22" s="28"/>
      <c r="AS22" s="28"/>
      <c r="AT22" s="28"/>
      <c r="AU22" s="28"/>
      <c r="AV22" s="28"/>
      <c r="AW22" s="28"/>
      <c r="AX22" s="28"/>
      <c r="AY22" s="28" t="s">
        <v>44</v>
      </c>
      <c r="AZ22" s="28"/>
      <c r="BA22" s="28"/>
      <c r="BB22" s="28"/>
      <c r="BC22" s="28"/>
      <c r="BD22" s="28"/>
      <c r="BE22" s="28"/>
      <c r="BF22" s="28"/>
      <c r="BG22" s="27" t="s">
        <v>62</v>
      </c>
      <c r="BH22" s="27"/>
      <c r="BI22" s="27"/>
      <c r="BJ22" s="27"/>
      <c r="BK22" s="36">
        <v>44216</v>
      </c>
      <c r="BL22" s="34"/>
      <c r="BM22" s="34"/>
      <c r="BN22" s="35"/>
      <c r="BO22" s="27" t="str" cm="1">
        <f t="array" aca="1" ref="BO22" ca="1">IF(B22&gt;9, INDIRECT("0"&amp;B22&amp;"!F2"), INDIRECT("00"&amp;B22&amp;"!F2"))</f>
        <v>OK</v>
      </c>
      <c r="BP22" s="27"/>
      <c r="BQ22" s="27"/>
      <c r="BR22" s="27"/>
      <c r="BS22" s="28"/>
      <c r="BT22" s="28"/>
      <c r="BU22" s="28"/>
      <c r="BV22" s="28"/>
      <c r="BW22" s="28"/>
      <c r="BX22" s="28"/>
      <c r="BY22" s="28"/>
      <c r="BZ22" s="28"/>
    </row>
    <row r="23" spans="1:78" ht="139.5" customHeight="1" x14ac:dyDescent="0.4">
      <c r="A23" s="8">
        <f t="shared" si="0"/>
        <v>20</v>
      </c>
      <c r="B23" s="29">
        <f t="shared" si="0"/>
        <v>20</v>
      </c>
      <c r="C23" s="29"/>
      <c r="D23" s="29"/>
      <c r="E23" s="29"/>
      <c r="F23" s="30" t="s">
        <v>60</v>
      </c>
      <c r="G23" s="31"/>
      <c r="H23" s="31"/>
      <c r="I23" s="31"/>
      <c r="J23" s="31"/>
      <c r="K23" s="32"/>
      <c r="L23" s="28" t="s">
        <v>8</v>
      </c>
      <c r="M23" s="28"/>
      <c r="N23" s="28"/>
      <c r="O23" s="28"/>
      <c r="P23" s="28"/>
      <c r="Q23" s="28"/>
      <c r="R23" s="28" t="s">
        <v>47</v>
      </c>
      <c r="S23" s="28"/>
      <c r="T23" s="28"/>
      <c r="U23" s="28"/>
      <c r="V23" s="28"/>
      <c r="W23" s="28"/>
      <c r="X23" s="28"/>
      <c r="Y23" s="28"/>
      <c r="Z23" s="28"/>
      <c r="AA23" s="27" t="s">
        <v>23</v>
      </c>
      <c r="AB23" s="27"/>
      <c r="AC23" s="27"/>
      <c r="AD23" s="27"/>
      <c r="AE23" s="27"/>
      <c r="AF23" s="27"/>
      <c r="AG23" s="27"/>
      <c r="AH23" s="27"/>
      <c r="AI23" s="27"/>
      <c r="AJ23" s="28" t="s">
        <v>34</v>
      </c>
      <c r="AK23" s="28"/>
      <c r="AL23" s="28"/>
      <c r="AM23" s="28"/>
      <c r="AN23" s="28"/>
      <c r="AO23" s="28"/>
      <c r="AP23" s="28"/>
      <c r="AQ23" s="28"/>
      <c r="AR23" s="28"/>
      <c r="AS23" s="28"/>
      <c r="AT23" s="28"/>
      <c r="AU23" s="28"/>
      <c r="AV23" s="28"/>
      <c r="AW23" s="28"/>
      <c r="AX23" s="28"/>
      <c r="AY23" s="28" t="s">
        <v>73</v>
      </c>
      <c r="AZ23" s="28"/>
      <c r="BA23" s="28"/>
      <c r="BB23" s="28"/>
      <c r="BC23" s="28"/>
      <c r="BD23" s="28"/>
      <c r="BE23" s="28"/>
      <c r="BF23" s="28"/>
      <c r="BG23" s="27" t="s">
        <v>62</v>
      </c>
      <c r="BH23" s="27"/>
      <c r="BI23" s="27"/>
      <c r="BJ23" s="27"/>
      <c r="BK23" s="36">
        <v>44216</v>
      </c>
      <c r="BL23" s="34"/>
      <c r="BM23" s="34"/>
      <c r="BN23" s="35"/>
      <c r="BO23" s="27" t="str" cm="1">
        <f t="array" aca="1" ref="BO23" ca="1">IF(B23&gt;9, INDIRECT("0"&amp;B23&amp;"!F2"), INDIRECT("00"&amp;B23&amp;"!F2"))</f>
        <v>OK</v>
      </c>
      <c r="BP23" s="27"/>
      <c r="BQ23" s="27"/>
      <c r="BR23" s="27"/>
      <c r="BS23" s="28"/>
      <c r="BT23" s="28"/>
      <c r="BU23" s="28"/>
      <c r="BV23" s="28"/>
      <c r="BW23" s="28"/>
      <c r="BX23" s="28"/>
      <c r="BY23" s="28"/>
      <c r="BZ23" s="28"/>
    </row>
    <row r="24" spans="1:78" ht="160.9" customHeight="1" x14ac:dyDescent="0.4">
      <c r="A24" s="3">
        <f t="shared" si="0"/>
        <v>21</v>
      </c>
      <c r="B24" s="29">
        <f t="shared" si="0"/>
        <v>21</v>
      </c>
      <c r="C24" s="29"/>
      <c r="D24" s="29"/>
      <c r="E24" s="29"/>
      <c r="F24" s="30" t="s">
        <v>60</v>
      </c>
      <c r="G24" s="31"/>
      <c r="H24" s="31"/>
      <c r="I24" s="31"/>
      <c r="J24" s="31"/>
      <c r="K24" s="32"/>
      <c r="L24" s="28" t="s">
        <v>8</v>
      </c>
      <c r="M24" s="28"/>
      <c r="N24" s="28"/>
      <c r="O24" s="28"/>
      <c r="P24" s="28"/>
      <c r="Q24" s="28"/>
      <c r="R24" s="33" t="s">
        <v>68</v>
      </c>
      <c r="S24" s="34"/>
      <c r="T24" s="34"/>
      <c r="U24" s="34"/>
      <c r="V24" s="34"/>
      <c r="W24" s="34"/>
      <c r="X24" s="34"/>
      <c r="Y24" s="34"/>
      <c r="Z24" s="35"/>
      <c r="AA24" s="27" t="s">
        <v>23</v>
      </c>
      <c r="AB24" s="27"/>
      <c r="AC24" s="27"/>
      <c r="AD24" s="27"/>
      <c r="AE24" s="27"/>
      <c r="AF24" s="27"/>
      <c r="AG24" s="27"/>
      <c r="AH24" s="27"/>
      <c r="AI24" s="27"/>
      <c r="AJ24" s="28" t="s">
        <v>69</v>
      </c>
      <c r="AK24" s="28"/>
      <c r="AL24" s="28"/>
      <c r="AM24" s="28"/>
      <c r="AN24" s="28"/>
      <c r="AO24" s="28"/>
      <c r="AP24" s="28"/>
      <c r="AQ24" s="28"/>
      <c r="AR24" s="28"/>
      <c r="AS24" s="28"/>
      <c r="AT24" s="28"/>
      <c r="AU24" s="28"/>
      <c r="AV24" s="28"/>
      <c r="AW24" s="28"/>
      <c r="AX24" s="28"/>
      <c r="AY24" s="28" t="s">
        <v>73</v>
      </c>
      <c r="AZ24" s="28"/>
      <c r="BA24" s="28"/>
      <c r="BB24" s="28"/>
      <c r="BC24" s="28"/>
      <c r="BD24" s="28"/>
      <c r="BE24" s="28"/>
      <c r="BF24" s="28"/>
      <c r="BG24" s="27" t="s">
        <v>62</v>
      </c>
      <c r="BH24" s="27"/>
      <c r="BI24" s="27"/>
      <c r="BJ24" s="27"/>
      <c r="BK24" s="36">
        <v>44216</v>
      </c>
      <c r="BL24" s="34"/>
      <c r="BM24" s="34"/>
      <c r="BN24" s="35"/>
      <c r="BO24" s="27" t="str" cm="1">
        <f t="array" aca="1" ref="BO24" ca="1">IF(B24&gt;9, INDIRECT("0"&amp;B24&amp;"!F2"), INDIRECT("00"&amp;B24&amp;"!F2"))</f>
        <v>OK</v>
      </c>
      <c r="BP24" s="27"/>
      <c r="BQ24" s="27"/>
      <c r="BR24" s="27"/>
      <c r="BS24" s="33"/>
      <c r="BT24" s="34"/>
      <c r="BU24" s="34"/>
      <c r="BV24" s="34"/>
      <c r="BW24" s="34"/>
      <c r="BX24" s="34"/>
      <c r="BY24" s="34"/>
      <c r="BZ24" s="35"/>
    </row>
    <row r="25" spans="1:78" ht="160.9" customHeight="1" x14ac:dyDescent="0.4">
      <c r="A25" s="8">
        <f t="shared" si="0"/>
        <v>22</v>
      </c>
      <c r="B25" s="29">
        <f t="shared" si="0"/>
        <v>22</v>
      </c>
      <c r="C25" s="29"/>
      <c r="D25" s="29"/>
      <c r="E25" s="29"/>
      <c r="F25" s="30" t="s">
        <v>60</v>
      </c>
      <c r="G25" s="31"/>
      <c r="H25" s="31"/>
      <c r="I25" s="31"/>
      <c r="J25" s="31"/>
      <c r="K25" s="32"/>
      <c r="L25" s="28" t="s">
        <v>8</v>
      </c>
      <c r="M25" s="28"/>
      <c r="N25" s="28"/>
      <c r="O25" s="28"/>
      <c r="P25" s="28"/>
      <c r="Q25" s="28"/>
      <c r="R25" s="33" t="s">
        <v>111</v>
      </c>
      <c r="S25" s="34"/>
      <c r="T25" s="34"/>
      <c r="U25" s="34"/>
      <c r="V25" s="34"/>
      <c r="W25" s="34"/>
      <c r="X25" s="34"/>
      <c r="Y25" s="34"/>
      <c r="Z25" s="35"/>
      <c r="AA25" s="28" t="s">
        <v>70</v>
      </c>
      <c r="AB25" s="28"/>
      <c r="AC25" s="28"/>
      <c r="AD25" s="28"/>
      <c r="AE25" s="28"/>
      <c r="AF25" s="28"/>
      <c r="AG25" s="28"/>
      <c r="AH25" s="28"/>
      <c r="AI25" s="28"/>
      <c r="AJ25" s="28" t="s">
        <v>77</v>
      </c>
      <c r="AK25" s="28"/>
      <c r="AL25" s="28"/>
      <c r="AM25" s="28"/>
      <c r="AN25" s="28"/>
      <c r="AO25" s="28"/>
      <c r="AP25" s="28"/>
      <c r="AQ25" s="28"/>
      <c r="AR25" s="28"/>
      <c r="AS25" s="28"/>
      <c r="AT25" s="28"/>
      <c r="AU25" s="28"/>
      <c r="AV25" s="28"/>
      <c r="AW25" s="28"/>
      <c r="AX25" s="28"/>
      <c r="AY25" s="28" t="s">
        <v>95</v>
      </c>
      <c r="AZ25" s="28"/>
      <c r="BA25" s="28"/>
      <c r="BB25" s="28"/>
      <c r="BC25" s="28"/>
      <c r="BD25" s="28"/>
      <c r="BE25" s="28"/>
      <c r="BF25" s="28"/>
      <c r="BG25" s="27" t="s">
        <v>62</v>
      </c>
      <c r="BH25" s="27"/>
      <c r="BI25" s="27"/>
      <c r="BJ25" s="27"/>
      <c r="BK25" s="36">
        <v>44216</v>
      </c>
      <c r="BL25" s="34"/>
      <c r="BM25" s="34"/>
      <c r="BN25" s="35"/>
      <c r="BO25" s="27" t="str" cm="1">
        <f t="array" aca="1" ref="BO25" ca="1">IF(B25&gt;9, INDIRECT("0"&amp;B25&amp;"!F2"), INDIRECT("00"&amp;B25&amp;"!F2"))</f>
        <v>NG</v>
      </c>
      <c r="BP25" s="27"/>
      <c r="BQ25" s="27"/>
      <c r="BR25" s="27"/>
      <c r="BS25" s="28" t="s">
        <v>186</v>
      </c>
      <c r="BT25" s="28"/>
      <c r="BU25" s="28"/>
      <c r="BV25" s="28"/>
      <c r="BW25" s="28"/>
      <c r="BX25" s="28"/>
      <c r="BY25" s="28"/>
      <c r="BZ25" s="28"/>
    </row>
    <row r="26" spans="1:78" ht="160.9" customHeight="1" x14ac:dyDescent="0.4">
      <c r="A26" s="8">
        <f t="shared" si="0"/>
        <v>23</v>
      </c>
      <c r="B26" s="29">
        <f t="shared" si="0"/>
        <v>23</v>
      </c>
      <c r="C26" s="29"/>
      <c r="D26" s="29"/>
      <c r="E26" s="29"/>
      <c r="F26" s="30" t="s">
        <v>60</v>
      </c>
      <c r="G26" s="31"/>
      <c r="H26" s="31"/>
      <c r="I26" s="31"/>
      <c r="J26" s="31"/>
      <c r="K26" s="32"/>
      <c r="L26" s="28" t="s">
        <v>8</v>
      </c>
      <c r="M26" s="28"/>
      <c r="N26" s="28"/>
      <c r="O26" s="28"/>
      <c r="P26" s="28"/>
      <c r="Q26" s="28"/>
      <c r="R26" s="33" t="s">
        <v>112</v>
      </c>
      <c r="S26" s="34"/>
      <c r="T26" s="34"/>
      <c r="U26" s="34"/>
      <c r="V26" s="34"/>
      <c r="W26" s="34"/>
      <c r="X26" s="34"/>
      <c r="Y26" s="34"/>
      <c r="Z26" s="35"/>
      <c r="AA26" s="28" t="s">
        <v>74</v>
      </c>
      <c r="AB26" s="28"/>
      <c r="AC26" s="28"/>
      <c r="AD26" s="28"/>
      <c r="AE26" s="28"/>
      <c r="AF26" s="28"/>
      <c r="AG26" s="28"/>
      <c r="AH26" s="28"/>
      <c r="AI26" s="28"/>
      <c r="AJ26" s="28" t="s">
        <v>75</v>
      </c>
      <c r="AK26" s="28"/>
      <c r="AL26" s="28"/>
      <c r="AM26" s="28"/>
      <c r="AN26" s="28"/>
      <c r="AO26" s="28"/>
      <c r="AP26" s="28"/>
      <c r="AQ26" s="28"/>
      <c r="AR26" s="28"/>
      <c r="AS26" s="28"/>
      <c r="AT26" s="28"/>
      <c r="AU26" s="28"/>
      <c r="AV26" s="28"/>
      <c r="AW26" s="28"/>
      <c r="AX26" s="28"/>
      <c r="AY26" s="28" t="s">
        <v>95</v>
      </c>
      <c r="AZ26" s="28"/>
      <c r="BA26" s="28"/>
      <c r="BB26" s="28"/>
      <c r="BC26" s="28"/>
      <c r="BD26" s="28"/>
      <c r="BE26" s="28"/>
      <c r="BF26" s="28"/>
      <c r="BG26" s="27" t="s">
        <v>62</v>
      </c>
      <c r="BH26" s="27"/>
      <c r="BI26" s="27"/>
      <c r="BJ26" s="27"/>
      <c r="BK26" s="36">
        <v>44216</v>
      </c>
      <c r="BL26" s="34"/>
      <c r="BM26" s="34"/>
      <c r="BN26" s="35"/>
      <c r="BO26" s="27" t="str" cm="1">
        <f t="array" aca="1" ref="BO26" ca="1">IF(B26&gt;9, INDIRECT("0"&amp;B26&amp;"!F2"), INDIRECT("00"&amp;B26&amp;"!F2"))</f>
        <v>NG</v>
      </c>
      <c r="BP26" s="27"/>
      <c r="BQ26" s="27"/>
      <c r="BR26" s="27"/>
      <c r="BS26" s="28" t="s">
        <v>186</v>
      </c>
      <c r="BT26" s="28"/>
      <c r="BU26" s="28"/>
      <c r="BV26" s="28"/>
      <c r="BW26" s="28"/>
      <c r="BX26" s="28"/>
      <c r="BY26" s="28"/>
      <c r="BZ26" s="28"/>
    </row>
    <row r="27" spans="1:78" ht="160.9" customHeight="1" x14ac:dyDescent="0.4">
      <c r="A27" s="8">
        <f t="shared" si="0"/>
        <v>24</v>
      </c>
      <c r="B27" s="29">
        <f t="shared" si="0"/>
        <v>24</v>
      </c>
      <c r="C27" s="29"/>
      <c r="D27" s="29"/>
      <c r="E27" s="29"/>
      <c r="F27" s="30" t="s">
        <v>60</v>
      </c>
      <c r="G27" s="31"/>
      <c r="H27" s="31"/>
      <c r="I27" s="31"/>
      <c r="J27" s="31"/>
      <c r="K27" s="32"/>
      <c r="L27" s="28" t="s">
        <v>8</v>
      </c>
      <c r="M27" s="28"/>
      <c r="N27" s="28"/>
      <c r="O27" s="28"/>
      <c r="P27" s="28"/>
      <c r="Q27" s="28"/>
      <c r="R27" s="33" t="s">
        <v>80</v>
      </c>
      <c r="S27" s="34"/>
      <c r="T27" s="34"/>
      <c r="U27" s="34"/>
      <c r="V27" s="34"/>
      <c r="W27" s="34"/>
      <c r="X27" s="34"/>
      <c r="Y27" s="34"/>
      <c r="Z27" s="35"/>
      <c r="AA27" s="28" t="s">
        <v>70</v>
      </c>
      <c r="AB27" s="28"/>
      <c r="AC27" s="28"/>
      <c r="AD27" s="28"/>
      <c r="AE27" s="28"/>
      <c r="AF27" s="28"/>
      <c r="AG27" s="28"/>
      <c r="AH27" s="28"/>
      <c r="AI27" s="28"/>
      <c r="AJ27" s="28" t="s">
        <v>76</v>
      </c>
      <c r="AK27" s="28"/>
      <c r="AL27" s="28"/>
      <c r="AM27" s="28"/>
      <c r="AN27" s="28"/>
      <c r="AO27" s="28"/>
      <c r="AP27" s="28"/>
      <c r="AQ27" s="28"/>
      <c r="AR27" s="28"/>
      <c r="AS27" s="28"/>
      <c r="AT27" s="28"/>
      <c r="AU27" s="28"/>
      <c r="AV27" s="28"/>
      <c r="AW27" s="28"/>
      <c r="AX27" s="28"/>
      <c r="AY27" s="28" t="s">
        <v>78</v>
      </c>
      <c r="AZ27" s="28"/>
      <c r="BA27" s="28"/>
      <c r="BB27" s="28"/>
      <c r="BC27" s="28"/>
      <c r="BD27" s="28"/>
      <c r="BE27" s="28"/>
      <c r="BF27" s="28"/>
      <c r="BG27" s="27" t="s">
        <v>62</v>
      </c>
      <c r="BH27" s="27"/>
      <c r="BI27" s="27"/>
      <c r="BJ27" s="27"/>
      <c r="BK27" s="36">
        <v>44216</v>
      </c>
      <c r="BL27" s="34"/>
      <c r="BM27" s="34"/>
      <c r="BN27" s="35"/>
      <c r="BO27" s="27" t="str" cm="1">
        <f t="array" aca="1" ref="BO27" ca="1">IF(B27&gt;9, INDIRECT("0"&amp;B27&amp;"!F2"), INDIRECT("00"&amp;B27&amp;"!F2"))</f>
        <v>NG</v>
      </c>
      <c r="BP27" s="27"/>
      <c r="BQ27" s="27"/>
      <c r="BR27" s="27"/>
      <c r="BS27" s="28" t="s">
        <v>186</v>
      </c>
      <c r="BT27" s="28"/>
      <c r="BU27" s="28"/>
      <c r="BV27" s="28"/>
      <c r="BW27" s="28"/>
      <c r="BX27" s="28"/>
      <c r="BY27" s="28"/>
      <c r="BZ27" s="28"/>
    </row>
    <row r="28" spans="1:78" ht="160.9" customHeight="1" x14ac:dyDescent="0.4">
      <c r="A28" s="8">
        <f t="shared" si="0"/>
        <v>25</v>
      </c>
      <c r="B28" s="29">
        <f t="shared" si="0"/>
        <v>25</v>
      </c>
      <c r="C28" s="29"/>
      <c r="D28" s="29"/>
      <c r="E28" s="29"/>
      <c r="F28" s="30" t="s">
        <v>60</v>
      </c>
      <c r="G28" s="31"/>
      <c r="H28" s="31"/>
      <c r="I28" s="31"/>
      <c r="J28" s="31"/>
      <c r="K28" s="32"/>
      <c r="L28" s="28" t="s">
        <v>8</v>
      </c>
      <c r="M28" s="28"/>
      <c r="N28" s="28"/>
      <c r="O28" s="28"/>
      <c r="P28" s="28"/>
      <c r="Q28" s="28"/>
      <c r="R28" s="33" t="s">
        <v>81</v>
      </c>
      <c r="S28" s="34"/>
      <c r="T28" s="34"/>
      <c r="U28" s="34"/>
      <c r="V28" s="34"/>
      <c r="W28" s="34"/>
      <c r="X28" s="34"/>
      <c r="Y28" s="34"/>
      <c r="Z28" s="35"/>
      <c r="AA28" s="28" t="s">
        <v>70</v>
      </c>
      <c r="AB28" s="28"/>
      <c r="AC28" s="28"/>
      <c r="AD28" s="28"/>
      <c r="AE28" s="28"/>
      <c r="AF28" s="28"/>
      <c r="AG28" s="28"/>
      <c r="AH28" s="28"/>
      <c r="AI28" s="28"/>
      <c r="AJ28" s="28" t="s">
        <v>79</v>
      </c>
      <c r="AK28" s="28"/>
      <c r="AL28" s="28"/>
      <c r="AM28" s="28"/>
      <c r="AN28" s="28"/>
      <c r="AO28" s="28"/>
      <c r="AP28" s="28"/>
      <c r="AQ28" s="28"/>
      <c r="AR28" s="28"/>
      <c r="AS28" s="28"/>
      <c r="AT28" s="28"/>
      <c r="AU28" s="28"/>
      <c r="AV28" s="28"/>
      <c r="AW28" s="28"/>
      <c r="AX28" s="28"/>
      <c r="AY28" s="28" t="s">
        <v>78</v>
      </c>
      <c r="AZ28" s="28"/>
      <c r="BA28" s="28"/>
      <c r="BB28" s="28"/>
      <c r="BC28" s="28"/>
      <c r="BD28" s="28"/>
      <c r="BE28" s="28"/>
      <c r="BF28" s="28"/>
      <c r="BG28" s="27" t="s">
        <v>62</v>
      </c>
      <c r="BH28" s="27"/>
      <c r="BI28" s="27"/>
      <c r="BJ28" s="27"/>
      <c r="BK28" s="36">
        <v>44216</v>
      </c>
      <c r="BL28" s="34"/>
      <c r="BM28" s="34"/>
      <c r="BN28" s="35"/>
      <c r="BO28" s="27" t="str" cm="1">
        <f t="array" aca="1" ref="BO28" ca="1">IF(B28&gt;9, INDIRECT("0"&amp;B28&amp;"!F2"), INDIRECT("00"&amp;B28&amp;"!F2"))</f>
        <v>NG</v>
      </c>
      <c r="BP28" s="27"/>
      <c r="BQ28" s="27"/>
      <c r="BR28" s="27"/>
      <c r="BS28" s="28" t="s">
        <v>186</v>
      </c>
      <c r="BT28" s="28"/>
      <c r="BU28" s="28"/>
      <c r="BV28" s="28"/>
      <c r="BW28" s="28"/>
      <c r="BX28" s="28"/>
      <c r="BY28" s="28"/>
      <c r="BZ28" s="28"/>
    </row>
    <row r="29" spans="1:78" ht="160.9" customHeight="1" x14ac:dyDescent="0.4">
      <c r="A29" s="14">
        <f t="shared" si="0"/>
        <v>26</v>
      </c>
      <c r="B29" s="29">
        <f t="shared" si="0"/>
        <v>26</v>
      </c>
      <c r="C29" s="29"/>
      <c r="D29" s="29"/>
      <c r="E29" s="29"/>
      <c r="F29" s="30" t="s">
        <v>60</v>
      </c>
      <c r="G29" s="31"/>
      <c r="H29" s="31"/>
      <c r="I29" s="31"/>
      <c r="J29" s="31"/>
      <c r="K29" s="32"/>
      <c r="L29" s="28" t="s">
        <v>8</v>
      </c>
      <c r="M29" s="28"/>
      <c r="N29" s="28"/>
      <c r="O29" s="28"/>
      <c r="P29" s="28"/>
      <c r="Q29" s="28"/>
      <c r="R29" s="33" t="s">
        <v>107</v>
      </c>
      <c r="S29" s="34"/>
      <c r="T29" s="34"/>
      <c r="U29" s="34"/>
      <c r="V29" s="34"/>
      <c r="W29" s="34"/>
      <c r="X29" s="34"/>
      <c r="Y29" s="34"/>
      <c r="Z29" s="35"/>
      <c r="AA29" s="28" t="s">
        <v>116</v>
      </c>
      <c r="AB29" s="28"/>
      <c r="AC29" s="28"/>
      <c r="AD29" s="28"/>
      <c r="AE29" s="28"/>
      <c r="AF29" s="28"/>
      <c r="AG29" s="28"/>
      <c r="AH29" s="28"/>
      <c r="AI29" s="28"/>
      <c r="AJ29" s="28" t="s">
        <v>65</v>
      </c>
      <c r="AK29" s="28"/>
      <c r="AL29" s="28"/>
      <c r="AM29" s="28"/>
      <c r="AN29" s="28"/>
      <c r="AO29" s="28"/>
      <c r="AP29" s="28"/>
      <c r="AQ29" s="28"/>
      <c r="AR29" s="28"/>
      <c r="AS29" s="28"/>
      <c r="AT29" s="28"/>
      <c r="AU29" s="28"/>
      <c r="AV29" s="28"/>
      <c r="AW29" s="28"/>
      <c r="AX29" s="28"/>
      <c r="AY29" s="28" t="s">
        <v>187</v>
      </c>
      <c r="AZ29" s="28"/>
      <c r="BA29" s="28"/>
      <c r="BB29" s="28"/>
      <c r="BC29" s="28"/>
      <c r="BD29" s="28"/>
      <c r="BE29" s="28"/>
      <c r="BF29" s="28"/>
      <c r="BG29" s="27" t="s">
        <v>62</v>
      </c>
      <c r="BH29" s="27"/>
      <c r="BI29" s="27"/>
      <c r="BJ29" s="27"/>
      <c r="BK29" s="36">
        <v>44217</v>
      </c>
      <c r="BL29" s="34"/>
      <c r="BM29" s="34"/>
      <c r="BN29" s="35"/>
      <c r="BO29" s="27" t="str" cm="1">
        <f t="array" aca="1" ref="BO29" ca="1">IF(B29&gt;9, INDIRECT("0"&amp;B29&amp;"!F2"), INDIRECT("00"&amp;B29&amp;"!F2"))</f>
        <v>NG</v>
      </c>
      <c r="BP29" s="27"/>
      <c r="BQ29" s="27"/>
      <c r="BR29" s="27"/>
      <c r="BS29" s="28" t="s">
        <v>201</v>
      </c>
      <c r="BT29" s="28"/>
      <c r="BU29" s="28"/>
      <c r="BV29" s="28"/>
      <c r="BW29" s="28"/>
      <c r="BX29" s="28"/>
      <c r="BY29" s="28"/>
      <c r="BZ29" s="28"/>
    </row>
    <row r="30" spans="1:78" ht="160.9" customHeight="1" x14ac:dyDescent="0.4">
      <c r="A30" s="16">
        <f t="shared" si="0"/>
        <v>27</v>
      </c>
      <c r="B30" s="29">
        <f t="shared" si="0"/>
        <v>27</v>
      </c>
      <c r="C30" s="29"/>
      <c r="D30" s="29"/>
      <c r="E30" s="29"/>
      <c r="F30" s="30" t="s">
        <v>60</v>
      </c>
      <c r="G30" s="31"/>
      <c r="H30" s="31"/>
      <c r="I30" s="31"/>
      <c r="J30" s="31"/>
      <c r="K30" s="32"/>
      <c r="L30" s="28" t="s">
        <v>8</v>
      </c>
      <c r="M30" s="28"/>
      <c r="N30" s="28"/>
      <c r="O30" s="28"/>
      <c r="P30" s="28"/>
      <c r="Q30" s="28"/>
      <c r="R30" s="33" t="s">
        <v>107</v>
      </c>
      <c r="S30" s="34"/>
      <c r="T30" s="34"/>
      <c r="U30" s="34"/>
      <c r="V30" s="34"/>
      <c r="W30" s="34"/>
      <c r="X30" s="34"/>
      <c r="Y30" s="34"/>
      <c r="Z30" s="35"/>
      <c r="AA30" s="28" t="s">
        <v>116</v>
      </c>
      <c r="AB30" s="28"/>
      <c r="AC30" s="28"/>
      <c r="AD30" s="28"/>
      <c r="AE30" s="28"/>
      <c r="AF30" s="28"/>
      <c r="AG30" s="28"/>
      <c r="AH30" s="28"/>
      <c r="AI30" s="28"/>
      <c r="AJ30" s="28" t="s">
        <v>64</v>
      </c>
      <c r="AK30" s="28"/>
      <c r="AL30" s="28"/>
      <c r="AM30" s="28"/>
      <c r="AN30" s="28"/>
      <c r="AO30" s="28"/>
      <c r="AP30" s="28"/>
      <c r="AQ30" s="28"/>
      <c r="AR30" s="28"/>
      <c r="AS30" s="28"/>
      <c r="AT30" s="28"/>
      <c r="AU30" s="28"/>
      <c r="AV30" s="28"/>
      <c r="AW30" s="28"/>
      <c r="AX30" s="28"/>
      <c r="AY30" s="28" t="s">
        <v>188</v>
      </c>
      <c r="AZ30" s="28"/>
      <c r="BA30" s="28"/>
      <c r="BB30" s="28"/>
      <c r="BC30" s="28"/>
      <c r="BD30" s="28"/>
      <c r="BE30" s="28"/>
      <c r="BF30" s="28"/>
      <c r="BG30" s="27" t="s">
        <v>62</v>
      </c>
      <c r="BH30" s="27"/>
      <c r="BI30" s="27"/>
      <c r="BJ30" s="27"/>
      <c r="BK30" s="36">
        <v>44217</v>
      </c>
      <c r="BL30" s="34"/>
      <c r="BM30" s="34"/>
      <c r="BN30" s="35"/>
      <c r="BO30" s="27" t="str" cm="1">
        <f t="array" aca="1" ref="BO30" ca="1">IF(B30&gt;9, INDIRECT("0"&amp;B30&amp;"!F2"), INDIRECT("00"&amp;B30&amp;"!F2"))</f>
        <v>NG</v>
      </c>
      <c r="BP30" s="27"/>
      <c r="BQ30" s="27"/>
      <c r="BR30" s="27"/>
      <c r="BS30" s="28" t="s">
        <v>201</v>
      </c>
      <c r="BT30" s="28"/>
      <c r="BU30" s="28"/>
      <c r="BV30" s="28"/>
      <c r="BW30" s="28"/>
      <c r="BX30" s="28"/>
      <c r="BY30" s="28"/>
      <c r="BZ30" s="28"/>
    </row>
    <row r="31" spans="1:78" ht="160.9" customHeight="1" x14ac:dyDescent="0.4">
      <c r="A31" s="16">
        <f t="shared" si="0"/>
        <v>28</v>
      </c>
      <c r="B31" s="29">
        <f t="shared" si="0"/>
        <v>28</v>
      </c>
      <c r="C31" s="29"/>
      <c r="D31" s="29"/>
      <c r="E31" s="29"/>
      <c r="F31" s="30" t="s">
        <v>60</v>
      </c>
      <c r="G31" s="31"/>
      <c r="H31" s="31"/>
      <c r="I31" s="31"/>
      <c r="J31" s="31"/>
      <c r="K31" s="32"/>
      <c r="L31" s="28" t="s">
        <v>8</v>
      </c>
      <c r="M31" s="28"/>
      <c r="N31" s="28"/>
      <c r="O31" s="28"/>
      <c r="P31" s="28"/>
      <c r="Q31" s="28"/>
      <c r="R31" s="33" t="s">
        <v>108</v>
      </c>
      <c r="S31" s="34"/>
      <c r="T31" s="34"/>
      <c r="U31" s="34"/>
      <c r="V31" s="34"/>
      <c r="W31" s="34"/>
      <c r="X31" s="34"/>
      <c r="Y31" s="34"/>
      <c r="Z31" s="35"/>
      <c r="AA31" s="28" t="s">
        <v>116</v>
      </c>
      <c r="AB31" s="28"/>
      <c r="AC31" s="28"/>
      <c r="AD31" s="28"/>
      <c r="AE31" s="28"/>
      <c r="AF31" s="28"/>
      <c r="AG31" s="28"/>
      <c r="AH31" s="28"/>
      <c r="AI31" s="28"/>
      <c r="AJ31" s="28" t="s">
        <v>36</v>
      </c>
      <c r="AK31" s="28"/>
      <c r="AL31" s="28"/>
      <c r="AM31" s="28"/>
      <c r="AN31" s="28"/>
      <c r="AO31" s="28"/>
      <c r="AP31" s="28"/>
      <c r="AQ31" s="28"/>
      <c r="AR31" s="28"/>
      <c r="AS31" s="28"/>
      <c r="AT31" s="28"/>
      <c r="AU31" s="28"/>
      <c r="AV31" s="28"/>
      <c r="AW31" s="28"/>
      <c r="AX31" s="28"/>
      <c r="AY31" s="28" t="s">
        <v>188</v>
      </c>
      <c r="AZ31" s="28"/>
      <c r="BA31" s="28"/>
      <c r="BB31" s="28"/>
      <c r="BC31" s="28"/>
      <c r="BD31" s="28"/>
      <c r="BE31" s="28"/>
      <c r="BF31" s="28"/>
      <c r="BG31" s="27" t="s">
        <v>62</v>
      </c>
      <c r="BH31" s="27"/>
      <c r="BI31" s="27"/>
      <c r="BJ31" s="27"/>
      <c r="BK31" s="36">
        <v>44217</v>
      </c>
      <c r="BL31" s="34"/>
      <c r="BM31" s="34"/>
      <c r="BN31" s="35"/>
      <c r="BO31" s="27" t="str" cm="1">
        <f t="array" aca="1" ref="BO31" ca="1">IF(B31&gt;9, INDIRECT("0"&amp;B31&amp;"!F2"), INDIRECT("00"&amp;B31&amp;"!F2"))</f>
        <v>NG</v>
      </c>
      <c r="BP31" s="27"/>
      <c r="BQ31" s="27"/>
      <c r="BR31" s="27"/>
      <c r="BS31" s="28" t="s">
        <v>201</v>
      </c>
      <c r="BT31" s="28"/>
      <c r="BU31" s="28"/>
      <c r="BV31" s="28"/>
      <c r="BW31" s="28"/>
      <c r="BX31" s="28"/>
      <c r="BY31" s="28"/>
      <c r="BZ31" s="28"/>
    </row>
    <row r="32" spans="1:78" ht="160.9" customHeight="1" x14ac:dyDescent="0.4">
      <c r="A32" s="14">
        <f t="shared" si="0"/>
        <v>29</v>
      </c>
      <c r="B32" s="29">
        <f t="shared" si="0"/>
        <v>29</v>
      </c>
      <c r="C32" s="29"/>
      <c r="D32" s="29"/>
      <c r="E32" s="29"/>
      <c r="F32" s="30" t="s">
        <v>60</v>
      </c>
      <c r="G32" s="31"/>
      <c r="H32" s="31"/>
      <c r="I32" s="31"/>
      <c r="J32" s="31"/>
      <c r="K32" s="32"/>
      <c r="L32" s="28" t="s">
        <v>8</v>
      </c>
      <c r="M32" s="28"/>
      <c r="N32" s="28"/>
      <c r="O32" s="28"/>
      <c r="P32" s="28"/>
      <c r="Q32" s="28"/>
      <c r="R32" s="33" t="s">
        <v>108</v>
      </c>
      <c r="S32" s="34"/>
      <c r="T32" s="34"/>
      <c r="U32" s="34"/>
      <c r="V32" s="34"/>
      <c r="W32" s="34"/>
      <c r="X32" s="34"/>
      <c r="Y32" s="34"/>
      <c r="Z32" s="35"/>
      <c r="AA32" s="28" t="s">
        <v>116</v>
      </c>
      <c r="AB32" s="28"/>
      <c r="AC32" s="28"/>
      <c r="AD32" s="28"/>
      <c r="AE32" s="28"/>
      <c r="AF32" s="28"/>
      <c r="AG32" s="28"/>
      <c r="AH32" s="28"/>
      <c r="AI32" s="28"/>
      <c r="AJ32" s="28" t="s">
        <v>35</v>
      </c>
      <c r="AK32" s="28"/>
      <c r="AL32" s="28"/>
      <c r="AM32" s="28"/>
      <c r="AN32" s="28"/>
      <c r="AO32" s="28"/>
      <c r="AP32" s="28"/>
      <c r="AQ32" s="28"/>
      <c r="AR32" s="28"/>
      <c r="AS32" s="28"/>
      <c r="AT32" s="28"/>
      <c r="AU32" s="28"/>
      <c r="AV32" s="28"/>
      <c r="AW32" s="28"/>
      <c r="AX32" s="28"/>
      <c r="AY32" s="28" t="s">
        <v>188</v>
      </c>
      <c r="AZ32" s="28"/>
      <c r="BA32" s="28"/>
      <c r="BB32" s="28"/>
      <c r="BC32" s="28"/>
      <c r="BD32" s="28"/>
      <c r="BE32" s="28"/>
      <c r="BF32" s="28"/>
      <c r="BG32" s="27" t="s">
        <v>62</v>
      </c>
      <c r="BH32" s="27"/>
      <c r="BI32" s="27"/>
      <c r="BJ32" s="27"/>
      <c r="BK32" s="36">
        <v>44217</v>
      </c>
      <c r="BL32" s="34"/>
      <c r="BM32" s="34"/>
      <c r="BN32" s="35"/>
      <c r="BO32" s="27" t="str" cm="1">
        <f t="array" aca="1" ref="BO32" ca="1">IF(B32&gt;9, INDIRECT("0"&amp;B32&amp;"!F2"), INDIRECT("00"&amp;B32&amp;"!F2"))</f>
        <v>NG</v>
      </c>
      <c r="BP32" s="27"/>
      <c r="BQ32" s="27"/>
      <c r="BR32" s="27"/>
      <c r="BS32" s="28" t="s">
        <v>201</v>
      </c>
      <c r="BT32" s="28"/>
      <c r="BU32" s="28"/>
      <c r="BV32" s="28"/>
      <c r="BW32" s="28"/>
      <c r="BX32" s="28"/>
      <c r="BY32" s="28"/>
      <c r="BZ32" s="28"/>
    </row>
    <row r="33" spans="1:78" ht="18" customHeight="1" x14ac:dyDescent="0.4">
      <c r="A33" s="3">
        <f t="shared" si="0"/>
        <v>30</v>
      </c>
      <c r="B33" s="29">
        <f t="shared" si="0"/>
        <v>30</v>
      </c>
      <c r="C33" s="29"/>
      <c r="D33" s="29"/>
      <c r="E33" s="29"/>
      <c r="F33" s="30"/>
      <c r="G33" s="31"/>
      <c r="H33" s="31"/>
      <c r="I33" s="31"/>
      <c r="J33" s="31"/>
      <c r="K33" s="32"/>
      <c r="L33" s="33"/>
      <c r="M33" s="34"/>
      <c r="N33" s="34"/>
      <c r="O33" s="34"/>
      <c r="P33" s="34"/>
      <c r="Q33" s="35"/>
      <c r="R33" s="33"/>
      <c r="S33" s="34"/>
      <c r="T33" s="34"/>
      <c r="U33" s="34"/>
      <c r="V33" s="34"/>
      <c r="W33" s="34"/>
      <c r="X33" s="34"/>
      <c r="Y33" s="34"/>
      <c r="Z33" s="35"/>
      <c r="AA33" s="33"/>
      <c r="AB33" s="34"/>
      <c r="AC33" s="34"/>
      <c r="AD33" s="34"/>
      <c r="AE33" s="34"/>
      <c r="AF33" s="34"/>
      <c r="AG33" s="34"/>
      <c r="AH33" s="34"/>
      <c r="AI33" s="35"/>
      <c r="AJ33" s="33"/>
      <c r="AK33" s="34"/>
      <c r="AL33" s="34"/>
      <c r="AM33" s="34"/>
      <c r="AN33" s="34"/>
      <c r="AO33" s="34"/>
      <c r="AP33" s="34"/>
      <c r="AQ33" s="34"/>
      <c r="AR33" s="34"/>
      <c r="AS33" s="34"/>
      <c r="AT33" s="34"/>
      <c r="AU33" s="34"/>
      <c r="AV33" s="34"/>
      <c r="AW33" s="34"/>
      <c r="AX33" s="35"/>
      <c r="AY33" s="33"/>
      <c r="AZ33" s="34"/>
      <c r="BA33" s="34"/>
      <c r="BB33" s="34"/>
      <c r="BC33" s="34"/>
      <c r="BD33" s="34"/>
      <c r="BE33" s="34"/>
      <c r="BF33" s="35"/>
      <c r="BG33" s="33"/>
      <c r="BH33" s="34"/>
      <c r="BI33" s="34"/>
      <c r="BJ33" s="35"/>
      <c r="BK33" s="33"/>
      <c r="BL33" s="34"/>
      <c r="BM33" s="34"/>
      <c r="BN33" s="35"/>
      <c r="BO33" s="33"/>
      <c r="BP33" s="34"/>
      <c r="BQ33" s="34"/>
      <c r="BR33" s="35"/>
      <c r="BS33" s="33"/>
      <c r="BT33" s="34"/>
      <c r="BU33" s="34"/>
      <c r="BV33" s="34"/>
      <c r="BW33" s="34"/>
      <c r="BX33" s="34"/>
      <c r="BY33" s="34"/>
      <c r="BZ33" s="35"/>
    </row>
  </sheetData>
  <mergeCells count="352">
    <mergeCell ref="B29:E29"/>
    <mergeCell ref="F29:K29"/>
    <mergeCell ref="L29:Q29"/>
    <mergeCell ref="R29:Z29"/>
    <mergeCell ref="AA29:AI29"/>
    <mergeCell ref="AJ29:AX29"/>
    <mergeCell ref="AY29:BF29"/>
    <mergeCell ref="BG29:BJ29"/>
    <mergeCell ref="BK29:BN29"/>
    <mergeCell ref="BO29:BR29"/>
    <mergeCell ref="BS29:BZ29"/>
    <mergeCell ref="B32:E32"/>
    <mergeCell ref="F32:K32"/>
    <mergeCell ref="L32:Q32"/>
    <mergeCell ref="R32:Z32"/>
    <mergeCell ref="AA32:AI32"/>
    <mergeCell ref="AJ32:AX32"/>
    <mergeCell ref="AY32:BF32"/>
    <mergeCell ref="BG32:BJ32"/>
    <mergeCell ref="BK32:BN32"/>
    <mergeCell ref="BO32:BR32"/>
    <mergeCell ref="BS32:BZ32"/>
    <mergeCell ref="B30:E30"/>
    <mergeCell ref="F30:K30"/>
    <mergeCell ref="L30:Q30"/>
    <mergeCell ref="R30:Z30"/>
    <mergeCell ref="AA30:AI30"/>
    <mergeCell ref="AJ30:AX30"/>
    <mergeCell ref="AY30:BF30"/>
    <mergeCell ref="BG30:BJ30"/>
    <mergeCell ref="BK30:BN30"/>
    <mergeCell ref="BO30:BR30"/>
    <mergeCell ref="BS30:BZ30"/>
    <mergeCell ref="BS20:BZ20"/>
    <mergeCell ref="BS18:BZ18"/>
    <mergeCell ref="BS33:BZ33"/>
    <mergeCell ref="BG33:BJ33"/>
    <mergeCell ref="BK33:BN33"/>
    <mergeCell ref="BO33:BR33"/>
    <mergeCell ref="BS24:BZ24"/>
    <mergeCell ref="BS21:BZ21"/>
    <mergeCell ref="BS22:BZ22"/>
    <mergeCell ref="BG24:BJ24"/>
    <mergeCell ref="BK24:BN24"/>
    <mergeCell ref="BO24:BR24"/>
    <mergeCell ref="BO20:BR20"/>
    <mergeCell ref="BK21:BN21"/>
    <mergeCell ref="BO21:BR21"/>
    <mergeCell ref="BK22:BN22"/>
    <mergeCell ref="BO22:BR22"/>
    <mergeCell ref="BK20:BN20"/>
    <mergeCell ref="BS19:BZ19"/>
    <mergeCell ref="BO23:BR23"/>
    <mergeCell ref="BS23:BZ23"/>
    <mergeCell ref="BG27:BJ27"/>
    <mergeCell ref="BK27:BN27"/>
    <mergeCell ref="BO25:BR25"/>
    <mergeCell ref="B33:E33"/>
    <mergeCell ref="L33:Q33"/>
    <mergeCell ref="R33:Z33"/>
    <mergeCell ref="AA33:AI33"/>
    <mergeCell ref="AJ33:AX33"/>
    <mergeCell ref="AY33:BF33"/>
    <mergeCell ref="B24:E24"/>
    <mergeCell ref="L24:Q24"/>
    <mergeCell ref="R24:Z24"/>
    <mergeCell ref="AA24:AI24"/>
    <mergeCell ref="AJ24:AX24"/>
    <mergeCell ref="AY24:BF24"/>
    <mergeCell ref="F24:K24"/>
    <mergeCell ref="F33:K33"/>
    <mergeCell ref="B27:E27"/>
    <mergeCell ref="F27:K27"/>
    <mergeCell ref="L27:Q27"/>
    <mergeCell ref="R27:Z27"/>
    <mergeCell ref="AA27:AI27"/>
    <mergeCell ref="AJ27:AX27"/>
    <mergeCell ref="AY27:BF27"/>
    <mergeCell ref="B28:E28"/>
    <mergeCell ref="F28:K28"/>
    <mergeCell ref="L28:Q28"/>
    <mergeCell ref="F20:K20"/>
    <mergeCell ref="AJ22:AX22"/>
    <mergeCell ref="AY22:BF22"/>
    <mergeCell ref="BG22:BJ22"/>
    <mergeCell ref="B21:E21"/>
    <mergeCell ref="L21:Q21"/>
    <mergeCell ref="R21:Z21"/>
    <mergeCell ref="AA21:AI21"/>
    <mergeCell ref="AJ21:AX21"/>
    <mergeCell ref="AY21:BF21"/>
    <mergeCell ref="F21:K21"/>
    <mergeCell ref="B22:E22"/>
    <mergeCell ref="L22:Q22"/>
    <mergeCell ref="R22:Z22"/>
    <mergeCell ref="AA22:AI22"/>
    <mergeCell ref="F22:K22"/>
    <mergeCell ref="BG20:BJ20"/>
    <mergeCell ref="BG21:BJ21"/>
    <mergeCell ref="B20:E20"/>
    <mergeCell ref="L20:Q20"/>
    <mergeCell ref="R20:Z20"/>
    <mergeCell ref="AA20:AI20"/>
    <mergeCell ref="AJ20:AX20"/>
    <mergeCell ref="AY20:BF20"/>
    <mergeCell ref="B18:E18"/>
    <mergeCell ref="L18:Q18"/>
    <mergeCell ref="R18:Z18"/>
    <mergeCell ref="AA18:AI18"/>
    <mergeCell ref="AJ18:AX18"/>
    <mergeCell ref="AY18:BF18"/>
    <mergeCell ref="BG18:BJ18"/>
    <mergeCell ref="BK18:BN18"/>
    <mergeCell ref="BO18:BR18"/>
    <mergeCell ref="F18:K18"/>
    <mergeCell ref="B19:E19"/>
    <mergeCell ref="L19:Q19"/>
    <mergeCell ref="R19:Z19"/>
    <mergeCell ref="AA19:AI19"/>
    <mergeCell ref="AJ19:AX19"/>
    <mergeCell ref="AY19:BF19"/>
    <mergeCell ref="BG19:BJ19"/>
    <mergeCell ref="BK19:BN19"/>
    <mergeCell ref="BO19:BR19"/>
    <mergeCell ref="F19:K19"/>
    <mergeCell ref="BS16:BZ16"/>
    <mergeCell ref="B17:E17"/>
    <mergeCell ref="L17:Q17"/>
    <mergeCell ref="R17:Z17"/>
    <mergeCell ref="AA17:AI17"/>
    <mergeCell ref="AJ17:AX17"/>
    <mergeCell ref="AY17:BF17"/>
    <mergeCell ref="BG17:BJ17"/>
    <mergeCell ref="BK17:BN17"/>
    <mergeCell ref="BO17:BR17"/>
    <mergeCell ref="BS17:BZ17"/>
    <mergeCell ref="B16:E16"/>
    <mergeCell ref="L16:Q16"/>
    <mergeCell ref="R16:Z16"/>
    <mergeCell ref="AA16:AI16"/>
    <mergeCell ref="AJ16:AX16"/>
    <mergeCell ref="AY16:BF16"/>
    <mergeCell ref="BG16:BJ16"/>
    <mergeCell ref="BK16:BN16"/>
    <mergeCell ref="BO16:BR16"/>
    <mergeCell ref="F16:K16"/>
    <mergeCell ref="F17:K17"/>
    <mergeCell ref="BS13:BZ13"/>
    <mergeCell ref="B12:E12"/>
    <mergeCell ref="L12:Q12"/>
    <mergeCell ref="R12:Z12"/>
    <mergeCell ref="AA12:AI12"/>
    <mergeCell ref="AJ12:AX12"/>
    <mergeCell ref="AY12:BF12"/>
    <mergeCell ref="BG12:BJ12"/>
    <mergeCell ref="BK12:BN12"/>
    <mergeCell ref="BO12:BR12"/>
    <mergeCell ref="BS12:BZ12"/>
    <mergeCell ref="B13:E13"/>
    <mergeCell ref="L13:Q13"/>
    <mergeCell ref="R13:Z13"/>
    <mergeCell ref="AA13:AI13"/>
    <mergeCell ref="AJ13:AX13"/>
    <mergeCell ref="AY13:BF13"/>
    <mergeCell ref="BG13:BJ13"/>
    <mergeCell ref="BK13:BN13"/>
    <mergeCell ref="BO13:BR13"/>
    <mergeCell ref="F12:K12"/>
    <mergeCell ref="F13:K13"/>
    <mergeCell ref="BO11:BR11"/>
    <mergeCell ref="F11:K11"/>
    <mergeCell ref="BS4:BZ4"/>
    <mergeCell ref="B5:E5"/>
    <mergeCell ref="L5:Q5"/>
    <mergeCell ref="R5:Z5"/>
    <mergeCell ref="AA5:AI5"/>
    <mergeCell ref="AJ5:AX5"/>
    <mergeCell ref="AY5:BF5"/>
    <mergeCell ref="BG5:BJ5"/>
    <mergeCell ref="BK5:BN5"/>
    <mergeCell ref="BO5:BR5"/>
    <mergeCell ref="BS5:BZ5"/>
    <mergeCell ref="B4:E4"/>
    <mergeCell ref="L4:Q4"/>
    <mergeCell ref="R4:Z4"/>
    <mergeCell ref="AA4:AI4"/>
    <mergeCell ref="AJ4:AX4"/>
    <mergeCell ref="AY4:BF4"/>
    <mergeCell ref="BS11:BZ11"/>
    <mergeCell ref="B11:E11"/>
    <mergeCell ref="L11:Q11"/>
    <mergeCell ref="R11:Z11"/>
    <mergeCell ref="BO4:BR4"/>
    <mergeCell ref="F4:K4"/>
    <mergeCell ref="F5:K5"/>
    <mergeCell ref="BO2:BR2"/>
    <mergeCell ref="BS2:BZ2"/>
    <mergeCell ref="B3:E3"/>
    <mergeCell ref="L3:Q3"/>
    <mergeCell ref="R3:Z3"/>
    <mergeCell ref="AA3:AI3"/>
    <mergeCell ref="AJ3:AX3"/>
    <mergeCell ref="AY3:BF3"/>
    <mergeCell ref="B2:E2"/>
    <mergeCell ref="L2:Q2"/>
    <mergeCell ref="R2:Z2"/>
    <mergeCell ref="AA2:AI2"/>
    <mergeCell ref="AJ2:AX2"/>
    <mergeCell ref="AY2:BF2"/>
    <mergeCell ref="BG3:BJ3"/>
    <mergeCell ref="BK3:BN3"/>
    <mergeCell ref="BO3:BR3"/>
    <mergeCell ref="BS3:BZ3"/>
    <mergeCell ref="F2:K2"/>
    <mergeCell ref="BG2:BJ2"/>
    <mergeCell ref="BG4:BJ4"/>
    <mergeCell ref="BK4:BN4"/>
    <mergeCell ref="AA11:AI11"/>
    <mergeCell ref="AJ11:AX11"/>
    <mergeCell ref="AY11:BF11"/>
    <mergeCell ref="BG11:BJ11"/>
    <mergeCell ref="BK11:BN11"/>
    <mergeCell ref="BK2:BN2"/>
    <mergeCell ref="BO6:BR6"/>
    <mergeCell ref="BS6:BZ6"/>
    <mergeCell ref="B7:E7"/>
    <mergeCell ref="F7:K7"/>
    <mergeCell ref="L7:Q7"/>
    <mergeCell ref="R7:Z7"/>
    <mergeCell ref="AA7:AI7"/>
    <mergeCell ref="AJ7:AX7"/>
    <mergeCell ref="AY7:BF7"/>
    <mergeCell ref="BG7:BJ7"/>
    <mergeCell ref="BK7:BN7"/>
    <mergeCell ref="BO7:BR7"/>
    <mergeCell ref="BS7:BZ7"/>
    <mergeCell ref="B6:E6"/>
    <mergeCell ref="F6:K6"/>
    <mergeCell ref="L6:Q6"/>
    <mergeCell ref="R6:Z6"/>
    <mergeCell ref="AA6:AI6"/>
    <mergeCell ref="AJ6:AX6"/>
    <mergeCell ref="AY6:BF6"/>
    <mergeCell ref="BG6:BJ6"/>
    <mergeCell ref="BK6:BN6"/>
    <mergeCell ref="F3:K3"/>
    <mergeCell ref="BO8:BR8"/>
    <mergeCell ref="BS8:BZ8"/>
    <mergeCell ref="B9:E9"/>
    <mergeCell ref="F9:K9"/>
    <mergeCell ref="L9:Q9"/>
    <mergeCell ref="R9:Z9"/>
    <mergeCell ref="AA9:AI9"/>
    <mergeCell ref="AJ9:AX9"/>
    <mergeCell ref="AY9:BF9"/>
    <mergeCell ref="BG9:BJ9"/>
    <mergeCell ref="BK9:BN9"/>
    <mergeCell ref="BO9:BR9"/>
    <mergeCell ref="BS9:BZ9"/>
    <mergeCell ref="B8:E8"/>
    <mergeCell ref="F8:K8"/>
    <mergeCell ref="L8:Q8"/>
    <mergeCell ref="R8:Z8"/>
    <mergeCell ref="AA8:AI8"/>
    <mergeCell ref="AJ8:AX8"/>
    <mergeCell ref="AY8:BF8"/>
    <mergeCell ref="BG8:BJ8"/>
    <mergeCell ref="BK8:BN8"/>
    <mergeCell ref="BO10:BR10"/>
    <mergeCell ref="BS10:BZ10"/>
    <mergeCell ref="B10:E10"/>
    <mergeCell ref="F10:K10"/>
    <mergeCell ref="L10:Q10"/>
    <mergeCell ref="R10:Z10"/>
    <mergeCell ref="AA10:AI10"/>
    <mergeCell ref="AJ10:AX10"/>
    <mergeCell ref="AY10:BF10"/>
    <mergeCell ref="BG10:BJ10"/>
    <mergeCell ref="BK10:BN10"/>
    <mergeCell ref="B23:E23"/>
    <mergeCell ref="F23:K23"/>
    <mergeCell ref="L23:Q23"/>
    <mergeCell ref="R23:Z23"/>
    <mergeCell ref="AA23:AI23"/>
    <mergeCell ref="AJ23:AX23"/>
    <mergeCell ref="AY23:BF23"/>
    <mergeCell ref="BG23:BJ23"/>
    <mergeCell ref="BK23:BN23"/>
    <mergeCell ref="BS25:BZ25"/>
    <mergeCell ref="B26:E26"/>
    <mergeCell ref="F26:K26"/>
    <mergeCell ref="L26:Q26"/>
    <mergeCell ref="R26:Z26"/>
    <mergeCell ref="AA26:AI26"/>
    <mergeCell ref="AJ26:AX26"/>
    <mergeCell ref="AY26:BF26"/>
    <mergeCell ref="BG26:BJ26"/>
    <mergeCell ref="BK26:BN26"/>
    <mergeCell ref="BO26:BR26"/>
    <mergeCell ref="BS26:BZ26"/>
    <mergeCell ref="B25:E25"/>
    <mergeCell ref="F25:K25"/>
    <mergeCell ref="L25:Q25"/>
    <mergeCell ref="R25:Z25"/>
    <mergeCell ref="AA25:AI25"/>
    <mergeCell ref="AJ25:AX25"/>
    <mergeCell ref="AY25:BF25"/>
    <mergeCell ref="BG25:BJ25"/>
    <mergeCell ref="BK25:BN25"/>
    <mergeCell ref="R28:Z28"/>
    <mergeCell ref="AA28:AI28"/>
    <mergeCell ref="AJ28:AX28"/>
    <mergeCell ref="AY28:BF28"/>
    <mergeCell ref="BG28:BJ28"/>
    <mergeCell ref="BK28:BN28"/>
    <mergeCell ref="BO28:BR28"/>
    <mergeCell ref="BS28:BZ28"/>
    <mergeCell ref="BO27:BR27"/>
    <mergeCell ref="BS27:BZ27"/>
    <mergeCell ref="BO14:BR14"/>
    <mergeCell ref="BS14:BZ14"/>
    <mergeCell ref="B15:E15"/>
    <mergeCell ref="F15:K15"/>
    <mergeCell ref="L15:Q15"/>
    <mergeCell ref="R15:Z15"/>
    <mergeCell ref="AA15:AI15"/>
    <mergeCell ref="AJ15:AX15"/>
    <mergeCell ref="AY15:BF15"/>
    <mergeCell ref="BG15:BJ15"/>
    <mergeCell ref="BK15:BN15"/>
    <mergeCell ref="BO15:BR15"/>
    <mergeCell ref="BS15:BZ15"/>
    <mergeCell ref="B14:E14"/>
    <mergeCell ref="F14:K14"/>
    <mergeCell ref="L14:Q14"/>
    <mergeCell ref="R14:Z14"/>
    <mergeCell ref="AA14:AI14"/>
    <mergeCell ref="AJ14:AX14"/>
    <mergeCell ref="AY14:BF14"/>
    <mergeCell ref="BG14:BJ14"/>
    <mergeCell ref="BK14:BN14"/>
    <mergeCell ref="BO31:BR31"/>
    <mergeCell ref="BS31:BZ31"/>
    <mergeCell ref="B31:E31"/>
    <mergeCell ref="F31:K31"/>
    <mergeCell ref="L31:Q31"/>
    <mergeCell ref="R31:Z31"/>
    <mergeCell ref="AA31:AI31"/>
    <mergeCell ref="AJ31:AX31"/>
    <mergeCell ref="AY31:BF31"/>
    <mergeCell ref="BG31:BJ31"/>
    <mergeCell ref="BK31:BN31"/>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27B8-46CA-4318-B497-D8C53D9B888C}">
  <sheetPr>
    <tabColor rgb="FFFF0000"/>
  </sheetPr>
  <dimension ref="B1:AM237"/>
  <sheetViews>
    <sheetView zoomScale="85" zoomScaleNormal="85" workbookViewId="0">
      <selection activeCell="B3" sqref="B3:U11"/>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102</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5" spans="2:7" x14ac:dyDescent="0.4">
      <c r="B215" t="s">
        <v>137</v>
      </c>
    </row>
    <row r="217" spans="2:7" x14ac:dyDescent="0.4">
      <c r="B217" t="s">
        <v>138</v>
      </c>
    </row>
    <row r="218" spans="2:7" x14ac:dyDescent="0.4">
      <c r="B218" s="18" t="s">
        <v>117</v>
      </c>
      <c r="C218" s="18" t="s">
        <v>118</v>
      </c>
      <c r="D218" s="18" t="s">
        <v>119</v>
      </c>
      <c r="E218" s="18" t="s">
        <v>120</v>
      </c>
      <c r="F218" s="18" t="s">
        <v>121</v>
      </c>
      <c r="G218" s="18" t="s">
        <v>103</v>
      </c>
    </row>
    <row r="219" spans="2:7" x14ac:dyDescent="0.4">
      <c r="B219" s="18" t="s">
        <v>122</v>
      </c>
      <c r="C219" s="18" t="s">
        <v>123</v>
      </c>
      <c r="D219" s="18" t="s">
        <v>124</v>
      </c>
      <c r="E219" s="18" t="s">
        <v>125</v>
      </c>
      <c r="F219" s="18" t="s">
        <v>126</v>
      </c>
    </row>
    <row r="220" spans="2:7" x14ac:dyDescent="0.4">
      <c r="B220" s="18" t="s">
        <v>127</v>
      </c>
      <c r="C220" s="18" t="s">
        <v>128</v>
      </c>
      <c r="D220" s="18" t="s">
        <v>129</v>
      </c>
      <c r="E220" s="18" t="s">
        <v>130</v>
      </c>
      <c r="F220" s="18" t="s">
        <v>131</v>
      </c>
    </row>
    <row r="221" spans="2:7" x14ac:dyDescent="0.4">
      <c r="B221" s="18" t="s">
        <v>132</v>
      </c>
      <c r="C221" s="18" t="s">
        <v>133</v>
      </c>
      <c r="D221" s="18" t="s">
        <v>134</v>
      </c>
      <c r="E221" s="18" t="s">
        <v>135</v>
      </c>
      <c r="F221" s="18" t="s">
        <v>136</v>
      </c>
    </row>
    <row r="224" spans="2:7" x14ac:dyDescent="0.4">
      <c r="B224" t="s">
        <v>139</v>
      </c>
    </row>
    <row r="225" spans="2:7" x14ac:dyDescent="0.4">
      <c r="B225" s="19" t="s">
        <v>117</v>
      </c>
      <c r="C225" s="19" t="s">
        <v>118</v>
      </c>
      <c r="D225" s="19" t="s">
        <v>119</v>
      </c>
      <c r="E225" s="19" t="s">
        <v>120</v>
      </c>
      <c r="F225" s="19" t="s">
        <v>121</v>
      </c>
      <c r="G225" s="19" t="s">
        <v>140</v>
      </c>
    </row>
    <row r="226" spans="2:7" x14ac:dyDescent="0.4">
      <c r="B226" s="20" t="s">
        <v>122</v>
      </c>
      <c r="C226" s="20" t="s">
        <v>123</v>
      </c>
      <c r="D226" s="20" t="s">
        <v>124</v>
      </c>
      <c r="E226" s="20" t="s">
        <v>125</v>
      </c>
      <c r="F226" s="20" t="s">
        <v>141</v>
      </c>
    </row>
    <row r="227" spans="2:7" x14ac:dyDescent="0.4">
      <c r="B227" s="20" t="s">
        <v>127</v>
      </c>
      <c r="C227" s="20" t="s">
        <v>128</v>
      </c>
      <c r="D227" s="20" t="s">
        <v>129</v>
      </c>
      <c r="E227" s="20" t="s">
        <v>130</v>
      </c>
      <c r="F227" s="20" t="s">
        <v>142</v>
      </c>
    </row>
    <row r="228" spans="2:7" x14ac:dyDescent="0.4">
      <c r="B228" s="20" t="s">
        <v>132</v>
      </c>
      <c r="C228" s="20" t="s">
        <v>133</v>
      </c>
      <c r="D228" s="20" t="s">
        <v>134</v>
      </c>
      <c r="E228" s="20" t="s">
        <v>135</v>
      </c>
      <c r="F228" s="20" t="s">
        <v>143</v>
      </c>
    </row>
    <row r="233" spans="2:7" x14ac:dyDescent="0.4">
      <c r="B233" s="21" t="s">
        <v>144</v>
      </c>
    </row>
    <row r="234" spans="2:7" x14ac:dyDescent="0.4">
      <c r="B234" t="b">
        <f>EXACT(B218,B225)</f>
        <v>1</v>
      </c>
      <c r="C234" t="b">
        <f t="shared" ref="C234:G234" si="0">EXACT(C218,C225)</f>
        <v>1</v>
      </c>
      <c r="D234" t="b">
        <f t="shared" si="0"/>
        <v>1</v>
      </c>
      <c r="E234" t="b">
        <f t="shared" si="0"/>
        <v>1</v>
      </c>
      <c r="F234" t="b">
        <f t="shared" si="0"/>
        <v>1</v>
      </c>
      <c r="G234" t="b">
        <f t="shared" si="0"/>
        <v>0</v>
      </c>
    </row>
    <row r="235" spans="2:7" x14ac:dyDescent="0.4">
      <c r="B235" t="b">
        <f t="shared" ref="B235:F235" si="1">EXACT(B219,B226)</f>
        <v>1</v>
      </c>
      <c r="C235" t="b">
        <f t="shared" si="1"/>
        <v>1</v>
      </c>
      <c r="D235" t="b">
        <f t="shared" si="1"/>
        <v>1</v>
      </c>
      <c r="E235" t="b">
        <f t="shared" si="1"/>
        <v>1</v>
      </c>
      <c r="F235" t="b">
        <f t="shared" si="1"/>
        <v>0</v>
      </c>
    </row>
    <row r="236" spans="2:7" x14ac:dyDescent="0.4">
      <c r="B236" t="b">
        <f t="shared" ref="B236:F236" si="2">EXACT(B220,B227)</f>
        <v>1</v>
      </c>
      <c r="C236" t="b">
        <f t="shared" si="2"/>
        <v>1</v>
      </c>
      <c r="D236" t="b">
        <f t="shared" si="2"/>
        <v>1</v>
      </c>
      <c r="E236" t="b">
        <f t="shared" si="2"/>
        <v>1</v>
      </c>
      <c r="F236" t="b">
        <f t="shared" si="2"/>
        <v>0</v>
      </c>
    </row>
    <row r="237" spans="2:7" x14ac:dyDescent="0.4">
      <c r="B237" t="b">
        <f t="shared" ref="B237:F237" si="3">EXACT(B221,B228)</f>
        <v>1</v>
      </c>
      <c r="C237" t="b">
        <f t="shared" si="3"/>
        <v>1</v>
      </c>
      <c r="D237" t="b">
        <f t="shared" si="3"/>
        <v>1</v>
      </c>
      <c r="E237" t="b">
        <f t="shared" si="3"/>
        <v>1</v>
      </c>
      <c r="F237" t="b">
        <f t="shared" si="3"/>
        <v>0</v>
      </c>
    </row>
  </sheetData>
  <mergeCells count="2">
    <mergeCell ref="B3:U11"/>
    <mergeCell ref="Y3:AD11"/>
  </mergeCells>
  <phoneticPr fontId="1"/>
  <conditionalFormatting sqref="V3:W11">
    <cfRule type="expression" dxfId="204" priority="6">
      <formula>$W3="OK"</formula>
    </cfRule>
    <cfRule type="expression" dxfId="203" priority="7">
      <formula>$W3="NG"</formula>
    </cfRule>
  </conditionalFormatting>
  <conditionalFormatting sqref="F2">
    <cfRule type="expression" dxfId="202" priority="3">
      <formula>COUNTIF(W3:W11,"NG")</formula>
    </cfRule>
  </conditionalFormatting>
  <conditionalFormatting sqref="B234:G238">
    <cfRule type="containsText" dxfId="201" priority="1" operator="containsText" text="FALSE">
      <formula>NOT(ISERROR(SEARCH("FALSE",B234)))</formula>
    </cfRule>
    <cfRule type="containsText" dxfId="200" priority="2" operator="containsText" text="TRUE">
      <formula>NOT(ISERROR(SEARCH("TRUE",B234)))</formula>
    </cfRule>
  </conditionalFormatting>
  <dataValidations count="1">
    <dataValidation type="list" allowBlank="1" showInputMessage="1" showErrorMessage="1" sqref="W3:W11" xr:uid="{21F1782E-0F41-41FC-81EA-E613CC11BBC0}">
      <formula1>"OK,NG"</formula1>
    </dataValidation>
  </dataValidations>
  <pageMargins left="0.7" right="0.7" top="0.75" bottom="0.75" header="0.3" footer="0.3"/>
  <pageSetup paperSize="9"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D365-EDE4-4979-90FD-307DF04AEE1F}">
  <sheetPr>
    <tabColor theme="4"/>
  </sheetPr>
  <dimension ref="B1:AM229"/>
  <sheetViews>
    <sheetView topLeftCell="A197" zoomScale="70" zoomScaleNormal="70" workbookViewId="0">
      <selection activeCell="B225" sqref="B225"/>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102</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B49" t="s">
        <v>106</v>
      </c>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207" spans="2:2" x14ac:dyDescent="0.4">
      <c r="B207" t="s">
        <v>137</v>
      </c>
    </row>
    <row r="209" spans="2:7" x14ac:dyDescent="0.4">
      <c r="B209" t="s">
        <v>172</v>
      </c>
    </row>
    <row r="210" spans="2:7" x14ac:dyDescent="0.4">
      <c r="B210" s="18" t="s">
        <v>117</v>
      </c>
      <c r="C210" s="18" t="s">
        <v>118</v>
      </c>
      <c r="D210" s="18" t="s">
        <v>119</v>
      </c>
      <c r="E210" s="18" t="s">
        <v>120</v>
      </c>
      <c r="F210" s="18" t="s">
        <v>121</v>
      </c>
      <c r="G210" s="18" t="s">
        <v>103</v>
      </c>
    </row>
    <row r="211" spans="2:7" x14ac:dyDescent="0.4">
      <c r="B211" s="18" t="s">
        <v>122</v>
      </c>
      <c r="C211" s="18" t="s">
        <v>123</v>
      </c>
      <c r="D211" s="18" t="s">
        <v>124</v>
      </c>
      <c r="E211" s="18" t="s">
        <v>125</v>
      </c>
      <c r="F211" s="18" t="s">
        <v>126</v>
      </c>
    </row>
    <row r="212" spans="2:7" x14ac:dyDescent="0.4">
      <c r="B212" s="18" t="s">
        <v>127</v>
      </c>
      <c r="C212" s="18" t="s">
        <v>128</v>
      </c>
      <c r="D212" s="18" t="s">
        <v>129</v>
      </c>
      <c r="E212" s="18" t="s">
        <v>130</v>
      </c>
      <c r="F212" s="18" t="s">
        <v>131</v>
      </c>
    </row>
    <row r="213" spans="2:7" x14ac:dyDescent="0.4">
      <c r="B213" s="18" t="s">
        <v>132</v>
      </c>
      <c r="C213" s="18" t="s">
        <v>133</v>
      </c>
      <c r="D213" s="18" t="s">
        <v>134</v>
      </c>
      <c r="E213" s="18" t="s">
        <v>135</v>
      </c>
      <c r="F213" s="18" t="s">
        <v>136</v>
      </c>
    </row>
    <row r="216" spans="2:7" x14ac:dyDescent="0.4">
      <c r="B216" t="s">
        <v>173</v>
      </c>
    </row>
    <row r="217" spans="2:7" x14ac:dyDescent="0.4">
      <c r="B217" s="19" t="s">
        <v>117</v>
      </c>
      <c r="C217" s="19" t="s">
        <v>118</v>
      </c>
      <c r="D217" s="19" t="s">
        <v>119</v>
      </c>
      <c r="E217" s="19" t="s">
        <v>120</v>
      </c>
      <c r="F217" s="19" t="s">
        <v>121</v>
      </c>
      <c r="G217" s="19" t="s">
        <v>103</v>
      </c>
    </row>
    <row r="218" spans="2:7" x14ac:dyDescent="0.4">
      <c r="B218" s="20" t="s">
        <v>122</v>
      </c>
      <c r="C218" s="20" t="s">
        <v>123</v>
      </c>
      <c r="D218" s="20" t="s">
        <v>124</v>
      </c>
      <c r="E218" s="20" t="s">
        <v>125</v>
      </c>
      <c r="F218" s="20" t="s">
        <v>126</v>
      </c>
    </row>
    <row r="219" spans="2:7" x14ac:dyDescent="0.4">
      <c r="B219" s="20" t="s">
        <v>127</v>
      </c>
      <c r="C219" s="20" t="s">
        <v>128</v>
      </c>
      <c r="D219" s="20" t="s">
        <v>129</v>
      </c>
      <c r="E219" s="20" t="s">
        <v>130</v>
      </c>
      <c r="F219" s="20" t="s">
        <v>131</v>
      </c>
    </row>
    <row r="220" spans="2:7" x14ac:dyDescent="0.4">
      <c r="B220" s="20" t="s">
        <v>132</v>
      </c>
      <c r="C220" s="20" t="s">
        <v>133</v>
      </c>
      <c r="D220" s="20" t="s">
        <v>134</v>
      </c>
      <c r="E220" s="20" t="s">
        <v>135</v>
      </c>
      <c r="F220" s="20" t="s">
        <v>136</v>
      </c>
    </row>
    <row r="225" spans="2:7" x14ac:dyDescent="0.4">
      <c r="B225" s="21" t="s">
        <v>144</v>
      </c>
    </row>
    <row r="226" spans="2:7" x14ac:dyDescent="0.4">
      <c r="B226" t="b">
        <f>EXACT(B210,B217)</f>
        <v>1</v>
      </c>
      <c r="C226" t="b">
        <f t="shared" ref="C226:G226" si="0">EXACT(C210,C217)</f>
        <v>1</v>
      </c>
      <c r="D226" t="b">
        <f t="shared" si="0"/>
        <v>1</v>
      </c>
      <c r="E226" t="b">
        <f t="shared" si="0"/>
        <v>1</v>
      </c>
      <c r="F226" t="b">
        <f t="shared" si="0"/>
        <v>1</v>
      </c>
      <c r="G226" t="b">
        <f t="shared" si="0"/>
        <v>1</v>
      </c>
    </row>
    <row r="227" spans="2:7" x14ac:dyDescent="0.4">
      <c r="B227" t="b">
        <f t="shared" ref="B227:F229" si="1">EXACT(B211,B218)</f>
        <v>1</v>
      </c>
      <c r="C227" t="b">
        <f t="shared" si="1"/>
        <v>1</v>
      </c>
      <c r="D227" t="b">
        <f t="shared" si="1"/>
        <v>1</v>
      </c>
      <c r="E227" t="b">
        <f t="shared" si="1"/>
        <v>1</v>
      </c>
      <c r="F227" t="b">
        <f t="shared" si="1"/>
        <v>1</v>
      </c>
    </row>
    <row r="228" spans="2:7" x14ac:dyDescent="0.4">
      <c r="B228" t="b">
        <f t="shared" si="1"/>
        <v>1</v>
      </c>
      <c r="C228" t="b">
        <f t="shared" si="1"/>
        <v>1</v>
      </c>
      <c r="D228" t="b">
        <f t="shared" si="1"/>
        <v>1</v>
      </c>
      <c r="E228" t="b">
        <f t="shared" si="1"/>
        <v>1</v>
      </c>
      <c r="F228" t="b">
        <f t="shared" si="1"/>
        <v>1</v>
      </c>
    </row>
    <row r="229" spans="2:7" x14ac:dyDescent="0.4">
      <c r="B229" t="b">
        <f t="shared" si="1"/>
        <v>1</v>
      </c>
      <c r="C229" t="b">
        <f t="shared" si="1"/>
        <v>1</v>
      </c>
      <c r="D229" t="b">
        <f t="shared" si="1"/>
        <v>1</v>
      </c>
      <c r="E229" t="b">
        <f t="shared" si="1"/>
        <v>1</v>
      </c>
      <c r="F229" t="b">
        <f t="shared" si="1"/>
        <v>1</v>
      </c>
    </row>
  </sheetData>
  <mergeCells count="2">
    <mergeCell ref="B3:U11"/>
    <mergeCell ref="Y3:AD11"/>
  </mergeCells>
  <phoneticPr fontId="1"/>
  <conditionalFormatting sqref="V3:W11">
    <cfRule type="expression" dxfId="199" priority="4">
      <formula>$W3="OK"</formula>
    </cfRule>
    <cfRule type="expression" dxfId="198" priority="5">
      <formula>$W3="NG"</formula>
    </cfRule>
  </conditionalFormatting>
  <conditionalFormatting sqref="F2">
    <cfRule type="expression" dxfId="197" priority="3">
      <formula>COUNTIF(W3:W11,"NG")</formula>
    </cfRule>
  </conditionalFormatting>
  <conditionalFormatting sqref="B226:G230">
    <cfRule type="containsText" dxfId="196" priority="1" operator="containsText" text="FALSE">
      <formula>NOT(ISERROR(SEARCH("FALSE",B226)))</formula>
    </cfRule>
    <cfRule type="containsText" dxfId="195" priority="2" operator="containsText" text="TRUE">
      <formula>NOT(ISERROR(SEARCH("TRUE",B226)))</formula>
    </cfRule>
  </conditionalFormatting>
  <dataValidations count="1">
    <dataValidation type="list" allowBlank="1" showInputMessage="1" showErrorMessage="1" sqref="W3:W11" xr:uid="{638C7796-CAE0-4CB6-91C0-442D992E2380}">
      <formula1>"OK,NG"</formula1>
    </dataValidation>
  </dataValidations>
  <pageMargins left="0.7" right="0.7" top="0.75" bottom="0.75" header="0.3" footer="0.3"/>
  <pageSetup paperSize="9"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A0FD-3C77-4C81-9D3C-10B7DFC6A18A}">
  <sheetPr>
    <tabColor rgb="FFFF0000"/>
  </sheetPr>
  <dimension ref="B1:AM234"/>
  <sheetViews>
    <sheetView topLeftCell="F2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102</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106</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19" x14ac:dyDescent="0.4">
      <c r="R81" s="13"/>
      <c r="S81" s="13"/>
    </row>
    <row r="82" spans="18:19" x14ac:dyDescent="0.4">
      <c r="R82" s="13"/>
      <c r="S82" s="13"/>
    </row>
    <row r="83" spans="18:19" x14ac:dyDescent="0.4">
      <c r="R83" s="13"/>
      <c r="S83" s="13"/>
    </row>
    <row r="84" spans="18:19" x14ac:dyDescent="0.4">
      <c r="R84" s="13"/>
      <c r="S84" s="13"/>
    </row>
    <row r="85" spans="18:19" x14ac:dyDescent="0.4">
      <c r="R85" s="13"/>
      <c r="S85" s="13"/>
    </row>
    <row r="86" spans="18:19" x14ac:dyDescent="0.4">
      <c r="R86" s="13"/>
      <c r="S86" s="13"/>
    </row>
    <row r="87" spans="18:19" x14ac:dyDescent="0.4">
      <c r="R87" s="13"/>
      <c r="S87" s="13"/>
    </row>
    <row r="88" spans="18:19" x14ac:dyDescent="0.4">
      <c r="R88" s="13"/>
      <c r="S88" s="13"/>
    </row>
    <row r="89" spans="18:19" x14ac:dyDescent="0.4">
      <c r="R89" s="13"/>
      <c r="S89" s="13"/>
    </row>
    <row r="90" spans="18:19" x14ac:dyDescent="0.4">
      <c r="R90" s="13"/>
      <c r="S90" s="13"/>
    </row>
    <row r="91" spans="18:19" x14ac:dyDescent="0.4">
      <c r="R91" s="13"/>
      <c r="S91" s="13"/>
    </row>
    <row r="92" spans="18:19" x14ac:dyDescent="0.4">
      <c r="R92" s="13"/>
      <c r="S92" s="13"/>
    </row>
    <row r="93" spans="18:19" x14ac:dyDescent="0.4">
      <c r="R93" s="13"/>
      <c r="S93" s="13"/>
    </row>
    <row r="94" spans="18:19" x14ac:dyDescent="0.4">
      <c r="R94" s="13"/>
      <c r="S94" s="13"/>
    </row>
    <row r="95" spans="18:19" x14ac:dyDescent="0.4">
      <c r="R95" s="13"/>
      <c r="S95" s="13"/>
    </row>
    <row r="96" spans="18:19" x14ac:dyDescent="0.4">
      <c r="R96" s="13"/>
      <c r="S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row>
    <row r="107" spans="18:37" x14ac:dyDescent="0.4">
      <c r="R107" s="13"/>
      <c r="S107" s="13"/>
      <c r="T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2" spans="2:7" x14ac:dyDescent="0.4">
      <c r="B212" t="s">
        <v>137</v>
      </c>
    </row>
    <row r="214" spans="2:7" x14ac:dyDescent="0.4">
      <c r="B214" t="s">
        <v>146</v>
      </c>
    </row>
    <row r="215" spans="2:7" x14ac:dyDescent="0.4">
      <c r="B215" s="18" t="s">
        <v>117</v>
      </c>
      <c r="C215" s="18" t="s">
        <v>145</v>
      </c>
      <c r="D215" s="18" t="s">
        <v>119</v>
      </c>
      <c r="E215" s="18" t="s">
        <v>120</v>
      </c>
      <c r="F215" s="18" t="s">
        <v>121</v>
      </c>
      <c r="G215" s="18" t="s">
        <v>103</v>
      </c>
    </row>
    <row r="216" spans="2:7" x14ac:dyDescent="0.4">
      <c r="B216" s="18" t="s">
        <v>122</v>
      </c>
      <c r="C216" s="18" t="s">
        <v>123</v>
      </c>
      <c r="D216" s="18" t="s">
        <v>124</v>
      </c>
      <c r="E216" s="18" t="s">
        <v>125</v>
      </c>
      <c r="F216" s="18" t="s">
        <v>126</v>
      </c>
    </row>
    <row r="217" spans="2:7" x14ac:dyDescent="0.4">
      <c r="B217" s="18" t="s">
        <v>127</v>
      </c>
      <c r="C217" s="18" t="s">
        <v>128</v>
      </c>
      <c r="D217" s="18" t="s">
        <v>129</v>
      </c>
      <c r="E217" s="18" t="s">
        <v>130</v>
      </c>
      <c r="F217" s="18" t="s">
        <v>131</v>
      </c>
    </row>
    <row r="218" spans="2:7" x14ac:dyDescent="0.4">
      <c r="B218" s="18" t="s">
        <v>132</v>
      </c>
      <c r="C218" s="18" t="s">
        <v>133</v>
      </c>
      <c r="D218" s="18" t="s">
        <v>134</v>
      </c>
      <c r="E218" s="18" t="s">
        <v>135</v>
      </c>
      <c r="F218" s="18" t="s">
        <v>136</v>
      </c>
    </row>
    <row r="221" spans="2:7" x14ac:dyDescent="0.4">
      <c r="B221" t="s">
        <v>147</v>
      </c>
    </row>
    <row r="222" spans="2:7" x14ac:dyDescent="0.4">
      <c r="B222" s="19" t="s">
        <v>117</v>
      </c>
      <c r="C222" s="19" t="s">
        <v>145</v>
      </c>
      <c r="D222" s="19" t="s">
        <v>119</v>
      </c>
      <c r="E222" s="19" t="s">
        <v>120</v>
      </c>
      <c r="F222" s="19" t="s">
        <v>121</v>
      </c>
      <c r="G222" s="19" t="s">
        <v>140</v>
      </c>
    </row>
    <row r="223" spans="2:7" x14ac:dyDescent="0.4">
      <c r="B223" s="20" t="s">
        <v>122</v>
      </c>
      <c r="C223" s="20" t="s">
        <v>123</v>
      </c>
      <c r="D223" s="20" t="s">
        <v>124</v>
      </c>
      <c r="E223" s="20" t="s">
        <v>125</v>
      </c>
      <c r="F223" s="20" t="s">
        <v>141</v>
      </c>
    </row>
    <row r="224" spans="2:7" x14ac:dyDescent="0.4">
      <c r="B224" s="20" t="s">
        <v>127</v>
      </c>
      <c r="C224" s="20" t="s">
        <v>128</v>
      </c>
      <c r="D224" s="20" t="s">
        <v>129</v>
      </c>
      <c r="E224" s="20" t="s">
        <v>130</v>
      </c>
      <c r="F224" s="20" t="s">
        <v>142</v>
      </c>
    </row>
    <row r="225" spans="2:7" x14ac:dyDescent="0.4">
      <c r="B225" s="20" t="s">
        <v>132</v>
      </c>
      <c r="C225" s="20" t="s">
        <v>133</v>
      </c>
      <c r="D225" s="20" t="s">
        <v>134</v>
      </c>
      <c r="E225" s="20" t="s">
        <v>135</v>
      </c>
      <c r="F225" s="20" t="s">
        <v>143</v>
      </c>
    </row>
    <row r="230" spans="2:7" x14ac:dyDescent="0.4">
      <c r="B230" s="21" t="s">
        <v>144</v>
      </c>
    </row>
    <row r="231" spans="2:7" x14ac:dyDescent="0.4">
      <c r="B231" t="b">
        <f>EXACT(B215,B222)</f>
        <v>1</v>
      </c>
      <c r="C231" t="b">
        <f t="shared" ref="C231:G231" si="0">EXACT(C215,C222)</f>
        <v>1</v>
      </c>
      <c r="D231" t="b">
        <f t="shared" si="0"/>
        <v>1</v>
      </c>
      <c r="E231" t="b">
        <f t="shared" si="0"/>
        <v>1</v>
      </c>
      <c r="F231" t="b">
        <f t="shared" si="0"/>
        <v>1</v>
      </c>
      <c r="G231" t="b">
        <f t="shared" si="0"/>
        <v>0</v>
      </c>
    </row>
    <row r="232" spans="2:7" x14ac:dyDescent="0.4">
      <c r="B232" t="b">
        <f t="shared" ref="B232:F232" si="1">EXACT(B216,B223)</f>
        <v>1</v>
      </c>
      <c r="C232" t="b">
        <f t="shared" si="1"/>
        <v>1</v>
      </c>
      <c r="D232" t="b">
        <f t="shared" si="1"/>
        <v>1</v>
      </c>
      <c r="E232" t="b">
        <f t="shared" si="1"/>
        <v>1</v>
      </c>
      <c r="F232" t="b">
        <f t="shared" si="1"/>
        <v>0</v>
      </c>
    </row>
    <row r="233" spans="2:7" x14ac:dyDescent="0.4">
      <c r="B233" t="b">
        <f t="shared" ref="B233:F233" si="2">EXACT(B217,B224)</f>
        <v>1</v>
      </c>
      <c r="C233" t="b">
        <f t="shared" si="2"/>
        <v>1</v>
      </c>
      <c r="D233" t="b">
        <f t="shared" si="2"/>
        <v>1</v>
      </c>
      <c r="E233" t="b">
        <f t="shared" si="2"/>
        <v>1</v>
      </c>
      <c r="F233" t="b">
        <f t="shared" si="2"/>
        <v>0</v>
      </c>
    </row>
    <row r="234" spans="2:7" x14ac:dyDescent="0.4">
      <c r="B234" t="b">
        <f t="shared" ref="B234:F234" si="3">EXACT(B218,B225)</f>
        <v>1</v>
      </c>
      <c r="C234" t="b">
        <f t="shared" si="3"/>
        <v>1</v>
      </c>
      <c r="D234" t="b">
        <f t="shared" si="3"/>
        <v>1</v>
      </c>
      <c r="E234" t="b">
        <f t="shared" si="3"/>
        <v>1</v>
      </c>
      <c r="F234" t="b">
        <f t="shared" si="3"/>
        <v>0</v>
      </c>
    </row>
  </sheetData>
  <mergeCells count="2">
    <mergeCell ref="B3:U11"/>
    <mergeCell ref="Y3:AD11"/>
  </mergeCells>
  <phoneticPr fontId="1"/>
  <conditionalFormatting sqref="V3:W11">
    <cfRule type="expression" dxfId="194" priority="4">
      <formula>$W3="OK"</formula>
    </cfRule>
    <cfRule type="expression" dxfId="193" priority="5">
      <formula>$W3="NG"</formula>
    </cfRule>
  </conditionalFormatting>
  <conditionalFormatting sqref="F2">
    <cfRule type="expression" dxfId="192" priority="3">
      <formula>COUNTIF(W3:W11,"NG")</formula>
    </cfRule>
  </conditionalFormatting>
  <conditionalFormatting sqref="B231:G235">
    <cfRule type="containsText" dxfId="191" priority="1" operator="containsText" text="FALSE">
      <formula>NOT(ISERROR(SEARCH("FALSE",B231)))</formula>
    </cfRule>
    <cfRule type="containsText" dxfId="190" priority="2" operator="containsText" text="TRUE">
      <formula>NOT(ISERROR(SEARCH("TRUE",B231)))</formula>
    </cfRule>
  </conditionalFormatting>
  <dataValidations count="1">
    <dataValidation type="list" allowBlank="1" showInputMessage="1" showErrorMessage="1" sqref="W3:W11" xr:uid="{199564FA-2475-45C5-A496-8E9D056CA05C}">
      <formula1>"OK,NG"</formula1>
    </dataValidation>
  </dataValidation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B839-0A8A-410C-9692-8CA31E8CBBF4}">
  <sheetPr>
    <tabColor theme="4"/>
  </sheetPr>
  <dimension ref="B1:AM226"/>
  <sheetViews>
    <sheetView topLeftCell="A182" zoomScale="55" zoomScaleNormal="55" workbookViewId="0">
      <selection activeCell="B223" sqref="B223"/>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102</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B51" t="s">
        <v>106</v>
      </c>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0" x14ac:dyDescent="0.4">
      <c r="R81" s="13"/>
      <c r="S81" s="13"/>
    </row>
    <row r="82" spans="18:20" x14ac:dyDescent="0.4">
      <c r="R82" s="13"/>
      <c r="S82" s="13"/>
    </row>
    <row r="83" spans="18:20" x14ac:dyDescent="0.4">
      <c r="R83" s="13"/>
      <c r="S83" s="13"/>
    </row>
    <row r="84" spans="18:20" x14ac:dyDescent="0.4">
      <c r="R84" s="13"/>
      <c r="S84" s="13"/>
    </row>
    <row r="85" spans="18:20" x14ac:dyDescent="0.4">
      <c r="R85" s="13"/>
      <c r="S85" s="13"/>
    </row>
    <row r="86" spans="18:20" x14ac:dyDescent="0.4">
      <c r="R86" s="13"/>
      <c r="S86" s="13"/>
    </row>
    <row r="87" spans="18:20" x14ac:dyDescent="0.4">
      <c r="R87" s="13"/>
      <c r="S87" s="13"/>
    </row>
    <row r="88" spans="18:20" x14ac:dyDescent="0.4">
      <c r="R88" s="13"/>
      <c r="S88" s="13"/>
    </row>
    <row r="89" spans="18:20" x14ac:dyDescent="0.4">
      <c r="R89" s="13"/>
      <c r="S89" s="13"/>
    </row>
    <row r="90" spans="18:20" x14ac:dyDescent="0.4">
      <c r="R90" s="13"/>
      <c r="S90" s="13"/>
    </row>
    <row r="91" spans="18:20" x14ac:dyDescent="0.4">
      <c r="R91" s="13"/>
      <c r="S91" s="13"/>
    </row>
    <row r="92" spans="18:20" x14ac:dyDescent="0.4">
      <c r="R92" s="13"/>
      <c r="S92" s="13"/>
    </row>
    <row r="93" spans="18:20" x14ac:dyDescent="0.4">
      <c r="R93" s="13"/>
      <c r="S93" s="13"/>
    </row>
    <row r="94" spans="18:20" x14ac:dyDescent="0.4">
      <c r="R94" s="13"/>
      <c r="S94" s="13"/>
    </row>
    <row r="95" spans="18:20" x14ac:dyDescent="0.4">
      <c r="R95" s="13"/>
      <c r="S95" s="13"/>
      <c r="T95" s="13"/>
    </row>
    <row r="96" spans="18:20" x14ac:dyDescent="0.4">
      <c r="R96" s="13"/>
      <c r="S96" s="13"/>
      <c r="T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204" spans="2:7" x14ac:dyDescent="0.4">
      <c r="B204" t="s">
        <v>137</v>
      </c>
    </row>
    <row r="206" spans="2:7" x14ac:dyDescent="0.4">
      <c r="B206" t="s">
        <v>175</v>
      </c>
    </row>
    <row r="207" spans="2:7" x14ac:dyDescent="0.4">
      <c r="B207" s="18" t="s">
        <v>117</v>
      </c>
      <c r="C207" s="18" t="s">
        <v>145</v>
      </c>
      <c r="D207" s="18" t="s">
        <v>119</v>
      </c>
      <c r="E207" s="18" t="s">
        <v>120</v>
      </c>
      <c r="F207" s="18" t="s">
        <v>121</v>
      </c>
      <c r="G207" s="18" t="s">
        <v>103</v>
      </c>
    </row>
    <row r="208" spans="2:7" x14ac:dyDescent="0.4">
      <c r="B208" s="18" t="s">
        <v>122</v>
      </c>
      <c r="C208" s="18" t="s">
        <v>123</v>
      </c>
      <c r="D208" s="18" t="s">
        <v>124</v>
      </c>
      <c r="E208" s="18" t="s">
        <v>125</v>
      </c>
      <c r="F208" s="18" t="s">
        <v>126</v>
      </c>
    </row>
    <row r="209" spans="2:7" x14ac:dyDescent="0.4">
      <c r="B209" s="18" t="s">
        <v>127</v>
      </c>
      <c r="C209" s="18" t="s">
        <v>128</v>
      </c>
      <c r="D209" s="18" t="s">
        <v>129</v>
      </c>
      <c r="E209" s="18" t="s">
        <v>130</v>
      </c>
      <c r="F209" s="18" t="s">
        <v>131</v>
      </c>
    </row>
    <row r="210" spans="2:7" x14ac:dyDescent="0.4">
      <c r="B210" s="18" t="s">
        <v>132</v>
      </c>
      <c r="C210" s="18" t="s">
        <v>133</v>
      </c>
      <c r="D210" s="18" t="s">
        <v>134</v>
      </c>
      <c r="E210" s="18" t="s">
        <v>135</v>
      </c>
      <c r="F210" s="18" t="s">
        <v>136</v>
      </c>
    </row>
    <row r="213" spans="2:7" x14ac:dyDescent="0.4">
      <c r="B213" t="s">
        <v>174</v>
      </c>
    </row>
    <row r="214" spans="2:7" x14ac:dyDescent="0.4">
      <c r="B214" s="19" t="s">
        <v>117</v>
      </c>
      <c r="C214" s="19" t="s">
        <v>145</v>
      </c>
      <c r="D214" s="19" t="s">
        <v>119</v>
      </c>
      <c r="E214" s="19" t="s">
        <v>120</v>
      </c>
      <c r="F214" s="19" t="s">
        <v>121</v>
      </c>
      <c r="G214" s="19" t="s">
        <v>103</v>
      </c>
    </row>
    <row r="215" spans="2:7" x14ac:dyDescent="0.4">
      <c r="B215" s="20" t="s">
        <v>122</v>
      </c>
      <c r="C215" s="20" t="s">
        <v>123</v>
      </c>
      <c r="D215" s="20" t="s">
        <v>124</v>
      </c>
      <c r="E215" s="20" t="s">
        <v>125</v>
      </c>
      <c r="F215" s="20" t="s">
        <v>126</v>
      </c>
    </row>
    <row r="216" spans="2:7" x14ac:dyDescent="0.4">
      <c r="B216" s="20" t="s">
        <v>127</v>
      </c>
      <c r="C216" s="20" t="s">
        <v>128</v>
      </c>
      <c r="D216" s="20" t="s">
        <v>129</v>
      </c>
      <c r="E216" s="20" t="s">
        <v>130</v>
      </c>
      <c r="F216" s="20" t="s">
        <v>131</v>
      </c>
    </row>
    <row r="217" spans="2:7" x14ac:dyDescent="0.4">
      <c r="B217" s="20" t="s">
        <v>132</v>
      </c>
      <c r="C217" s="20" t="s">
        <v>133</v>
      </c>
      <c r="D217" s="20" t="s">
        <v>134</v>
      </c>
      <c r="E217" s="20" t="s">
        <v>135</v>
      </c>
      <c r="F217" s="20" t="s">
        <v>136</v>
      </c>
    </row>
    <row r="222" spans="2:7" x14ac:dyDescent="0.4">
      <c r="B222" s="21" t="s">
        <v>144</v>
      </c>
    </row>
    <row r="223" spans="2:7" x14ac:dyDescent="0.4">
      <c r="B223" t="b">
        <f>EXACT(B207,B214)</f>
        <v>1</v>
      </c>
      <c r="C223" t="b">
        <f t="shared" ref="C223:G223" si="0">EXACT(C207,C214)</f>
        <v>1</v>
      </c>
      <c r="D223" t="b">
        <f t="shared" si="0"/>
        <v>1</v>
      </c>
      <c r="E223" t="b">
        <f t="shared" si="0"/>
        <v>1</v>
      </c>
      <c r="F223" t="b">
        <f t="shared" si="0"/>
        <v>1</v>
      </c>
      <c r="G223" t="b">
        <f t="shared" si="0"/>
        <v>1</v>
      </c>
    </row>
    <row r="224" spans="2:7" x14ac:dyDescent="0.4">
      <c r="B224" t="b">
        <f t="shared" ref="B224:F226" si="1">EXACT(B208,B215)</f>
        <v>1</v>
      </c>
      <c r="C224" t="b">
        <f t="shared" si="1"/>
        <v>1</v>
      </c>
      <c r="D224" t="b">
        <f t="shared" si="1"/>
        <v>1</v>
      </c>
      <c r="E224" t="b">
        <f t="shared" si="1"/>
        <v>1</v>
      </c>
      <c r="F224" t="b">
        <f t="shared" si="1"/>
        <v>1</v>
      </c>
    </row>
    <row r="225" spans="2:6" x14ac:dyDescent="0.4">
      <c r="B225" t="b">
        <f t="shared" si="1"/>
        <v>1</v>
      </c>
      <c r="C225" t="b">
        <f t="shared" si="1"/>
        <v>1</v>
      </c>
      <c r="D225" t="b">
        <f t="shared" si="1"/>
        <v>1</v>
      </c>
      <c r="E225" t="b">
        <f t="shared" si="1"/>
        <v>1</v>
      </c>
      <c r="F225" t="b">
        <f t="shared" si="1"/>
        <v>1</v>
      </c>
    </row>
    <row r="226" spans="2:6" x14ac:dyDescent="0.4">
      <c r="B226" t="b">
        <f t="shared" si="1"/>
        <v>1</v>
      </c>
      <c r="C226" t="b">
        <f t="shared" si="1"/>
        <v>1</v>
      </c>
      <c r="D226" t="b">
        <f t="shared" si="1"/>
        <v>1</v>
      </c>
      <c r="E226" t="b">
        <f t="shared" si="1"/>
        <v>1</v>
      </c>
      <c r="F226" t="b">
        <f t="shared" si="1"/>
        <v>1</v>
      </c>
    </row>
  </sheetData>
  <mergeCells count="2">
    <mergeCell ref="B3:U11"/>
    <mergeCell ref="Y3:AD11"/>
  </mergeCells>
  <phoneticPr fontId="1"/>
  <conditionalFormatting sqref="V3:W11">
    <cfRule type="expression" dxfId="189" priority="4">
      <formula>$W3="OK"</formula>
    </cfRule>
    <cfRule type="expression" dxfId="188" priority="5">
      <formula>$W3="NG"</formula>
    </cfRule>
  </conditionalFormatting>
  <conditionalFormatting sqref="F2">
    <cfRule type="expression" dxfId="187" priority="3">
      <formula>COUNTIF(W3:W11,"NG")</formula>
    </cfRule>
  </conditionalFormatting>
  <conditionalFormatting sqref="B223:G227">
    <cfRule type="containsText" dxfId="186" priority="1" operator="containsText" text="FALSE">
      <formula>NOT(ISERROR(SEARCH("FALSE",B223)))</formula>
    </cfRule>
    <cfRule type="containsText" dxfId="185" priority="2" operator="containsText" text="TRUE">
      <formula>NOT(ISERROR(SEARCH("TRUE",B223)))</formula>
    </cfRule>
  </conditionalFormatting>
  <dataValidations count="1">
    <dataValidation type="list" allowBlank="1" showInputMessage="1" showErrorMessage="1" sqref="W3:W11" xr:uid="{70296A85-338D-44C5-AA2B-359B6093F720}">
      <formula1>"OK,NG"</formula1>
    </dataValidation>
  </dataValidations>
  <pageMargins left="0.7" right="0.7" top="0.75" bottom="0.75" header="0.3" footer="0.3"/>
  <pageSetup paperSize="9"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9CDE-B61A-4EDD-996C-0CCF3160C2DD}">
  <sheetPr>
    <tabColor rgb="FFFF0000"/>
  </sheetPr>
  <dimension ref="B1:AK131"/>
  <sheetViews>
    <sheetView topLeftCell="D8" zoomScaleNormal="100" workbookViewId="0">
      <selection activeCell="B3" sqref="B3:U11"/>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102</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104</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104</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104</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11"/>
      <c r="C12" s="11"/>
      <c r="D12" s="11"/>
      <c r="E12" s="11"/>
      <c r="F12" s="11"/>
      <c r="G12" s="11"/>
      <c r="H12" s="11"/>
      <c r="I12" s="11"/>
      <c r="J12" s="11"/>
      <c r="K12" s="11"/>
      <c r="L12" s="11"/>
      <c r="M12" s="11"/>
      <c r="N12" s="11"/>
      <c r="O12" s="11"/>
      <c r="P12" s="11"/>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106</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row>
    <row r="93" spans="18:21" x14ac:dyDescent="0.4">
      <c r="R93" s="13"/>
      <c r="S93" s="13"/>
    </row>
    <row r="94" spans="18:21" x14ac:dyDescent="0.4">
      <c r="R94" s="13"/>
      <c r="S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row>
    <row r="124" spans="18:37" x14ac:dyDescent="0.4">
      <c r="R124" s="13"/>
      <c r="S124" s="13"/>
      <c r="T124" s="13"/>
      <c r="U124" s="13"/>
    </row>
    <row r="125" spans="18:37" x14ac:dyDescent="0.4">
      <c r="R125" s="13"/>
      <c r="S125" s="13"/>
      <c r="T125" s="13"/>
      <c r="U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84" priority="2">
      <formula>$W3="OK"</formula>
    </cfRule>
    <cfRule type="expression" dxfId="183" priority="3">
      <formula>$W3="NG"</formula>
    </cfRule>
  </conditionalFormatting>
  <conditionalFormatting sqref="F2">
    <cfRule type="expression" dxfId="182" priority="1">
      <formula>COUNTIF(W3:W11,"NG")</formula>
    </cfRule>
  </conditionalFormatting>
  <dataValidations count="1">
    <dataValidation type="list" allowBlank="1" showInputMessage="1" showErrorMessage="1" sqref="W3:W11" xr:uid="{55DDCEB3-80BC-4796-BF2A-A0C5C9A75887}">
      <formula1>"OK,NG"</formula1>
    </dataValidation>
  </dataValidations>
  <pageMargins left="0.7" right="0.7" top="0.75" bottom="0.75" header="0.3" footer="0.3"/>
  <pageSetup paperSize="9" orientation="portrait" horizontalDpi="30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DD29-AD68-4550-A994-FC20B5D39CEC}">
  <sheetPr>
    <tabColor rgb="FFFF0000"/>
  </sheetPr>
  <dimension ref="B1:AK128"/>
  <sheetViews>
    <sheetView zoomScale="55" zoomScaleNormal="55" workbookViewId="0">
      <selection activeCell="P152" sqref="P152"/>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102</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104</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104</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104</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2"/>
      <c r="C12" s="22"/>
      <c r="D12" s="22"/>
      <c r="E12" s="22"/>
      <c r="F12" s="22"/>
      <c r="G12" s="22"/>
      <c r="H12" s="22"/>
      <c r="I12" s="22"/>
      <c r="J12" s="22"/>
      <c r="K12" s="22"/>
      <c r="L12" s="22"/>
      <c r="M12" s="22"/>
      <c r="N12" s="22"/>
      <c r="O12" s="22"/>
      <c r="P12" s="22"/>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106</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181" priority="2">
      <formula>$W3="OK"</formula>
    </cfRule>
    <cfRule type="expression" dxfId="180" priority="3">
      <formula>$W3="NG"</formula>
    </cfRule>
  </conditionalFormatting>
  <conditionalFormatting sqref="F2">
    <cfRule type="expression" dxfId="179" priority="1">
      <formula>COUNTIF(W3:W11,"NG")</formula>
    </cfRule>
  </conditionalFormatting>
  <dataValidations count="1">
    <dataValidation type="list" allowBlank="1" showInputMessage="1" showErrorMessage="1" sqref="W3:W11" xr:uid="{C7396188-A536-46D3-A716-C5A8595E2B4A}">
      <formula1>"OK,NG"</formula1>
    </dataValidation>
  </dataValidations>
  <pageMargins left="0.7" right="0.7" top="0.75" bottom="0.75" header="0.3" footer="0.3"/>
  <pageSetup paperSize="9" orientation="portrait" horizontalDpi="30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2B76-220F-4289-A7E4-15F90B755BCE}">
  <sheetPr>
    <tabColor theme="4"/>
  </sheetPr>
  <dimension ref="B1:AK219"/>
  <sheetViews>
    <sheetView zoomScaleNormal="100" workbookViewId="0">
      <selection activeCell="B3" sqref="B3:U11"/>
    </sheetView>
  </sheetViews>
  <sheetFormatPr defaultColWidth="6.625" defaultRowHeight="18.75" x14ac:dyDescent="0.4"/>
  <cols>
    <col min="2" max="2" width="6.625" customWidth="1"/>
  </cols>
  <sheetData>
    <row r="1" spans="2:30" x14ac:dyDescent="0.4">
      <c r="B1" s="12" t="str" cm="1">
        <f t="array" aca="1" ref="B1" ca="1">RIGHT(CELL("filename",B1),LEN(CELL("filename",B1))-FIND("々",CELL("filename",B1)))</f>
        <v>003</v>
      </c>
    </row>
    <row r="2" spans="2:30" x14ac:dyDescent="0.4">
      <c r="B2" t="str">
        <f ca="1">"【項番"&amp;B1&amp;":確認内容】"</f>
        <v>【項番003:確認内容】</v>
      </c>
      <c r="E2" s="10" t="s">
        <v>102</v>
      </c>
      <c r="F2" t="str">
        <f>IF(COUNTIF(W3:W11,"NG"), "NG", IF(COUNTIF(W3:W11,"OK"), "OK", ""))</f>
        <v>OK</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3"/>
      <c r="C12" s="23"/>
      <c r="D12" s="23"/>
      <c r="E12" s="23"/>
      <c r="F12" s="23"/>
      <c r="G12" s="23"/>
      <c r="H12" s="23"/>
      <c r="I12" s="23"/>
      <c r="J12" s="23"/>
      <c r="K12" s="23"/>
      <c r="L12" s="23"/>
      <c r="M12" s="23"/>
      <c r="N12" s="23"/>
      <c r="O12" s="23"/>
      <c r="P12" s="23"/>
    </row>
    <row r="13" spans="2:30" x14ac:dyDescent="0.4">
      <c r="B13" t="s">
        <v>105</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106</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97" spans="2:6" x14ac:dyDescent="0.4">
      <c r="B197" t="s">
        <v>137</v>
      </c>
    </row>
    <row r="199" spans="2:6" x14ac:dyDescent="0.4">
      <c r="B199" s="18" t="s">
        <v>189</v>
      </c>
    </row>
    <row r="200" spans="2:6" x14ac:dyDescent="0.4">
      <c r="B200" s="18" t="s">
        <v>190</v>
      </c>
      <c r="C200" s="18" t="s">
        <v>191</v>
      </c>
      <c r="D200" s="18" t="s">
        <v>192</v>
      </c>
    </row>
    <row r="201" spans="2:6" x14ac:dyDescent="0.4">
      <c r="B201" s="18" t="s">
        <v>193</v>
      </c>
      <c r="C201" s="18" t="s">
        <v>123</v>
      </c>
      <c r="D201" s="18" t="s">
        <v>124</v>
      </c>
      <c r="E201" s="18" t="s">
        <v>125</v>
      </c>
      <c r="F201" s="18" t="s">
        <v>194</v>
      </c>
    </row>
    <row r="202" spans="2:6" x14ac:dyDescent="0.4">
      <c r="B202" s="18" t="s">
        <v>195</v>
      </c>
      <c r="C202" s="18" t="s">
        <v>128</v>
      </c>
      <c r="D202" s="18" t="s">
        <v>129</v>
      </c>
      <c r="E202" s="18" t="s">
        <v>130</v>
      </c>
      <c r="F202" s="18" t="s">
        <v>196</v>
      </c>
    </row>
    <row r="203" spans="2:6" x14ac:dyDescent="0.4">
      <c r="B203" s="18" t="s">
        <v>197</v>
      </c>
      <c r="C203" s="18" t="s">
        <v>133</v>
      </c>
      <c r="D203" s="18" t="s">
        <v>134</v>
      </c>
      <c r="E203" s="18" t="s">
        <v>135</v>
      </c>
      <c r="F203" s="18" t="s">
        <v>198</v>
      </c>
    </row>
    <row r="206" spans="2:6" x14ac:dyDescent="0.4">
      <c r="B206" t="s">
        <v>199</v>
      </c>
    </row>
    <row r="207" spans="2:6" x14ac:dyDescent="0.4">
      <c r="B207" s="19" t="s">
        <v>190</v>
      </c>
      <c r="C207" s="19" t="s">
        <v>191</v>
      </c>
      <c r="D207" s="19" t="s">
        <v>192</v>
      </c>
    </row>
    <row r="208" spans="2:6" x14ac:dyDescent="0.4">
      <c r="B208" s="20" t="s">
        <v>193</v>
      </c>
      <c r="C208" s="20" t="s">
        <v>123</v>
      </c>
      <c r="D208" s="20" t="s">
        <v>124</v>
      </c>
      <c r="E208" s="20" t="s">
        <v>125</v>
      </c>
      <c r="F208" s="20" t="s">
        <v>194</v>
      </c>
    </row>
    <row r="209" spans="2:6" x14ac:dyDescent="0.4">
      <c r="B209" s="20" t="s">
        <v>195</v>
      </c>
      <c r="C209" s="20" t="s">
        <v>128</v>
      </c>
      <c r="D209" s="20" t="s">
        <v>129</v>
      </c>
      <c r="E209" s="20" t="s">
        <v>130</v>
      </c>
      <c r="F209" s="20" t="s">
        <v>196</v>
      </c>
    </row>
    <row r="210" spans="2:6" x14ac:dyDescent="0.4">
      <c r="B210" s="20" t="s">
        <v>197</v>
      </c>
      <c r="C210" s="20" t="s">
        <v>133</v>
      </c>
      <c r="D210" s="20" t="s">
        <v>134</v>
      </c>
      <c r="E210" s="20" t="s">
        <v>135</v>
      </c>
      <c r="F210" s="20" t="s">
        <v>198</v>
      </c>
    </row>
    <row r="215" spans="2:6" x14ac:dyDescent="0.4">
      <c r="B215" t="s">
        <v>144</v>
      </c>
    </row>
    <row r="216" spans="2:6" x14ac:dyDescent="0.4">
      <c r="B216" t="b">
        <f>EXACT(B200, B207)</f>
        <v>1</v>
      </c>
      <c r="C216" t="b">
        <f t="shared" ref="C216:D216" si="0">EXACT(C200, C207)</f>
        <v>1</v>
      </c>
      <c r="D216" t="b">
        <f t="shared" si="0"/>
        <v>1</v>
      </c>
    </row>
    <row r="217" spans="2:6" x14ac:dyDescent="0.4">
      <c r="B217" t="b">
        <f t="shared" ref="B217:F219" si="1">EXACT(B201, B208)</f>
        <v>1</v>
      </c>
      <c r="C217" t="b">
        <f t="shared" si="1"/>
        <v>1</v>
      </c>
      <c r="D217" t="b">
        <f t="shared" si="1"/>
        <v>1</v>
      </c>
      <c r="E217" t="b">
        <f t="shared" si="1"/>
        <v>1</v>
      </c>
      <c r="F217" t="b">
        <f t="shared" si="1"/>
        <v>1</v>
      </c>
    </row>
    <row r="218" spans="2:6" x14ac:dyDescent="0.4">
      <c r="B218" t="b">
        <f t="shared" si="1"/>
        <v>1</v>
      </c>
      <c r="C218" t="b">
        <f t="shared" si="1"/>
        <v>1</v>
      </c>
      <c r="D218" t="b">
        <f t="shared" si="1"/>
        <v>1</v>
      </c>
      <c r="E218" t="b">
        <f t="shared" si="1"/>
        <v>1</v>
      </c>
      <c r="F218" t="b">
        <f t="shared" si="1"/>
        <v>1</v>
      </c>
    </row>
    <row r="219" spans="2:6" x14ac:dyDescent="0.4">
      <c r="B219" t="b">
        <f t="shared" si="1"/>
        <v>1</v>
      </c>
      <c r="C219" t="b">
        <f t="shared" si="1"/>
        <v>1</v>
      </c>
      <c r="D219" t="b">
        <f t="shared" si="1"/>
        <v>1</v>
      </c>
      <c r="E219" t="b">
        <f t="shared" si="1"/>
        <v>1</v>
      </c>
      <c r="F219" t="b">
        <f t="shared" si="1"/>
        <v>1</v>
      </c>
    </row>
  </sheetData>
  <mergeCells count="2">
    <mergeCell ref="B3:U11"/>
    <mergeCell ref="Y3:AD11"/>
  </mergeCells>
  <phoneticPr fontId="1"/>
  <conditionalFormatting sqref="V3:W11">
    <cfRule type="expression" dxfId="178" priority="3">
      <formula>$W3="OK"</formula>
    </cfRule>
    <cfRule type="expression" dxfId="177" priority="4">
      <formula>$W3="NG"</formula>
    </cfRule>
  </conditionalFormatting>
  <conditionalFormatting sqref="F2">
    <cfRule type="expression" dxfId="176" priority="2">
      <formula>COUNTIF(W3:W11,"NG")</formula>
    </cfRule>
  </conditionalFormatting>
  <conditionalFormatting sqref="B216:F219">
    <cfRule type="containsText" dxfId="175" priority="1" operator="containsText" text="TRUE">
      <formula>NOT(ISERROR(SEARCH("TRUE",B216)))</formula>
    </cfRule>
  </conditionalFormatting>
  <dataValidations count="1">
    <dataValidation type="list" allowBlank="1" showInputMessage="1" showErrorMessage="1" sqref="W3:W11" xr:uid="{AD0F8DCC-4077-4621-9153-4FA9F6D6B258}">
      <formula1>"OK,NG"</formula1>
    </dataValidation>
  </dataValidations>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356F6-5B65-4137-BD00-C07E115E66B7}">
  <sheetPr>
    <tabColor rgb="FFFF0000"/>
  </sheetPr>
  <dimension ref="B1:AO288"/>
  <sheetViews>
    <sheetView topLeftCell="A271" zoomScale="70" zoomScaleNormal="70"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102</v>
      </c>
      <c r="F2" t="str">
        <f>IF(COUNTIF(W3:W11,"NG"), "NG", IF(COUNTIF(W3:W11,"OK"), "OK", ""))</f>
        <v>NG</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11"/>
      <c r="C12" s="11"/>
      <c r="D12" s="11"/>
      <c r="E12" s="11"/>
      <c r="F12" s="11"/>
      <c r="G12" s="11"/>
      <c r="H12" s="11"/>
      <c r="I12" s="11"/>
      <c r="J12" s="11"/>
      <c r="K12" s="11"/>
      <c r="L12" s="11"/>
      <c r="M12" s="11"/>
      <c r="N12" s="11"/>
      <c r="O12" s="11"/>
      <c r="P12" s="11"/>
      <c r="W12" s="13"/>
      <c r="X12" s="13"/>
      <c r="Y12" s="13"/>
      <c r="Z12" s="13"/>
      <c r="AA12" s="13"/>
      <c r="AB12" s="13"/>
      <c r="AC12" s="13"/>
      <c r="AD12" s="13"/>
      <c r="AE12" s="13"/>
      <c r="AF12" s="13"/>
      <c r="AG12" s="13"/>
      <c r="AH12" s="13"/>
      <c r="AI12" s="13"/>
      <c r="AJ12" s="13"/>
      <c r="AK12" s="13"/>
      <c r="AL12" s="13"/>
      <c r="AM12" s="13"/>
      <c r="AN12" s="13"/>
      <c r="AO12" s="13"/>
    </row>
    <row r="13" spans="2:41" x14ac:dyDescent="0.4">
      <c r="B13" t="s">
        <v>105</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B76" t="s">
        <v>106</v>
      </c>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266" spans="2:26" x14ac:dyDescent="0.4">
      <c r="B266" t="s">
        <v>137</v>
      </c>
    </row>
    <row r="268" spans="2:26" x14ac:dyDescent="0.4">
      <c r="B268" t="s">
        <v>146</v>
      </c>
      <c r="K268" t="s">
        <v>158</v>
      </c>
      <c r="U268" t="s">
        <v>157</v>
      </c>
    </row>
    <row r="269" spans="2:26" x14ac:dyDescent="0.4">
      <c r="B269" s="18" t="s">
        <v>117</v>
      </c>
      <c r="C269" s="18" t="s">
        <v>145</v>
      </c>
      <c r="D269" s="18" t="s">
        <v>119</v>
      </c>
      <c r="E269" s="18" t="s">
        <v>120</v>
      </c>
      <c r="F269" s="18" t="s">
        <v>121</v>
      </c>
      <c r="G269" s="18" t="s">
        <v>103</v>
      </c>
      <c r="K269" s="18" t="s">
        <v>117</v>
      </c>
      <c r="L269" s="18" t="s">
        <v>145</v>
      </c>
      <c r="M269" s="18" t="s">
        <v>119</v>
      </c>
      <c r="N269" s="18" t="s">
        <v>120</v>
      </c>
      <c r="O269" s="18" t="s">
        <v>148</v>
      </c>
      <c r="P269" s="18" t="s">
        <v>103</v>
      </c>
      <c r="U269" s="18" t="s">
        <v>117</v>
      </c>
      <c r="V269" s="18" t="s">
        <v>145</v>
      </c>
      <c r="W269" s="18" t="s">
        <v>119</v>
      </c>
      <c r="X269" s="18" t="s">
        <v>120</v>
      </c>
      <c r="Y269" s="18" t="s">
        <v>152</v>
      </c>
      <c r="Z269" s="18" t="s">
        <v>153</v>
      </c>
    </row>
    <row r="270" spans="2:26" x14ac:dyDescent="0.4">
      <c r="B270" s="18" t="s">
        <v>122</v>
      </c>
      <c r="C270" s="18" t="s">
        <v>123</v>
      </c>
      <c r="D270" s="18" t="s">
        <v>124</v>
      </c>
      <c r="E270" s="18" t="s">
        <v>125</v>
      </c>
      <c r="F270" s="18" t="s">
        <v>126</v>
      </c>
      <c r="K270" s="18" t="s">
        <v>122</v>
      </c>
      <c r="L270" s="18" t="s">
        <v>149</v>
      </c>
      <c r="M270" s="18" t="s">
        <v>124</v>
      </c>
      <c r="N270" s="18"/>
      <c r="O270" s="18"/>
      <c r="U270" s="18" t="s">
        <v>122</v>
      </c>
      <c r="V270" s="18" t="s">
        <v>123</v>
      </c>
      <c r="W270" s="18" t="s">
        <v>124</v>
      </c>
      <c r="X270" s="18" t="s">
        <v>154</v>
      </c>
      <c r="Y270" s="18"/>
    </row>
    <row r="271" spans="2:26" x14ac:dyDescent="0.4">
      <c r="B271" s="18" t="s">
        <v>127</v>
      </c>
      <c r="C271" s="18" t="s">
        <v>128</v>
      </c>
      <c r="D271" s="18" t="s">
        <v>129</v>
      </c>
      <c r="E271" s="18" t="s">
        <v>130</v>
      </c>
      <c r="F271" s="18" t="s">
        <v>131</v>
      </c>
      <c r="K271" s="18" t="s">
        <v>127</v>
      </c>
      <c r="L271" s="18" t="s">
        <v>150</v>
      </c>
      <c r="M271" s="18" t="s">
        <v>129</v>
      </c>
      <c r="N271" s="18"/>
      <c r="O271" s="18"/>
      <c r="U271" s="18" t="s">
        <v>127</v>
      </c>
      <c r="V271" s="18" t="s">
        <v>128</v>
      </c>
      <c r="W271" s="18" t="s">
        <v>129</v>
      </c>
      <c r="X271" s="18" t="s">
        <v>155</v>
      </c>
      <c r="Y271" s="18"/>
    </row>
    <row r="272" spans="2:26" x14ac:dyDescent="0.4">
      <c r="B272" s="18" t="s">
        <v>132</v>
      </c>
      <c r="C272" s="18" t="s">
        <v>133</v>
      </c>
      <c r="D272" s="18" t="s">
        <v>134</v>
      </c>
      <c r="E272" s="18" t="s">
        <v>135</v>
      </c>
      <c r="F272" s="18" t="s">
        <v>136</v>
      </c>
      <c r="K272" s="18" t="s">
        <v>132</v>
      </c>
      <c r="L272" s="18" t="s">
        <v>151</v>
      </c>
      <c r="M272" s="18" t="s">
        <v>134</v>
      </c>
      <c r="N272" s="18"/>
      <c r="O272" s="18"/>
      <c r="U272" s="18" t="s">
        <v>132</v>
      </c>
      <c r="V272" s="18" t="s">
        <v>133</v>
      </c>
      <c r="W272" s="18" t="s">
        <v>134</v>
      </c>
      <c r="X272" s="18" t="s">
        <v>156</v>
      </c>
      <c r="Y272" s="18"/>
    </row>
    <row r="275" spans="2:26" x14ac:dyDescent="0.4">
      <c r="B275" t="s">
        <v>147</v>
      </c>
      <c r="K275" t="s">
        <v>159</v>
      </c>
      <c r="U275" t="s">
        <v>160</v>
      </c>
    </row>
    <row r="276" spans="2:26" x14ac:dyDescent="0.4">
      <c r="B276" s="19" t="s">
        <v>117</v>
      </c>
      <c r="C276" s="19" t="s">
        <v>145</v>
      </c>
      <c r="D276" s="19" t="s">
        <v>119</v>
      </c>
      <c r="E276" s="19" t="s">
        <v>120</v>
      </c>
      <c r="F276" s="19" t="s">
        <v>121</v>
      </c>
      <c r="G276" s="19" t="s">
        <v>140</v>
      </c>
      <c r="K276" s="19" t="s">
        <v>117</v>
      </c>
      <c r="L276" s="19" t="s">
        <v>145</v>
      </c>
      <c r="M276" s="19" t="s">
        <v>119</v>
      </c>
      <c r="N276" s="19" t="s">
        <v>120</v>
      </c>
      <c r="O276" s="19" t="s">
        <v>148</v>
      </c>
      <c r="P276" s="19" t="s">
        <v>140</v>
      </c>
      <c r="U276" s="19" t="s">
        <v>117</v>
      </c>
      <c r="V276" s="19" t="s">
        <v>145</v>
      </c>
      <c r="W276" s="19" t="s">
        <v>119</v>
      </c>
      <c r="X276" s="19" t="s">
        <v>120</v>
      </c>
      <c r="Y276" s="19" t="s">
        <v>152</v>
      </c>
      <c r="Z276" s="19" t="s">
        <v>161</v>
      </c>
    </row>
    <row r="277" spans="2:26" x14ac:dyDescent="0.4">
      <c r="B277" s="20" t="s">
        <v>122</v>
      </c>
      <c r="C277" s="20" t="s">
        <v>123</v>
      </c>
      <c r="D277" s="20" t="s">
        <v>124</v>
      </c>
      <c r="E277" s="20" t="s">
        <v>125</v>
      </c>
      <c r="F277" s="20" t="s">
        <v>141</v>
      </c>
      <c r="K277" s="20" t="s">
        <v>122</v>
      </c>
      <c r="L277" s="20" t="s">
        <v>149</v>
      </c>
      <c r="M277" s="20" t="s">
        <v>165</v>
      </c>
      <c r="U277" s="20" t="s">
        <v>122</v>
      </c>
      <c r="V277" s="20" t="s">
        <v>123</v>
      </c>
      <c r="W277" s="20" t="s">
        <v>124</v>
      </c>
      <c r="X277" s="20" t="s">
        <v>162</v>
      </c>
      <c r="Y277" s="20"/>
    </row>
    <row r="278" spans="2:26" x14ac:dyDescent="0.4">
      <c r="B278" s="20" t="s">
        <v>127</v>
      </c>
      <c r="C278" s="20" t="s">
        <v>128</v>
      </c>
      <c r="D278" s="20" t="s">
        <v>129</v>
      </c>
      <c r="E278" s="20" t="s">
        <v>130</v>
      </c>
      <c r="F278" s="20" t="s">
        <v>142</v>
      </c>
      <c r="K278" s="20" t="s">
        <v>127</v>
      </c>
      <c r="L278" s="20" t="s">
        <v>150</v>
      </c>
      <c r="M278" s="20" t="s">
        <v>166</v>
      </c>
      <c r="U278" s="20" t="s">
        <v>127</v>
      </c>
      <c r="V278" s="20" t="s">
        <v>128</v>
      </c>
      <c r="W278" s="20" t="s">
        <v>129</v>
      </c>
      <c r="X278" s="20" t="s">
        <v>163</v>
      </c>
      <c r="Y278" s="20"/>
    </row>
    <row r="279" spans="2:26" x14ac:dyDescent="0.4">
      <c r="B279" s="20" t="s">
        <v>132</v>
      </c>
      <c r="C279" s="20" t="s">
        <v>133</v>
      </c>
      <c r="D279" s="20" t="s">
        <v>134</v>
      </c>
      <c r="E279" s="20" t="s">
        <v>135</v>
      </c>
      <c r="F279" s="20" t="s">
        <v>143</v>
      </c>
      <c r="K279" s="20" t="s">
        <v>132</v>
      </c>
      <c r="L279" s="20" t="s">
        <v>151</v>
      </c>
      <c r="M279" s="20" t="s">
        <v>167</v>
      </c>
      <c r="U279" s="20" t="s">
        <v>132</v>
      </c>
      <c r="V279" s="20" t="s">
        <v>133</v>
      </c>
      <c r="W279" s="20" t="s">
        <v>134</v>
      </c>
      <c r="X279" s="20" t="s">
        <v>164</v>
      </c>
      <c r="Y279" s="20"/>
    </row>
    <row r="284" spans="2:26" x14ac:dyDescent="0.4">
      <c r="B284" s="21" t="s">
        <v>144</v>
      </c>
      <c r="K284" s="21" t="s">
        <v>144</v>
      </c>
      <c r="U284" s="21" t="s">
        <v>144</v>
      </c>
    </row>
    <row r="285" spans="2:26" x14ac:dyDescent="0.4">
      <c r="B285" t="b">
        <f>EXACT(B269,B276)</f>
        <v>1</v>
      </c>
      <c r="C285" t="b">
        <f t="shared" ref="C285:Z285" si="0">EXACT(C269,C276)</f>
        <v>1</v>
      </c>
      <c r="D285" t="b">
        <f t="shared" si="0"/>
        <v>1</v>
      </c>
      <c r="E285" t="b">
        <f t="shared" si="0"/>
        <v>1</v>
      </c>
      <c r="F285" t="b">
        <f t="shared" si="0"/>
        <v>1</v>
      </c>
      <c r="G285" t="b">
        <f t="shared" si="0"/>
        <v>0</v>
      </c>
      <c r="K285" t="b">
        <f t="shared" si="0"/>
        <v>1</v>
      </c>
      <c r="L285" t="b">
        <f t="shared" si="0"/>
        <v>1</v>
      </c>
      <c r="M285" t="b">
        <f t="shared" si="0"/>
        <v>1</v>
      </c>
      <c r="N285" t="b">
        <f t="shared" si="0"/>
        <v>1</v>
      </c>
      <c r="O285" t="b">
        <f t="shared" si="0"/>
        <v>1</v>
      </c>
      <c r="P285" t="b">
        <f t="shared" si="0"/>
        <v>0</v>
      </c>
      <c r="U285" t="b">
        <f t="shared" si="0"/>
        <v>1</v>
      </c>
      <c r="V285" t="b">
        <f t="shared" si="0"/>
        <v>1</v>
      </c>
      <c r="W285" t="b">
        <f t="shared" si="0"/>
        <v>1</v>
      </c>
      <c r="X285" t="b">
        <f t="shared" si="0"/>
        <v>1</v>
      </c>
      <c r="Y285" t="b">
        <f t="shared" si="0"/>
        <v>1</v>
      </c>
      <c r="Z285" t="b">
        <f t="shared" si="0"/>
        <v>0</v>
      </c>
    </row>
    <row r="286" spans="2:26" x14ac:dyDescent="0.4">
      <c r="B286" t="b">
        <f t="shared" ref="B286:F286" si="1">EXACT(B270,B277)</f>
        <v>1</v>
      </c>
      <c r="C286" t="b">
        <f t="shared" si="1"/>
        <v>1</v>
      </c>
      <c r="D286" t="b">
        <f t="shared" si="1"/>
        <v>1</v>
      </c>
      <c r="E286" t="b">
        <f t="shared" si="1"/>
        <v>1</v>
      </c>
      <c r="F286" t="b">
        <f t="shared" si="1"/>
        <v>0</v>
      </c>
      <c r="K286" t="b">
        <f t="shared" ref="K286:M286" si="2">EXACT(K270,K277)</f>
        <v>1</v>
      </c>
      <c r="L286" t="b">
        <f t="shared" si="2"/>
        <v>1</v>
      </c>
      <c r="M286" t="b">
        <f t="shared" si="2"/>
        <v>0</v>
      </c>
      <c r="U286" t="b">
        <f t="shared" ref="U286:X286" si="3">EXACT(U270,U277)</f>
        <v>1</v>
      </c>
      <c r="V286" t="b">
        <f t="shared" si="3"/>
        <v>1</v>
      </c>
      <c r="W286" t="b">
        <f t="shared" si="3"/>
        <v>1</v>
      </c>
      <c r="X286" t="b">
        <f t="shared" si="3"/>
        <v>0</v>
      </c>
    </row>
    <row r="287" spans="2:26" x14ac:dyDescent="0.4">
      <c r="B287" t="b">
        <f t="shared" ref="B287:F287" si="4">EXACT(B271,B278)</f>
        <v>1</v>
      </c>
      <c r="C287" t="b">
        <f t="shared" si="4"/>
        <v>1</v>
      </c>
      <c r="D287" t="b">
        <f t="shared" si="4"/>
        <v>1</v>
      </c>
      <c r="E287" t="b">
        <f t="shared" si="4"/>
        <v>1</v>
      </c>
      <c r="F287" t="b">
        <f t="shared" si="4"/>
        <v>0</v>
      </c>
      <c r="K287" t="b">
        <f t="shared" ref="K287:M287" si="5">EXACT(K271,K278)</f>
        <v>1</v>
      </c>
      <c r="L287" t="b">
        <f t="shared" si="5"/>
        <v>1</v>
      </c>
      <c r="M287" t="b">
        <f t="shared" si="5"/>
        <v>0</v>
      </c>
      <c r="U287" t="b">
        <f t="shared" ref="U287:X287" si="6">EXACT(U271,U278)</f>
        <v>1</v>
      </c>
      <c r="V287" t="b">
        <f t="shared" si="6"/>
        <v>1</v>
      </c>
      <c r="W287" t="b">
        <f t="shared" si="6"/>
        <v>1</v>
      </c>
      <c r="X287" t="b">
        <f t="shared" si="6"/>
        <v>0</v>
      </c>
    </row>
    <row r="288" spans="2:26" x14ac:dyDescent="0.4">
      <c r="B288" t="b">
        <f t="shared" ref="B288:F288" si="7">EXACT(B272,B279)</f>
        <v>1</v>
      </c>
      <c r="C288" t="b">
        <f t="shared" si="7"/>
        <v>1</v>
      </c>
      <c r="D288" t="b">
        <f t="shared" si="7"/>
        <v>1</v>
      </c>
      <c r="E288" t="b">
        <f t="shared" si="7"/>
        <v>1</v>
      </c>
      <c r="F288" t="b">
        <f t="shared" si="7"/>
        <v>0</v>
      </c>
      <c r="K288" t="b">
        <f t="shared" ref="K288:M288" si="8">EXACT(K272,K279)</f>
        <v>1</v>
      </c>
      <c r="L288" t="b">
        <f t="shared" si="8"/>
        <v>1</v>
      </c>
      <c r="M288" t="b">
        <f t="shared" si="8"/>
        <v>0</v>
      </c>
      <c r="U288" t="b">
        <f t="shared" ref="U288:X288" si="9">EXACT(U272,U279)</f>
        <v>1</v>
      </c>
      <c r="V288" t="b">
        <f t="shared" si="9"/>
        <v>1</v>
      </c>
      <c r="W288" t="b">
        <f t="shared" si="9"/>
        <v>1</v>
      </c>
      <c r="X288" t="b">
        <f t="shared" si="9"/>
        <v>0</v>
      </c>
    </row>
  </sheetData>
  <mergeCells count="2">
    <mergeCell ref="B3:U11"/>
    <mergeCell ref="Y3:AD11"/>
  </mergeCells>
  <phoneticPr fontId="1"/>
  <conditionalFormatting sqref="V3:W11">
    <cfRule type="expression" dxfId="174" priority="8">
      <formula>$W3="OK"</formula>
    </cfRule>
    <cfRule type="expression" dxfId="173" priority="9">
      <formula>$W3="NG"</formula>
    </cfRule>
  </conditionalFormatting>
  <conditionalFormatting sqref="F2">
    <cfRule type="expression" dxfId="172" priority="7">
      <formula>COUNTIF(W3:W11,"NG")</formula>
    </cfRule>
  </conditionalFormatting>
  <conditionalFormatting sqref="B285:Z285 B286:G289 K286:M288 U286:X288">
    <cfRule type="containsText" dxfId="171" priority="5" operator="containsText" text="FALSE">
      <formula>NOT(ISERROR(SEARCH("FALSE",B285)))</formula>
    </cfRule>
    <cfRule type="containsText" dxfId="170" priority="6" operator="containsText" text="TRUE">
      <formula>NOT(ISERROR(SEARCH("TRUE",B285)))</formula>
    </cfRule>
  </conditionalFormatting>
  <conditionalFormatting sqref="K289:P289 N286:P288">
    <cfRule type="containsText" dxfId="169" priority="3" operator="containsText" text="FALSE">
      <formula>NOT(ISERROR(SEARCH("FALSE",K286)))</formula>
    </cfRule>
    <cfRule type="containsText" dxfId="168" priority="4" operator="containsText" text="TRUE">
      <formula>NOT(ISERROR(SEARCH("TRUE",K286)))</formula>
    </cfRule>
  </conditionalFormatting>
  <conditionalFormatting sqref="U289:Z289 Y286:Z288">
    <cfRule type="containsText" dxfId="167" priority="1" operator="containsText" text="FALSE">
      <formula>NOT(ISERROR(SEARCH("FALSE",U286)))</formula>
    </cfRule>
    <cfRule type="containsText" dxfId="166" priority="2" operator="containsText" text="TRUE">
      <formula>NOT(ISERROR(SEARCH("TRUE",U286)))</formula>
    </cfRule>
  </conditionalFormatting>
  <dataValidations count="1">
    <dataValidation type="list" allowBlank="1" showInputMessage="1" showErrorMessage="1" sqref="W3:W11" xr:uid="{4AC61B91-5322-4014-AAA4-F54B58B1776B}">
      <formula1>"OK,NG"</formula1>
    </dataValidation>
  </dataValidations>
  <pageMargins left="0.7" right="0.7" top="0.75" bottom="0.75" header="0.3" footer="0.3"/>
  <pageSetup paperSize="9" orientation="portrait" horizontalDpi="30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17DD-054D-4822-9EB7-4ABE554E4D5F}">
  <sheetPr>
    <tabColor theme="4"/>
  </sheetPr>
  <dimension ref="B1:AO283"/>
  <sheetViews>
    <sheetView zoomScale="85" zoomScaleNormal="85"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102</v>
      </c>
      <c r="F2" t="str">
        <f>IF(COUNTIF(W3:W11,"NG"), "NG", IF(COUNTIF(W3:W11,"OK"), "OK", ""))</f>
        <v>OK</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c r="AM12" s="13"/>
      <c r="AN12" s="13"/>
      <c r="AO12" s="13"/>
    </row>
    <row r="13" spans="2:41" x14ac:dyDescent="0.4">
      <c r="B13" t="s">
        <v>105</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B71" t="s">
        <v>106</v>
      </c>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1" spans="2:26" x14ac:dyDescent="0.4">
      <c r="B261" t="s">
        <v>137</v>
      </c>
    </row>
    <row r="263" spans="2:26" x14ac:dyDescent="0.4">
      <c r="B263" t="s">
        <v>175</v>
      </c>
      <c r="K263" t="s">
        <v>178</v>
      </c>
      <c r="U263" t="s">
        <v>179</v>
      </c>
    </row>
    <row r="264" spans="2:26" x14ac:dyDescent="0.4">
      <c r="B264" s="18" t="s">
        <v>117</v>
      </c>
      <c r="C264" s="18" t="s">
        <v>145</v>
      </c>
      <c r="D264" s="18" t="s">
        <v>119</v>
      </c>
      <c r="E264" s="18" t="s">
        <v>120</v>
      </c>
      <c r="F264" s="18" t="s">
        <v>121</v>
      </c>
      <c r="G264" s="18" t="s">
        <v>103</v>
      </c>
      <c r="K264" s="18" t="s">
        <v>117</v>
      </c>
      <c r="L264" s="18" t="s">
        <v>145</v>
      </c>
      <c r="M264" s="18" t="s">
        <v>119</v>
      </c>
      <c r="N264" s="18" t="s">
        <v>120</v>
      </c>
      <c r="O264" s="18" t="s">
        <v>148</v>
      </c>
      <c r="P264" s="18" t="s">
        <v>103</v>
      </c>
      <c r="U264" s="18" t="s">
        <v>117</v>
      </c>
      <c r="V264" s="18" t="s">
        <v>145</v>
      </c>
      <c r="W264" s="18" t="s">
        <v>119</v>
      </c>
      <c r="X264" s="18" t="s">
        <v>120</v>
      </c>
      <c r="Y264" s="18" t="s">
        <v>152</v>
      </c>
      <c r="Z264" s="18" t="s">
        <v>153</v>
      </c>
    </row>
    <row r="265" spans="2:26" x14ac:dyDescent="0.4">
      <c r="B265" s="18" t="s">
        <v>122</v>
      </c>
      <c r="C265" s="18" t="s">
        <v>123</v>
      </c>
      <c r="D265" s="18" t="s">
        <v>124</v>
      </c>
      <c r="E265" s="18" t="s">
        <v>125</v>
      </c>
      <c r="F265" s="18" t="s">
        <v>126</v>
      </c>
      <c r="K265" s="18" t="s">
        <v>122</v>
      </c>
      <c r="L265" s="18" t="s">
        <v>149</v>
      </c>
      <c r="M265" s="18" t="s">
        <v>124</v>
      </c>
      <c r="N265" s="18"/>
      <c r="O265" s="18"/>
      <c r="U265" s="18" t="s">
        <v>122</v>
      </c>
      <c r="V265" s="18" t="s">
        <v>123</v>
      </c>
      <c r="W265" s="18" t="s">
        <v>124</v>
      </c>
      <c r="X265" s="18" t="s">
        <v>154</v>
      </c>
      <c r="Y265" s="18"/>
    </row>
    <row r="266" spans="2:26" x14ac:dyDescent="0.4">
      <c r="B266" s="18" t="s">
        <v>127</v>
      </c>
      <c r="C266" s="18" t="s">
        <v>128</v>
      </c>
      <c r="D266" s="18" t="s">
        <v>129</v>
      </c>
      <c r="E266" s="18" t="s">
        <v>130</v>
      </c>
      <c r="F266" s="18" t="s">
        <v>131</v>
      </c>
      <c r="K266" s="18" t="s">
        <v>127</v>
      </c>
      <c r="L266" s="18" t="s">
        <v>150</v>
      </c>
      <c r="M266" s="18" t="s">
        <v>129</v>
      </c>
      <c r="N266" s="18"/>
      <c r="O266" s="18"/>
      <c r="U266" s="18" t="s">
        <v>127</v>
      </c>
      <c r="V266" s="18" t="s">
        <v>128</v>
      </c>
      <c r="W266" s="18" t="s">
        <v>129</v>
      </c>
      <c r="X266" s="18" t="s">
        <v>155</v>
      </c>
      <c r="Y266" s="18"/>
    </row>
    <row r="267" spans="2:26" x14ac:dyDescent="0.4">
      <c r="B267" s="18" t="s">
        <v>132</v>
      </c>
      <c r="C267" s="18" t="s">
        <v>133</v>
      </c>
      <c r="D267" s="18" t="s">
        <v>134</v>
      </c>
      <c r="E267" s="18" t="s">
        <v>135</v>
      </c>
      <c r="F267" s="18" t="s">
        <v>136</v>
      </c>
      <c r="K267" s="18" t="s">
        <v>132</v>
      </c>
      <c r="L267" s="18" t="s">
        <v>151</v>
      </c>
      <c r="M267" s="18" t="s">
        <v>134</v>
      </c>
      <c r="N267" s="18"/>
      <c r="O267" s="18"/>
      <c r="U267" s="18" t="s">
        <v>132</v>
      </c>
      <c r="V267" s="18" t="s">
        <v>133</v>
      </c>
      <c r="W267" s="18" t="s">
        <v>134</v>
      </c>
      <c r="X267" s="18" t="s">
        <v>156</v>
      </c>
      <c r="Y267" s="18"/>
    </row>
    <row r="270" spans="2:26" x14ac:dyDescent="0.4">
      <c r="B270" t="s">
        <v>174</v>
      </c>
      <c r="K270" t="s">
        <v>176</v>
      </c>
      <c r="U270" t="s">
        <v>177</v>
      </c>
    </row>
    <row r="271" spans="2:26" x14ac:dyDescent="0.4">
      <c r="B271" s="19" t="s">
        <v>117</v>
      </c>
      <c r="C271" s="19" t="s">
        <v>145</v>
      </c>
      <c r="D271" s="19" t="s">
        <v>119</v>
      </c>
      <c r="E271" s="19" t="s">
        <v>120</v>
      </c>
      <c r="F271" s="19" t="s">
        <v>121</v>
      </c>
      <c r="G271" s="19" t="s">
        <v>103</v>
      </c>
      <c r="K271" s="19" t="s">
        <v>117</v>
      </c>
      <c r="L271" s="19" t="s">
        <v>145</v>
      </c>
      <c r="M271" s="19" t="s">
        <v>119</v>
      </c>
      <c r="N271" s="19" t="s">
        <v>120</v>
      </c>
      <c r="O271" s="19" t="s">
        <v>148</v>
      </c>
      <c r="P271" s="19" t="s">
        <v>103</v>
      </c>
      <c r="U271" s="19" t="s">
        <v>117</v>
      </c>
      <c r="V271" s="19" t="s">
        <v>145</v>
      </c>
      <c r="W271" s="19" t="s">
        <v>119</v>
      </c>
      <c r="X271" s="19" t="s">
        <v>120</v>
      </c>
      <c r="Y271" s="19" t="s">
        <v>152</v>
      </c>
      <c r="Z271" s="19" t="s">
        <v>153</v>
      </c>
    </row>
    <row r="272" spans="2:26" x14ac:dyDescent="0.4">
      <c r="B272" s="20" t="s">
        <v>122</v>
      </c>
      <c r="C272" s="20" t="s">
        <v>123</v>
      </c>
      <c r="D272" s="20" t="s">
        <v>124</v>
      </c>
      <c r="E272" s="20" t="s">
        <v>125</v>
      </c>
      <c r="F272" s="20" t="s">
        <v>126</v>
      </c>
      <c r="K272" s="20" t="s">
        <v>122</v>
      </c>
      <c r="L272" s="20" t="s">
        <v>149</v>
      </c>
      <c r="M272" s="20" t="s">
        <v>124</v>
      </c>
      <c r="U272" s="20" t="s">
        <v>122</v>
      </c>
      <c r="V272" s="20" t="s">
        <v>123</v>
      </c>
      <c r="W272" s="20" t="s">
        <v>124</v>
      </c>
      <c r="X272" s="20" t="s">
        <v>154</v>
      </c>
    </row>
    <row r="273" spans="2:26" x14ac:dyDescent="0.4">
      <c r="B273" s="20" t="s">
        <v>127</v>
      </c>
      <c r="C273" s="20" t="s">
        <v>128</v>
      </c>
      <c r="D273" s="20" t="s">
        <v>129</v>
      </c>
      <c r="E273" s="20" t="s">
        <v>130</v>
      </c>
      <c r="F273" s="20" t="s">
        <v>131</v>
      </c>
      <c r="K273" s="20" t="s">
        <v>127</v>
      </c>
      <c r="L273" s="20" t="s">
        <v>150</v>
      </c>
      <c r="M273" s="20" t="s">
        <v>129</v>
      </c>
      <c r="U273" s="20" t="s">
        <v>127</v>
      </c>
      <c r="V273" s="20" t="s">
        <v>128</v>
      </c>
      <c r="W273" s="20" t="s">
        <v>129</v>
      </c>
      <c r="X273" s="20" t="s">
        <v>155</v>
      </c>
    </row>
    <row r="274" spans="2:26" x14ac:dyDescent="0.4">
      <c r="B274" s="20" t="s">
        <v>132</v>
      </c>
      <c r="C274" s="20" t="s">
        <v>133</v>
      </c>
      <c r="D274" s="20" t="s">
        <v>134</v>
      </c>
      <c r="E274" s="20" t="s">
        <v>135</v>
      </c>
      <c r="F274" s="20" t="s">
        <v>136</v>
      </c>
      <c r="K274" s="20" t="s">
        <v>132</v>
      </c>
      <c r="L274" s="20" t="s">
        <v>151</v>
      </c>
      <c r="M274" s="20" t="s">
        <v>134</v>
      </c>
      <c r="U274" s="20" t="s">
        <v>132</v>
      </c>
      <c r="V274" s="20" t="s">
        <v>133</v>
      </c>
      <c r="W274" s="20" t="s">
        <v>134</v>
      </c>
      <c r="X274" s="20" t="s">
        <v>156</v>
      </c>
    </row>
    <row r="279" spans="2:26" x14ac:dyDescent="0.4">
      <c r="B279" s="21" t="s">
        <v>144</v>
      </c>
      <c r="K279" s="21" t="s">
        <v>144</v>
      </c>
      <c r="U279" s="21" t="s">
        <v>144</v>
      </c>
    </row>
    <row r="280" spans="2:26" x14ac:dyDescent="0.4">
      <c r="B280" t="b">
        <f>EXACT(B264,B271)</f>
        <v>1</v>
      </c>
      <c r="C280" t="b">
        <f t="shared" ref="C280:Z283" si="0">EXACT(C264,C271)</f>
        <v>1</v>
      </c>
      <c r="D280" t="b">
        <f t="shared" si="0"/>
        <v>1</v>
      </c>
      <c r="E280" t="b">
        <f t="shared" si="0"/>
        <v>1</v>
      </c>
      <c r="F280" t="b">
        <f t="shared" si="0"/>
        <v>1</v>
      </c>
      <c r="G280" t="b">
        <f t="shared" si="0"/>
        <v>1</v>
      </c>
      <c r="K280" t="b">
        <f t="shared" si="0"/>
        <v>1</v>
      </c>
      <c r="L280" t="b">
        <f t="shared" si="0"/>
        <v>1</v>
      </c>
      <c r="M280" t="b">
        <f t="shared" si="0"/>
        <v>1</v>
      </c>
      <c r="N280" t="b">
        <f t="shared" si="0"/>
        <v>1</v>
      </c>
      <c r="O280" t="b">
        <f t="shared" si="0"/>
        <v>1</v>
      </c>
      <c r="P280" t="b">
        <f t="shared" si="0"/>
        <v>1</v>
      </c>
      <c r="U280" t="b">
        <f t="shared" si="0"/>
        <v>1</v>
      </c>
      <c r="V280" t="b">
        <f t="shared" si="0"/>
        <v>1</v>
      </c>
      <c r="W280" t="b">
        <f t="shared" si="0"/>
        <v>1</v>
      </c>
      <c r="X280" t="b">
        <f t="shared" si="0"/>
        <v>1</v>
      </c>
      <c r="Y280" t="b">
        <f t="shared" si="0"/>
        <v>1</v>
      </c>
      <c r="Z280" t="b">
        <f t="shared" si="0"/>
        <v>1</v>
      </c>
    </row>
    <row r="281" spans="2:26" x14ac:dyDescent="0.4">
      <c r="B281" t="b">
        <f t="shared" ref="B281:F283" si="1">EXACT(B265,B272)</f>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row r="283" spans="2:26" x14ac:dyDescent="0.4">
      <c r="B283" t="b">
        <f t="shared" si="1"/>
        <v>1</v>
      </c>
      <c r="C283" t="b">
        <f t="shared" si="1"/>
        <v>1</v>
      </c>
      <c r="D283" t="b">
        <f t="shared" si="1"/>
        <v>1</v>
      </c>
      <c r="E283" t="b">
        <f t="shared" si="1"/>
        <v>1</v>
      </c>
      <c r="F283" t="b">
        <f t="shared" si="1"/>
        <v>1</v>
      </c>
      <c r="K283" t="b">
        <f t="shared" si="0"/>
        <v>1</v>
      </c>
      <c r="L283" t="b">
        <f t="shared" si="0"/>
        <v>1</v>
      </c>
      <c r="M283" t="b">
        <f t="shared" si="0"/>
        <v>1</v>
      </c>
      <c r="U283" t="b">
        <f t="shared" si="0"/>
        <v>1</v>
      </c>
      <c r="V283" t="b">
        <f t="shared" si="0"/>
        <v>1</v>
      </c>
      <c r="W283" t="b">
        <f t="shared" si="0"/>
        <v>1</v>
      </c>
      <c r="X283" t="b">
        <f t="shared" si="0"/>
        <v>1</v>
      </c>
    </row>
  </sheetData>
  <mergeCells count="2">
    <mergeCell ref="B3:U11"/>
    <mergeCell ref="Y3:AD11"/>
  </mergeCells>
  <phoneticPr fontId="1"/>
  <conditionalFormatting sqref="V3:W11">
    <cfRule type="expression" dxfId="165" priority="8">
      <formula>$W3="OK"</formula>
    </cfRule>
    <cfRule type="expression" dxfId="164" priority="9">
      <formula>$W3="NG"</formula>
    </cfRule>
  </conditionalFormatting>
  <conditionalFormatting sqref="F2">
    <cfRule type="expression" dxfId="163" priority="7">
      <formula>COUNTIF(W3:W11,"NG")</formula>
    </cfRule>
  </conditionalFormatting>
  <conditionalFormatting sqref="B280:Z280 B281:G284 K281:M283 U281:X283">
    <cfRule type="containsText" dxfId="162" priority="5" operator="containsText" text="FALSE">
      <formula>NOT(ISERROR(SEARCH("FALSE",B280)))</formula>
    </cfRule>
    <cfRule type="containsText" dxfId="161" priority="6" operator="containsText" text="TRUE">
      <formula>NOT(ISERROR(SEARCH("TRUE",B280)))</formula>
    </cfRule>
  </conditionalFormatting>
  <conditionalFormatting sqref="K284:P284 N281:P283">
    <cfRule type="containsText" dxfId="160" priority="3" operator="containsText" text="FALSE">
      <formula>NOT(ISERROR(SEARCH("FALSE",K281)))</formula>
    </cfRule>
    <cfRule type="containsText" dxfId="159" priority="4" operator="containsText" text="TRUE">
      <formula>NOT(ISERROR(SEARCH("TRUE",K281)))</formula>
    </cfRule>
  </conditionalFormatting>
  <conditionalFormatting sqref="U284:Z284 Y281:Z283">
    <cfRule type="containsText" dxfId="158" priority="1" operator="containsText" text="FALSE">
      <formula>NOT(ISERROR(SEARCH("FALSE",U281)))</formula>
    </cfRule>
    <cfRule type="containsText" dxfId="157" priority="2" operator="containsText" text="TRUE">
      <formula>NOT(ISERROR(SEARCH("TRUE",U281)))</formula>
    </cfRule>
  </conditionalFormatting>
  <dataValidations count="1">
    <dataValidation type="list" allowBlank="1" showInputMessage="1" showErrorMessage="1" sqref="W3:W11" xr:uid="{D92721F7-4B90-49BF-B30B-03CB722D0404}">
      <formula1>"OK,NG"</formula1>
    </dataValidation>
  </dataValidations>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5AF4-F652-40E8-B004-2187808D9F61}">
  <sheetPr>
    <tabColor rgb="FFFF0000"/>
  </sheetPr>
  <dimension ref="B1:AM269"/>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102</v>
      </c>
      <c r="F2" t="str">
        <f>IF(COUNTIF(W3:W11,"NG"), "NG", IF(COUNTIF(W3:W11,"OK"), "OK", ""))</f>
        <v>NG</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B73" t="s">
        <v>106</v>
      </c>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47" spans="2:16" x14ac:dyDescent="0.4">
      <c r="B247" t="s">
        <v>137</v>
      </c>
    </row>
    <row r="249" spans="2:16" x14ac:dyDescent="0.4">
      <c r="B249" t="s">
        <v>146</v>
      </c>
      <c r="K249" t="s">
        <v>157</v>
      </c>
    </row>
    <row r="250" spans="2:16" x14ac:dyDescent="0.4">
      <c r="B250" s="18" t="s">
        <v>117</v>
      </c>
      <c r="C250" s="18" t="s">
        <v>145</v>
      </c>
      <c r="D250" s="18" t="s">
        <v>119</v>
      </c>
      <c r="E250" s="18" t="s">
        <v>120</v>
      </c>
      <c r="F250" s="18" t="s">
        <v>121</v>
      </c>
      <c r="G250" s="18" t="s">
        <v>103</v>
      </c>
      <c r="K250" s="18" t="s">
        <v>117</v>
      </c>
      <c r="L250" s="18" t="s">
        <v>145</v>
      </c>
      <c r="M250" s="18" t="s">
        <v>119</v>
      </c>
      <c r="N250" s="18" t="s">
        <v>120</v>
      </c>
      <c r="O250" s="18" t="s">
        <v>152</v>
      </c>
      <c r="P250" s="18" t="s">
        <v>153</v>
      </c>
    </row>
    <row r="251" spans="2:16" x14ac:dyDescent="0.4">
      <c r="B251" s="18" t="s">
        <v>122</v>
      </c>
      <c r="C251" s="18" t="s">
        <v>123</v>
      </c>
      <c r="D251" s="18" t="s">
        <v>124</v>
      </c>
      <c r="E251" s="18" t="s">
        <v>125</v>
      </c>
      <c r="F251" s="18" t="s">
        <v>126</v>
      </c>
      <c r="K251" s="18" t="s">
        <v>122</v>
      </c>
      <c r="L251" s="18" t="s">
        <v>123</v>
      </c>
      <c r="M251" s="18" t="s">
        <v>124</v>
      </c>
      <c r="N251" s="18" t="s">
        <v>154</v>
      </c>
      <c r="O251" s="18"/>
    </row>
    <row r="252" spans="2:16" x14ac:dyDescent="0.4">
      <c r="B252" s="18" t="s">
        <v>127</v>
      </c>
      <c r="C252" s="18" t="s">
        <v>128</v>
      </c>
      <c r="D252" s="18" t="s">
        <v>129</v>
      </c>
      <c r="E252" s="18" t="s">
        <v>130</v>
      </c>
      <c r="F252" s="18" t="s">
        <v>131</v>
      </c>
      <c r="K252" s="18" t="s">
        <v>127</v>
      </c>
      <c r="L252" s="18" t="s">
        <v>128</v>
      </c>
      <c r="M252" s="18" t="s">
        <v>129</v>
      </c>
      <c r="N252" s="18" t="s">
        <v>155</v>
      </c>
      <c r="O252" s="18"/>
    </row>
    <row r="253" spans="2:16" x14ac:dyDescent="0.4">
      <c r="B253" s="18" t="s">
        <v>132</v>
      </c>
      <c r="C253" s="18" t="s">
        <v>133</v>
      </c>
      <c r="D253" s="18" t="s">
        <v>134</v>
      </c>
      <c r="E253" s="18" t="s">
        <v>135</v>
      </c>
      <c r="F253" s="18" t="s">
        <v>136</v>
      </c>
      <c r="K253" s="18" t="s">
        <v>132</v>
      </c>
      <c r="L253" s="18" t="s">
        <v>133</v>
      </c>
      <c r="M253" s="18" t="s">
        <v>134</v>
      </c>
      <c r="N253" s="18" t="s">
        <v>156</v>
      </c>
      <c r="O253" s="18"/>
    </row>
    <row r="256" spans="2:16" x14ac:dyDescent="0.4">
      <c r="B256" t="s">
        <v>147</v>
      </c>
      <c r="K256" t="s">
        <v>160</v>
      </c>
    </row>
    <row r="257" spans="2:16" x14ac:dyDescent="0.4">
      <c r="B257" s="19" t="s">
        <v>117</v>
      </c>
      <c r="C257" s="19" t="s">
        <v>145</v>
      </c>
      <c r="D257" s="19" t="s">
        <v>119</v>
      </c>
      <c r="E257" s="19" t="s">
        <v>120</v>
      </c>
      <c r="F257" s="19" t="s">
        <v>121</v>
      </c>
      <c r="G257" s="19" t="s">
        <v>140</v>
      </c>
      <c r="K257" s="19" t="s">
        <v>117</v>
      </c>
      <c r="L257" s="19" t="s">
        <v>145</v>
      </c>
      <c r="M257" s="19" t="s">
        <v>119</v>
      </c>
      <c r="N257" s="19" t="s">
        <v>120</v>
      </c>
      <c r="O257" s="19" t="s">
        <v>152</v>
      </c>
      <c r="P257" s="19" t="s">
        <v>161</v>
      </c>
    </row>
    <row r="258" spans="2:16" x14ac:dyDescent="0.4">
      <c r="B258" s="20" t="s">
        <v>122</v>
      </c>
      <c r="C258" s="20" t="s">
        <v>123</v>
      </c>
      <c r="D258" s="20" t="s">
        <v>124</v>
      </c>
      <c r="E258" s="20" t="s">
        <v>125</v>
      </c>
      <c r="F258" s="20" t="s">
        <v>141</v>
      </c>
      <c r="K258" s="20" t="s">
        <v>122</v>
      </c>
      <c r="L258" s="20" t="s">
        <v>123</v>
      </c>
      <c r="M258" s="20" t="s">
        <v>124</v>
      </c>
      <c r="N258" s="20" t="s">
        <v>162</v>
      </c>
      <c r="O258" s="20"/>
    </row>
    <row r="259" spans="2:16" x14ac:dyDescent="0.4">
      <c r="B259" s="20" t="s">
        <v>127</v>
      </c>
      <c r="C259" s="20" t="s">
        <v>128</v>
      </c>
      <c r="D259" s="20" t="s">
        <v>129</v>
      </c>
      <c r="E259" s="20" t="s">
        <v>130</v>
      </c>
      <c r="F259" s="20" t="s">
        <v>142</v>
      </c>
      <c r="K259" s="20" t="s">
        <v>127</v>
      </c>
      <c r="L259" s="20" t="s">
        <v>128</v>
      </c>
      <c r="M259" s="20" t="s">
        <v>129</v>
      </c>
      <c r="N259" s="20" t="s">
        <v>163</v>
      </c>
      <c r="O259" s="20"/>
    </row>
    <row r="260" spans="2:16" x14ac:dyDescent="0.4">
      <c r="B260" s="20" t="s">
        <v>132</v>
      </c>
      <c r="C260" s="20" t="s">
        <v>133</v>
      </c>
      <c r="D260" s="20" t="s">
        <v>134</v>
      </c>
      <c r="E260" s="20" t="s">
        <v>135</v>
      </c>
      <c r="F260" s="20" t="s">
        <v>143</v>
      </c>
      <c r="K260" s="20" t="s">
        <v>132</v>
      </c>
      <c r="L260" s="20" t="s">
        <v>133</v>
      </c>
      <c r="M260" s="20" t="s">
        <v>134</v>
      </c>
      <c r="N260" s="20" t="s">
        <v>164</v>
      </c>
      <c r="O260" s="20"/>
    </row>
    <row r="265" spans="2:16" x14ac:dyDescent="0.4">
      <c r="B265" s="21" t="s">
        <v>144</v>
      </c>
      <c r="K265" s="21" t="s">
        <v>144</v>
      </c>
    </row>
    <row r="266" spans="2:16" x14ac:dyDescent="0.4">
      <c r="B266" t="b">
        <f>EXACT(B250,B257)</f>
        <v>1</v>
      </c>
      <c r="C266" t="b">
        <f t="shared" ref="C266:P266" si="0">EXACT(C250,C257)</f>
        <v>1</v>
      </c>
      <c r="D266" t="b">
        <f t="shared" si="0"/>
        <v>1</v>
      </c>
      <c r="E266" t="b">
        <f t="shared" si="0"/>
        <v>1</v>
      </c>
      <c r="F266" t="b">
        <f t="shared" si="0"/>
        <v>1</v>
      </c>
      <c r="G266" t="b">
        <f t="shared" si="0"/>
        <v>0</v>
      </c>
      <c r="K266" t="b">
        <f t="shared" si="0"/>
        <v>1</v>
      </c>
      <c r="L266" t="b">
        <f t="shared" si="0"/>
        <v>1</v>
      </c>
      <c r="M266" t="b">
        <f t="shared" si="0"/>
        <v>1</v>
      </c>
      <c r="N266" t="b">
        <f t="shared" si="0"/>
        <v>1</v>
      </c>
      <c r="O266" t="b">
        <f t="shared" si="0"/>
        <v>1</v>
      </c>
      <c r="P266" t="b">
        <f t="shared" si="0"/>
        <v>0</v>
      </c>
    </row>
    <row r="267" spans="2:16" x14ac:dyDescent="0.4">
      <c r="B267" t="b">
        <f t="shared" ref="B267:F267" si="1">EXACT(B251,B258)</f>
        <v>1</v>
      </c>
      <c r="C267" t="b">
        <f t="shared" si="1"/>
        <v>1</v>
      </c>
      <c r="D267" t="b">
        <f t="shared" si="1"/>
        <v>1</v>
      </c>
      <c r="E267" t="b">
        <f t="shared" si="1"/>
        <v>1</v>
      </c>
      <c r="F267" t="b">
        <f t="shared" si="1"/>
        <v>0</v>
      </c>
      <c r="K267" t="b">
        <f t="shared" ref="K267:N267" si="2">EXACT(K251,K258)</f>
        <v>1</v>
      </c>
      <c r="L267" t="b">
        <f t="shared" si="2"/>
        <v>1</v>
      </c>
      <c r="M267" t="b">
        <f t="shared" si="2"/>
        <v>1</v>
      </c>
      <c r="N267" t="b">
        <f t="shared" si="2"/>
        <v>0</v>
      </c>
    </row>
    <row r="268" spans="2:16" x14ac:dyDescent="0.4">
      <c r="B268" t="b">
        <f t="shared" ref="B268:F268" si="3">EXACT(B252,B259)</f>
        <v>1</v>
      </c>
      <c r="C268" t="b">
        <f t="shared" si="3"/>
        <v>1</v>
      </c>
      <c r="D268" t="b">
        <f t="shared" si="3"/>
        <v>1</v>
      </c>
      <c r="E268" t="b">
        <f t="shared" si="3"/>
        <v>1</v>
      </c>
      <c r="F268" t="b">
        <f t="shared" si="3"/>
        <v>0</v>
      </c>
      <c r="K268" t="b">
        <f t="shared" ref="K268:N268" si="4">EXACT(K252,K259)</f>
        <v>1</v>
      </c>
      <c r="L268" t="b">
        <f t="shared" si="4"/>
        <v>1</v>
      </c>
      <c r="M268" t="b">
        <f t="shared" si="4"/>
        <v>1</v>
      </c>
      <c r="N268" t="b">
        <f t="shared" si="4"/>
        <v>0</v>
      </c>
    </row>
    <row r="269" spans="2:16" x14ac:dyDescent="0.4">
      <c r="B269" t="b">
        <f t="shared" ref="B269:F269" si="5">EXACT(B253,B260)</f>
        <v>1</v>
      </c>
      <c r="C269" t="b">
        <f t="shared" si="5"/>
        <v>1</v>
      </c>
      <c r="D269" t="b">
        <f t="shared" si="5"/>
        <v>1</v>
      </c>
      <c r="E269" t="b">
        <f t="shared" si="5"/>
        <v>1</v>
      </c>
      <c r="F269" t="b">
        <f t="shared" si="5"/>
        <v>0</v>
      </c>
      <c r="K269" t="b">
        <f t="shared" ref="K269:N269" si="6">EXACT(K253,K260)</f>
        <v>1</v>
      </c>
      <c r="L269" t="b">
        <f t="shared" si="6"/>
        <v>1</v>
      </c>
      <c r="M269" t="b">
        <f t="shared" si="6"/>
        <v>1</v>
      </c>
      <c r="N269" t="b">
        <f t="shared" si="6"/>
        <v>0</v>
      </c>
    </row>
  </sheetData>
  <mergeCells count="2">
    <mergeCell ref="B3:U11"/>
    <mergeCell ref="Y3:AD11"/>
  </mergeCells>
  <phoneticPr fontId="1"/>
  <conditionalFormatting sqref="V3:W11">
    <cfRule type="expression" dxfId="156" priority="8">
      <formula>$W3="OK"</formula>
    </cfRule>
    <cfRule type="expression" dxfId="155" priority="9">
      <formula>$W3="NG"</formula>
    </cfRule>
  </conditionalFormatting>
  <conditionalFormatting sqref="F2">
    <cfRule type="expression" dxfId="154" priority="7">
      <formula>COUNTIF(W3:W11,"NG")</formula>
    </cfRule>
  </conditionalFormatting>
  <conditionalFormatting sqref="B266:P266 B267:G270 K267:N269">
    <cfRule type="containsText" dxfId="153" priority="5" operator="containsText" text="FALSE">
      <formula>NOT(ISERROR(SEARCH("FALSE",B266)))</formula>
    </cfRule>
    <cfRule type="containsText" dxfId="152" priority="6" operator="containsText" text="TRUE">
      <formula>NOT(ISERROR(SEARCH("TRUE",B266)))</formula>
    </cfRule>
  </conditionalFormatting>
  <conditionalFormatting sqref="K270:P270 O267:P269">
    <cfRule type="containsText" dxfId="151" priority="1" operator="containsText" text="FALSE">
      <formula>NOT(ISERROR(SEARCH("FALSE",K267)))</formula>
    </cfRule>
    <cfRule type="containsText" dxfId="150" priority="2" operator="containsText" text="TRUE">
      <formula>NOT(ISERROR(SEARCH("TRUE",K267)))</formula>
    </cfRule>
  </conditionalFormatting>
  <dataValidations count="1">
    <dataValidation type="list" allowBlank="1" showInputMessage="1" showErrorMessage="1" sqref="W3:W11" xr:uid="{C63717F5-1B55-4502-95C9-621F9C97868F}">
      <formula1>"OK,NG"</formula1>
    </dataValidation>
  </dataValidations>
  <pageMargins left="0.7" right="0.7" top="0.75" bottom="0.75" header="0.3" footer="0.3"/>
  <pageSetup paperSize="9"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86350-3EB1-4EBF-870A-4591C51BF78B}">
  <sheetPr>
    <tabColor theme="4"/>
  </sheetPr>
  <dimension ref="B1:AM26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102</v>
      </c>
      <c r="F2" t="str">
        <f>IF(COUNTIF(W3:W11,"NG"), "NG", IF(COUNTIF(W3:W11,"OK"), "OK", ""))</f>
        <v>OK</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244" spans="2:16" x14ac:dyDescent="0.4">
      <c r="B244" t="s">
        <v>137</v>
      </c>
    </row>
    <row r="246" spans="2:16" x14ac:dyDescent="0.4">
      <c r="B246" t="s">
        <v>175</v>
      </c>
      <c r="K246" t="s">
        <v>179</v>
      </c>
    </row>
    <row r="247" spans="2:16" x14ac:dyDescent="0.4">
      <c r="B247" s="18" t="s">
        <v>117</v>
      </c>
      <c r="C247" s="18" t="s">
        <v>145</v>
      </c>
      <c r="D247" s="18" t="s">
        <v>119</v>
      </c>
      <c r="E247" s="18" t="s">
        <v>120</v>
      </c>
      <c r="F247" s="18" t="s">
        <v>121</v>
      </c>
      <c r="G247" s="18" t="s">
        <v>103</v>
      </c>
      <c r="K247" s="18" t="s">
        <v>117</v>
      </c>
      <c r="L247" s="18" t="s">
        <v>145</v>
      </c>
      <c r="M247" s="18" t="s">
        <v>119</v>
      </c>
      <c r="N247" s="18" t="s">
        <v>120</v>
      </c>
      <c r="O247" s="18" t="s">
        <v>152</v>
      </c>
      <c r="P247" s="18" t="s">
        <v>153</v>
      </c>
    </row>
    <row r="248" spans="2:16" x14ac:dyDescent="0.4">
      <c r="B248" s="18" t="s">
        <v>122</v>
      </c>
      <c r="C248" s="18" t="s">
        <v>123</v>
      </c>
      <c r="D248" s="18" t="s">
        <v>124</v>
      </c>
      <c r="E248" s="18" t="s">
        <v>125</v>
      </c>
      <c r="F248" s="18" t="s">
        <v>126</v>
      </c>
      <c r="K248" s="18" t="s">
        <v>122</v>
      </c>
      <c r="L248" s="18" t="s">
        <v>123</v>
      </c>
      <c r="M248" s="18" t="s">
        <v>124</v>
      </c>
      <c r="N248" s="18" t="s">
        <v>154</v>
      </c>
      <c r="O248" s="18"/>
    </row>
    <row r="249" spans="2:16" x14ac:dyDescent="0.4">
      <c r="B249" s="18" t="s">
        <v>127</v>
      </c>
      <c r="C249" s="18" t="s">
        <v>128</v>
      </c>
      <c r="D249" s="18" t="s">
        <v>129</v>
      </c>
      <c r="E249" s="18" t="s">
        <v>130</v>
      </c>
      <c r="F249" s="18" t="s">
        <v>131</v>
      </c>
      <c r="K249" s="18" t="s">
        <v>127</v>
      </c>
      <c r="L249" s="18" t="s">
        <v>128</v>
      </c>
      <c r="M249" s="18" t="s">
        <v>129</v>
      </c>
      <c r="N249" s="18" t="s">
        <v>155</v>
      </c>
      <c r="O249" s="18"/>
    </row>
    <row r="250" spans="2:16" x14ac:dyDescent="0.4">
      <c r="B250" s="18" t="s">
        <v>132</v>
      </c>
      <c r="C250" s="18" t="s">
        <v>133</v>
      </c>
      <c r="D250" s="18" t="s">
        <v>134</v>
      </c>
      <c r="E250" s="18" t="s">
        <v>135</v>
      </c>
      <c r="F250" s="18" t="s">
        <v>136</v>
      </c>
      <c r="K250" s="18" t="s">
        <v>132</v>
      </c>
      <c r="L250" s="18" t="s">
        <v>133</v>
      </c>
      <c r="M250" s="18" t="s">
        <v>134</v>
      </c>
      <c r="N250" s="18" t="s">
        <v>156</v>
      </c>
      <c r="O250" s="18"/>
    </row>
    <row r="253" spans="2:16" x14ac:dyDescent="0.4">
      <c r="B253" t="s">
        <v>174</v>
      </c>
      <c r="K253" t="s">
        <v>177</v>
      </c>
    </row>
    <row r="254" spans="2:16" x14ac:dyDescent="0.4">
      <c r="B254" s="19" t="s">
        <v>117</v>
      </c>
      <c r="C254" s="19" t="s">
        <v>145</v>
      </c>
      <c r="D254" s="19" t="s">
        <v>119</v>
      </c>
      <c r="E254" s="19" t="s">
        <v>120</v>
      </c>
      <c r="F254" s="19" t="s">
        <v>121</v>
      </c>
      <c r="G254" s="19" t="s">
        <v>103</v>
      </c>
      <c r="K254" s="19" t="s">
        <v>117</v>
      </c>
      <c r="L254" s="19" t="s">
        <v>145</v>
      </c>
      <c r="M254" s="19" t="s">
        <v>119</v>
      </c>
      <c r="N254" s="19" t="s">
        <v>120</v>
      </c>
      <c r="O254" s="19" t="s">
        <v>152</v>
      </c>
      <c r="P254" s="19" t="s">
        <v>153</v>
      </c>
    </row>
    <row r="255" spans="2:16" x14ac:dyDescent="0.4">
      <c r="B255" s="20" t="s">
        <v>122</v>
      </c>
      <c r="C255" s="20" t="s">
        <v>123</v>
      </c>
      <c r="D255" s="20" t="s">
        <v>124</v>
      </c>
      <c r="E255" s="20" t="s">
        <v>125</v>
      </c>
      <c r="F255" s="20" t="s">
        <v>126</v>
      </c>
      <c r="K255" s="20" t="s">
        <v>122</v>
      </c>
      <c r="L255" s="20" t="s">
        <v>123</v>
      </c>
      <c r="M255" s="20" t="s">
        <v>124</v>
      </c>
      <c r="N255" s="20" t="s">
        <v>154</v>
      </c>
    </row>
    <row r="256" spans="2:16" x14ac:dyDescent="0.4">
      <c r="B256" s="20" t="s">
        <v>127</v>
      </c>
      <c r="C256" s="20" t="s">
        <v>128</v>
      </c>
      <c r="D256" s="20" t="s">
        <v>129</v>
      </c>
      <c r="E256" s="20" t="s">
        <v>130</v>
      </c>
      <c r="F256" s="20" t="s">
        <v>131</v>
      </c>
      <c r="K256" s="20" t="s">
        <v>127</v>
      </c>
      <c r="L256" s="20" t="s">
        <v>128</v>
      </c>
      <c r="M256" s="20" t="s">
        <v>129</v>
      </c>
      <c r="N256" s="20" t="s">
        <v>155</v>
      </c>
    </row>
    <row r="257" spans="2:16" x14ac:dyDescent="0.4">
      <c r="B257" s="20" t="s">
        <v>132</v>
      </c>
      <c r="C257" s="20" t="s">
        <v>133</v>
      </c>
      <c r="D257" s="20" t="s">
        <v>134</v>
      </c>
      <c r="E257" s="20" t="s">
        <v>135</v>
      </c>
      <c r="F257" s="20" t="s">
        <v>136</v>
      </c>
      <c r="K257" s="20" t="s">
        <v>132</v>
      </c>
      <c r="L257" s="20" t="s">
        <v>133</v>
      </c>
      <c r="M257" s="20" t="s">
        <v>134</v>
      </c>
      <c r="N257" s="20" t="s">
        <v>156</v>
      </c>
    </row>
    <row r="262" spans="2:16" x14ac:dyDescent="0.4">
      <c r="B262" s="21" t="s">
        <v>144</v>
      </c>
      <c r="K262" s="21" t="s">
        <v>144</v>
      </c>
    </row>
    <row r="263" spans="2:16" x14ac:dyDescent="0.4">
      <c r="B263" t="b">
        <f>EXACT(B247,B254)</f>
        <v>1</v>
      </c>
      <c r="C263" t="b">
        <f t="shared" ref="C263:P266" si="0">EXACT(C247,C254)</f>
        <v>1</v>
      </c>
      <c r="D263" t="b">
        <f t="shared" si="0"/>
        <v>1</v>
      </c>
      <c r="E263" t="b">
        <f t="shared" si="0"/>
        <v>1</v>
      </c>
      <c r="F263" t="b">
        <f t="shared" si="0"/>
        <v>1</v>
      </c>
      <c r="G263" t="b">
        <f t="shared" si="0"/>
        <v>1</v>
      </c>
      <c r="K263" t="b">
        <f t="shared" si="0"/>
        <v>1</v>
      </c>
      <c r="L263" t="b">
        <f t="shared" si="0"/>
        <v>1</v>
      </c>
      <c r="M263" t="b">
        <f t="shared" si="0"/>
        <v>1</v>
      </c>
      <c r="N263" t="b">
        <f t="shared" si="0"/>
        <v>1</v>
      </c>
      <c r="O263" t="b">
        <f t="shared" si="0"/>
        <v>1</v>
      </c>
      <c r="P263" t="b">
        <f t="shared" si="0"/>
        <v>1</v>
      </c>
    </row>
    <row r="264" spans="2:16" x14ac:dyDescent="0.4">
      <c r="B264" t="b">
        <f t="shared" ref="B264:F266" si="1">EXACT(B248,B255)</f>
        <v>1</v>
      </c>
      <c r="C264" t="b">
        <f t="shared" si="1"/>
        <v>1</v>
      </c>
      <c r="D264" t="b">
        <f t="shared" si="1"/>
        <v>1</v>
      </c>
      <c r="E264" t="b">
        <f t="shared" si="1"/>
        <v>1</v>
      </c>
      <c r="F264" t="b">
        <f t="shared" si="1"/>
        <v>1</v>
      </c>
      <c r="K264" t="b">
        <f t="shared" si="0"/>
        <v>1</v>
      </c>
      <c r="L264" t="b">
        <f t="shared" si="0"/>
        <v>1</v>
      </c>
      <c r="M264" t="b">
        <f t="shared" si="0"/>
        <v>1</v>
      </c>
      <c r="N264" t="b">
        <f t="shared" si="0"/>
        <v>1</v>
      </c>
    </row>
    <row r="265" spans="2:16" x14ac:dyDescent="0.4">
      <c r="B265" t="b">
        <f t="shared" si="1"/>
        <v>1</v>
      </c>
      <c r="C265" t="b">
        <f t="shared" si="1"/>
        <v>1</v>
      </c>
      <c r="D265" t="b">
        <f t="shared" si="1"/>
        <v>1</v>
      </c>
      <c r="E265" t="b">
        <f t="shared" si="1"/>
        <v>1</v>
      </c>
      <c r="F265" t="b">
        <f t="shared" si="1"/>
        <v>1</v>
      </c>
      <c r="K265" t="b">
        <f t="shared" si="0"/>
        <v>1</v>
      </c>
      <c r="L265" t="b">
        <f t="shared" si="0"/>
        <v>1</v>
      </c>
      <c r="M265" t="b">
        <f t="shared" si="0"/>
        <v>1</v>
      </c>
      <c r="N265" t="b">
        <f t="shared" si="0"/>
        <v>1</v>
      </c>
    </row>
    <row r="266" spans="2:16" x14ac:dyDescent="0.4">
      <c r="B266" t="b">
        <f t="shared" si="1"/>
        <v>1</v>
      </c>
      <c r="C266" t="b">
        <f t="shared" si="1"/>
        <v>1</v>
      </c>
      <c r="D266" t="b">
        <f t="shared" si="1"/>
        <v>1</v>
      </c>
      <c r="E266" t="b">
        <f t="shared" si="1"/>
        <v>1</v>
      </c>
      <c r="F266" t="b">
        <f t="shared" si="1"/>
        <v>1</v>
      </c>
      <c r="K266" t="b">
        <f t="shared" si="0"/>
        <v>1</v>
      </c>
      <c r="L266" t="b">
        <f t="shared" si="0"/>
        <v>1</v>
      </c>
      <c r="M266" t="b">
        <f t="shared" si="0"/>
        <v>1</v>
      </c>
      <c r="N266" t="b">
        <f t="shared" si="0"/>
        <v>1</v>
      </c>
    </row>
  </sheetData>
  <mergeCells count="2">
    <mergeCell ref="B3:U11"/>
    <mergeCell ref="Y3:AD11"/>
  </mergeCells>
  <phoneticPr fontId="1"/>
  <conditionalFormatting sqref="V3:W11">
    <cfRule type="expression" dxfId="149" priority="6">
      <formula>$W3="OK"</formula>
    </cfRule>
    <cfRule type="expression" dxfId="148" priority="7">
      <formula>$W3="NG"</formula>
    </cfRule>
  </conditionalFormatting>
  <conditionalFormatting sqref="F2">
    <cfRule type="expression" dxfId="147" priority="5">
      <formula>COUNTIF(W3:W11,"NG")</formula>
    </cfRule>
  </conditionalFormatting>
  <conditionalFormatting sqref="B263:P263 B264:G267 K264:N266">
    <cfRule type="containsText" dxfId="146" priority="3" operator="containsText" text="FALSE">
      <formula>NOT(ISERROR(SEARCH("FALSE",B263)))</formula>
    </cfRule>
    <cfRule type="containsText" dxfId="145" priority="4" operator="containsText" text="TRUE">
      <formula>NOT(ISERROR(SEARCH("TRUE",B263)))</formula>
    </cfRule>
  </conditionalFormatting>
  <conditionalFormatting sqref="K267:P267 O264:P266">
    <cfRule type="containsText" dxfId="144" priority="1" operator="containsText" text="FALSE">
      <formula>NOT(ISERROR(SEARCH("FALSE",K264)))</formula>
    </cfRule>
    <cfRule type="containsText" dxfId="143" priority="2" operator="containsText" text="TRUE">
      <formula>NOT(ISERROR(SEARCH("TRUE",K264)))</formula>
    </cfRule>
  </conditionalFormatting>
  <dataValidations count="1">
    <dataValidation type="list" allowBlank="1" showInputMessage="1" showErrorMessage="1" sqref="W3:W11" xr:uid="{B1426E36-04DD-4C52-AF67-AC1DB6205C49}">
      <formula1>"OK,NG"</formula1>
    </dataValidation>
  </dataValidations>
  <pageMargins left="0.7" right="0.7" top="0.75" bottom="0.75" header="0.3" footer="0.3"/>
  <pageSetup paperSize="9" orientation="portrait" horizontalDpi="30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3775-581E-471D-BE3F-51FA0DC62E82}">
  <sheetPr>
    <tabColor rgb="FFFF0000"/>
  </sheetPr>
  <dimension ref="B1:AM28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102</v>
      </c>
      <c r="F2" t="str">
        <f>IF(COUNTIF(W3:W11,"NG"), "NG", IF(COUNTIF(W3:W11,"OK"), "OK", ""))</f>
        <v>NG</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104</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106</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61" spans="2:26" x14ac:dyDescent="0.4">
      <c r="B261" t="s">
        <v>137</v>
      </c>
    </row>
    <row r="263" spans="2:26" x14ac:dyDescent="0.4">
      <c r="B263" t="s">
        <v>138</v>
      </c>
      <c r="K263" t="s">
        <v>168</v>
      </c>
      <c r="U263" t="s">
        <v>169</v>
      </c>
    </row>
    <row r="264" spans="2:26" x14ac:dyDescent="0.4">
      <c r="B264" s="18" t="s">
        <v>117</v>
      </c>
      <c r="C264" s="18" t="s">
        <v>118</v>
      </c>
      <c r="D264" s="18" t="s">
        <v>119</v>
      </c>
      <c r="E264" s="18" t="s">
        <v>120</v>
      </c>
      <c r="F264" s="18" t="s">
        <v>121</v>
      </c>
      <c r="G264" s="18" t="s">
        <v>103</v>
      </c>
      <c r="K264" s="18" t="s">
        <v>117</v>
      </c>
      <c r="L264" s="18" t="s">
        <v>118</v>
      </c>
      <c r="M264" s="18" t="s">
        <v>119</v>
      </c>
      <c r="N264" s="18" t="s">
        <v>120</v>
      </c>
      <c r="O264" s="18" t="s">
        <v>148</v>
      </c>
      <c r="P264" s="18" t="s">
        <v>103</v>
      </c>
      <c r="U264" s="18" t="s">
        <v>117</v>
      </c>
      <c r="V264" s="18" t="s">
        <v>118</v>
      </c>
      <c r="W264" s="18" t="s">
        <v>119</v>
      </c>
      <c r="X264" s="18" t="s">
        <v>120</v>
      </c>
      <c r="Y264" s="18" t="s">
        <v>152</v>
      </c>
      <c r="Z264" s="18" t="s">
        <v>103</v>
      </c>
    </row>
    <row r="265" spans="2:26" x14ac:dyDescent="0.4">
      <c r="B265" s="18" t="s">
        <v>122</v>
      </c>
      <c r="C265" s="18" t="s">
        <v>123</v>
      </c>
      <c r="D265" s="18" t="s">
        <v>124</v>
      </c>
      <c r="E265" s="18" t="s">
        <v>125</v>
      </c>
      <c r="F265" s="18" t="s">
        <v>126</v>
      </c>
      <c r="K265" s="18" t="s">
        <v>122</v>
      </c>
      <c r="L265" s="18" t="s">
        <v>149</v>
      </c>
      <c r="M265" s="18" t="s">
        <v>124</v>
      </c>
      <c r="N265" s="18"/>
      <c r="O265" s="18"/>
      <c r="U265" s="18" t="s">
        <v>122</v>
      </c>
      <c r="V265" s="18" t="s">
        <v>123</v>
      </c>
      <c r="W265" s="18" t="s">
        <v>124</v>
      </c>
      <c r="X265" s="18" t="s">
        <v>154</v>
      </c>
      <c r="Y265" s="18"/>
    </row>
    <row r="266" spans="2:26" x14ac:dyDescent="0.4">
      <c r="B266" s="18" t="s">
        <v>127</v>
      </c>
      <c r="C266" s="18" t="s">
        <v>128</v>
      </c>
      <c r="D266" s="18" t="s">
        <v>129</v>
      </c>
      <c r="E266" s="18" t="s">
        <v>130</v>
      </c>
      <c r="F266" s="18" t="s">
        <v>131</v>
      </c>
      <c r="K266" s="18" t="s">
        <v>127</v>
      </c>
      <c r="L266" s="18" t="s">
        <v>150</v>
      </c>
      <c r="M266" s="18" t="s">
        <v>129</v>
      </c>
      <c r="N266" s="18"/>
      <c r="O266" s="18"/>
      <c r="U266" s="18" t="s">
        <v>127</v>
      </c>
      <c r="V266" s="18" t="s">
        <v>128</v>
      </c>
      <c r="W266" s="18" t="s">
        <v>129</v>
      </c>
      <c r="X266" s="18" t="s">
        <v>155</v>
      </c>
      <c r="Y266" s="18"/>
    </row>
    <row r="267" spans="2:26" x14ac:dyDescent="0.4">
      <c r="B267" s="18" t="s">
        <v>132</v>
      </c>
      <c r="C267" s="18" t="s">
        <v>133</v>
      </c>
      <c r="D267" s="18" t="s">
        <v>134</v>
      </c>
      <c r="E267" s="18" t="s">
        <v>135</v>
      </c>
      <c r="F267" s="18" t="s">
        <v>136</v>
      </c>
      <c r="K267" s="18" t="s">
        <v>132</v>
      </c>
      <c r="L267" s="18" t="s">
        <v>151</v>
      </c>
      <c r="M267" s="18" t="s">
        <v>134</v>
      </c>
      <c r="N267" s="18"/>
      <c r="O267" s="18"/>
      <c r="U267" s="18" t="s">
        <v>132</v>
      </c>
      <c r="V267" s="18" t="s">
        <v>133</v>
      </c>
      <c r="W267" s="18" t="s">
        <v>134</v>
      </c>
      <c r="X267" s="18" t="s">
        <v>156</v>
      </c>
      <c r="Y267" s="18"/>
    </row>
    <row r="270" spans="2:26" x14ac:dyDescent="0.4">
      <c r="B270" t="s">
        <v>139</v>
      </c>
      <c r="K270" t="s">
        <v>171</v>
      </c>
      <c r="U270" t="s">
        <v>170</v>
      </c>
    </row>
    <row r="271" spans="2:26" x14ac:dyDescent="0.4">
      <c r="B271" s="19" t="s">
        <v>117</v>
      </c>
      <c r="C271" s="19" t="s">
        <v>118</v>
      </c>
      <c r="D271" s="19" t="s">
        <v>119</v>
      </c>
      <c r="E271" s="19" t="s">
        <v>120</v>
      </c>
      <c r="F271" s="19" t="s">
        <v>121</v>
      </c>
      <c r="G271" s="19" t="s">
        <v>140</v>
      </c>
      <c r="K271" s="19" t="s">
        <v>117</v>
      </c>
      <c r="L271" s="19" t="s">
        <v>118</v>
      </c>
      <c r="M271" s="19" t="s">
        <v>119</v>
      </c>
      <c r="N271" s="19" t="s">
        <v>120</v>
      </c>
      <c r="O271" s="19" t="s">
        <v>148</v>
      </c>
      <c r="P271" s="19" t="s">
        <v>140</v>
      </c>
      <c r="U271" s="19" t="s">
        <v>117</v>
      </c>
      <c r="V271" s="19" t="s">
        <v>118</v>
      </c>
      <c r="W271" s="19" t="s">
        <v>119</v>
      </c>
      <c r="X271" s="19" t="s">
        <v>120</v>
      </c>
      <c r="Y271" s="19" t="s">
        <v>152</v>
      </c>
      <c r="Z271" s="19" t="s">
        <v>140</v>
      </c>
    </row>
    <row r="272" spans="2:26" x14ac:dyDescent="0.4">
      <c r="B272" s="20" t="s">
        <v>122</v>
      </c>
      <c r="C272" s="20" t="s">
        <v>123</v>
      </c>
      <c r="D272" s="20" t="s">
        <v>124</v>
      </c>
      <c r="E272" s="20" t="s">
        <v>125</v>
      </c>
      <c r="F272" s="20" t="s">
        <v>141</v>
      </c>
      <c r="K272" s="20" t="s">
        <v>122</v>
      </c>
      <c r="L272" s="20" t="s">
        <v>149</v>
      </c>
      <c r="M272" s="20" t="s">
        <v>165</v>
      </c>
      <c r="U272" s="20" t="s">
        <v>122</v>
      </c>
      <c r="V272" s="20" t="s">
        <v>123</v>
      </c>
      <c r="W272" s="20" t="s">
        <v>124</v>
      </c>
      <c r="X272" s="20" t="s">
        <v>162</v>
      </c>
    </row>
    <row r="273" spans="2:26" x14ac:dyDescent="0.4">
      <c r="B273" s="20" t="s">
        <v>127</v>
      </c>
      <c r="C273" s="20" t="s">
        <v>128</v>
      </c>
      <c r="D273" s="20" t="s">
        <v>129</v>
      </c>
      <c r="E273" s="20" t="s">
        <v>130</v>
      </c>
      <c r="F273" s="20" t="s">
        <v>142</v>
      </c>
      <c r="K273" s="20" t="s">
        <v>127</v>
      </c>
      <c r="L273" s="20" t="s">
        <v>150</v>
      </c>
      <c r="M273" s="20" t="s">
        <v>166</v>
      </c>
      <c r="U273" s="20" t="s">
        <v>127</v>
      </c>
      <c r="V273" s="20" t="s">
        <v>128</v>
      </c>
      <c r="W273" s="20" t="s">
        <v>129</v>
      </c>
      <c r="X273" s="20" t="s">
        <v>163</v>
      </c>
    </row>
    <row r="274" spans="2:26" x14ac:dyDescent="0.4">
      <c r="B274" s="20" t="s">
        <v>132</v>
      </c>
      <c r="C274" s="20" t="s">
        <v>133</v>
      </c>
      <c r="D274" s="20" t="s">
        <v>134</v>
      </c>
      <c r="E274" s="20" t="s">
        <v>135</v>
      </c>
      <c r="F274" s="20" t="s">
        <v>143</v>
      </c>
      <c r="K274" s="20" t="s">
        <v>132</v>
      </c>
      <c r="L274" s="20" t="s">
        <v>151</v>
      </c>
      <c r="M274" s="20" t="s">
        <v>167</v>
      </c>
      <c r="U274" s="20" t="s">
        <v>132</v>
      </c>
      <c r="V274" s="20" t="s">
        <v>133</v>
      </c>
      <c r="W274" s="20" t="s">
        <v>134</v>
      </c>
      <c r="X274" s="20" t="s">
        <v>164</v>
      </c>
    </row>
    <row r="279" spans="2:26" x14ac:dyDescent="0.4">
      <c r="B279" s="21" t="s">
        <v>144</v>
      </c>
      <c r="K279" s="21" t="s">
        <v>144</v>
      </c>
      <c r="U279" s="21" t="s">
        <v>144</v>
      </c>
    </row>
    <row r="280" spans="2:26" x14ac:dyDescent="0.4">
      <c r="B280" t="b">
        <f>EXACT(B264,B271)</f>
        <v>1</v>
      </c>
      <c r="C280" t="b">
        <f t="shared" ref="C280:Z280" si="0">EXACT(C264,C271)</f>
        <v>1</v>
      </c>
      <c r="D280" t="b">
        <f t="shared" si="0"/>
        <v>1</v>
      </c>
      <c r="E280" t="b">
        <f t="shared" si="0"/>
        <v>1</v>
      </c>
      <c r="F280" t="b">
        <f t="shared" si="0"/>
        <v>1</v>
      </c>
      <c r="G280" t="b">
        <f t="shared" si="0"/>
        <v>0</v>
      </c>
      <c r="K280" t="b">
        <f t="shared" si="0"/>
        <v>1</v>
      </c>
      <c r="L280" t="b">
        <f t="shared" si="0"/>
        <v>1</v>
      </c>
      <c r="M280" t="b">
        <f t="shared" si="0"/>
        <v>1</v>
      </c>
      <c r="N280" t="b">
        <f t="shared" si="0"/>
        <v>1</v>
      </c>
      <c r="O280" t="b">
        <f t="shared" si="0"/>
        <v>1</v>
      </c>
      <c r="P280" t="b">
        <f t="shared" si="0"/>
        <v>0</v>
      </c>
      <c r="U280" t="b">
        <f t="shared" si="0"/>
        <v>1</v>
      </c>
      <c r="V280" t="b">
        <f t="shared" si="0"/>
        <v>1</v>
      </c>
      <c r="W280" t="b">
        <f t="shared" si="0"/>
        <v>1</v>
      </c>
      <c r="X280" t="b">
        <f t="shared" si="0"/>
        <v>1</v>
      </c>
      <c r="Y280" t="b">
        <f t="shared" si="0"/>
        <v>1</v>
      </c>
      <c r="Z280" t="b">
        <f t="shared" si="0"/>
        <v>0</v>
      </c>
    </row>
    <row r="281" spans="2:26" x14ac:dyDescent="0.4">
      <c r="B281" t="b">
        <f t="shared" ref="B281:F281" si="1">EXACT(B265,B272)</f>
        <v>1</v>
      </c>
      <c r="C281" t="b">
        <f t="shared" si="1"/>
        <v>1</v>
      </c>
      <c r="D281" t="b">
        <f t="shared" si="1"/>
        <v>1</v>
      </c>
      <c r="E281" t="b">
        <f t="shared" si="1"/>
        <v>1</v>
      </c>
      <c r="F281" t="b">
        <f t="shared" si="1"/>
        <v>0</v>
      </c>
      <c r="K281" t="b">
        <f t="shared" ref="K281:M281" si="2">EXACT(K265,K272)</f>
        <v>1</v>
      </c>
      <c r="L281" t="b">
        <f t="shared" si="2"/>
        <v>1</v>
      </c>
      <c r="M281" t="b">
        <f t="shared" si="2"/>
        <v>0</v>
      </c>
      <c r="U281" t="b">
        <f t="shared" ref="U281:X281" si="3">EXACT(U265,U272)</f>
        <v>1</v>
      </c>
      <c r="V281" t="b">
        <f t="shared" si="3"/>
        <v>1</v>
      </c>
      <c r="W281" t="b">
        <f t="shared" si="3"/>
        <v>1</v>
      </c>
      <c r="X281" t="b">
        <f t="shared" si="3"/>
        <v>0</v>
      </c>
    </row>
    <row r="282" spans="2:26" x14ac:dyDescent="0.4">
      <c r="B282" t="b">
        <f t="shared" ref="B282:F282" si="4">EXACT(B266,B273)</f>
        <v>1</v>
      </c>
      <c r="C282" t="b">
        <f t="shared" si="4"/>
        <v>1</v>
      </c>
      <c r="D282" t="b">
        <f t="shared" si="4"/>
        <v>1</v>
      </c>
      <c r="E282" t="b">
        <f t="shared" si="4"/>
        <v>1</v>
      </c>
      <c r="F282" t="b">
        <f t="shared" si="4"/>
        <v>0</v>
      </c>
      <c r="K282" t="b">
        <f t="shared" ref="K282:M282" si="5">EXACT(K266,K273)</f>
        <v>1</v>
      </c>
      <c r="L282" t="b">
        <f t="shared" si="5"/>
        <v>1</v>
      </c>
      <c r="M282" t="b">
        <f t="shared" si="5"/>
        <v>0</v>
      </c>
      <c r="U282" t="b">
        <f t="shared" ref="U282:X282" si="6">EXACT(U266,U273)</f>
        <v>1</v>
      </c>
      <c r="V282" t="b">
        <f t="shared" si="6"/>
        <v>1</v>
      </c>
      <c r="W282" t="b">
        <f t="shared" si="6"/>
        <v>1</v>
      </c>
      <c r="X282" t="b">
        <f t="shared" si="6"/>
        <v>0</v>
      </c>
    </row>
    <row r="283" spans="2:26" x14ac:dyDescent="0.4">
      <c r="B283" t="b">
        <f t="shared" ref="B283:F283" si="7">EXACT(B267,B274)</f>
        <v>1</v>
      </c>
      <c r="C283" t="b">
        <f t="shared" si="7"/>
        <v>1</v>
      </c>
      <c r="D283" t="b">
        <f t="shared" si="7"/>
        <v>1</v>
      </c>
      <c r="E283" t="b">
        <f t="shared" si="7"/>
        <v>1</v>
      </c>
      <c r="F283" t="b">
        <f t="shared" si="7"/>
        <v>0</v>
      </c>
      <c r="K283" t="b">
        <f t="shared" ref="K283:M283" si="8">EXACT(K267,K274)</f>
        <v>1</v>
      </c>
      <c r="L283" t="b">
        <f t="shared" si="8"/>
        <v>1</v>
      </c>
      <c r="M283" t="b">
        <f t="shared" si="8"/>
        <v>0</v>
      </c>
      <c r="U283" t="b">
        <f t="shared" ref="U283:X283" si="9">EXACT(U267,U274)</f>
        <v>1</v>
      </c>
      <c r="V283" t="b">
        <f t="shared" si="9"/>
        <v>1</v>
      </c>
      <c r="W283" t="b">
        <f t="shared" si="9"/>
        <v>1</v>
      </c>
      <c r="X283" t="b">
        <f t="shared" si="9"/>
        <v>0</v>
      </c>
    </row>
  </sheetData>
  <mergeCells count="2">
    <mergeCell ref="B3:U11"/>
    <mergeCell ref="Y3:AD11"/>
  </mergeCells>
  <phoneticPr fontId="1"/>
  <conditionalFormatting sqref="V3:W11">
    <cfRule type="expression" dxfId="142" priority="8">
      <formula>$W3="OK"</formula>
    </cfRule>
    <cfRule type="expression" dxfId="141" priority="9">
      <formula>$W3="NG"</formula>
    </cfRule>
  </conditionalFormatting>
  <conditionalFormatting sqref="F2">
    <cfRule type="expression" dxfId="140" priority="7">
      <formula>COUNTIF(W3:W11,"NG")</formula>
    </cfRule>
  </conditionalFormatting>
  <conditionalFormatting sqref="B280:Z280 B281:G284 K281:M283 U281:X283">
    <cfRule type="containsText" dxfId="139" priority="5" operator="containsText" text="FALSE">
      <formula>NOT(ISERROR(SEARCH("FALSE",B280)))</formula>
    </cfRule>
    <cfRule type="containsText" dxfId="138" priority="6" operator="containsText" text="TRUE">
      <formula>NOT(ISERROR(SEARCH("TRUE",B280)))</formula>
    </cfRule>
  </conditionalFormatting>
  <conditionalFormatting sqref="K284:P284 N281:P283">
    <cfRule type="containsText" dxfId="137" priority="3" operator="containsText" text="FALSE">
      <formula>NOT(ISERROR(SEARCH("FALSE",K281)))</formula>
    </cfRule>
    <cfRule type="containsText" dxfId="136" priority="4" operator="containsText" text="TRUE">
      <formula>NOT(ISERROR(SEARCH("TRUE",K281)))</formula>
    </cfRule>
  </conditionalFormatting>
  <conditionalFormatting sqref="U284:Z284 Y281:Z283">
    <cfRule type="containsText" dxfId="135" priority="1" operator="containsText" text="FALSE">
      <formula>NOT(ISERROR(SEARCH("FALSE",U281)))</formula>
    </cfRule>
    <cfRule type="containsText" dxfId="134" priority="2" operator="containsText" text="TRUE">
      <formula>NOT(ISERROR(SEARCH("TRUE",U281)))</formula>
    </cfRule>
  </conditionalFormatting>
  <dataValidations count="1">
    <dataValidation type="list" allowBlank="1" showInputMessage="1" showErrorMessage="1" sqref="W3:W11" xr:uid="{180A35F0-246B-461E-8BDE-7FA15B1408D8}">
      <formula1>"OK,NG"</formula1>
    </dataValidation>
  </dataValidations>
  <pageMargins left="0.7" right="0.7" top="0.75" bottom="0.75" header="0.3" footer="0.3"/>
  <pageSetup paperSize="9" orientation="portrait" horizontalDpi="30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27D0-719A-433B-9422-C0F4F0F88FFC}">
  <sheetPr>
    <tabColor theme="4"/>
  </sheetPr>
  <dimension ref="B1:AM282"/>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102</v>
      </c>
      <c r="F2" t="str">
        <f>IF(COUNTIF(W3:W11,"NG"), "NG", IF(COUNTIF(W3:W11,"OK"), "OK", ""))</f>
        <v>OK</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0" spans="2:26" x14ac:dyDescent="0.4">
      <c r="B260" t="s">
        <v>137</v>
      </c>
    </row>
    <row r="262" spans="2:26" x14ac:dyDescent="0.4">
      <c r="B262" t="s">
        <v>172</v>
      </c>
      <c r="K262" t="s">
        <v>182</v>
      </c>
      <c r="U262" t="s">
        <v>183</v>
      </c>
    </row>
    <row r="263" spans="2:26" x14ac:dyDescent="0.4">
      <c r="B263" s="18" t="s">
        <v>117</v>
      </c>
      <c r="C263" s="18" t="s">
        <v>118</v>
      </c>
      <c r="D263" s="18" t="s">
        <v>119</v>
      </c>
      <c r="E263" s="18" t="s">
        <v>120</v>
      </c>
      <c r="F263" s="18" t="s">
        <v>121</v>
      </c>
      <c r="G263" s="18" t="s">
        <v>103</v>
      </c>
      <c r="K263" s="18" t="s">
        <v>117</v>
      </c>
      <c r="L263" s="18" t="s">
        <v>118</v>
      </c>
      <c r="M263" s="18" t="s">
        <v>119</v>
      </c>
      <c r="N263" s="18" t="s">
        <v>120</v>
      </c>
      <c r="O263" s="18" t="s">
        <v>148</v>
      </c>
      <c r="P263" s="18" t="s">
        <v>103</v>
      </c>
      <c r="U263" s="18" t="s">
        <v>117</v>
      </c>
      <c r="V263" s="18" t="s">
        <v>118</v>
      </c>
      <c r="W263" s="18" t="s">
        <v>119</v>
      </c>
      <c r="X263" s="18" t="s">
        <v>120</v>
      </c>
      <c r="Y263" s="18" t="s">
        <v>152</v>
      </c>
      <c r="Z263" s="18" t="s">
        <v>103</v>
      </c>
    </row>
    <row r="264" spans="2:26" x14ac:dyDescent="0.4">
      <c r="B264" s="18" t="s">
        <v>122</v>
      </c>
      <c r="C264" s="18" t="s">
        <v>123</v>
      </c>
      <c r="D264" s="18" t="s">
        <v>124</v>
      </c>
      <c r="E264" s="18" t="s">
        <v>125</v>
      </c>
      <c r="F264" s="18" t="s">
        <v>126</v>
      </c>
      <c r="K264" s="18" t="s">
        <v>122</v>
      </c>
      <c r="L264" s="18" t="s">
        <v>149</v>
      </c>
      <c r="M264" s="18" t="s">
        <v>124</v>
      </c>
      <c r="N264" s="18"/>
      <c r="O264" s="18"/>
      <c r="U264" s="18" t="s">
        <v>122</v>
      </c>
      <c r="V264" s="18" t="s">
        <v>123</v>
      </c>
      <c r="W264" s="18" t="s">
        <v>124</v>
      </c>
      <c r="X264" s="18" t="s">
        <v>154</v>
      </c>
      <c r="Y264" s="18"/>
    </row>
    <row r="265" spans="2:26" x14ac:dyDescent="0.4">
      <c r="B265" s="18" t="s">
        <v>127</v>
      </c>
      <c r="C265" s="18" t="s">
        <v>128</v>
      </c>
      <c r="D265" s="18" t="s">
        <v>129</v>
      </c>
      <c r="E265" s="18" t="s">
        <v>130</v>
      </c>
      <c r="F265" s="18" t="s">
        <v>131</v>
      </c>
      <c r="K265" s="18" t="s">
        <v>127</v>
      </c>
      <c r="L265" s="18" t="s">
        <v>150</v>
      </c>
      <c r="M265" s="18" t="s">
        <v>129</v>
      </c>
      <c r="N265" s="18"/>
      <c r="O265" s="18"/>
      <c r="U265" s="18" t="s">
        <v>127</v>
      </c>
      <c r="V265" s="18" t="s">
        <v>128</v>
      </c>
      <c r="W265" s="18" t="s">
        <v>129</v>
      </c>
      <c r="X265" s="18" t="s">
        <v>155</v>
      </c>
      <c r="Y265" s="18"/>
    </row>
    <row r="266" spans="2:26" x14ac:dyDescent="0.4">
      <c r="B266" s="18" t="s">
        <v>132</v>
      </c>
      <c r="C266" s="18" t="s">
        <v>133</v>
      </c>
      <c r="D266" s="18" t="s">
        <v>134</v>
      </c>
      <c r="E266" s="18" t="s">
        <v>135</v>
      </c>
      <c r="F266" s="18" t="s">
        <v>136</v>
      </c>
      <c r="K266" s="18" t="s">
        <v>132</v>
      </c>
      <c r="L266" s="18" t="s">
        <v>151</v>
      </c>
      <c r="M266" s="18" t="s">
        <v>134</v>
      </c>
      <c r="N266" s="18"/>
      <c r="O266" s="18"/>
      <c r="U266" s="18" t="s">
        <v>132</v>
      </c>
      <c r="V266" s="18" t="s">
        <v>133</v>
      </c>
      <c r="W266" s="18" t="s">
        <v>134</v>
      </c>
      <c r="X266" s="18" t="s">
        <v>156</v>
      </c>
      <c r="Y266" s="18"/>
    </row>
    <row r="269" spans="2:26" x14ac:dyDescent="0.4">
      <c r="B269" t="s">
        <v>173</v>
      </c>
      <c r="K269" t="s">
        <v>180</v>
      </c>
      <c r="U269" t="s">
        <v>181</v>
      </c>
    </row>
    <row r="270" spans="2:26" x14ac:dyDescent="0.4">
      <c r="B270" s="19" t="s">
        <v>117</v>
      </c>
      <c r="C270" s="19" t="s">
        <v>118</v>
      </c>
      <c r="D270" s="19" t="s">
        <v>119</v>
      </c>
      <c r="E270" s="19" t="s">
        <v>120</v>
      </c>
      <c r="F270" s="19" t="s">
        <v>121</v>
      </c>
      <c r="G270" s="19" t="s">
        <v>103</v>
      </c>
      <c r="K270" s="19" t="s">
        <v>117</v>
      </c>
      <c r="L270" s="19" t="s">
        <v>118</v>
      </c>
      <c r="M270" s="19" t="s">
        <v>119</v>
      </c>
      <c r="N270" s="19" t="s">
        <v>120</v>
      </c>
      <c r="O270" s="19" t="s">
        <v>148</v>
      </c>
      <c r="P270" s="19" t="s">
        <v>103</v>
      </c>
      <c r="U270" s="19" t="s">
        <v>117</v>
      </c>
      <c r="V270" s="19" t="s">
        <v>118</v>
      </c>
      <c r="W270" s="19" t="s">
        <v>119</v>
      </c>
      <c r="X270" s="19" t="s">
        <v>120</v>
      </c>
      <c r="Y270" s="19" t="s">
        <v>152</v>
      </c>
      <c r="Z270" s="19" t="s">
        <v>103</v>
      </c>
    </row>
    <row r="271" spans="2:26" x14ac:dyDescent="0.4">
      <c r="B271" s="20" t="s">
        <v>122</v>
      </c>
      <c r="C271" s="20" t="s">
        <v>123</v>
      </c>
      <c r="D271" s="20" t="s">
        <v>124</v>
      </c>
      <c r="E271" s="20" t="s">
        <v>125</v>
      </c>
      <c r="F271" s="20" t="s">
        <v>126</v>
      </c>
      <c r="K271" s="20" t="s">
        <v>122</v>
      </c>
      <c r="L271" s="20" t="s">
        <v>149</v>
      </c>
      <c r="M271" s="20" t="s">
        <v>124</v>
      </c>
      <c r="U271" s="20" t="s">
        <v>122</v>
      </c>
      <c r="V271" s="20" t="s">
        <v>123</v>
      </c>
      <c r="W271" s="20" t="s">
        <v>124</v>
      </c>
      <c r="X271" s="20" t="s">
        <v>154</v>
      </c>
    </row>
    <row r="272" spans="2:26" x14ac:dyDescent="0.4">
      <c r="B272" s="20" t="s">
        <v>127</v>
      </c>
      <c r="C272" s="20" t="s">
        <v>128</v>
      </c>
      <c r="D272" s="20" t="s">
        <v>129</v>
      </c>
      <c r="E272" s="20" t="s">
        <v>130</v>
      </c>
      <c r="F272" s="20" t="s">
        <v>131</v>
      </c>
      <c r="K272" s="20" t="s">
        <v>127</v>
      </c>
      <c r="L272" s="20" t="s">
        <v>150</v>
      </c>
      <c r="M272" s="20" t="s">
        <v>129</v>
      </c>
      <c r="U272" s="20" t="s">
        <v>127</v>
      </c>
      <c r="V272" s="20" t="s">
        <v>128</v>
      </c>
      <c r="W272" s="20" t="s">
        <v>129</v>
      </c>
      <c r="X272" s="20" t="s">
        <v>155</v>
      </c>
    </row>
    <row r="273" spans="2:26" x14ac:dyDescent="0.4">
      <c r="B273" s="20" t="s">
        <v>132</v>
      </c>
      <c r="C273" s="20" t="s">
        <v>133</v>
      </c>
      <c r="D273" s="20" t="s">
        <v>134</v>
      </c>
      <c r="E273" s="20" t="s">
        <v>135</v>
      </c>
      <c r="F273" s="20" t="s">
        <v>136</v>
      </c>
      <c r="K273" s="20" t="s">
        <v>132</v>
      </c>
      <c r="L273" s="20" t="s">
        <v>151</v>
      </c>
      <c r="M273" s="20" t="s">
        <v>134</v>
      </c>
      <c r="U273" s="20" t="s">
        <v>132</v>
      </c>
      <c r="V273" s="20" t="s">
        <v>133</v>
      </c>
      <c r="W273" s="20" t="s">
        <v>134</v>
      </c>
      <c r="X273" s="20" t="s">
        <v>156</v>
      </c>
    </row>
    <row r="278" spans="2:26" x14ac:dyDescent="0.4">
      <c r="B278" s="21" t="s">
        <v>144</v>
      </c>
      <c r="K278" s="21" t="s">
        <v>144</v>
      </c>
      <c r="U278" s="21" t="s">
        <v>144</v>
      </c>
    </row>
    <row r="279" spans="2:26" x14ac:dyDescent="0.4">
      <c r="B279" t="b">
        <f>EXACT(B263,B270)</f>
        <v>1</v>
      </c>
      <c r="C279" t="b">
        <f t="shared" ref="C279:Z282" si="0">EXACT(C263,C270)</f>
        <v>1</v>
      </c>
      <c r="D279" t="b">
        <f t="shared" si="0"/>
        <v>1</v>
      </c>
      <c r="E279" t="b">
        <f t="shared" si="0"/>
        <v>1</v>
      </c>
      <c r="F279" t="b">
        <f t="shared" si="0"/>
        <v>1</v>
      </c>
      <c r="G279" t="b">
        <f t="shared" si="0"/>
        <v>1</v>
      </c>
      <c r="K279" t="b">
        <f t="shared" si="0"/>
        <v>1</v>
      </c>
      <c r="L279" t="b">
        <f t="shared" si="0"/>
        <v>1</v>
      </c>
      <c r="M279" t="b">
        <f t="shared" si="0"/>
        <v>1</v>
      </c>
      <c r="N279" t="b">
        <f t="shared" si="0"/>
        <v>1</v>
      </c>
      <c r="O279" t="b">
        <f t="shared" si="0"/>
        <v>1</v>
      </c>
      <c r="P279" t="b">
        <f t="shared" si="0"/>
        <v>1</v>
      </c>
      <c r="U279" t="b">
        <f t="shared" si="0"/>
        <v>1</v>
      </c>
      <c r="V279" t="b">
        <f t="shared" si="0"/>
        <v>1</v>
      </c>
      <c r="W279" t="b">
        <f t="shared" si="0"/>
        <v>1</v>
      </c>
      <c r="X279" t="b">
        <f t="shared" si="0"/>
        <v>1</v>
      </c>
      <c r="Y279" t="b">
        <f t="shared" si="0"/>
        <v>1</v>
      </c>
      <c r="Z279" t="b">
        <f t="shared" si="0"/>
        <v>1</v>
      </c>
    </row>
    <row r="280" spans="2:26" x14ac:dyDescent="0.4">
      <c r="B280" t="b">
        <f t="shared" ref="B280:F282" si="1">EXACT(B264,B271)</f>
        <v>1</v>
      </c>
      <c r="C280" t="b">
        <f t="shared" si="1"/>
        <v>1</v>
      </c>
      <c r="D280" t="b">
        <f t="shared" si="1"/>
        <v>1</v>
      </c>
      <c r="E280" t="b">
        <f t="shared" si="1"/>
        <v>1</v>
      </c>
      <c r="F280" t="b">
        <f t="shared" si="1"/>
        <v>1</v>
      </c>
      <c r="K280" t="b">
        <f t="shared" si="0"/>
        <v>1</v>
      </c>
      <c r="L280" t="b">
        <f t="shared" si="0"/>
        <v>1</v>
      </c>
      <c r="M280" t="b">
        <f t="shared" si="0"/>
        <v>1</v>
      </c>
      <c r="U280" t="b">
        <f t="shared" si="0"/>
        <v>1</v>
      </c>
      <c r="V280" t="b">
        <f t="shared" si="0"/>
        <v>1</v>
      </c>
      <c r="W280" t="b">
        <f t="shared" si="0"/>
        <v>1</v>
      </c>
      <c r="X280" t="b">
        <f t="shared" si="0"/>
        <v>1</v>
      </c>
    </row>
    <row r="281" spans="2:26" x14ac:dyDescent="0.4">
      <c r="B281" t="b">
        <f t="shared" si="1"/>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sheetData>
  <mergeCells count="2">
    <mergeCell ref="B3:U11"/>
    <mergeCell ref="Y3:AD11"/>
  </mergeCells>
  <phoneticPr fontId="1"/>
  <conditionalFormatting sqref="V3:W11">
    <cfRule type="expression" dxfId="133" priority="8">
      <formula>$W3="OK"</formula>
    </cfRule>
    <cfRule type="expression" dxfId="132" priority="9">
      <formula>$W3="NG"</formula>
    </cfRule>
  </conditionalFormatting>
  <conditionalFormatting sqref="F2">
    <cfRule type="expression" dxfId="131" priority="7">
      <formula>COUNTIF(W3:W11,"NG")</formula>
    </cfRule>
  </conditionalFormatting>
  <conditionalFormatting sqref="B279:Z279 B280:G283 K280:M282 U280:X282">
    <cfRule type="containsText" dxfId="130" priority="5" operator="containsText" text="FALSE">
      <formula>NOT(ISERROR(SEARCH("FALSE",B279)))</formula>
    </cfRule>
    <cfRule type="containsText" dxfId="129" priority="6" operator="containsText" text="TRUE">
      <formula>NOT(ISERROR(SEARCH("TRUE",B279)))</formula>
    </cfRule>
  </conditionalFormatting>
  <conditionalFormatting sqref="K283:P283 N280:P282">
    <cfRule type="containsText" dxfId="128" priority="3" operator="containsText" text="FALSE">
      <formula>NOT(ISERROR(SEARCH("FALSE",K280)))</formula>
    </cfRule>
    <cfRule type="containsText" dxfId="127" priority="4" operator="containsText" text="TRUE">
      <formula>NOT(ISERROR(SEARCH("TRUE",K280)))</formula>
    </cfRule>
  </conditionalFormatting>
  <conditionalFormatting sqref="U283:Z283 Y280:Z282">
    <cfRule type="containsText" dxfId="126" priority="1" operator="containsText" text="FALSE">
      <formula>NOT(ISERROR(SEARCH("FALSE",U280)))</formula>
    </cfRule>
    <cfRule type="containsText" dxfId="125" priority="2" operator="containsText" text="TRUE">
      <formula>NOT(ISERROR(SEARCH("TRUE",U280)))</formula>
    </cfRule>
  </conditionalFormatting>
  <dataValidations count="1">
    <dataValidation type="list" allowBlank="1" showInputMessage="1" showErrorMessage="1" sqref="W3:W11" xr:uid="{1EF0DAE3-2F26-4F81-8123-599BAD241AA3}">
      <formula1>"OK,NG"</formula1>
    </dataValidation>
  </dataValidations>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6B80-C00D-4D4B-A399-60BE0FC3A211}">
  <sheetPr>
    <tabColor rgb="FFFF0000"/>
  </sheetPr>
  <dimension ref="B1:AM266"/>
  <sheetViews>
    <sheetView topLeftCell="F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102</v>
      </c>
      <c r="F2" t="str">
        <f>IF(COUNTIF(W3:W11,"NG"), "NG", IF(COUNTIF(W3:W11,"OK"), "OK", ""))</f>
        <v>NG</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B71" t="s">
        <v>106</v>
      </c>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244" spans="2:15" x14ac:dyDescent="0.4">
      <c r="B244" t="s">
        <v>137</v>
      </c>
    </row>
    <row r="246" spans="2:15" x14ac:dyDescent="0.4">
      <c r="B246" t="s">
        <v>138</v>
      </c>
      <c r="J246" t="s">
        <v>169</v>
      </c>
    </row>
    <row r="247" spans="2:15" x14ac:dyDescent="0.4">
      <c r="B247" s="18" t="s">
        <v>117</v>
      </c>
      <c r="C247" s="18" t="s">
        <v>118</v>
      </c>
      <c r="D247" s="18" t="s">
        <v>119</v>
      </c>
      <c r="E247" s="18" t="s">
        <v>120</v>
      </c>
      <c r="F247" s="18" t="s">
        <v>121</v>
      </c>
      <c r="G247" s="18" t="s">
        <v>103</v>
      </c>
      <c r="J247" s="18" t="s">
        <v>117</v>
      </c>
      <c r="K247" s="18" t="s">
        <v>118</v>
      </c>
      <c r="L247" s="18" t="s">
        <v>119</v>
      </c>
      <c r="M247" s="18" t="s">
        <v>120</v>
      </c>
      <c r="N247" s="18" t="s">
        <v>152</v>
      </c>
      <c r="O247" s="18" t="s">
        <v>103</v>
      </c>
    </row>
    <row r="248" spans="2:15" x14ac:dyDescent="0.4">
      <c r="B248" s="18" t="s">
        <v>122</v>
      </c>
      <c r="C248" s="18" t="s">
        <v>123</v>
      </c>
      <c r="D248" s="18" t="s">
        <v>124</v>
      </c>
      <c r="E248" s="18" t="s">
        <v>125</v>
      </c>
      <c r="F248" s="18" t="s">
        <v>126</v>
      </c>
      <c r="J248" s="18" t="s">
        <v>122</v>
      </c>
      <c r="K248" s="18" t="s">
        <v>123</v>
      </c>
      <c r="L248" s="18" t="s">
        <v>124</v>
      </c>
      <c r="M248" s="18" t="s">
        <v>154</v>
      </c>
      <c r="N248" s="18"/>
    </row>
    <row r="249" spans="2:15" x14ac:dyDescent="0.4">
      <c r="B249" s="18" t="s">
        <v>127</v>
      </c>
      <c r="C249" s="18" t="s">
        <v>128</v>
      </c>
      <c r="D249" s="18" t="s">
        <v>129</v>
      </c>
      <c r="E249" s="18" t="s">
        <v>130</v>
      </c>
      <c r="F249" s="18" t="s">
        <v>131</v>
      </c>
      <c r="J249" s="18" t="s">
        <v>127</v>
      </c>
      <c r="K249" s="18" t="s">
        <v>128</v>
      </c>
      <c r="L249" s="18" t="s">
        <v>129</v>
      </c>
      <c r="M249" s="18" t="s">
        <v>155</v>
      </c>
      <c r="N249" s="18"/>
    </row>
    <row r="250" spans="2:15" x14ac:dyDescent="0.4">
      <c r="B250" s="18" t="s">
        <v>132</v>
      </c>
      <c r="C250" s="18" t="s">
        <v>133</v>
      </c>
      <c r="D250" s="18" t="s">
        <v>134</v>
      </c>
      <c r="E250" s="18" t="s">
        <v>135</v>
      </c>
      <c r="F250" s="18" t="s">
        <v>136</v>
      </c>
      <c r="J250" s="18" t="s">
        <v>132</v>
      </c>
      <c r="K250" s="18" t="s">
        <v>133</v>
      </c>
      <c r="L250" s="18" t="s">
        <v>134</v>
      </c>
      <c r="M250" s="18" t="s">
        <v>156</v>
      </c>
      <c r="N250" s="18"/>
    </row>
    <row r="253" spans="2:15" x14ac:dyDescent="0.4">
      <c r="B253" t="s">
        <v>139</v>
      </c>
      <c r="J253" t="s">
        <v>170</v>
      </c>
    </row>
    <row r="254" spans="2:15" x14ac:dyDescent="0.4">
      <c r="B254" s="19" t="s">
        <v>117</v>
      </c>
      <c r="C254" s="19" t="s">
        <v>118</v>
      </c>
      <c r="D254" s="19" t="s">
        <v>119</v>
      </c>
      <c r="E254" s="19" t="s">
        <v>120</v>
      </c>
      <c r="F254" s="19" t="s">
        <v>121</v>
      </c>
      <c r="G254" s="19" t="s">
        <v>140</v>
      </c>
      <c r="J254" s="19" t="s">
        <v>117</v>
      </c>
      <c r="K254" s="19" t="s">
        <v>118</v>
      </c>
      <c r="L254" s="19" t="s">
        <v>119</v>
      </c>
      <c r="M254" s="19" t="s">
        <v>120</v>
      </c>
      <c r="N254" s="19" t="s">
        <v>152</v>
      </c>
      <c r="O254" s="19" t="s">
        <v>140</v>
      </c>
    </row>
    <row r="255" spans="2:15" x14ac:dyDescent="0.4">
      <c r="B255" s="20" t="s">
        <v>122</v>
      </c>
      <c r="C255" s="20" t="s">
        <v>123</v>
      </c>
      <c r="D255" s="20" t="s">
        <v>124</v>
      </c>
      <c r="E255" s="20" t="s">
        <v>125</v>
      </c>
      <c r="F255" s="20" t="s">
        <v>141</v>
      </c>
      <c r="J255" s="20" t="s">
        <v>122</v>
      </c>
      <c r="K255" s="20" t="s">
        <v>123</v>
      </c>
      <c r="L255" s="20" t="s">
        <v>124</v>
      </c>
      <c r="M255" s="20" t="s">
        <v>162</v>
      </c>
    </row>
    <row r="256" spans="2:15" x14ac:dyDescent="0.4">
      <c r="B256" s="20" t="s">
        <v>127</v>
      </c>
      <c r="C256" s="20" t="s">
        <v>128</v>
      </c>
      <c r="D256" s="20" t="s">
        <v>129</v>
      </c>
      <c r="E256" s="20" t="s">
        <v>130</v>
      </c>
      <c r="F256" s="20" t="s">
        <v>142</v>
      </c>
      <c r="J256" s="20" t="s">
        <v>127</v>
      </c>
      <c r="K256" s="20" t="s">
        <v>128</v>
      </c>
      <c r="L256" s="20" t="s">
        <v>129</v>
      </c>
      <c r="M256" s="20" t="s">
        <v>163</v>
      </c>
    </row>
    <row r="257" spans="2:15" x14ac:dyDescent="0.4">
      <c r="B257" s="20" t="s">
        <v>132</v>
      </c>
      <c r="C257" s="20" t="s">
        <v>133</v>
      </c>
      <c r="D257" s="20" t="s">
        <v>134</v>
      </c>
      <c r="E257" s="20" t="s">
        <v>135</v>
      </c>
      <c r="F257" s="20" t="s">
        <v>143</v>
      </c>
      <c r="J257" s="20" t="s">
        <v>132</v>
      </c>
      <c r="K257" s="20" t="s">
        <v>133</v>
      </c>
      <c r="L257" s="20" t="s">
        <v>134</v>
      </c>
      <c r="M257" s="20" t="s">
        <v>164</v>
      </c>
    </row>
    <row r="262" spans="2:15" x14ac:dyDescent="0.4">
      <c r="B262" s="21" t="s">
        <v>144</v>
      </c>
      <c r="J262" s="21" t="s">
        <v>144</v>
      </c>
    </row>
    <row r="263" spans="2:15" x14ac:dyDescent="0.4">
      <c r="B263" t="b">
        <f>EXACT(B247,B254)</f>
        <v>1</v>
      </c>
      <c r="C263" t="b">
        <f t="shared" ref="C263:O263" si="0">EXACT(C247,C254)</f>
        <v>1</v>
      </c>
      <c r="D263" t="b">
        <f t="shared" si="0"/>
        <v>1</v>
      </c>
      <c r="E263" t="b">
        <f t="shared" si="0"/>
        <v>1</v>
      </c>
      <c r="F263" t="b">
        <f t="shared" si="0"/>
        <v>1</v>
      </c>
      <c r="G263" t="b">
        <f t="shared" si="0"/>
        <v>0</v>
      </c>
      <c r="J263" t="b">
        <f t="shared" si="0"/>
        <v>1</v>
      </c>
      <c r="K263" t="b">
        <f t="shared" si="0"/>
        <v>1</v>
      </c>
      <c r="L263" t="b">
        <f t="shared" si="0"/>
        <v>1</v>
      </c>
      <c r="M263" t="b">
        <f t="shared" si="0"/>
        <v>1</v>
      </c>
      <c r="N263" t="b">
        <f t="shared" si="0"/>
        <v>1</v>
      </c>
      <c r="O263" t="b">
        <f t="shared" si="0"/>
        <v>0</v>
      </c>
    </row>
    <row r="264" spans="2:15" x14ac:dyDescent="0.4">
      <c r="B264" t="b">
        <f t="shared" ref="B264:F264" si="1">EXACT(B248,B255)</f>
        <v>1</v>
      </c>
      <c r="C264" t="b">
        <f t="shared" si="1"/>
        <v>1</v>
      </c>
      <c r="D264" t="b">
        <f t="shared" si="1"/>
        <v>1</v>
      </c>
      <c r="E264" t="b">
        <f t="shared" si="1"/>
        <v>1</v>
      </c>
      <c r="F264" t="b">
        <f t="shared" si="1"/>
        <v>0</v>
      </c>
      <c r="J264" t="b">
        <f t="shared" ref="J264:M264" si="2">EXACT(J248,J255)</f>
        <v>1</v>
      </c>
      <c r="K264" t="b">
        <f t="shared" si="2"/>
        <v>1</v>
      </c>
      <c r="L264" t="b">
        <f t="shared" si="2"/>
        <v>1</v>
      </c>
      <c r="M264" t="b">
        <f t="shared" si="2"/>
        <v>0</v>
      </c>
    </row>
    <row r="265" spans="2:15" x14ac:dyDescent="0.4">
      <c r="B265" t="b">
        <f t="shared" ref="B265:F265" si="3">EXACT(B249,B256)</f>
        <v>1</v>
      </c>
      <c r="C265" t="b">
        <f t="shared" si="3"/>
        <v>1</v>
      </c>
      <c r="D265" t="b">
        <f t="shared" si="3"/>
        <v>1</v>
      </c>
      <c r="E265" t="b">
        <f t="shared" si="3"/>
        <v>1</v>
      </c>
      <c r="F265" t="b">
        <f t="shared" si="3"/>
        <v>0</v>
      </c>
      <c r="J265" t="b">
        <f t="shared" ref="J265:M265" si="4">EXACT(J249,J256)</f>
        <v>1</v>
      </c>
      <c r="K265" t="b">
        <f t="shared" si="4"/>
        <v>1</v>
      </c>
      <c r="L265" t="b">
        <f t="shared" si="4"/>
        <v>1</v>
      </c>
      <c r="M265" t="b">
        <f t="shared" si="4"/>
        <v>0</v>
      </c>
    </row>
    <row r="266" spans="2:15" x14ac:dyDescent="0.4">
      <c r="B266" t="b">
        <f t="shared" ref="B266:F266" si="5">EXACT(B250,B257)</f>
        <v>1</v>
      </c>
      <c r="C266" t="b">
        <f t="shared" si="5"/>
        <v>1</v>
      </c>
      <c r="D266" t="b">
        <f t="shared" si="5"/>
        <v>1</v>
      </c>
      <c r="E266" t="b">
        <f t="shared" si="5"/>
        <v>1</v>
      </c>
      <c r="F266" t="b">
        <f t="shared" si="5"/>
        <v>0</v>
      </c>
      <c r="J266" t="b">
        <f t="shared" ref="J266:M266" si="6">EXACT(J250,J257)</f>
        <v>1</v>
      </c>
      <c r="K266" t="b">
        <f t="shared" si="6"/>
        <v>1</v>
      </c>
      <c r="L266" t="b">
        <f t="shared" si="6"/>
        <v>1</v>
      </c>
      <c r="M266" t="b">
        <f t="shared" si="6"/>
        <v>0</v>
      </c>
    </row>
  </sheetData>
  <mergeCells count="2">
    <mergeCell ref="B3:U11"/>
    <mergeCell ref="Y3:AD11"/>
  </mergeCells>
  <phoneticPr fontId="1"/>
  <conditionalFormatting sqref="V3:W11">
    <cfRule type="expression" dxfId="124" priority="8">
      <formula>$W3="OK"</formula>
    </cfRule>
    <cfRule type="expression" dxfId="123" priority="9">
      <formula>$W3="NG"</formula>
    </cfRule>
  </conditionalFormatting>
  <conditionalFormatting sqref="F2">
    <cfRule type="expression" dxfId="122" priority="7">
      <formula>COUNTIF(W3:W11,"NG")</formula>
    </cfRule>
  </conditionalFormatting>
  <conditionalFormatting sqref="B263:O263 B264:G267 J264:M266">
    <cfRule type="containsText" dxfId="121" priority="5" operator="containsText" text="FALSE">
      <formula>NOT(ISERROR(SEARCH("FALSE",B263)))</formula>
    </cfRule>
    <cfRule type="containsText" dxfId="120" priority="6" operator="containsText" text="TRUE">
      <formula>NOT(ISERROR(SEARCH("TRUE",B263)))</formula>
    </cfRule>
  </conditionalFormatting>
  <conditionalFormatting sqref="J267:O267 N264:O266">
    <cfRule type="containsText" dxfId="119" priority="1" operator="containsText" text="FALSE">
      <formula>NOT(ISERROR(SEARCH("FALSE",J264)))</formula>
    </cfRule>
    <cfRule type="containsText" dxfId="118" priority="2" operator="containsText" text="TRUE">
      <formula>NOT(ISERROR(SEARCH("TRUE",J264)))</formula>
    </cfRule>
  </conditionalFormatting>
  <dataValidations count="1">
    <dataValidation type="list" allowBlank="1" showInputMessage="1" showErrorMessage="1" sqref="W3:W11" xr:uid="{42E7403C-C229-4872-BC33-A0C49EE7EC68}">
      <formula1>"OK,NG"</formula1>
    </dataValidation>
  </dataValidations>
  <pageMargins left="0.7" right="0.7" top="0.75" bottom="0.75" header="0.3" footer="0.3"/>
  <pageSetup paperSize="9" orientation="portrait" horizontalDpi="30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ACD16-E56C-4756-BB1C-AE38875DF15A}">
  <sheetPr>
    <tabColor theme="4"/>
  </sheetPr>
  <dimension ref="B1:AM26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102</v>
      </c>
      <c r="F2" t="str">
        <f>IF(COUNTIF(W3:W11,"NG"), "NG", IF(COUNTIF(W3:W11,"OK"), "OK", ""))</f>
        <v>OK</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101</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101</v>
      </c>
      <c r="W7" t="s">
        <v>103</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101</v>
      </c>
      <c r="W8" t="s">
        <v>103</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101</v>
      </c>
      <c r="W9" t="s">
        <v>103</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101</v>
      </c>
      <c r="W10" t="s">
        <v>103</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101</v>
      </c>
      <c r="W11" t="s">
        <v>103</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c r="AM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106</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43" spans="2:15" x14ac:dyDescent="0.4">
      <c r="B243" t="s">
        <v>137</v>
      </c>
    </row>
    <row r="245" spans="2:15" x14ac:dyDescent="0.4">
      <c r="B245" t="s">
        <v>172</v>
      </c>
      <c r="J245" t="s">
        <v>183</v>
      </c>
    </row>
    <row r="246" spans="2:15" x14ac:dyDescent="0.4">
      <c r="B246" s="18" t="s">
        <v>117</v>
      </c>
      <c r="C246" s="18" t="s">
        <v>118</v>
      </c>
      <c r="D246" s="18" t="s">
        <v>119</v>
      </c>
      <c r="E246" s="18" t="s">
        <v>120</v>
      </c>
      <c r="F246" s="18" t="s">
        <v>121</v>
      </c>
      <c r="G246" s="18" t="s">
        <v>103</v>
      </c>
      <c r="J246" s="18" t="s">
        <v>117</v>
      </c>
      <c r="K246" s="18" t="s">
        <v>118</v>
      </c>
      <c r="L246" s="18" t="s">
        <v>119</v>
      </c>
      <c r="M246" s="18" t="s">
        <v>120</v>
      </c>
      <c r="N246" s="18" t="s">
        <v>152</v>
      </c>
      <c r="O246" s="18" t="s">
        <v>103</v>
      </c>
    </row>
    <row r="247" spans="2:15" x14ac:dyDescent="0.4">
      <c r="B247" s="18" t="s">
        <v>122</v>
      </c>
      <c r="C247" s="18" t="s">
        <v>123</v>
      </c>
      <c r="D247" s="18" t="s">
        <v>124</v>
      </c>
      <c r="E247" s="18" t="s">
        <v>125</v>
      </c>
      <c r="F247" s="18" t="s">
        <v>126</v>
      </c>
      <c r="J247" s="18" t="s">
        <v>122</v>
      </c>
      <c r="K247" s="18" t="s">
        <v>123</v>
      </c>
      <c r="L247" s="18" t="s">
        <v>124</v>
      </c>
      <c r="M247" s="18" t="s">
        <v>154</v>
      </c>
      <c r="N247" s="18"/>
    </row>
    <row r="248" spans="2:15" x14ac:dyDescent="0.4">
      <c r="B248" s="18" t="s">
        <v>127</v>
      </c>
      <c r="C248" s="18" t="s">
        <v>128</v>
      </c>
      <c r="D248" s="18" t="s">
        <v>129</v>
      </c>
      <c r="E248" s="18" t="s">
        <v>130</v>
      </c>
      <c r="F248" s="18" t="s">
        <v>131</v>
      </c>
      <c r="J248" s="18" t="s">
        <v>127</v>
      </c>
      <c r="K248" s="18" t="s">
        <v>128</v>
      </c>
      <c r="L248" s="18" t="s">
        <v>129</v>
      </c>
      <c r="M248" s="18" t="s">
        <v>155</v>
      </c>
      <c r="N248" s="18"/>
    </row>
    <row r="249" spans="2:15" x14ac:dyDescent="0.4">
      <c r="B249" s="18" t="s">
        <v>132</v>
      </c>
      <c r="C249" s="18" t="s">
        <v>133</v>
      </c>
      <c r="D249" s="18" t="s">
        <v>134</v>
      </c>
      <c r="E249" s="18" t="s">
        <v>135</v>
      </c>
      <c r="F249" s="18" t="s">
        <v>136</v>
      </c>
      <c r="J249" s="18" t="s">
        <v>132</v>
      </c>
      <c r="K249" s="18" t="s">
        <v>133</v>
      </c>
      <c r="L249" s="18" t="s">
        <v>134</v>
      </c>
      <c r="M249" s="18" t="s">
        <v>156</v>
      </c>
      <c r="N249" s="18"/>
    </row>
    <row r="252" spans="2:15" x14ac:dyDescent="0.4">
      <c r="B252" t="s">
        <v>173</v>
      </c>
      <c r="J252" t="s">
        <v>181</v>
      </c>
    </row>
    <row r="253" spans="2:15" x14ac:dyDescent="0.4">
      <c r="B253" s="19" t="s">
        <v>117</v>
      </c>
      <c r="C253" s="19" t="s">
        <v>118</v>
      </c>
      <c r="D253" s="19" t="s">
        <v>119</v>
      </c>
      <c r="E253" s="19" t="s">
        <v>120</v>
      </c>
      <c r="F253" s="19" t="s">
        <v>121</v>
      </c>
      <c r="G253" s="19" t="s">
        <v>103</v>
      </c>
      <c r="J253" s="19" t="s">
        <v>117</v>
      </c>
      <c r="K253" s="19" t="s">
        <v>118</v>
      </c>
      <c r="L253" s="19" t="s">
        <v>119</v>
      </c>
      <c r="M253" s="19" t="s">
        <v>120</v>
      </c>
      <c r="N253" s="19" t="s">
        <v>152</v>
      </c>
      <c r="O253" s="19" t="s">
        <v>103</v>
      </c>
    </row>
    <row r="254" spans="2:15" x14ac:dyDescent="0.4">
      <c r="B254" s="20" t="s">
        <v>122</v>
      </c>
      <c r="C254" s="20" t="s">
        <v>123</v>
      </c>
      <c r="D254" s="20" t="s">
        <v>124</v>
      </c>
      <c r="E254" s="20" t="s">
        <v>125</v>
      </c>
      <c r="F254" s="20" t="s">
        <v>126</v>
      </c>
      <c r="J254" s="20" t="s">
        <v>122</v>
      </c>
      <c r="K254" s="20" t="s">
        <v>123</v>
      </c>
      <c r="L254" s="20" t="s">
        <v>124</v>
      </c>
      <c r="M254" s="20" t="s">
        <v>154</v>
      </c>
    </row>
    <row r="255" spans="2:15" x14ac:dyDescent="0.4">
      <c r="B255" s="20" t="s">
        <v>127</v>
      </c>
      <c r="C255" s="20" t="s">
        <v>128</v>
      </c>
      <c r="D255" s="20" t="s">
        <v>129</v>
      </c>
      <c r="E255" s="20" t="s">
        <v>130</v>
      </c>
      <c r="F255" s="20" t="s">
        <v>131</v>
      </c>
      <c r="J255" s="20" t="s">
        <v>127</v>
      </c>
      <c r="K255" s="20" t="s">
        <v>128</v>
      </c>
      <c r="L255" s="20" t="s">
        <v>129</v>
      </c>
      <c r="M255" s="20" t="s">
        <v>155</v>
      </c>
    </row>
    <row r="256" spans="2:15" x14ac:dyDescent="0.4">
      <c r="B256" s="20" t="s">
        <v>132</v>
      </c>
      <c r="C256" s="20" t="s">
        <v>133</v>
      </c>
      <c r="D256" s="20" t="s">
        <v>134</v>
      </c>
      <c r="E256" s="20" t="s">
        <v>135</v>
      </c>
      <c r="F256" s="20" t="s">
        <v>136</v>
      </c>
      <c r="J256" s="20" t="s">
        <v>132</v>
      </c>
      <c r="K256" s="20" t="s">
        <v>133</v>
      </c>
      <c r="L256" s="20" t="s">
        <v>134</v>
      </c>
      <c r="M256" s="20" t="s">
        <v>156</v>
      </c>
    </row>
    <row r="261" spans="2:15" x14ac:dyDescent="0.4">
      <c r="B261" s="21" t="s">
        <v>144</v>
      </c>
      <c r="J261" s="21" t="s">
        <v>144</v>
      </c>
    </row>
    <row r="262" spans="2:15" x14ac:dyDescent="0.4">
      <c r="B262" t="b">
        <f>EXACT(B246,B253)</f>
        <v>1</v>
      </c>
      <c r="C262" t="b">
        <f t="shared" ref="C262:O265" si="0">EXACT(C246,C253)</f>
        <v>1</v>
      </c>
      <c r="D262" t="b">
        <f t="shared" si="0"/>
        <v>1</v>
      </c>
      <c r="E262" t="b">
        <f t="shared" si="0"/>
        <v>1</v>
      </c>
      <c r="F262" t="b">
        <f t="shared" si="0"/>
        <v>1</v>
      </c>
      <c r="G262" t="b">
        <f t="shared" si="0"/>
        <v>1</v>
      </c>
      <c r="J262" t="b">
        <f t="shared" si="0"/>
        <v>1</v>
      </c>
      <c r="K262" t="b">
        <f t="shared" si="0"/>
        <v>1</v>
      </c>
      <c r="L262" t="b">
        <f t="shared" si="0"/>
        <v>1</v>
      </c>
      <c r="M262" t="b">
        <f t="shared" si="0"/>
        <v>1</v>
      </c>
      <c r="N262" t="b">
        <f t="shared" si="0"/>
        <v>1</v>
      </c>
      <c r="O262" t="b">
        <f t="shared" si="0"/>
        <v>1</v>
      </c>
    </row>
    <row r="263" spans="2:15" x14ac:dyDescent="0.4">
      <c r="B263" t="b">
        <f t="shared" ref="B263:F265" si="1">EXACT(B247,B254)</f>
        <v>1</v>
      </c>
      <c r="C263" t="b">
        <f t="shared" si="1"/>
        <v>1</v>
      </c>
      <c r="D263" t="b">
        <f t="shared" si="1"/>
        <v>1</v>
      </c>
      <c r="E263" t="b">
        <f t="shared" si="1"/>
        <v>1</v>
      </c>
      <c r="F263" t="b">
        <f t="shared" si="1"/>
        <v>1</v>
      </c>
      <c r="J263" t="b">
        <f t="shared" si="0"/>
        <v>1</v>
      </c>
      <c r="K263" t="b">
        <f t="shared" si="0"/>
        <v>1</v>
      </c>
      <c r="L263" t="b">
        <f t="shared" si="0"/>
        <v>1</v>
      </c>
      <c r="M263" t="b">
        <f t="shared" si="0"/>
        <v>1</v>
      </c>
    </row>
    <row r="264" spans="2:15" x14ac:dyDescent="0.4">
      <c r="B264" t="b">
        <f t="shared" si="1"/>
        <v>1</v>
      </c>
      <c r="C264" t="b">
        <f t="shared" si="1"/>
        <v>1</v>
      </c>
      <c r="D264" t="b">
        <f t="shared" si="1"/>
        <v>1</v>
      </c>
      <c r="E264" t="b">
        <f t="shared" si="1"/>
        <v>1</v>
      </c>
      <c r="F264" t="b">
        <f t="shared" si="1"/>
        <v>1</v>
      </c>
      <c r="J264" t="b">
        <f t="shared" si="0"/>
        <v>1</v>
      </c>
      <c r="K264" t="b">
        <f t="shared" si="0"/>
        <v>1</v>
      </c>
      <c r="L264" t="b">
        <f t="shared" si="0"/>
        <v>1</v>
      </c>
      <c r="M264" t="b">
        <f t="shared" si="0"/>
        <v>1</v>
      </c>
    </row>
    <row r="265" spans="2:15" x14ac:dyDescent="0.4">
      <c r="B265" t="b">
        <f t="shared" si="1"/>
        <v>1</v>
      </c>
      <c r="C265" t="b">
        <f t="shared" si="1"/>
        <v>1</v>
      </c>
      <c r="D265" t="b">
        <f t="shared" si="1"/>
        <v>1</v>
      </c>
      <c r="E265" t="b">
        <f t="shared" si="1"/>
        <v>1</v>
      </c>
      <c r="F265" t="b">
        <f t="shared" si="1"/>
        <v>1</v>
      </c>
      <c r="J265" t="b">
        <f t="shared" si="0"/>
        <v>1</v>
      </c>
      <c r="K265" t="b">
        <f t="shared" si="0"/>
        <v>1</v>
      </c>
      <c r="L265" t="b">
        <f t="shared" si="0"/>
        <v>1</v>
      </c>
      <c r="M265" t="b">
        <f t="shared" si="0"/>
        <v>1</v>
      </c>
    </row>
  </sheetData>
  <mergeCells count="2">
    <mergeCell ref="B3:U11"/>
    <mergeCell ref="Y3:AD11"/>
  </mergeCells>
  <phoneticPr fontId="1"/>
  <conditionalFormatting sqref="V3:W11">
    <cfRule type="expression" dxfId="117" priority="6">
      <formula>$W3="OK"</formula>
    </cfRule>
    <cfRule type="expression" dxfId="116" priority="7">
      <formula>$W3="NG"</formula>
    </cfRule>
  </conditionalFormatting>
  <conditionalFormatting sqref="F2">
    <cfRule type="expression" dxfId="115" priority="5">
      <formula>COUNTIF(W3:W11,"NG")</formula>
    </cfRule>
  </conditionalFormatting>
  <conditionalFormatting sqref="B262:O262 B263:G266 J263:M265">
    <cfRule type="containsText" dxfId="114" priority="3" operator="containsText" text="FALSE">
      <formula>NOT(ISERROR(SEARCH("FALSE",B262)))</formula>
    </cfRule>
    <cfRule type="containsText" dxfId="113" priority="4" operator="containsText" text="TRUE">
      <formula>NOT(ISERROR(SEARCH("TRUE",B262)))</formula>
    </cfRule>
  </conditionalFormatting>
  <conditionalFormatting sqref="J266:O266 N263:O265">
    <cfRule type="containsText" dxfId="112" priority="1" operator="containsText" text="FALSE">
      <formula>NOT(ISERROR(SEARCH("FALSE",J263)))</formula>
    </cfRule>
    <cfRule type="containsText" dxfId="111" priority="2" operator="containsText" text="TRUE">
      <formula>NOT(ISERROR(SEARCH("TRUE",J263)))</formula>
    </cfRule>
  </conditionalFormatting>
  <dataValidations count="1">
    <dataValidation type="list" allowBlank="1" showInputMessage="1" showErrorMessage="1" sqref="W3:W11" xr:uid="{BF04BCD4-8D24-44BB-AD12-A4BCE86446FF}">
      <formula1>"OK,NG"</formula1>
    </dataValidation>
  </dataValidations>
  <pageMargins left="0.7" right="0.7" top="0.75" bottom="0.75" header="0.3" footer="0.3"/>
  <pageSetup paperSize="9" orientation="portrait" horizontalDpi="30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72FA-8F4C-4E89-B878-BF470AD52AFD}">
  <dimension ref="B1:AM131"/>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008</v>
      </c>
    </row>
    <row r="2" spans="2:39" x14ac:dyDescent="0.4">
      <c r="B2" t="str">
        <f ca="1">"【項番"&amp;B1&amp;":確認内容】"</f>
        <v>【項番008:確認内容】</v>
      </c>
      <c r="E2" s="10" t="s">
        <v>102</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.csvと.tsv以外の拡張子のファイルの場合、エラーが表示される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10" priority="2">
      <formula>$W3="OK"</formula>
    </cfRule>
    <cfRule type="expression" dxfId="109" priority="3">
      <formula>$W3="NG"</formula>
    </cfRule>
  </conditionalFormatting>
  <conditionalFormatting sqref="F2">
    <cfRule type="expression" dxfId="108" priority="1">
      <formula>COUNTIF(W3:W11,"NG")</formula>
    </cfRule>
  </conditionalFormatting>
  <dataValidations count="1">
    <dataValidation type="list" allowBlank="1" showInputMessage="1" showErrorMessage="1" sqref="W3:W11" xr:uid="{3D507AE5-5520-416E-B790-45C794E389F4}">
      <formula1>"OK,NG"</formula1>
    </dataValidation>
  </dataValidations>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9A6C-CA26-45EC-8EED-1ADAACD45658}">
  <dimension ref="B1:AM123"/>
  <sheetViews>
    <sheetView topLeftCell="A119"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009</v>
      </c>
    </row>
    <row r="2" spans="2:39" x14ac:dyDescent="0.4">
      <c r="B2" t="str">
        <f ca="1">"【項番"&amp;B1&amp;":確認内容】"</f>
        <v>【項番009:確認内容】</v>
      </c>
      <c r="E2" s="10" t="s">
        <v>102</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ファイル名入力時に拡張子を入力しない場合、エラーが表示される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107" priority="2">
      <formula>$W3="OK"</formula>
    </cfRule>
    <cfRule type="expression" dxfId="106" priority="3">
      <formula>$W3="NG"</formula>
    </cfRule>
  </conditionalFormatting>
  <conditionalFormatting sqref="F2">
    <cfRule type="expression" dxfId="105" priority="1">
      <formula>COUNTIF(W3:W11,"NG")</formula>
    </cfRule>
  </conditionalFormatting>
  <dataValidations count="1">
    <dataValidation type="list" allowBlank="1" showInputMessage="1" showErrorMessage="1" sqref="W3:W11" xr:uid="{3E07F682-3689-4382-AFE7-8B21A7F820AC}">
      <formula1>"OK,NG"</formula1>
    </dataValidation>
  </dataValidations>
  <pageMargins left="0.7" right="0.7" top="0.75" bottom="0.75" header="0.3" footer="0.3"/>
  <pageSetup paperSize="9" orientation="portrait" horizontalDpi="30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9B86-4604-4D65-B342-9EC4A8F62F6F}">
  <sheetPr>
    <tabColor rgb="FFFF0000"/>
  </sheetPr>
  <dimension ref="B1:AM124"/>
  <sheetViews>
    <sheetView topLeftCell="A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106</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104" priority="2">
      <formula>$W3="OK"</formula>
    </cfRule>
    <cfRule type="expression" dxfId="103" priority="3">
      <formula>$W3="NG"</formula>
    </cfRule>
  </conditionalFormatting>
  <conditionalFormatting sqref="F2">
    <cfRule type="expression" dxfId="102" priority="1">
      <formula>COUNTIF(W3:W11,"NG")</formula>
    </cfRule>
  </conditionalFormatting>
  <dataValidations count="1">
    <dataValidation type="list" allowBlank="1" showInputMessage="1" showErrorMessage="1" sqref="W3:W11" xr:uid="{292C8885-26EB-4F18-A9A4-97383EA49773}">
      <formula1>"OK,NG"</formula1>
    </dataValidation>
  </dataValidations>
  <pageMargins left="0.7" right="0.7" top="0.75" bottom="0.75" header="0.3" footer="0.3"/>
  <pageSetup paperSize="9" orientation="portrait" horizontalDpi="30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DF86C-EEB7-4DED-8C39-CF0B44522365}">
  <sheetPr>
    <tabColor theme="4"/>
  </sheetPr>
  <dimension ref="B1:AM118"/>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B40" t="s">
        <v>106</v>
      </c>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sheetData>
  <mergeCells count="2">
    <mergeCell ref="B3:U11"/>
    <mergeCell ref="Y3:AD11"/>
  </mergeCells>
  <phoneticPr fontId="1"/>
  <conditionalFormatting sqref="V3:W11">
    <cfRule type="expression" dxfId="101" priority="2">
      <formula>$W3="OK"</formula>
    </cfRule>
    <cfRule type="expression" dxfId="100" priority="3">
      <formula>$W3="NG"</formula>
    </cfRule>
  </conditionalFormatting>
  <conditionalFormatting sqref="F2">
    <cfRule type="expression" dxfId="99" priority="1">
      <formula>COUNTIF(W3:W11,"NG")</formula>
    </cfRule>
  </conditionalFormatting>
  <dataValidations count="1">
    <dataValidation type="list" allowBlank="1" showInputMessage="1" showErrorMessage="1" sqref="W3:W11" xr:uid="{BDCA5CF9-56EE-4381-968D-C52BD73C6D99}">
      <formula1>"OK,NG"</formula1>
    </dataValidation>
  </dataValidations>
  <pageMargins left="0.7" right="0.7" top="0.75" bottom="0.75" header="0.3" footer="0.3"/>
  <pageSetup paperSize="9"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F0D1-7672-4418-B429-FB8E37729BDD}">
  <sheetPr>
    <tabColor rgb="FFFF0000"/>
  </sheetPr>
  <dimension ref="B1:AM123"/>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8" priority="2">
      <formula>$W3="OK"</formula>
    </cfRule>
    <cfRule type="expression" dxfId="97" priority="3">
      <formula>$W3="NG"</formula>
    </cfRule>
  </conditionalFormatting>
  <conditionalFormatting sqref="F2">
    <cfRule type="expression" dxfId="96" priority="1">
      <formula>COUNTIF(W3:W11,"NG")</formula>
    </cfRule>
  </conditionalFormatting>
  <dataValidations count="1">
    <dataValidation type="list" allowBlank="1" showInputMessage="1" showErrorMessage="1" sqref="W3:W11" xr:uid="{2B01465D-D736-4D01-BEBC-1BFC2AF1BF50}">
      <formula1>"OK,NG"</formula1>
    </dataValidation>
  </dataValidation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0FA8-3C41-4E09-A7AA-3F22E7D1750C}">
  <sheetPr>
    <tabColor theme="4"/>
  </sheetPr>
  <dimension ref="B1:AM119"/>
  <sheetViews>
    <sheetView topLeftCell="A11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B41" t="s">
        <v>106</v>
      </c>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c r="W74" s="13"/>
      <c r="X74" s="13"/>
      <c r="Y74" s="13"/>
      <c r="Z74" s="13"/>
      <c r="AA74" s="13"/>
      <c r="AB74" s="13"/>
      <c r="AC74" s="13"/>
      <c r="AD74" s="13"/>
      <c r="AE74" s="13"/>
      <c r="AF74" s="13"/>
      <c r="AG74" s="13"/>
      <c r="AH74" s="13"/>
      <c r="AI74" s="13"/>
      <c r="AJ74" s="13"/>
      <c r="AK74" s="13"/>
      <c r="AL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sheetData>
  <mergeCells count="2">
    <mergeCell ref="B3:U11"/>
    <mergeCell ref="Y3:AD11"/>
  </mergeCells>
  <phoneticPr fontId="1"/>
  <conditionalFormatting sqref="V3:W11">
    <cfRule type="expression" dxfId="95" priority="2">
      <formula>$W3="OK"</formula>
    </cfRule>
    <cfRule type="expression" dxfId="94" priority="3">
      <formula>$W3="NG"</formula>
    </cfRule>
  </conditionalFormatting>
  <conditionalFormatting sqref="F2">
    <cfRule type="expression" dxfId="93" priority="1">
      <formula>COUNTIF(W3:W11,"NG")</formula>
    </cfRule>
  </conditionalFormatting>
  <dataValidations count="1">
    <dataValidation type="list" allowBlank="1" showInputMessage="1" showErrorMessage="1" sqref="W3:W11" xr:uid="{1518FC4B-09D1-4576-A6D3-34B12C49E49E}">
      <formula1>"OK,NG"</formula1>
    </dataValidation>
  </dataValidations>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5DAA-929C-4594-94BB-643DD76EA24C}">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012</v>
      </c>
    </row>
    <row r="2" spans="2:39" x14ac:dyDescent="0.4">
      <c r="B2" t="str">
        <f ca="1">"【項番"&amp;B1&amp;":確認内容】"</f>
        <v>【項番012:確認内容】</v>
      </c>
      <c r="E2" s="10" t="s">
        <v>102</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ファイル内にデータが存在しない(0バイトファイル)CSVファイルの場合、エラーが表示される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2" priority="2">
      <formula>$W3="OK"</formula>
    </cfRule>
    <cfRule type="expression" dxfId="91" priority="3">
      <formula>$W3="NG"</formula>
    </cfRule>
  </conditionalFormatting>
  <conditionalFormatting sqref="F2">
    <cfRule type="expression" dxfId="90" priority="1">
      <formula>COUNTIF(W3:W11,"NG")</formula>
    </cfRule>
  </conditionalFormatting>
  <dataValidations count="1">
    <dataValidation type="list" allowBlank="1" showInputMessage="1" showErrorMessage="1" sqref="W3:W11" xr:uid="{A17BBB53-88CD-4868-A01E-28EF4C85D1EE}">
      <formula1>"OK,NG"</formula1>
    </dataValidation>
  </dataValidation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341F-5214-447D-844D-A868F9AA37FA}">
  <sheetPr>
    <tabColor rgb="FFFF0000"/>
  </sheetPr>
  <dimension ref="B1:AM123"/>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102</v>
      </c>
      <c r="F2" t="str">
        <f>IF(COUNTIF(W3:W11,"NG"), "NG", IF(COUNTIF(W3:W11,"OK"), "OK", ""))</f>
        <v>NG</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89" priority="2">
      <formula>$W3="OK"</formula>
    </cfRule>
    <cfRule type="expression" dxfId="88" priority="3">
      <formula>$W3="NG"</formula>
    </cfRule>
  </conditionalFormatting>
  <conditionalFormatting sqref="F2">
    <cfRule type="expression" dxfId="87" priority="1">
      <formula>COUNTIF(W3:W11,"NG")</formula>
    </cfRule>
  </conditionalFormatting>
  <dataValidations count="1">
    <dataValidation type="list" allowBlank="1" showInputMessage="1" showErrorMessage="1" sqref="W3:W11" xr:uid="{F34C3BA6-F72B-4054-BB36-6205572A4326}">
      <formula1>"OK,NG"</formula1>
    </dataValidation>
  </dataValidations>
  <pageMargins left="0.7" right="0.7" top="0.75" bottom="0.75" header="0.3" footer="0.3"/>
  <pageSetup paperSize="9" orientation="portrait" horizontalDpi="300"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2CDB-036C-4CFF-92B2-6A9B6E1FC2AD}">
  <sheetPr>
    <tabColor theme="4"/>
  </sheetPr>
  <dimension ref="B1:AM117"/>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102</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B39" t="s">
        <v>106</v>
      </c>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c r="T81" s="13"/>
      <c r="U81" s="13"/>
      <c r="V81" s="13"/>
      <c r="W81" s="13"/>
      <c r="X81" s="13"/>
      <c r="Y81" s="13"/>
      <c r="Z81" s="13"/>
      <c r="AA81" s="13"/>
      <c r="AB81" s="13"/>
      <c r="AC81" s="13"/>
      <c r="AD81" s="13"/>
      <c r="AE81" s="13"/>
      <c r="AF81" s="13"/>
      <c r="AG81" s="13"/>
      <c r="AH81" s="13"/>
      <c r="AI81" s="13"/>
      <c r="AJ81" s="13"/>
      <c r="AK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sheetData>
  <mergeCells count="2">
    <mergeCell ref="B3:U11"/>
    <mergeCell ref="Y3:AD11"/>
  </mergeCells>
  <phoneticPr fontId="1"/>
  <conditionalFormatting sqref="V3:W11">
    <cfRule type="expression" dxfId="86" priority="2">
      <formula>$W3="OK"</formula>
    </cfRule>
    <cfRule type="expression" dxfId="85" priority="3">
      <formula>$W3="NG"</formula>
    </cfRule>
  </conditionalFormatting>
  <conditionalFormatting sqref="F2">
    <cfRule type="expression" dxfId="84" priority="1">
      <formula>COUNTIF(W3:W11,"NG")</formula>
    </cfRule>
  </conditionalFormatting>
  <dataValidations count="1">
    <dataValidation type="list" allowBlank="1" showInputMessage="1" showErrorMessage="1" sqref="W3:W11" xr:uid="{0134BF2D-D2B2-4764-BEB7-0FC72AB62BDC}">
      <formula1>"OK,NG"</formula1>
    </dataValidation>
  </dataValidations>
  <pageMargins left="0.7" right="0.7" top="0.75" bottom="0.75" header="0.3" footer="0.3"/>
  <pageSetup paperSize="9" orientation="portrait" horizontalDpi="300"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A624-CE02-439A-A680-3C71A843029C}">
  <dimension ref="B1:AM152"/>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014</v>
      </c>
    </row>
    <row r="2" spans="2:39" x14ac:dyDescent="0.4">
      <c r="B2" t="str">
        <f ca="1">"【項番"&amp;B1&amp;":確認内容】"</f>
        <v>【項番014:確認内容】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・既存のExcelファイルが、出力されるエビデンスで上書き保存されないこと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出力ファイルが重複していた場合、エラーが表示される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row>
    <row r="48" spans="18: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row>
    <row r="58" spans="18:39" x14ac:dyDescent="0.4">
      <c r="R58" s="13"/>
      <c r="S58" s="13"/>
      <c r="W58" s="13"/>
      <c r="X58" s="13"/>
      <c r="Y58" s="13"/>
      <c r="Z58" s="13"/>
      <c r="AA58" s="13"/>
      <c r="AB58" s="13"/>
      <c r="AC58" s="13"/>
      <c r="AD58" s="13"/>
      <c r="AE58" s="13"/>
      <c r="AF58" s="13"/>
      <c r="AG58" s="13"/>
      <c r="AH58" s="13"/>
      <c r="AI58" s="13"/>
      <c r="AJ58" s="13"/>
      <c r="AK58" s="13"/>
      <c r="AL58" s="13"/>
    </row>
    <row r="59" spans="18:39" x14ac:dyDescent="0.4">
      <c r="R59" s="13"/>
      <c r="S59" s="13"/>
      <c r="W59" s="13"/>
      <c r="X59" s="13"/>
      <c r="Y59" s="13"/>
      <c r="Z59" s="13"/>
      <c r="AA59" s="13"/>
      <c r="AB59" s="13"/>
      <c r="AC59" s="13"/>
      <c r="AD59" s="13"/>
      <c r="AE59" s="13"/>
      <c r="AF59" s="13"/>
      <c r="AG59" s="13"/>
      <c r="AH59" s="13"/>
      <c r="AI59" s="13"/>
      <c r="AJ59" s="13"/>
      <c r="AK59" s="13"/>
      <c r="AL59" s="13"/>
    </row>
    <row r="60" spans="18:39" x14ac:dyDescent="0.4">
      <c r="R60" s="13"/>
      <c r="S60" s="13"/>
      <c r="W60" s="13"/>
      <c r="X60" s="13"/>
      <c r="Y60" s="13"/>
      <c r="Z60" s="13"/>
      <c r="AA60" s="13"/>
      <c r="AB60" s="13"/>
      <c r="AC60" s="13"/>
      <c r="AD60" s="13"/>
      <c r="AE60" s="13"/>
      <c r="AF60" s="13"/>
      <c r="AG60" s="13"/>
      <c r="AH60" s="13"/>
      <c r="AI60" s="13"/>
      <c r="AJ60" s="13"/>
      <c r="AK60" s="13"/>
      <c r="AL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B74" t="s">
        <v>106</v>
      </c>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sheetData>
  <mergeCells count="2">
    <mergeCell ref="B3:U11"/>
    <mergeCell ref="Y3:AD11"/>
  </mergeCells>
  <phoneticPr fontId="1"/>
  <conditionalFormatting sqref="V3:W11">
    <cfRule type="expression" dxfId="83" priority="2">
      <formula>$W3="OK"</formula>
    </cfRule>
    <cfRule type="expression" dxfId="82" priority="3">
      <formula>$W3="NG"</formula>
    </cfRule>
  </conditionalFormatting>
  <conditionalFormatting sqref="F2">
    <cfRule type="expression" dxfId="81" priority="1">
      <formula>COUNTIF(W3:W11,"NG")</formula>
    </cfRule>
  </conditionalFormatting>
  <dataValidations count="1">
    <dataValidation type="list" allowBlank="1" showInputMessage="1" showErrorMessage="1" sqref="W3:W11" xr:uid="{E33F1720-3CDE-4800-9299-41856DE12C7F}">
      <formula1>"OK,NG"</formula1>
    </dataValidation>
  </dataValidations>
  <pageMargins left="0.7" right="0.7" top="0.75" bottom="0.75" header="0.3" footer="0.3"/>
  <pageSetup paperSize="9"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0AE1-0D78-4DD6-9EA8-4E2017507DB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015</v>
      </c>
    </row>
    <row r="2" spans="2:39" x14ac:dyDescent="0.4">
      <c r="B2" t="str">
        <f ca="1">"【項番"&amp;B1&amp;":確認内容】"</f>
        <v>【項番015:確認内容】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タブ区切りのCSVファイルが入力された場合、エラーが表示される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106</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80" priority="2">
      <formula>$W3="OK"</formula>
    </cfRule>
    <cfRule type="expression" dxfId="79" priority="3">
      <formula>$W3="NG"</formula>
    </cfRule>
  </conditionalFormatting>
  <conditionalFormatting sqref="F2">
    <cfRule type="expression" dxfId="78" priority="1">
      <formula>COUNTIF(W3:W11,"NG")</formula>
    </cfRule>
  </conditionalFormatting>
  <dataValidations count="1">
    <dataValidation type="list" allowBlank="1" showInputMessage="1" showErrorMessage="1" sqref="W3:W11" xr:uid="{63DCBBDF-7D10-4307-BAFE-A74E8F69ABB4}">
      <formula1>"OK,NG"</formula1>
    </dataValidation>
  </dataValidations>
  <pageMargins left="0.7" right="0.7" top="0.75" bottom="0.75" header="0.3" footer="0.3"/>
  <pageSetup paperSize="9" orientation="portrait" horizontalDpi="300"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73BA-4B90-4C8E-B02D-893E64D8067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016</v>
      </c>
    </row>
    <row r="2" spans="2:39" x14ac:dyDescent="0.4">
      <c r="B2" t="str">
        <f ca="1">"【項番"&amp;B1&amp;":確認内容】"</f>
        <v>【項番016:確認内容】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コンマ区切りのTSVファイルが入力された場合、エラーが表示される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106</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77" priority="2">
      <formula>$W3="OK"</formula>
    </cfRule>
    <cfRule type="expression" dxfId="76" priority="3">
      <formula>$W3="NG"</formula>
    </cfRule>
  </conditionalFormatting>
  <conditionalFormatting sqref="F2">
    <cfRule type="expression" dxfId="75" priority="1">
      <formula>COUNTIF(W3:W11,"NG")</formula>
    </cfRule>
  </conditionalFormatting>
  <dataValidations count="1">
    <dataValidation type="list" allowBlank="1" showInputMessage="1" showErrorMessage="1" sqref="W3:W11" xr:uid="{36823137-A3E7-4354-A614-4E9792BB936D}">
      <formula1>"OK,NG"</formula1>
    </dataValidation>
  </dataValidations>
  <pageMargins left="0.7" right="0.7" top="0.75" bottom="0.75" header="0.3" footer="0.3"/>
  <pageSetup paperSize="9" orientation="portrait" horizontalDpi="300"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0105-6E9D-420C-8F72-26C5DC806272}">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017</v>
      </c>
    </row>
    <row r="2" spans="2:39" x14ac:dyDescent="0.4">
      <c r="B2" t="str">
        <f ca="1">"【項番"&amp;B1&amp;":確認内容】"</f>
        <v>【項番017:確認内容】</v>
      </c>
      <c r="E2" s="10" t="s">
        <v>102</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【準正常系】
一括処理の場合でフォルダ内にTSVファイルが存在しない場合、正常終了する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4" priority="2">
      <formula>$W3="OK"</formula>
    </cfRule>
    <cfRule type="expression" dxfId="73" priority="3">
      <formula>$W3="NG"</formula>
    </cfRule>
  </conditionalFormatting>
  <conditionalFormatting sqref="F2">
    <cfRule type="expression" dxfId="72" priority="1">
      <formula>COUNTIF(W3:W11,"NG")</formula>
    </cfRule>
  </conditionalFormatting>
  <dataValidations count="1">
    <dataValidation type="list" allowBlank="1" showInputMessage="1" showErrorMessage="1" sqref="W3:W11" xr:uid="{FCE88509-09C6-4BE1-A602-2B425F8F9ADA}">
      <formula1>"OK,NG"</formula1>
    </dataValidation>
  </dataValidations>
  <pageMargins left="0.7" right="0.7" top="0.75" bottom="0.75" header="0.3" footer="0.3"/>
  <pageSetup paperSize="9"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E7D74-ED56-405F-A8BC-A099DAE2D7E6}">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018</v>
      </c>
    </row>
    <row r="2" spans="2:39" x14ac:dyDescent="0.4">
      <c r="B2" t="str">
        <f ca="1">"【項番"&amp;B1&amp;":確認内容】"</f>
        <v>【項番018:確認内容】</v>
      </c>
      <c r="E2" s="10" t="s">
        <v>102</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【準正常系】
一括処理の場合でフォルダ内にCSVファイルが存在しない場合、正常終了する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1" priority="2">
      <formula>$W3="OK"</formula>
    </cfRule>
    <cfRule type="expression" dxfId="70" priority="3">
      <formula>$W3="NG"</formula>
    </cfRule>
  </conditionalFormatting>
  <conditionalFormatting sqref="F2">
    <cfRule type="expression" dxfId="69" priority="1">
      <formula>COUNTIF(W3:W11,"NG")</formula>
    </cfRule>
  </conditionalFormatting>
  <dataValidations count="1">
    <dataValidation type="list" allowBlank="1" showInputMessage="1" showErrorMessage="1" sqref="W3:W11" xr:uid="{FD7C4336-7EF8-4668-A642-85F54B6EE472}">
      <formula1>"OK,NG"</formula1>
    </dataValidation>
  </dataValidations>
  <pageMargins left="0.7" right="0.7" top="0.75" bottom="0.75" header="0.3" footer="0.3"/>
  <pageSetup paperSize="9" orientation="portrait" horizontalDpi="300"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4505-8170-44EE-8A15-0396F6E8EAC6}">
  <dimension ref="B1:AM141"/>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019</v>
      </c>
    </row>
    <row r="2" spans="2:39" x14ac:dyDescent="0.4">
      <c r="B2" t="str">
        <f ca="1">"【項番"&amp;B1&amp;":確認内容】"</f>
        <v>【項番019:確認内容】</v>
      </c>
      <c r="E2" s="10" t="s">
        <v>102</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Excelファイルが作成されず、エラーが表示される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B63" t="s">
        <v>106</v>
      </c>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row>
    <row r="95" spans="18:39" x14ac:dyDescent="0.4">
      <c r="R95" s="13"/>
      <c r="S95" s="13"/>
      <c r="W95" s="13"/>
      <c r="X95" s="13"/>
      <c r="Y95" s="13"/>
      <c r="Z95" s="13"/>
      <c r="AA95" s="13"/>
      <c r="AB95" s="13"/>
      <c r="AC95" s="13"/>
      <c r="AD95" s="13"/>
      <c r="AE95" s="13"/>
      <c r="AF95" s="13"/>
      <c r="AG95" s="13"/>
      <c r="AH95" s="13"/>
      <c r="AI95" s="13"/>
      <c r="AJ95" s="13"/>
      <c r="AK95" s="13"/>
      <c r="AL95" s="13"/>
    </row>
    <row r="96" spans="18:39" x14ac:dyDescent="0.4">
      <c r="R96" s="13"/>
      <c r="S96" s="13"/>
      <c r="W96" s="13"/>
      <c r="X96" s="13"/>
      <c r="Y96" s="13"/>
      <c r="Z96" s="13"/>
      <c r="AA96" s="13"/>
      <c r="AB96" s="13"/>
      <c r="AC96" s="13"/>
      <c r="AD96" s="13"/>
      <c r="AE96" s="13"/>
      <c r="AF96" s="13"/>
      <c r="AG96" s="13"/>
      <c r="AH96" s="13"/>
      <c r="AI96" s="13"/>
      <c r="AJ96" s="13"/>
      <c r="AK96" s="13"/>
      <c r="AL96" s="13"/>
    </row>
    <row r="97" spans="18:37" x14ac:dyDescent="0.4">
      <c r="R97" s="13"/>
      <c r="S97" s="13"/>
    </row>
    <row r="98" spans="18:37" x14ac:dyDescent="0.4">
      <c r="R98" s="13"/>
      <c r="S98" s="13"/>
    </row>
    <row r="99" spans="18:37" x14ac:dyDescent="0.4">
      <c r="R99" s="13"/>
      <c r="S99" s="13"/>
    </row>
    <row r="100" spans="18:37" x14ac:dyDescent="0.4">
      <c r="R100" s="13"/>
      <c r="S100" s="13"/>
    </row>
    <row r="101" spans="18:37" x14ac:dyDescent="0.4">
      <c r="R101" s="13"/>
      <c r="S101" s="13"/>
    </row>
    <row r="102" spans="18:37" x14ac:dyDescent="0.4">
      <c r="R102" s="13"/>
      <c r="S102" s="13"/>
    </row>
    <row r="103" spans="18:37" x14ac:dyDescent="0.4">
      <c r="R103" s="13"/>
      <c r="S103" s="13"/>
    </row>
    <row r="104" spans="18:37" x14ac:dyDescent="0.4">
      <c r="R104" s="13"/>
      <c r="S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sheetData>
  <mergeCells count="2">
    <mergeCell ref="B3:U11"/>
    <mergeCell ref="Y3:AD11"/>
  </mergeCells>
  <phoneticPr fontId="1"/>
  <conditionalFormatting sqref="V3:W11">
    <cfRule type="expression" dxfId="68" priority="2">
      <formula>$W3="OK"</formula>
    </cfRule>
    <cfRule type="expression" dxfId="67" priority="3">
      <formula>$W3="NG"</formula>
    </cfRule>
  </conditionalFormatting>
  <conditionalFormatting sqref="F2">
    <cfRule type="expression" dxfId="66" priority="1">
      <formula>COUNTIF(W3:W11,"NG")</formula>
    </cfRule>
  </conditionalFormatting>
  <dataValidations count="1">
    <dataValidation type="list" allowBlank="1" showInputMessage="1" showErrorMessage="1" sqref="W3:W11" xr:uid="{0087AF82-45AF-417C-B960-7664DEC14397}">
      <formula1>"OK,NG"</formula1>
    </dataValidation>
  </dataValidations>
  <pageMargins left="0.7" right="0.7" top="0.75" bottom="0.75" header="0.3" footer="0.3"/>
  <pageSetup paperSize="9" orientation="portrait" horizontalDpi="300"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85CC-6A7B-45C2-B2C0-696612D0B42F}">
  <dimension ref="B1:AM124"/>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020</v>
      </c>
    </row>
    <row r="2" spans="2:39" x14ac:dyDescent="0.4">
      <c r="B2" t="str">
        <f ca="1">"【項番"&amp;B1&amp;":確認内容】"</f>
        <v>【項番020:確認内容】</v>
      </c>
      <c r="E2" s="10" t="s">
        <v>102</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一括変換か個別変換かで異常値を入力した場合、エラーが表示される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106</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65" priority="2">
      <formula>$W3="OK"</formula>
    </cfRule>
    <cfRule type="expression" dxfId="64" priority="3">
      <formula>$W3="NG"</formula>
    </cfRule>
  </conditionalFormatting>
  <conditionalFormatting sqref="F2">
    <cfRule type="expression" dxfId="63" priority="1">
      <formula>COUNTIF(W3:W11,"NG")</formula>
    </cfRule>
  </conditionalFormatting>
  <dataValidations count="1">
    <dataValidation type="list" allowBlank="1" showInputMessage="1" showErrorMessage="1" sqref="W3:W11" xr:uid="{0EDD3516-B6C0-4521-8D60-3D18B3FD7F3B}">
      <formula1>"OK,NG"</formula1>
    </dataValidation>
  </dataValidations>
  <pageMargins left="0.7" right="0.7" top="0.75" bottom="0.75" header="0.3" footer="0.3"/>
  <pageSetup paperSize="9"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F56-D73E-447D-A59B-BA592DECA6B9}">
  <dimension ref="B1:AM12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021</v>
      </c>
    </row>
    <row r="2" spans="2:39" x14ac:dyDescent="0.4">
      <c r="B2" t="str">
        <f ca="1">"【項番"&amp;B1&amp;":確認内容】"</f>
        <v>【項番021:確認内容】</v>
      </c>
      <c r="E2" s="10" t="s">
        <v>102</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一括変換時にTSVかCSVを選択する際に異常値を入力した場合場合、エラーが表示される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106</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62" priority="2">
      <formula>$W3="OK"</formula>
    </cfRule>
    <cfRule type="expression" dxfId="61" priority="3">
      <formula>$W3="NG"</formula>
    </cfRule>
  </conditionalFormatting>
  <conditionalFormatting sqref="F2">
    <cfRule type="expression" dxfId="60" priority="1">
      <formula>COUNTIF(W3:W11,"NG")</formula>
    </cfRule>
  </conditionalFormatting>
  <dataValidations count="1">
    <dataValidation type="list" allowBlank="1" showInputMessage="1" showErrorMessage="1" sqref="W3:W11" xr:uid="{17ECA5B7-5CCB-453C-8159-E24191BF5ACE}">
      <formula1>"OK,NG"</formula1>
    </dataValidation>
  </dataValidations>
  <pageMargins left="0.7" right="0.7" top="0.75" bottom="0.75" header="0.3" footer="0.3"/>
  <pageSetup paperSize="9" orientation="portrait" horizontalDpi="300"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4C86-9706-462F-B062-767E16BE6CEC}">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9" priority="2">
      <formula>$W3="OK"</formula>
    </cfRule>
    <cfRule type="expression" dxfId="58" priority="3">
      <formula>$W3="NG"</formula>
    </cfRule>
  </conditionalFormatting>
  <conditionalFormatting sqref="F2">
    <cfRule type="expression" dxfId="57" priority="1">
      <formula>COUNTIF(W3:W11,"NG")</formula>
    </cfRule>
  </conditionalFormatting>
  <dataValidations count="1">
    <dataValidation type="list" allowBlank="1" showInputMessage="1" showErrorMessage="1" sqref="W3:W11" xr:uid="{FE1F598E-5C70-41D0-A277-FC27F444BBF9}">
      <formula1>"OK,NG"</formula1>
    </dataValidation>
  </dataValidations>
  <pageMargins left="0.7" right="0.7" top="0.75" bottom="0.75" header="0.3" footer="0.3"/>
  <pageSetup paperSize="9" orientation="portrait" horizontalDpi="30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00D2F-BD65-4FD1-AE29-4D574D8C1D51}">
  <sheetPr>
    <tabColor theme="4"/>
  </sheetPr>
  <dimension ref="B1:AM150"/>
  <sheetViews>
    <sheetView topLeftCell="A22" zoomScale="70" zoomScaleNormal="70" workbookViewId="0">
      <selection activeCell="T48" sqref="T48"/>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106</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row>
    <row r="79" spans="2:39" x14ac:dyDescent="0.4">
      <c r="R79" s="13"/>
      <c r="S79" s="13"/>
      <c r="W79" s="13"/>
      <c r="X79" s="13"/>
      <c r="Y79" s="13"/>
      <c r="Z79" s="13"/>
      <c r="AA79" s="13"/>
      <c r="AB79" s="13"/>
      <c r="AC79" s="13"/>
      <c r="AD79" s="13"/>
      <c r="AE79" s="13"/>
      <c r="AF79" s="13"/>
      <c r="AG79" s="13"/>
      <c r="AH79" s="13"/>
      <c r="AI79" s="13"/>
      <c r="AJ79" s="13"/>
      <c r="AK79" s="13"/>
      <c r="AL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row>
    <row r="104" spans="18:39" x14ac:dyDescent="0.4">
      <c r="R104" s="13"/>
      <c r="S104" s="13"/>
      <c r="W104" s="13"/>
      <c r="X104" s="13"/>
      <c r="Y104" s="13"/>
      <c r="Z104" s="13"/>
      <c r="AA104" s="13"/>
      <c r="AB104" s="13"/>
      <c r="AC104" s="13"/>
      <c r="AD104" s="13"/>
      <c r="AE104" s="13"/>
      <c r="AF104" s="13"/>
      <c r="AG104" s="13"/>
      <c r="AH104" s="13"/>
      <c r="AI104" s="13"/>
      <c r="AJ104" s="13"/>
      <c r="AK104" s="13"/>
      <c r="AL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row>
    <row r="107" spans="18:39" x14ac:dyDescent="0.4">
      <c r="R107" s="13"/>
      <c r="S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sheetData>
  <mergeCells count="2">
    <mergeCell ref="B3:U11"/>
    <mergeCell ref="Y3:AD11"/>
  </mergeCells>
  <phoneticPr fontId="1"/>
  <conditionalFormatting sqref="V3:W11">
    <cfRule type="expression" dxfId="56" priority="2">
      <formula>$W3="OK"</formula>
    </cfRule>
    <cfRule type="expression" dxfId="55" priority="3">
      <formula>$W3="NG"</formula>
    </cfRule>
  </conditionalFormatting>
  <conditionalFormatting sqref="F2">
    <cfRule type="expression" dxfId="54" priority="1">
      <formula>COUNTIF(W3:W11,"NG")</formula>
    </cfRule>
  </conditionalFormatting>
  <dataValidations count="1">
    <dataValidation type="list" allowBlank="1" showInputMessage="1" showErrorMessage="1" sqref="W3:W11" xr:uid="{F7918543-E2B6-4A59-8C43-FD55694C9479}">
      <formula1>"OK,NG"</formula1>
    </dataValidation>
  </dataValidations>
  <pageMargins left="0.7" right="0.7" top="0.75" bottom="0.75" header="0.3" footer="0.3"/>
  <pageSetup paperSize="9"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FB7B2-81AD-418B-B116-33B0ED1A9F9E}">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102</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3" priority="2">
      <formula>$W3="OK"</formula>
    </cfRule>
    <cfRule type="expression" dxfId="52" priority="3">
      <formula>$W3="NG"</formula>
    </cfRule>
  </conditionalFormatting>
  <conditionalFormatting sqref="F2">
    <cfRule type="expression" dxfId="51" priority="1">
      <formula>COUNTIF(W3:W11,"NG")</formula>
    </cfRule>
  </conditionalFormatting>
  <dataValidations count="1">
    <dataValidation type="list" allowBlank="1" showInputMessage="1" showErrorMessage="1" sqref="W3:W11" xr:uid="{BD78BB09-E76E-453C-9B82-31598899B857}">
      <formula1>"OK,NG"</formula1>
    </dataValidation>
  </dataValidations>
  <pageMargins left="0.7" right="0.7" top="0.75" bottom="0.75" header="0.3" footer="0.3"/>
  <pageSetup paperSize="9" orientation="portrait" horizontalDpi="300"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28D93-8143-400C-BC0D-54CCF4ADA703}">
  <sheetPr>
    <tabColor theme="4"/>
  </sheetPr>
  <dimension ref="B1:AM153"/>
  <sheetViews>
    <sheetView topLeftCell="A167" zoomScale="70" zoomScaleNormal="70" workbookViewId="0">
      <selection activeCell="T39" sqref="T39"/>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102</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B75" t="s">
        <v>106</v>
      </c>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sheetData>
  <mergeCells count="2">
    <mergeCell ref="B3:U11"/>
    <mergeCell ref="Y3:AD11"/>
  </mergeCells>
  <phoneticPr fontId="1"/>
  <conditionalFormatting sqref="V3:W11">
    <cfRule type="expression" dxfId="50" priority="2">
      <formula>$W3="OK"</formula>
    </cfRule>
    <cfRule type="expression" dxfId="49" priority="3">
      <formula>$W3="NG"</formula>
    </cfRule>
  </conditionalFormatting>
  <conditionalFormatting sqref="F2">
    <cfRule type="expression" dxfId="48" priority="1">
      <formula>COUNTIF(W3:W11,"NG")</formula>
    </cfRule>
  </conditionalFormatting>
  <dataValidations count="1">
    <dataValidation type="list" allowBlank="1" showInputMessage="1" showErrorMessage="1" sqref="W3:W11" xr:uid="{A9219C9D-133E-41B7-854F-FE2DC7CB9A1A}">
      <formula1>"OK,NG"</formula1>
    </dataValidation>
  </dataValidations>
  <pageMargins left="0.7" right="0.7" top="0.75" bottom="0.75" header="0.3" footer="0.3"/>
  <pageSetup paperSize="9" orientation="portrait" horizontalDpi="300"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A02C9-8D7C-4634-AAB7-7CFB7BD8A918}">
  <sheetPr>
    <tabColor rgb="FFFF0000"/>
  </sheetPr>
  <dimension ref="B1:AM160"/>
  <sheetViews>
    <sheetView topLeftCell="F3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102</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106</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2:37" x14ac:dyDescent="0.4">
      <c r="R157" s="13"/>
      <c r="S157" s="13"/>
      <c r="T157" s="13"/>
      <c r="U157" s="13"/>
      <c r="V157" s="13"/>
      <c r="W157" s="13"/>
      <c r="X157" s="13"/>
      <c r="Y157" s="13"/>
      <c r="Z157" s="13"/>
      <c r="AA157" s="13"/>
      <c r="AB157" s="13"/>
      <c r="AC157" s="13"/>
      <c r="AD157" s="13"/>
      <c r="AE157" s="13"/>
      <c r="AF157" s="13"/>
      <c r="AG157" s="13"/>
      <c r="AH157" s="13"/>
      <c r="AI157" s="13"/>
      <c r="AJ157" s="13"/>
      <c r="AK157" s="13"/>
    </row>
    <row r="158" spans="2:37" x14ac:dyDescent="0.4">
      <c r="B158" s="13"/>
      <c r="C158" s="13"/>
      <c r="D158" s="13"/>
      <c r="E158" s="13"/>
      <c r="F158" s="13"/>
      <c r="G158" s="13"/>
      <c r="H158" s="13"/>
      <c r="I158" s="13"/>
      <c r="J158" s="13"/>
    </row>
    <row r="159" spans="2:37" x14ac:dyDescent="0.4">
      <c r="B159" s="13"/>
      <c r="C159" s="13"/>
      <c r="D159" s="13"/>
      <c r="E159" s="13"/>
      <c r="F159" s="13"/>
      <c r="G159" s="13"/>
      <c r="H159" s="13"/>
      <c r="I159" s="13"/>
      <c r="J159" s="13"/>
    </row>
    <row r="160" spans="2:37" x14ac:dyDescent="0.4">
      <c r="B160" s="13"/>
      <c r="C160" s="13"/>
      <c r="D160" s="13"/>
      <c r="E160" s="13"/>
      <c r="F160" s="13"/>
      <c r="G160" s="13"/>
      <c r="H160" s="13"/>
      <c r="I160" s="13"/>
      <c r="J160" s="13"/>
    </row>
  </sheetData>
  <mergeCells count="2">
    <mergeCell ref="B3:U11"/>
    <mergeCell ref="Y3:AD11"/>
  </mergeCells>
  <phoneticPr fontId="1"/>
  <conditionalFormatting sqref="V3:W11">
    <cfRule type="expression" dxfId="47" priority="2">
      <formula>$W3="OK"</formula>
    </cfRule>
    <cfRule type="expression" dxfId="46" priority="3">
      <formula>$W3="NG"</formula>
    </cfRule>
  </conditionalFormatting>
  <conditionalFormatting sqref="F2">
    <cfRule type="expression" dxfId="45" priority="1">
      <formula>COUNTIF(W3:W11,"NG")</formula>
    </cfRule>
  </conditionalFormatting>
  <dataValidations count="1">
    <dataValidation type="list" allowBlank="1" showInputMessage="1" showErrorMessage="1" sqref="W3:W11" xr:uid="{072145C2-743D-4C8F-932E-8B6E7D39901D}">
      <formula1>"OK,NG"</formula1>
    </dataValidation>
  </dataValidations>
  <pageMargins left="0.7" right="0.7" top="0.75" bottom="0.75" header="0.3" footer="0.3"/>
  <pageSetup paperSize="9"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9BDB-4C71-4A5A-BF1F-9296BB9FE671}">
  <sheetPr>
    <tabColor theme="4"/>
  </sheetPr>
  <dimension ref="B1:AM158"/>
  <sheetViews>
    <sheetView topLeftCell="A169"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102</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106</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B156" s="13"/>
      <c r="C156" s="13"/>
      <c r="D156" s="13"/>
      <c r="E156" s="13"/>
      <c r="F156" s="13"/>
      <c r="G156" s="13"/>
      <c r="H156" s="13"/>
      <c r="I156" s="13"/>
      <c r="J156" s="13"/>
    </row>
    <row r="157" spans="2:37" x14ac:dyDescent="0.4">
      <c r="B157" s="13"/>
      <c r="C157" s="13"/>
      <c r="D157" s="13"/>
      <c r="E157" s="13"/>
      <c r="F157" s="13"/>
      <c r="G157" s="13"/>
      <c r="H157" s="13"/>
      <c r="I157" s="13"/>
      <c r="J157" s="13"/>
    </row>
    <row r="158" spans="2:37" x14ac:dyDescent="0.4">
      <c r="B158" s="13"/>
      <c r="C158" s="13"/>
      <c r="D158" s="13"/>
      <c r="E158" s="13"/>
      <c r="F158" s="13"/>
      <c r="G158" s="13"/>
      <c r="H158" s="13"/>
      <c r="I158" s="13"/>
      <c r="J158" s="13"/>
    </row>
  </sheetData>
  <mergeCells count="2">
    <mergeCell ref="B3:U11"/>
    <mergeCell ref="Y3:AD11"/>
  </mergeCells>
  <phoneticPr fontId="1"/>
  <conditionalFormatting sqref="V3:W11">
    <cfRule type="expression" dxfId="44" priority="2">
      <formula>$W3="OK"</formula>
    </cfRule>
    <cfRule type="expression" dxfId="43" priority="3">
      <formula>$W3="NG"</formula>
    </cfRule>
  </conditionalFormatting>
  <conditionalFormatting sqref="F2">
    <cfRule type="expression" dxfId="42" priority="1">
      <formula>COUNTIF(W3:W11,"NG")</formula>
    </cfRule>
  </conditionalFormatting>
  <dataValidations count="1">
    <dataValidation type="list" allowBlank="1" showInputMessage="1" showErrorMessage="1" sqref="W3:W11" xr:uid="{47768B07-69D8-4720-9004-11202E0739A7}">
      <formula1>"OK,NG"</formula1>
    </dataValidation>
  </dataValidations>
  <pageMargins left="0.7" right="0.7" top="0.75" bottom="0.75" header="0.3" footer="0.3"/>
  <pageSetup paperSize="9" orientation="portrait" horizontalDpi="300"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646F-3FAC-4F20-B9C0-2C96BD25ACE9}">
  <sheetPr>
    <tabColor rgb="FFFF0000"/>
  </sheetPr>
  <dimension ref="B1:AM157"/>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102</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104</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106</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18:37" x14ac:dyDescent="0.4">
      <c r="R157" s="13"/>
      <c r="S157" s="13"/>
      <c r="T157" s="13"/>
      <c r="U157" s="13"/>
      <c r="V157" s="13"/>
      <c r="W157" s="13"/>
      <c r="X157" s="13"/>
      <c r="Y157" s="13"/>
      <c r="Z157" s="13"/>
      <c r="AA157" s="13"/>
      <c r="AB157" s="13"/>
      <c r="AC157" s="13"/>
      <c r="AD157" s="13"/>
      <c r="AE157" s="13"/>
      <c r="AF157" s="13"/>
      <c r="AG157" s="13"/>
      <c r="AH157" s="13"/>
      <c r="AI157" s="13"/>
      <c r="AJ157" s="13"/>
      <c r="AK157" s="13"/>
    </row>
  </sheetData>
  <mergeCells count="2">
    <mergeCell ref="B3:U11"/>
    <mergeCell ref="Y3:AD11"/>
  </mergeCells>
  <phoneticPr fontId="1"/>
  <conditionalFormatting sqref="V3:W11">
    <cfRule type="expression" dxfId="41" priority="2">
      <formula>$W3="OK"</formula>
    </cfRule>
    <cfRule type="expression" dxfId="40" priority="3">
      <formula>$W3="NG"</formula>
    </cfRule>
  </conditionalFormatting>
  <conditionalFormatting sqref="F2">
    <cfRule type="expression" dxfId="39" priority="1">
      <formula>COUNTIF(W3:W11,"NG")</formula>
    </cfRule>
  </conditionalFormatting>
  <dataValidations count="1">
    <dataValidation type="list" allowBlank="1" showInputMessage="1" showErrorMessage="1" sqref="W3:W11" xr:uid="{28D29481-443E-4058-9B98-4619E499BBEB}">
      <formula1>"OK,NG"</formula1>
    </dataValidation>
  </dataValidations>
  <pageMargins left="0.7" right="0.7" top="0.75" bottom="0.75" header="0.3" footer="0.3"/>
  <pageSetup paperSize="9" orientation="portrait" horizontalDpi="300"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A0BC-32DE-4129-9A5B-FDC9ABFD963B}">
  <sheetPr>
    <tabColor theme="4"/>
  </sheetPr>
  <dimension ref="B1:AM156"/>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102</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B78" t="s">
        <v>106</v>
      </c>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sheetData>
  <mergeCells count="2">
    <mergeCell ref="B3:U11"/>
    <mergeCell ref="Y3:AD11"/>
  </mergeCells>
  <phoneticPr fontId="1"/>
  <conditionalFormatting sqref="V3:W11">
    <cfRule type="expression" dxfId="38" priority="2">
      <formula>$W3="OK"</formula>
    </cfRule>
    <cfRule type="expression" dxfId="37" priority="3">
      <formula>$W3="NG"</formula>
    </cfRule>
  </conditionalFormatting>
  <conditionalFormatting sqref="F2">
    <cfRule type="expression" dxfId="36" priority="1">
      <formula>COUNTIF(W3:W11,"NG")</formula>
    </cfRule>
  </conditionalFormatting>
  <dataValidations count="1">
    <dataValidation type="list" allowBlank="1" showInputMessage="1" showErrorMessage="1" sqref="W3:W11" xr:uid="{EB1869F1-F18B-44A7-8488-7D81E8A09F10}">
      <formula1>"OK,NG"</formula1>
    </dataValidation>
  </dataValidations>
  <pageMargins left="0.7" right="0.7" top="0.75" bottom="0.75" header="0.3" footer="0.3"/>
  <pageSetup paperSize="9"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70867-0CBF-45F3-831B-4A43B9794C29}">
  <sheetPr>
    <tabColor rgb="FFFF0000"/>
  </sheetPr>
  <dimension ref="B1:AM131"/>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106</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35" priority="2">
      <formula>$W3="OK"</formula>
    </cfRule>
    <cfRule type="expression" dxfId="34" priority="3">
      <formula>$W3="NG"</formula>
    </cfRule>
  </conditionalFormatting>
  <conditionalFormatting sqref="F2">
    <cfRule type="expression" dxfId="33" priority="1">
      <formula>COUNTIF(W3:W11,"NG")</formula>
    </cfRule>
  </conditionalFormatting>
  <dataValidations count="1">
    <dataValidation type="list" allowBlank="1" showInputMessage="1" showErrorMessage="1" sqref="W3:W11" xr:uid="{B1F43A3A-8BD5-480B-8038-11E407DF24AF}">
      <formula1>"OK,NG"</formula1>
    </dataValidation>
  </dataValidations>
  <pageMargins left="0.7" right="0.7" top="0.75" bottom="0.75" header="0.3" footer="0.3"/>
  <pageSetup paperSize="9" orientation="portrait" horizontalDpi="300" verticalDpi="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81A18-EB34-4919-B342-F49D4EFFC1D3}">
  <sheetPr>
    <tabColor rgb="FFFF0000"/>
  </sheetPr>
  <dimension ref="B1:AM126"/>
  <sheetViews>
    <sheetView zoomScaleNormal="100" workbookViewId="0">
      <selection activeCell="W3" sqref="W3"/>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106</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32" priority="2">
      <formula>$W3="OK"</formula>
    </cfRule>
    <cfRule type="expression" dxfId="31" priority="3">
      <formula>$W3="NG"</formula>
    </cfRule>
  </conditionalFormatting>
  <conditionalFormatting sqref="F2">
    <cfRule type="expression" dxfId="30" priority="1">
      <formula>COUNTIF(W3:W11,"NG")</formula>
    </cfRule>
  </conditionalFormatting>
  <dataValidations count="1">
    <dataValidation type="list" allowBlank="1" showInputMessage="1" showErrorMessage="1" sqref="W3:W11" xr:uid="{8FFCF627-A213-42F0-BD43-407F32667727}">
      <formula1>"OK,NG"</formula1>
    </dataValidation>
  </dataValidations>
  <pageMargins left="0.7" right="0.7" top="0.75" bottom="0.75" header="0.3" footer="0.3"/>
  <pageSetup paperSize="9" orientation="portrait" horizontalDpi="300"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58E98-7067-450B-A957-812580D84BAE}">
  <sheetPr>
    <tabColor theme="4"/>
  </sheetPr>
  <dimension ref="B1:AM12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026</v>
      </c>
    </row>
    <row r="2" spans="2:39" x14ac:dyDescent="0.4">
      <c r="B2" t="str">
        <f ca="1">"【項番"&amp;B1&amp;":確認内容】"</f>
        <v>【項番026:確認内容】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106</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29" priority="2">
      <formula>$W3="OK"</formula>
    </cfRule>
    <cfRule type="expression" dxfId="28" priority="3">
      <formula>$W3="NG"</formula>
    </cfRule>
  </conditionalFormatting>
  <conditionalFormatting sqref="F2">
    <cfRule type="expression" dxfId="27" priority="1">
      <formula>COUNTIF(W3:W11,"NG")</formula>
    </cfRule>
  </conditionalFormatting>
  <dataValidations count="1">
    <dataValidation type="list" allowBlank="1" showInputMessage="1" showErrorMessage="1" sqref="W3:W11" xr:uid="{28A7224E-C859-4453-ABB4-8923A8DB7D94}">
      <formula1>"OK,NG"</formula1>
    </dataValidation>
  </dataValidations>
  <pageMargins left="0.7" right="0.7" top="0.75" bottom="0.75" header="0.3" footer="0.3"/>
  <pageSetup paperSize="9"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AD8F-300A-4F60-8899-2B7B2D17A68B}">
  <sheetPr>
    <tabColor rgb="FFFF0000"/>
  </sheetPr>
  <dimension ref="B1:AM132"/>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B54" t="s">
        <v>106</v>
      </c>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sheetData>
  <mergeCells count="2">
    <mergeCell ref="B3:U11"/>
    <mergeCell ref="Y3:AD11"/>
  </mergeCells>
  <phoneticPr fontId="1"/>
  <conditionalFormatting sqref="V3:W11">
    <cfRule type="expression" dxfId="26" priority="2">
      <formula>$W3="OK"</formula>
    </cfRule>
    <cfRule type="expression" dxfId="25" priority="3">
      <formula>$W3="NG"</formula>
    </cfRule>
  </conditionalFormatting>
  <conditionalFormatting sqref="F2">
    <cfRule type="expression" dxfId="24" priority="1">
      <formula>COUNTIF(W3:W11,"NG")</formula>
    </cfRule>
  </conditionalFormatting>
  <dataValidations count="1">
    <dataValidation type="list" allowBlank="1" showInputMessage="1" showErrorMessage="1" sqref="W3:W11" xr:uid="{EDC9DF00-139C-4694-80D4-6D168915FF2B}">
      <formula1>"OK,NG"</formula1>
    </dataValidation>
  </dataValidations>
  <pageMargins left="0.7" right="0.7" top="0.75" bottom="0.75" header="0.3" footer="0.3"/>
  <pageSetup paperSize="9" orientation="portrait" horizontalDpi="300"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00AD0-1086-4E12-A7F9-F0716C5C27F1}">
  <sheetPr>
    <tabColor rgb="FFFF0000"/>
  </sheetPr>
  <dimension ref="B1:AM125"/>
  <sheetViews>
    <sheetView zoomScale="85" zoomScaleNormal="85" workbookViewId="0">
      <selection activeCell="AB17" sqref="AB17"/>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3" priority="2">
      <formula>$W3="OK"</formula>
    </cfRule>
    <cfRule type="expression" dxfId="22" priority="3">
      <formula>$W3="NG"</formula>
    </cfRule>
  </conditionalFormatting>
  <conditionalFormatting sqref="F2">
    <cfRule type="expression" dxfId="21" priority="1">
      <formula>COUNTIF(W3:W11,"NG")</formula>
    </cfRule>
  </conditionalFormatting>
  <dataValidations count="1">
    <dataValidation type="list" allowBlank="1" showInputMessage="1" showErrorMessage="1" sqref="W3:W11" xr:uid="{66B2407B-C9E2-455E-95A0-0B7EC70ED62B}">
      <formula1>"OK,NG"</formula1>
    </dataValidation>
  </dataValidations>
  <pageMargins left="0.7" right="0.7" top="0.75" bottom="0.75" header="0.3" footer="0.3"/>
  <pageSetup paperSize="9" orientation="portrait" horizontalDpi="300"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269AD-8D24-465E-94B1-3C3B6186C5A3}">
  <sheetPr>
    <tabColor theme="4"/>
  </sheetPr>
  <dimension ref="B1:AM125"/>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027</v>
      </c>
    </row>
    <row r="2" spans="2:39" x14ac:dyDescent="0.4">
      <c r="B2" t="str">
        <f ca="1">"【項番"&amp;B1&amp;":確認内容】"</f>
        <v>【項番027:確認内容】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106</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0" priority="2">
      <formula>$W3="OK"</formula>
    </cfRule>
    <cfRule type="expression" dxfId="19" priority="3">
      <formula>$W3="NG"</formula>
    </cfRule>
  </conditionalFormatting>
  <conditionalFormatting sqref="F2">
    <cfRule type="expression" dxfId="18" priority="1">
      <formula>COUNTIF(W3:W11,"NG")</formula>
    </cfRule>
  </conditionalFormatting>
  <dataValidations count="1">
    <dataValidation type="list" allowBlank="1" showInputMessage="1" showErrorMessage="1" sqref="W3:W11" xr:uid="{6133DE40-A663-4AC8-AB9C-7F90E378C62B}">
      <formula1>"OK,NG"</formula1>
    </dataValidation>
  </dataValidations>
  <pageMargins left="0.7" right="0.7" top="0.75" bottom="0.75" header="0.3" footer="0.3"/>
  <pageSetup paperSize="9"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AF7D5-3B78-4C93-BCAC-1BA7EFCC6B28}">
  <sheetPr>
    <tabColor rgb="FFFF0000"/>
  </sheetPr>
  <dimension ref="B1:AM135"/>
  <sheetViews>
    <sheetView topLeftCell="A13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106</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17" priority="2">
      <formula>$W3="OK"</formula>
    </cfRule>
    <cfRule type="expression" dxfId="16" priority="3">
      <formula>$W3="NG"</formula>
    </cfRule>
  </conditionalFormatting>
  <conditionalFormatting sqref="F2">
    <cfRule type="expression" dxfId="15" priority="1">
      <formula>COUNTIF(W3:W11,"NG")</formula>
    </cfRule>
  </conditionalFormatting>
  <dataValidations count="1">
    <dataValidation type="list" allowBlank="1" showInputMessage="1" showErrorMessage="1" sqref="W3:W11" xr:uid="{CA3D5AB7-AC1E-4471-98F0-464755B9C0B4}">
      <formula1>"OK,NG"</formula1>
    </dataValidation>
  </dataValidations>
  <pageMargins left="0.7" right="0.7" top="0.75" bottom="0.75" header="0.3" footer="0.3"/>
  <pageSetup paperSize="9" orientation="portrait" horizontalDpi="300"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2875-212A-43C2-A550-DAC90C8AE50B}">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106</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14" priority="2">
      <formula>$W3="OK"</formula>
    </cfRule>
    <cfRule type="expression" dxfId="13" priority="3">
      <formula>$W3="NG"</formula>
    </cfRule>
  </conditionalFormatting>
  <conditionalFormatting sqref="F2">
    <cfRule type="expression" dxfId="12" priority="1">
      <formula>COUNTIF(W3:W11,"NG")</formula>
    </cfRule>
  </conditionalFormatting>
  <dataValidations count="1">
    <dataValidation type="list" allowBlank="1" showInputMessage="1" showErrorMessage="1" sqref="W3:W11" xr:uid="{F450FDBD-2A5D-4B19-8285-B756A0612229}">
      <formula1>"OK,NG"</formula1>
    </dataValidation>
  </dataValidations>
  <pageMargins left="0.7" right="0.7" top="0.75" bottom="0.75" header="0.3" footer="0.3"/>
  <pageSetup paperSize="9" orientation="portrait" horizontalDpi="30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C6DC-4D8E-4312-B334-42E4483FBF09}">
  <sheetPr>
    <tabColor theme="4"/>
  </sheetPr>
  <dimension ref="B1:AM128"/>
  <sheetViews>
    <sheetView topLeftCell="A7" zoomScale="85" zoomScaleNormal="85" workbookViewId="0">
      <selection activeCell="M145" sqref="M145"/>
    </sheetView>
  </sheetViews>
  <sheetFormatPr defaultColWidth="6.625" defaultRowHeight="18.75" x14ac:dyDescent="0.4"/>
  <sheetData>
    <row r="1" spans="2:39" x14ac:dyDescent="0.4">
      <c r="B1" s="12" t="str" cm="1">
        <f t="array" aca="1" ref="B1" ca="1">RIGHT(CELL("filename",B1),LEN(CELL("filename",B1))-FIND("々",CELL("filename",B1)))</f>
        <v>028</v>
      </c>
    </row>
    <row r="2" spans="2:39" x14ac:dyDescent="0.4">
      <c r="B2" t="str">
        <f ca="1">"【項番"&amp;B1&amp;":確認内容】"</f>
        <v>【項番028:確認内容】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row>
    <row r="13" spans="2:39" x14ac:dyDescent="0.4">
      <c r="B13" t="s">
        <v>105</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B50" t="s">
        <v>106</v>
      </c>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c r="W82" s="13"/>
      <c r="X82" s="13"/>
      <c r="Y82" s="13"/>
      <c r="Z82" s="13"/>
      <c r="AA82" s="13"/>
      <c r="AB82" s="13"/>
      <c r="AC82" s="13"/>
      <c r="AD82" s="13"/>
      <c r="AE82" s="13"/>
      <c r="AF82" s="13"/>
      <c r="AG82" s="13"/>
      <c r="AH82" s="13"/>
      <c r="AI82" s="13"/>
      <c r="AJ82" s="13"/>
      <c r="AK82" s="13"/>
      <c r="AL82" s="13"/>
    </row>
    <row r="83" spans="18:38" x14ac:dyDescent="0.4">
      <c r="R83" s="13"/>
      <c r="S83" s="13"/>
      <c r="W83" s="13"/>
      <c r="X83" s="13"/>
      <c r="Y83" s="13"/>
      <c r="Z83" s="13"/>
      <c r="AA83" s="13"/>
      <c r="AB83" s="13"/>
      <c r="AC83" s="13"/>
      <c r="AD83" s="13"/>
      <c r="AE83" s="13"/>
      <c r="AF83" s="13"/>
      <c r="AG83" s="13"/>
      <c r="AH83" s="13"/>
      <c r="AI83" s="13"/>
      <c r="AJ83" s="13"/>
      <c r="AK83" s="13"/>
      <c r="AL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row>
    <row r="91" spans="18:38" x14ac:dyDescent="0.4">
      <c r="R91" s="13"/>
      <c r="S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11" priority="2">
      <formula>$W3="OK"</formula>
    </cfRule>
    <cfRule type="expression" dxfId="10" priority="3">
      <formula>$W3="NG"</formula>
    </cfRule>
  </conditionalFormatting>
  <conditionalFormatting sqref="F2">
    <cfRule type="expression" dxfId="9" priority="1">
      <formula>COUNTIF(W3:W11,"NG")</formula>
    </cfRule>
  </conditionalFormatting>
  <dataValidations count="1">
    <dataValidation type="list" allowBlank="1" showInputMessage="1" showErrorMessage="1" sqref="W3:W11" xr:uid="{3411F765-DFC0-4B1B-AF30-96AED81CE518}">
      <formula1>"OK,NG"</formula1>
    </dataValidation>
  </dataValidations>
  <pageMargins left="0.7" right="0.7" top="0.75" bottom="0.75" header="0.3" footer="0.3"/>
  <pageSetup paperSize="9"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6D4A-14DE-42D8-9FC5-A9555668843F}">
  <sheetPr>
    <tabColor rgb="FFFF0000"/>
  </sheetPr>
  <dimension ref="B1:AM135"/>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104</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106</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8" priority="2">
      <formula>$W3="OK"</formula>
    </cfRule>
    <cfRule type="expression" dxfId="7" priority="3">
      <formula>$W3="NG"</formula>
    </cfRule>
  </conditionalFormatting>
  <conditionalFormatting sqref="F2">
    <cfRule type="expression" dxfId="6" priority="1">
      <formula>COUNTIF(W3:W11,"NG")</formula>
    </cfRule>
  </conditionalFormatting>
  <dataValidations count="1">
    <dataValidation type="list" allowBlank="1" showInputMessage="1" showErrorMessage="1" sqref="W3:W11" xr:uid="{4F90CF88-316B-4E9F-8205-250D5389294E}">
      <formula1>"OK,NG"</formula1>
    </dataValidation>
  </dataValidations>
  <pageMargins left="0.7" right="0.7" top="0.75" bottom="0.75" header="0.3" footer="0.3"/>
  <pageSetup paperSize="9" orientation="portrait" horizontalDpi="300" verticalDpi="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A47C-A13E-4894-85F5-DE650D6BA4F2}">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102</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104</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106</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5" priority="2">
      <formula>$W3="OK"</formula>
    </cfRule>
    <cfRule type="expression" dxfId="4" priority="3">
      <formula>$W3="NG"</formula>
    </cfRule>
  </conditionalFormatting>
  <conditionalFormatting sqref="F2">
    <cfRule type="expression" dxfId="3" priority="1">
      <formula>COUNTIF(W3:W11,"NG")</formula>
    </cfRule>
  </conditionalFormatting>
  <dataValidations count="1">
    <dataValidation type="list" allowBlank="1" showInputMessage="1" showErrorMessage="1" sqref="W3:W11" xr:uid="{7F3B24D8-A896-4B75-ADCB-DB0B4AEF40AA}">
      <formula1>"OK,NG"</formula1>
    </dataValidation>
  </dataValidations>
  <pageMargins left="0.7" right="0.7" top="0.75" bottom="0.75" header="0.3" footer="0.3"/>
  <pageSetup paperSize="9" orientation="portrait" horizontalDpi="300" verticalDpi="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D520-2738-4D31-B803-EDDCCF325C05}">
  <sheetPr>
    <tabColor theme="4"/>
  </sheetPr>
  <dimension ref="B1:AM128"/>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029</v>
      </c>
    </row>
    <row r="2" spans="2:39" x14ac:dyDescent="0.4">
      <c r="B2" t="str">
        <f ca="1">"【項番"&amp;B1&amp;":確認内容】"</f>
        <v>【項番029:確認内容】</v>
      </c>
      <c r="E2" s="10" t="s">
        <v>102</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101</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101</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101</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c r="W12" s="13"/>
      <c r="X12" s="13"/>
      <c r="Y12" s="13"/>
      <c r="Z12" s="13"/>
      <c r="AA12" s="13"/>
      <c r="AB12" s="13"/>
      <c r="AC12" s="13"/>
      <c r="AD12" s="13"/>
      <c r="AE12" s="13"/>
      <c r="AF12" s="13"/>
      <c r="AG12" s="13"/>
      <c r="AH12" s="13"/>
      <c r="AI12" s="13"/>
      <c r="AJ12" s="13"/>
      <c r="AK12" s="13"/>
      <c r="AL12" s="13"/>
    </row>
    <row r="13" spans="2:39" x14ac:dyDescent="0.4">
      <c r="B13" t="s">
        <v>105</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B50" t="s">
        <v>106</v>
      </c>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c r="W82" s="13"/>
      <c r="X82" s="13"/>
      <c r="Y82" s="13"/>
      <c r="Z82" s="13"/>
      <c r="AA82" s="13"/>
      <c r="AB82" s="13"/>
      <c r="AC82" s="13"/>
      <c r="AD82" s="13"/>
      <c r="AE82" s="13"/>
      <c r="AF82" s="13"/>
      <c r="AG82" s="13"/>
      <c r="AH82" s="13"/>
      <c r="AI82" s="13"/>
      <c r="AJ82" s="13"/>
      <c r="AK82" s="13"/>
      <c r="AL82" s="13"/>
    </row>
    <row r="83" spans="18:38" x14ac:dyDescent="0.4">
      <c r="R83" s="13"/>
      <c r="S83" s="13"/>
      <c r="W83" s="13"/>
      <c r="X83" s="13"/>
      <c r="Y83" s="13"/>
      <c r="Z83" s="13"/>
      <c r="AA83" s="13"/>
      <c r="AB83" s="13"/>
      <c r="AC83" s="13"/>
      <c r="AD83" s="13"/>
      <c r="AE83" s="13"/>
      <c r="AF83" s="13"/>
      <c r="AG83" s="13"/>
      <c r="AH83" s="13"/>
      <c r="AI83" s="13"/>
      <c r="AJ83" s="13"/>
      <c r="AK83" s="13"/>
      <c r="AL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row>
    <row r="91" spans="18:38" x14ac:dyDescent="0.4">
      <c r="R91" s="13"/>
      <c r="S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2" priority="2">
      <formula>$W3="OK"</formula>
    </cfRule>
    <cfRule type="expression" dxfId="1" priority="3">
      <formula>$W3="NG"</formula>
    </cfRule>
  </conditionalFormatting>
  <conditionalFormatting sqref="F2">
    <cfRule type="expression" dxfId="0" priority="1">
      <formula>COUNTIF(W3:W11,"NG")</formula>
    </cfRule>
  </conditionalFormatting>
  <dataValidations count="1">
    <dataValidation type="list" allowBlank="1" showInputMessage="1" showErrorMessage="1" sqref="W3:W11" xr:uid="{83944BDD-4D86-49BC-B6B4-98C2C270D2C0}">
      <formula1>"OK,NG"</formula1>
    </dataValidation>
  </dataValidations>
  <pageMargins left="0.7" right="0.7" top="0.75" bottom="0.75" header="0.3" footer="0.3"/>
  <pageSetup paperSize="9"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54</vt:i4>
      </vt:variant>
    </vt:vector>
  </HeadingPairs>
  <TitlesOfParts>
    <vt:vector size="54" baseType="lpstr">
      <vt:lpstr>タイトル</vt:lpstr>
      <vt:lpstr>テスト仕様書_エビデンス成形</vt:lpstr>
      <vt:lpstr>001</vt:lpstr>
      <vt:lpstr>⇒001</vt:lpstr>
      <vt:lpstr>002</vt:lpstr>
      <vt:lpstr>⇒002</vt:lpstr>
      <vt:lpstr>003</vt:lpstr>
      <vt:lpstr>⇒003</vt:lpstr>
      <vt:lpstr>再々003</vt:lpstr>
      <vt:lpstr>004</vt:lpstr>
      <vt:lpstr>⇒004</vt:lpstr>
      <vt:lpstr>005</vt:lpstr>
      <vt:lpstr>⇒005</vt:lpstr>
      <vt:lpstr>006</vt:lpstr>
      <vt:lpstr>⇒006</vt:lpstr>
      <vt:lpstr>007</vt:lpstr>
      <vt:lpstr>⇒007</vt:lpstr>
      <vt:lpstr>008</vt:lpstr>
      <vt:lpstr>009</vt:lpstr>
      <vt:lpstr>010</vt:lpstr>
      <vt:lpstr>⇒010</vt:lpstr>
      <vt:lpstr>011</vt:lpstr>
      <vt:lpstr>⇒011</vt:lpstr>
      <vt:lpstr>012</vt:lpstr>
      <vt:lpstr>013</vt:lpstr>
      <vt:lpstr>⇒013</vt:lpstr>
      <vt:lpstr>014</vt:lpstr>
      <vt:lpstr>015</vt:lpstr>
      <vt:lpstr>016</vt:lpstr>
      <vt:lpstr>017</vt:lpstr>
      <vt:lpstr>018</vt:lpstr>
      <vt:lpstr>019</vt:lpstr>
      <vt:lpstr>020</vt:lpstr>
      <vt:lpstr>021</vt:lpstr>
      <vt:lpstr>022</vt:lpstr>
      <vt:lpstr>⇒022</vt:lpstr>
      <vt:lpstr>023</vt:lpstr>
      <vt:lpstr>⇒023</vt:lpstr>
      <vt:lpstr>024</vt:lpstr>
      <vt:lpstr>⇒024</vt:lpstr>
      <vt:lpstr>025</vt:lpstr>
      <vt:lpstr>⇒025</vt:lpstr>
      <vt:lpstr>026</vt:lpstr>
      <vt:lpstr>⇒026</vt:lpstr>
      <vt:lpstr>再々026</vt:lpstr>
      <vt:lpstr>027</vt:lpstr>
      <vt:lpstr>⇒027</vt:lpstr>
      <vt:lpstr>再々027</vt:lpstr>
      <vt:lpstr>028</vt:lpstr>
      <vt:lpstr>⇒028</vt:lpstr>
      <vt:lpstr>再々028</vt:lpstr>
      <vt:lpstr>029</vt:lpstr>
      <vt:lpstr>⇒029</vt:lpstr>
      <vt:lpstr>再々029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2021-01-28T07:42:06Z</dcterms:modified>
</cp:coreProperties>
</file>