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8b2f54c7041b8e/デスクトップ/開発勉強用/ソフトウェアテスト技法練習帳/"/>
    </mc:Choice>
  </mc:AlternateContent>
  <xr:revisionPtr revIDLastSave="333" documentId="8_{5153F73D-5184-4297-9913-58FADAB59DF5}" xr6:coauthVersionLast="47" xr6:coauthVersionMax="47" xr10:uidLastSave="{C86C17DF-2CD5-4A27-9BBC-748BFF5847D8}"/>
  <bookViews>
    <workbookView xWindow="-108" yWindow="-108" windowWidth="23256" windowHeight="12456" firstSheet="1" activeTab="3" xr2:uid="{BBDD053C-B702-4C3A-A90A-9C45BE65917B}"/>
  </bookViews>
  <sheets>
    <sheet name="1.1温度によって表示を変えるペット用室温計" sheetId="1" r:id="rId1"/>
    <sheet name="1.2キッチンスケールの動作検証" sheetId="2" r:id="rId2"/>
    <sheet name="1.3畳の枚数から面積を計算するWebシステム" sheetId="3" r:id="rId3"/>
    <sheet name="1.4まとめ買いがお得な手芸用品店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4" l="1"/>
  <c r="B47" i="4"/>
  <c r="B46" i="4"/>
  <c r="B45" i="4"/>
  <c r="B44" i="4"/>
  <c r="B43" i="4"/>
  <c r="B42" i="4"/>
  <c r="B41" i="4"/>
  <c r="B40" i="4"/>
  <c r="B39" i="3"/>
  <c r="B38" i="3"/>
  <c r="B37" i="3"/>
  <c r="B36" i="3"/>
  <c r="B35" i="3"/>
  <c r="B34" i="3"/>
  <c r="B33" i="3"/>
  <c r="B32" i="3"/>
  <c r="B31" i="3"/>
  <c r="B30" i="3"/>
  <c r="B37" i="1"/>
  <c r="B36" i="1"/>
  <c r="B35" i="1"/>
  <c r="B34" i="1"/>
  <c r="B33" i="1"/>
  <c r="B32" i="1"/>
  <c r="B31" i="1"/>
  <c r="B35" i="4"/>
  <c r="B34" i="4"/>
  <c r="B33" i="4"/>
  <c r="B32" i="4"/>
  <c r="B31" i="4"/>
  <c r="B26" i="4"/>
  <c r="B25" i="4"/>
  <c r="B24" i="4"/>
  <c r="B30" i="4"/>
  <c r="B23" i="4"/>
  <c r="D24" i="3"/>
  <c r="B21" i="3"/>
  <c r="B22" i="3"/>
  <c r="B23" i="3"/>
  <c r="B24" i="3"/>
  <c r="B25" i="3"/>
  <c r="B20" i="3"/>
  <c r="B14" i="3"/>
  <c r="B15" i="3"/>
  <c r="B16" i="3"/>
  <c r="B13" i="3"/>
  <c r="B26" i="2"/>
  <c r="B27" i="2"/>
  <c r="B28" i="2"/>
  <c r="B29" i="2"/>
  <c r="B30" i="2"/>
  <c r="B31" i="2"/>
  <c r="B25" i="2"/>
  <c r="B21" i="2"/>
  <c r="B20" i="2"/>
  <c r="B19" i="2"/>
  <c r="B18" i="2"/>
  <c r="B14" i="2"/>
  <c r="B13" i="2"/>
  <c r="B12" i="2"/>
  <c r="B26" i="1"/>
  <c r="B25" i="1"/>
  <c r="B24" i="1"/>
  <c r="B23" i="1"/>
  <c r="B19" i="1"/>
  <c r="B18" i="1"/>
  <c r="B17" i="1"/>
</calcChain>
</file>

<file path=xl/sharedStrings.xml><?xml version="1.0" encoding="utf-8"?>
<sst xmlns="http://schemas.openxmlformats.org/spreadsheetml/2006/main" count="158" uniqueCount="62">
  <si>
    <t>温度によって表示を変えるペット用室温計</t>
    <rPh sb="0" eb="2">
      <t>オンド</t>
    </rPh>
    <rPh sb="6" eb="8">
      <t>ヒョウジ</t>
    </rPh>
    <rPh sb="9" eb="10">
      <t>カ</t>
    </rPh>
    <rPh sb="15" eb="19">
      <t>ヨウシツオンケイ</t>
    </rPh>
    <phoneticPr fontId="1"/>
  </si>
  <si>
    <t>表1-1</t>
    <rPh sb="0" eb="1">
      <t>ヒョウ</t>
    </rPh>
    <phoneticPr fontId="1"/>
  </si>
  <si>
    <t>室温計の表示メッセージ</t>
    <rPh sb="0" eb="3">
      <t>シツオンケイ</t>
    </rPh>
    <rPh sb="4" eb="6">
      <t>ヒョウジ</t>
    </rPh>
    <phoneticPr fontId="1"/>
  </si>
  <si>
    <t>No</t>
    <phoneticPr fontId="1"/>
  </si>
  <si>
    <t>室温</t>
    <rPh sb="0" eb="2">
      <t>シツオン</t>
    </rPh>
    <phoneticPr fontId="1"/>
  </si>
  <si>
    <t>表示メッセージ</t>
    <rPh sb="0" eb="2">
      <t>ヒョウジ</t>
    </rPh>
    <phoneticPr fontId="1"/>
  </si>
  <si>
    <t>24.0℃未満</t>
    <rPh sb="4" eb="7">
      <t>ドミマン</t>
    </rPh>
    <phoneticPr fontId="1"/>
  </si>
  <si>
    <t>寒い</t>
    <rPh sb="0" eb="1">
      <t>サム</t>
    </rPh>
    <phoneticPr fontId="1"/>
  </si>
  <si>
    <t>24.0℃以上26.0℃未満</t>
    <rPh sb="4" eb="7">
      <t>ドイジョウ</t>
    </rPh>
    <rPh sb="11" eb="14">
      <t>ドミマン</t>
    </rPh>
    <phoneticPr fontId="1"/>
  </si>
  <si>
    <t>快適</t>
    <rPh sb="0" eb="2">
      <t>カイテキ</t>
    </rPh>
    <phoneticPr fontId="1"/>
  </si>
  <si>
    <t>暑い</t>
    <rPh sb="0" eb="1">
      <t>アツ</t>
    </rPh>
    <phoneticPr fontId="1"/>
  </si>
  <si>
    <t>前提条件</t>
    <rPh sb="0" eb="4">
      <t>ゼンテイジョウケン</t>
    </rPh>
    <phoneticPr fontId="1"/>
  </si>
  <si>
    <t>室温計の精度は0.1℃単位</t>
    <rPh sb="0" eb="3">
      <t>シツオンケイ</t>
    </rPh>
    <rPh sb="4" eb="6">
      <t>セイド</t>
    </rPh>
    <rPh sb="11" eb="13">
      <t>タンイ</t>
    </rPh>
    <phoneticPr fontId="1"/>
  </si>
  <si>
    <t>室温計で計測可能な上下限を考慮する必要はない</t>
    <rPh sb="0" eb="4">
      <t>シツオン</t>
    </rPh>
    <rPh sb="4" eb="8">
      <t>ケイソクカノウ</t>
    </rPh>
    <rPh sb="9" eb="12">
      <t>ジョウカゲン</t>
    </rPh>
    <rPh sb="13" eb="15">
      <t>コウリョ</t>
    </rPh>
    <rPh sb="17" eb="19">
      <t>ヒツヨウ</t>
    </rPh>
    <phoneticPr fontId="1"/>
  </si>
  <si>
    <t>同値分割</t>
    <rPh sb="0" eb="4">
      <t>ドウチブンカツ</t>
    </rPh>
    <phoneticPr fontId="1"/>
  </si>
  <si>
    <t>室温(in)</t>
    <rPh sb="0" eb="2">
      <t>シツオン</t>
    </rPh>
    <phoneticPr fontId="1"/>
  </si>
  <si>
    <t>表示メッセージ(out)</t>
    <rPh sb="0" eb="2">
      <t>ヒョウジ</t>
    </rPh>
    <phoneticPr fontId="1"/>
  </si>
  <si>
    <t>結果</t>
    <rPh sb="0" eb="2">
      <t>ケッカ</t>
    </rPh>
    <phoneticPr fontId="1"/>
  </si>
  <si>
    <t>判定</t>
    <rPh sb="0" eb="2">
      <t>ハンテイ</t>
    </rPh>
    <phoneticPr fontId="1"/>
  </si>
  <si>
    <t>26.0℃以上</t>
    <rPh sb="4" eb="7">
      <t>ドイジョウ</t>
    </rPh>
    <phoneticPr fontId="1"/>
  </si>
  <si>
    <t>境界値解析</t>
    <rPh sb="0" eb="3">
      <t>キョウカイチ</t>
    </rPh>
    <rPh sb="3" eb="5">
      <t>カイセキ</t>
    </rPh>
    <phoneticPr fontId="1"/>
  </si>
  <si>
    <t>キッチンスケールの動作検証</t>
    <rPh sb="9" eb="13">
      <t>ドウサケンショウ</t>
    </rPh>
    <phoneticPr fontId="1"/>
  </si>
  <si>
    <t>1g単位で重さを計測・表示する</t>
    <rPh sb="2" eb="4">
      <t>タンイ</t>
    </rPh>
    <rPh sb="5" eb="6">
      <t>オモ</t>
    </rPh>
    <rPh sb="8" eb="10">
      <t>ケイソク</t>
    </rPh>
    <rPh sb="11" eb="13">
      <t>ヒョウジ</t>
    </rPh>
    <phoneticPr fontId="1"/>
  </si>
  <si>
    <t>重さが2,000gを超えた場合、エラー「EEEE」を表示する</t>
    <rPh sb="0" eb="1">
      <t>オモ</t>
    </rPh>
    <rPh sb="10" eb="11">
      <t>コ</t>
    </rPh>
    <rPh sb="13" eb="15">
      <t>バアイ</t>
    </rPh>
    <rPh sb="26" eb="28">
      <t>ヒョウジ</t>
    </rPh>
    <phoneticPr fontId="1"/>
  </si>
  <si>
    <t>重さがマイナスの場合、エラー「EEEE」を表示する</t>
    <rPh sb="0" eb="1">
      <t>オモ</t>
    </rPh>
    <rPh sb="8" eb="10">
      <t>バアイ</t>
    </rPh>
    <phoneticPr fontId="1"/>
  </si>
  <si>
    <t>キッチンスケールの電源を入れた時の重さを0gとする</t>
    <rPh sb="9" eb="11">
      <t>デンゲン</t>
    </rPh>
    <rPh sb="12" eb="13">
      <t>イ</t>
    </rPh>
    <rPh sb="15" eb="16">
      <t>トキ</t>
    </rPh>
    <rPh sb="17" eb="18">
      <t>オモ</t>
    </rPh>
    <phoneticPr fontId="1"/>
  </si>
  <si>
    <t>重さ(in)</t>
    <rPh sb="0" eb="1">
      <t>オモ</t>
    </rPh>
    <phoneticPr fontId="1"/>
  </si>
  <si>
    <t>表示(expect)</t>
    <rPh sb="0" eb="2">
      <t>ヒョウジ</t>
    </rPh>
    <phoneticPr fontId="1"/>
  </si>
  <si>
    <t>結果(actual)</t>
    <rPh sb="0" eb="2">
      <t>ケッカ</t>
    </rPh>
    <phoneticPr fontId="1"/>
  </si>
  <si>
    <t>同値分割</t>
    <rPh sb="0" eb="2">
      <t>ドウチ</t>
    </rPh>
    <rPh sb="2" eb="4">
      <t>ブンカツ</t>
    </rPh>
    <phoneticPr fontId="1"/>
  </si>
  <si>
    <t>境界値分析</t>
    <rPh sb="0" eb="3">
      <t>キョウカイチ</t>
    </rPh>
    <rPh sb="3" eb="5">
      <t>ブンセキ</t>
    </rPh>
    <phoneticPr fontId="1"/>
  </si>
  <si>
    <t>EEEE</t>
  </si>
  <si>
    <t>EEEE</t>
    <phoneticPr fontId="1"/>
  </si>
  <si>
    <t>畳の枚数から面積を計算するWebシステム</t>
    <rPh sb="0" eb="1">
      <t>タタミ</t>
    </rPh>
    <rPh sb="2" eb="4">
      <t>マイスウ</t>
    </rPh>
    <rPh sb="6" eb="8">
      <t>メンセキ</t>
    </rPh>
    <rPh sb="9" eb="11">
      <t>ケイサン</t>
    </rPh>
    <phoneticPr fontId="1"/>
  </si>
  <si>
    <t>前提条件</t>
    <rPh sb="0" eb="2">
      <t>ゼンテイ</t>
    </rPh>
    <rPh sb="2" eb="4">
      <t>ジョウケン</t>
    </rPh>
    <phoneticPr fontId="1"/>
  </si>
  <si>
    <t>整数以外の入力は考慮しない</t>
    <rPh sb="0" eb="2">
      <t>セイスウ</t>
    </rPh>
    <rPh sb="2" eb="4">
      <t>イガイ</t>
    </rPh>
    <rPh sb="5" eb="7">
      <t>ニュウリョク</t>
    </rPh>
    <rPh sb="8" eb="10">
      <t>コウリョ</t>
    </rPh>
    <phoneticPr fontId="1"/>
  </si>
  <si>
    <t>英字・マイナス符号以外の記号文字・小数点付き数字などは入力されない</t>
    <rPh sb="0" eb="2">
      <t>エイジ</t>
    </rPh>
    <rPh sb="7" eb="9">
      <t>フゴウ</t>
    </rPh>
    <rPh sb="9" eb="11">
      <t>イガイ</t>
    </rPh>
    <rPh sb="12" eb="16">
      <t>キゴウモジ</t>
    </rPh>
    <rPh sb="17" eb="21">
      <t>ショウスウテンツ</t>
    </rPh>
    <rPh sb="22" eb="24">
      <t>スウジ</t>
    </rPh>
    <rPh sb="27" eb="29">
      <t>ニュウリョク</t>
    </rPh>
    <phoneticPr fontId="1"/>
  </si>
  <si>
    <t>入力範囲がByte型の範囲を超えるとエラーが発生する</t>
    <rPh sb="0" eb="4">
      <t>ニュウリョクハンイ</t>
    </rPh>
    <rPh sb="9" eb="10">
      <t>ガタ</t>
    </rPh>
    <rPh sb="11" eb="13">
      <t>ハンイ</t>
    </rPh>
    <rPh sb="14" eb="15">
      <t>コ</t>
    </rPh>
    <rPh sb="22" eb="24">
      <t>ハッセイ</t>
    </rPh>
    <phoneticPr fontId="1"/>
  </si>
  <si>
    <t>-128～0の範囲を入力するとエラーが発生し、「畳数は1以上を入力してください」のエラーメッセージを表示する</t>
    <rPh sb="7" eb="9">
      <t>ハンイ</t>
    </rPh>
    <rPh sb="10" eb="12">
      <t>ニュウリョク</t>
    </rPh>
    <rPh sb="19" eb="21">
      <t>ハッセイ</t>
    </rPh>
    <rPh sb="24" eb="26">
      <t>タタミスウ</t>
    </rPh>
    <rPh sb="28" eb="30">
      <t>イジョウ</t>
    </rPh>
    <rPh sb="31" eb="33">
      <t>ニュウリョク</t>
    </rPh>
    <rPh sb="50" eb="52">
      <t>ヒョウジ</t>
    </rPh>
    <phoneticPr fontId="1"/>
  </si>
  <si>
    <t>畳数(in)</t>
    <rPh sb="0" eb="2">
      <t>タタミスウ</t>
    </rPh>
    <phoneticPr fontId="1"/>
  </si>
  <si>
    <t>エラー</t>
    <phoneticPr fontId="1"/>
  </si>
  <si>
    <t>「畳数は1以上を入力してください」</t>
    <rPh sb="1" eb="3">
      <t>タタミスウ</t>
    </rPh>
    <rPh sb="5" eb="7">
      <t>イジョウ</t>
    </rPh>
    <rPh sb="8" eb="10">
      <t>ニュウリョク</t>
    </rPh>
    <phoneticPr fontId="1"/>
  </si>
  <si>
    <t>まとめ買いがお得な手芸用品店</t>
    <rPh sb="3" eb="4">
      <t>カ</t>
    </rPh>
    <rPh sb="7" eb="8">
      <t>トク</t>
    </rPh>
    <rPh sb="9" eb="14">
      <t>シュゲイヨウヒンテン</t>
    </rPh>
    <phoneticPr fontId="1"/>
  </si>
  <si>
    <t>面積＝1.65×畳数</t>
    <rPh sb="0" eb="1">
      <t>メンセキ</t>
    </rPh>
    <rPh sb="7" eb="9">
      <t>タタミスウ</t>
    </rPh>
    <phoneticPr fontId="1"/>
  </si>
  <si>
    <t>生地は10㎝単位で購入できる</t>
    <rPh sb="0" eb="2">
      <t>キジ</t>
    </rPh>
    <rPh sb="6" eb="8">
      <t>タンイ</t>
    </rPh>
    <rPh sb="9" eb="11">
      <t>コウニュウ</t>
    </rPh>
    <phoneticPr fontId="1"/>
  </si>
  <si>
    <t>販売価格＝生地の長さ×単価</t>
    <rPh sb="0" eb="4">
      <t>ハンバイカカク</t>
    </rPh>
    <rPh sb="5" eb="7">
      <t>キジ</t>
    </rPh>
    <rPh sb="8" eb="9">
      <t>ナガ</t>
    </rPh>
    <rPh sb="11" eb="13">
      <t>タンカ</t>
    </rPh>
    <phoneticPr fontId="1"/>
  </si>
  <si>
    <t>購入する長さ≦3m：400円/1m</t>
    <rPh sb="0" eb="2">
      <t>コウニュウ</t>
    </rPh>
    <rPh sb="4" eb="5">
      <t>ナガ</t>
    </rPh>
    <rPh sb="13" eb="14">
      <t>エン</t>
    </rPh>
    <phoneticPr fontId="1"/>
  </si>
  <si>
    <t>購入する長さ＞3m：350円/1m</t>
    <rPh sb="0" eb="2">
      <t>コウニュウ</t>
    </rPh>
    <rPh sb="4" eb="5">
      <t>ナガ</t>
    </rPh>
    <rPh sb="13" eb="14">
      <t>エン</t>
    </rPh>
    <phoneticPr fontId="1"/>
  </si>
  <si>
    <t>数字以外の入力は考慮不要</t>
    <rPh sb="0" eb="4">
      <t>スウジイガイ</t>
    </rPh>
    <rPh sb="5" eb="7">
      <t>ニュウリョク</t>
    </rPh>
    <rPh sb="8" eb="12">
      <t>コウリョフヨウ</t>
    </rPh>
    <phoneticPr fontId="1"/>
  </si>
  <si>
    <t>英字・ピリオド以外の記号文字は入力不可</t>
    <rPh sb="0" eb="2">
      <t>エイジ</t>
    </rPh>
    <rPh sb="7" eb="9">
      <t>イガイ</t>
    </rPh>
    <rPh sb="10" eb="14">
      <t>キゴウモジ</t>
    </rPh>
    <rPh sb="15" eb="17">
      <t>ニュウリョク</t>
    </rPh>
    <rPh sb="17" eb="19">
      <t>フカ</t>
    </rPh>
    <phoneticPr fontId="1"/>
  </si>
  <si>
    <t>マイナスも入力不可</t>
    <rPh sb="5" eb="9">
      <t>ニュウリョクフカ</t>
    </rPh>
    <phoneticPr fontId="1"/>
  </si>
  <si>
    <t>長さはメートル単位で入力</t>
    <rPh sb="0" eb="1">
      <t>ナガ</t>
    </rPh>
    <rPh sb="7" eb="9">
      <t>タンイ</t>
    </rPh>
    <rPh sb="10" eb="12">
      <t>ニュウリョク</t>
    </rPh>
    <phoneticPr fontId="1"/>
  </si>
  <si>
    <t>小数点第１位まで有効（5.35＝＞5.3）</t>
    <rPh sb="0" eb="3">
      <t>ショウスウテン</t>
    </rPh>
    <rPh sb="3" eb="4">
      <t>ダイ</t>
    </rPh>
    <rPh sb="5" eb="6">
      <t>イ</t>
    </rPh>
    <rPh sb="8" eb="10">
      <t>ユウコウ</t>
    </rPh>
    <phoneticPr fontId="1"/>
  </si>
  <si>
    <t>下限は0.1m</t>
    <rPh sb="0" eb="2">
      <t>カゲン</t>
    </rPh>
    <phoneticPr fontId="1"/>
  </si>
  <si>
    <t>上限は100.0m</t>
    <rPh sb="0" eb="2">
      <t>ジョウゲン</t>
    </rPh>
    <phoneticPr fontId="1"/>
  </si>
  <si>
    <t>単価は購入する生地の全量に1mあたりの単価が適用される</t>
    <rPh sb="0" eb="2">
      <t>タンカ</t>
    </rPh>
    <rPh sb="3" eb="5">
      <t>コウニュウ</t>
    </rPh>
    <rPh sb="7" eb="9">
      <t>キジ</t>
    </rPh>
    <rPh sb="10" eb="12">
      <t>ゼンリョウ</t>
    </rPh>
    <rPh sb="19" eb="21">
      <t>タンカ</t>
    </rPh>
    <rPh sb="22" eb="24">
      <t>テキヨウ</t>
    </rPh>
    <phoneticPr fontId="1"/>
  </si>
  <si>
    <t>販売単価のテストケース</t>
    <rPh sb="0" eb="4">
      <t>ハンバイタンカ</t>
    </rPh>
    <phoneticPr fontId="1"/>
  </si>
  <si>
    <t>長さm(in)</t>
    <rPh sb="0" eb="1">
      <t>ナガ</t>
    </rPh>
    <phoneticPr fontId="1"/>
  </si>
  <si>
    <t>単価(out)</t>
    <rPh sb="0" eb="2">
      <t>タンカ</t>
    </rPh>
    <phoneticPr fontId="1"/>
  </si>
  <si>
    <t>-</t>
    <phoneticPr fontId="1"/>
  </si>
  <si>
    <t>境界値分析</t>
    <rPh sb="0" eb="5">
      <t>キョウカイチブンセキ</t>
    </rPh>
    <phoneticPr fontId="1"/>
  </si>
  <si>
    <t>テストケース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</si>
</sst>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1" xfId="0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1" xfId="0" applyFont="1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9" fontId="0" fillId="3" borderId="2" xfId="0" applyNumberFormat="1" applyFon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29">
    <dxf>
      <alignment horizontal="right" vertical="center" textRotation="0" wrapText="0" indent="0" justifyLastLine="0" shrinkToFit="0" readingOrder="0"/>
    </dxf>
    <dxf>
      <numFmt numFmtId="17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numFmt numFmtId="176" formatCode="0.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right" vertical="center" textRotation="0" wrapText="0" indent="0" justifyLastLine="0" shrinkToFit="0" readingOrder="0"/>
    </dxf>
    <dxf>
      <numFmt numFmtId="176" formatCode="0.0"/>
    </dxf>
    <dxf>
      <alignment horizontal="right" vertical="center" textRotation="0" wrapText="0" indent="0" justifyLastLine="0" shrinkToFit="0" readingOrder="0"/>
    </dxf>
    <dxf>
      <numFmt numFmtId="176" formatCode="0.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numFmt numFmtId="176" formatCode="0.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C5BB4-42D4-46DE-8468-1B6CAA581650}" name="テーブル1" displayName="テーブル1" ref="B5:D8" totalsRowShown="0">
  <autoFilter ref="B5:D8" xr:uid="{692C5BB4-42D4-46DE-8468-1B6CAA581650}"/>
  <tableColumns count="3">
    <tableColumn id="1" xr3:uid="{0249F846-B969-468F-B137-AC1582C0B877}" name="No" dataDxfId="28"/>
    <tableColumn id="2" xr3:uid="{0966236F-AF93-46C6-AE62-CCC63168274B}" name="室温"/>
    <tableColumn id="3" xr3:uid="{6DA34724-F7D7-4B04-ACC5-FA746DE7C99D}" name="表示メッセージ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C91BC6-2B83-4ECA-91A6-95E91BD2014C}" name="テーブル12" displayName="テーブル12" ref="B29:F39" totalsRowShown="0" headerRowDxfId="5" headerRowBorderDxfId="6" tableBorderDxfId="7">
  <autoFilter ref="B29:F39" xr:uid="{F6C91BC6-2B83-4ECA-91A6-95E91BD2014C}"/>
  <tableColumns count="5">
    <tableColumn id="1" xr3:uid="{BA80F107-5FC6-4D89-B7D4-46C51104FB68}" name="No">
      <calculatedColumnFormula>ROW()-ROW($B$29)</calculatedColumnFormula>
    </tableColumn>
    <tableColumn id="2" xr3:uid="{5FA8836B-D20B-46EA-8192-8C10835ACE10}" name="畳数(in)"/>
    <tableColumn id="3" xr3:uid="{D7D07AA3-913C-41C0-BE1B-CF8842D4EC37}" name="表示メッセージ(out)"/>
    <tableColumn id="4" xr3:uid="{0B3F83A8-A889-4095-AF12-3E496E841F0A}" name="結果"/>
    <tableColumn id="5" xr3:uid="{C54EBBA6-3F73-4005-9A83-5529D9749FBF}" name="判定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B7CBFA-6561-40AE-B9FE-8464A2DD9618}" name="テーブル9" displayName="テーブル9" ref="B29:F35" totalsRowShown="0">
  <autoFilter ref="B29:F35" xr:uid="{92B7CBFA-6561-40AE-B9FE-8464A2DD9618}"/>
  <tableColumns count="5">
    <tableColumn id="1" xr3:uid="{BE6F6845-98B0-4AE4-8028-FB8074B6769F}" name="No">
      <calculatedColumnFormula>ROW()-ROW($B$29)</calculatedColumnFormula>
    </tableColumn>
    <tableColumn id="2" xr3:uid="{1012E770-11EC-45DE-864E-266988B95A51}" name="長さm(in)" dataDxfId="13"/>
    <tableColumn id="3" xr3:uid="{56B968F6-0760-4384-80BB-E9C62B0CC5BE}" name="単価(out)" dataDxfId="12"/>
    <tableColumn id="4" xr3:uid="{116F8EA2-6E93-4D9F-ADAA-32FE1BA8F37C}" name="結果"/>
    <tableColumn id="5" xr3:uid="{D6781A88-2C17-4833-A000-7A5A46904C7D}" name="判定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514335-D03B-4CE6-AB55-5FEE8932DF6B}" name="テーブル10" displayName="テーブル10" ref="B22:F26" totalsRowShown="0">
  <autoFilter ref="B22:F26" xr:uid="{B3514335-D03B-4CE6-AB55-5FEE8932DF6B}"/>
  <tableColumns count="5">
    <tableColumn id="1" xr3:uid="{6186A583-74C8-4904-804E-BD2468504FD0}" name="No">
      <calculatedColumnFormula>ROW()-ROW($B$22)</calculatedColumnFormula>
    </tableColumn>
    <tableColumn id="2" xr3:uid="{25A2A408-1A88-4A6A-ABD7-F597E9BA35B6}" name="長さm(in)" dataDxfId="15"/>
    <tableColumn id="3" xr3:uid="{D607633A-C765-436E-B4EA-FE5DC2239D7F}" name="単価(out)" dataDxfId="14"/>
    <tableColumn id="4" xr3:uid="{B2A18C3B-E87D-4E2C-838B-D6C9186023C4}" name="結果"/>
    <tableColumn id="5" xr3:uid="{3D19FAA4-918F-450B-941E-CA789149A463}" name="判定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F7F59A-DD8E-4915-8E55-7FEE328E4AA0}" name="テーブル13" displayName="テーブル13" ref="B39:F48" totalsRowShown="0" headerRowDxfId="2" headerRowBorderDxfId="3" tableBorderDxfId="4">
  <autoFilter ref="B39:F48" xr:uid="{C0F7F59A-DD8E-4915-8E55-7FEE328E4AA0}"/>
  <tableColumns count="5">
    <tableColumn id="1" xr3:uid="{C4675328-CBE7-48D0-85AA-0A55526EF0AA}" name="No">
      <calculatedColumnFormula>ROW()-ROW($B$39)</calculatedColumnFormula>
    </tableColumn>
    <tableColumn id="2" xr3:uid="{9BF2E60B-C263-4ADC-B0F0-09112C3C7AB8}" name="長さm(in)" dataDxfId="1"/>
    <tableColumn id="3" xr3:uid="{CF18C732-FA92-48D4-BE63-583B946E6ABB}" name="単価(out)" dataDxfId="0"/>
    <tableColumn id="4" xr3:uid="{169777BE-BAC1-4410-ADBE-A08DB56EC5FC}" name="結果"/>
    <tableColumn id="5" xr3:uid="{BCAB804B-98E3-4348-9063-9A9505AC4534}" name="判定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942B-E331-4218-AAFF-CB644B2F1A13}" name="テーブル2" displayName="テーブル2" ref="B16:F19" totalsRowShown="0">
  <autoFilter ref="B16:F19" xr:uid="{8F54942B-E331-4218-AAFF-CB644B2F1A13}"/>
  <tableColumns count="5">
    <tableColumn id="1" xr3:uid="{E80F3CF0-9D9B-45B1-882E-E5CA727730C3}" name="No">
      <calculatedColumnFormula>ROW()-ROW($B$16)</calculatedColumnFormula>
    </tableColumn>
    <tableColumn id="2" xr3:uid="{FC48409F-FC1E-437F-8671-F9D6023FDA6F}" name="室温(in)" dataDxfId="27"/>
    <tableColumn id="3" xr3:uid="{61B94E7B-78BB-460C-9E4D-7F43A755C807}" name="表示メッセージ(out)"/>
    <tableColumn id="4" xr3:uid="{F277BBAC-25C4-461D-A3D3-A11A228D66AF}" name="結果"/>
    <tableColumn id="5" xr3:uid="{354C74BC-55C0-4CC7-BFD2-C6871D5EB306}" name="判定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640108-429D-42FF-B276-96A085B62C20}" name="テーブル4" displayName="テーブル4" ref="B22:F26" totalsRowShown="0" headerRowDxfId="26" headerRowBorderDxfId="25" tableBorderDxfId="24">
  <autoFilter ref="B22:F26" xr:uid="{55640108-429D-42FF-B276-96A085B62C20}"/>
  <tableColumns count="5">
    <tableColumn id="1" xr3:uid="{7A29B348-9969-4DAF-996C-F0E2E82435FB}" name="No"/>
    <tableColumn id="2" xr3:uid="{4F4CE11C-1FD7-4737-9846-C40CD4E9BD31}" name="室温(in)" dataDxfId="23"/>
    <tableColumn id="3" xr3:uid="{177918AB-234F-4208-8AAF-D453B945F459}" name="表示メッセージ(out)"/>
    <tableColumn id="4" xr3:uid="{3A11535C-2C5A-4E6C-808E-F31C2C7A4F47}" name="結果"/>
    <tableColumn id="5" xr3:uid="{E4685DD6-2223-478B-A6F7-8D2019CAC51C}" name="判定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1910BC-184E-4332-B793-A1E385D20DB6}" name="テーブル11" displayName="テーブル11" ref="B30:F37" totalsRowShown="0" headerRowDxfId="8" headerRowBorderDxfId="10" tableBorderDxfId="11">
  <autoFilter ref="B30:F37" xr:uid="{C11910BC-184E-4332-B793-A1E385D20DB6}"/>
  <tableColumns count="5">
    <tableColumn id="1" xr3:uid="{6219FAF4-DA54-4BE7-97B9-07D36F876D0E}" name="No">
      <calculatedColumnFormula>ROW()-ROW($B$30)</calculatedColumnFormula>
    </tableColumn>
    <tableColumn id="2" xr3:uid="{EC98522C-3D8E-4DD6-B87D-409F88E221B9}" name="室温(in)" dataDxfId="9"/>
    <tableColumn id="3" xr3:uid="{D9D17648-3E52-4DBD-BB1E-67C5668B8499}" name="表示メッセージ(out)"/>
    <tableColumn id="4" xr3:uid="{B2E41ED7-0E9D-4D8A-A56B-56F10FD44B1F}" name="結果"/>
    <tableColumn id="5" xr3:uid="{09DFD186-C2B6-401A-9DE1-EE48A0F1CC16}" name="判定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C8EF0B-3BF9-49E9-A812-9B3DEC1DAECD}" name="テーブル3" displayName="テーブル3" ref="B11:F14" totalsRowShown="0">
  <autoFilter ref="B11:F14" xr:uid="{FFC8EF0B-3BF9-49E9-A812-9B3DEC1DAECD}"/>
  <tableColumns count="5">
    <tableColumn id="1" xr3:uid="{E1DBBE8F-D62D-4B2C-9F50-02BB67EB559F}" name="No">
      <calculatedColumnFormula>ROW()-ROW($B$11)</calculatedColumnFormula>
    </tableColumn>
    <tableColumn id="2" xr3:uid="{509FF755-38B7-4704-8133-8203910F9DC6}" name="重さ(in)"/>
    <tableColumn id="3" xr3:uid="{5B1C2B34-28F3-49AE-BD5E-80047728D72E}" name="表示(expect)" dataDxfId="22"/>
    <tableColumn id="4" xr3:uid="{81D872D7-0C78-48BE-8E0D-F49E5ADEA4C4}" name="結果(actual)"/>
    <tableColumn id="5" xr3:uid="{D7E810B1-C407-4ADD-AE73-D746F35BAF37}" name="判定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BCC3C9-0205-41E8-9B96-ADDC3255B934}" name="テーブル5" displayName="テーブル5" ref="B17:F21" totalsRowShown="0">
  <autoFilter ref="B17:F21" xr:uid="{7CBCC3C9-0205-41E8-9B96-ADDC3255B934}"/>
  <tableColumns count="5">
    <tableColumn id="1" xr3:uid="{B0CCFD63-F151-4AE5-9856-A549B2201106}" name="No">
      <calculatedColumnFormula>ROW()-ROW($B$17)</calculatedColumnFormula>
    </tableColumn>
    <tableColumn id="2" xr3:uid="{96075308-0A9A-4771-9918-E4375128EC9C}" name="重さ(in)"/>
    <tableColumn id="3" xr3:uid="{84D878E5-2FDF-4D87-8A9E-5BA6789A6EF1}" name="表示(expect)" dataDxfId="21"/>
    <tableColumn id="4" xr3:uid="{71723126-7D38-4715-8425-73F196F29CE3}" name="結果(actual)"/>
    <tableColumn id="5" xr3:uid="{FE403B6F-9D92-46B1-AC0A-084378B3C35E}" name="判定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4A984B-0EAC-4F01-9A65-701EB429C976}" name="テーブル6" displayName="テーブル6" ref="B24:F31" totalsRowShown="0" headerRowDxfId="18" headerRowBorderDxfId="19" tableBorderDxfId="20">
  <autoFilter ref="B24:F31" xr:uid="{244A984B-0EAC-4F01-9A65-701EB429C976}"/>
  <tableColumns count="5">
    <tableColumn id="1" xr3:uid="{0BA013CA-4130-4F4E-A721-13292B5A4570}" name="No">
      <calculatedColumnFormula>ROW()-ROW($B$24)</calculatedColumnFormula>
    </tableColumn>
    <tableColumn id="2" xr3:uid="{F79312B0-D1C4-4792-BB9D-228ACEDBF5C7}" name="重さ(in)"/>
    <tableColumn id="3" xr3:uid="{CCCDEFC8-1A47-4AD8-AF39-6B8C21456BDE}" name="表示(expect)" dataDxfId="17"/>
    <tableColumn id="4" xr3:uid="{2934A5AF-26C9-4011-B6C3-A0F20ADE55B8}" name="結果(actual)"/>
    <tableColumn id="5" xr3:uid="{826AF35A-3D39-41A3-8B7C-56914B52731B}" name="判定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F94367-D7AD-49AE-B7E2-4524E3095220}" name="テーブル7" displayName="テーブル7" ref="B19:F25" totalsRowShown="0">
  <autoFilter ref="B19:F25" xr:uid="{1BF94367-D7AD-49AE-B7E2-4524E3095220}"/>
  <tableColumns count="5">
    <tableColumn id="1" xr3:uid="{8F31326F-67DC-4E83-BAB9-95D3F9865252}" name="No">
      <calculatedColumnFormula>ROW()-ROW($B$19)</calculatedColumnFormula>
    </tableColumn>
    <tableColumn id="2" xr3:uid="{DAE6151D-0488-4B6F-9285-847C93630FE6}" name="畳数(in)"/>
    <tableColumn id="3" xr3:uid="{2B200F8E-BE43-4A45-9E3B-033DE340ED32}" name="表示メッセージ(out)"/>
    <tableColumn id="4" xr3:uid="{5261B419-8447-4879-814C-EABA04624E1F}" name="結果"/>
    <tableColumn id="5" xr3:uid="{9FE6947D-6B53-4C81-81C8-52A244C17DC2}" name="判定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8D7B7A-9784-49E6-8F5D-711CB1E0A50F}" name="テーブル8" displayName="テーブル8" ref="B12:F16" totalsRowShown="0">
  <autoFilter ref="B12:F16" xr:uid="{3A8D7B7A-9784-49E6-8F5D-711CB1E0A50F}"/>
  <tableColumns count="5">
    <tableColumn id="1" xr3:uid="{31F74724-F413-4EFF-BBCE-986388D888F4}" name="No">
      <calculatedColumnFormula>ROW()-ROW($B$12)</calculatedColumnFormula>
    </tableColumn>
    <tableColumn id="2" xr3:uid="{71CFCE00-D5F7-4BC4-BEF8-BF79942B29D6}" name="畳数(in)"/>
    <tableColumn id="3" xr3:uid="{C96620E3-D3DF-4C5A-BA11-E4FA5869CEE2}" name="表示メッセージ(out)" dataDxfId="16"/>
    <tableColumn id="4" xr3:uid="{19A8E784-4DCC-42E2-AA06-D92334451B79}" name="結果"/>
    <tableColumn id="5" xr3:uid="{E283681A-8B7C-4EAC-BA5F-E90D7A3D592E}" name="判定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6FFE-A51B-411E-9CB4-E4787FF2761F}">
  <dimension ref="B2:F37"/>
  <sheetViews>
    <sheetView topLeftCell="A18" workbookViewId="0">
      <selection activeCell="B30" sqref="B30:F37"/>
    </sheetView>
  </sheetViews>
  <sheetFormatPr defaultRowHeight="18" x14ac:dyDescent="0.45"/>
  <cols>
    <col min="2" max="2" width="5.8984375" bestFit="1" customWidth="1"/>
    <col min="3" max="3" width="20" bestFit="1" customWidth="1"/>
    <col min="4" max="4" width="19.5" customWidth="1"/>
  </cols>
  <sheetData>
    <row r="2" spans="2:6" x14ac:dyDescent="0.45">
      <c r="B2">
        <v>1.1000000000000001</v>
      </c>
      <c r="C2" t="s">
        <v>0</v>
      </c>
    </row>
    <row r="4" spans="2:6" x14ac:dyDescent="0.45">
      <c r="B4" t="s">
        <v>1</v>
      </c>
      <c r="C4" t="s">
        <v>2</v>
      </c>
    </row>
    <row r="5" spans="2:6" x14ac:dyDescent="0.45">
      <c r="B5" s="1" t="s">
        <v>3</v>
      </c>
      <c r="C5" t="s">
        <v>4</v>
      </c>
      <c r="D5" t="s">
        <v>5</v>
      </c>
    </row>
    <row r="6" spans="2:6" x14ac:dyDescent="0.45">
      <c r="B6" s="1">
        <v>1</v>
      </c>
      <c r="C6" t="s">
        <v>6</v>
      </c>
      <c r="D6" t="s">
        <v>7</v>
      </c>
    </row>
    <row r="7" spans="2:6" x14ac:dyDescent="0.45">
      <c r="B7" s="1">
        <v>2</v>
      </c>
      <c r="C7" t="s">
        <v>8</v>
      </c>
      <c r="D7" t="s">
        <v>9</v>
      </c>
    </row>
    <row r="8" spans="2:6" x14ac:dyDescent="0.45">
      <c r="B8" s="1">
        <v>3</v>
      </c>
      <c r="C8" t="s">
        <v>19</v>
      </c>
      <c r="D8" t="s">
        <v>10</v>
      </c>
    </row>
    <row r="10" spans="2:6" x14ac:dyDescent="0.45">
      <c r="B10" t="s">
        <v>11</v>
      </c>
    </row>
    <row r="11" spans="2:6" x14ac:dyDescent="0.45">
      <c r="B11" t="s">
        <v>12</v>
      </c>
    </row>
    <row r="12" spans="2:6" x14ac:dyDescent="0.45">
      <c r="B12" t="s">
        <v>13</v>
      </c>
    </row>
    <row r="15" spans="2:6" x14ac:dyDescent="0.45">
      <c r="B15" t="s">
        <v>14</v>
      </c>
    </row>
    <row r="16" spans="2:6" x14ac:dyDescent="0.45">
      <c r="B16" t="s">
        <v>3</v>
      </c>
      <c r="C16" t="s">
        <v>15</v>
      </c>
      <c r="D16" t="s">
        <v>16</v>
      </c>
      <c r="E16" t="s">
        <v>17</v>
      </c>
      <c r="F16" t="s">
        <v>18</v>
      </c>
    </row>
    <row r="17" spans="2:6" x14ac:dyDescent="0.45">
      <c r="B17">
        <f>ROW()-ROW($B$16)</f>
        <v>1</v>
      </c>
      <c r="C17" s="2">
        <v>22</v>
      </c>
      <c r="D17" t="s">
        <v>7</v>
      </c>
    </row>
    <row r="18" spans="2:6" x14ac:dyDescent="0.45">
      <c r="B18">
        <f>ROW()-ROW($B$16)</f>
        <v>2</v>
      </c>
      <c r="C18" s="2">
        <v>25</v>
      </c>
      <c r="D18" t="s">
        <v>9</v>
      </c>
    </row>
    <row r="19" spans="2:6" x14ac:dyDescent="0.45">
      <c r="B19">
        <f>ROW()-ROW($B$16)</f>
        <v>3</v>
      </c>
      <c r="C19" s="2">
        <v>26.5</v>
      </c>
      <c r="D19" t="s">
        <v>10</v>
      </c>
    </row>
    <row r="21" spans="2:6" x14ac:dyDescent="0.45">
      <c r="B21" t="s">
        <v>20</v>
      </c>
    </row>
    <row r="22" spans="2:6" x14ac:dyDescent="0.45">
      <c r="B22" s="7" t="s">
        <v>3</v>
      </c>
      <c r="C22" s="8" t="s">
        <v>15</v>
      </c>
      <c r="D22" s="8" t="s">
        <v>16</v>
      </c>
      <c r="E22" s="8" t="s">
        <v>17</v>
      </c>
      <c r="F22" s="9" t="s">
        <v>18</v>
      </c>
    </row>
    <row r="23" spans="2:6" x14ac:dyDescent="0.45">
      <c r="B23" s="5">
        <f>ROW()-ROW($B$22)</f>
        <v>1</v>
      </c>
      <c r="C23" s="6">
        <v>23.9</v>
      </c>
      <c r="D23" s="3" t="s">
        <v>7</v>
      </c>
      <c r="E23" s="3"/>
      <c r="F23" s="4"/>
    </row>
    <row r="24" spans="2:6" x14ac:dyDescent="0.45">
      <c r="B24" s="10">
        <f>ROW()-ROW($B$22)</f>
        <v>2</v>
      </c>
      <c r="C24" s="2">
        <v>24</v>
      </c>
      <c r="D24" t="s">
        <v>9</v>
      </c>
    </row>
    <row r="25" spans="2:6" x14ac:dyDescent="0.45">
      <c r="B25" s="10">
        <f>ROW()-ROW($B$22)</f>
        <v>3</v>
      </c>
      <c r="C25" s="2">
        <v>25.9</v>
      </c>
      <c r="D25" t="s">
        <v>9</v>
      </c>
    </row>
    <row r="26" spans="2:6" x14ac:dyDescent="0.45">
      <c r="B26" s="10">
        <f>ROW()-ROW($B$22)</f>
        <v>4</v>
      </c>
      <c r="C26" s="2">
        <v>26</v>
      </c>
      <c r="D26" t="s">
        <v>10</v>
      </c>
    </row>
    <row r="29" spans="2:6" x14ac:dyDescent="0.45">
      <c r="B29" t="s">
        <v>61</v>
      </c>
    </row>
    <row r="30" spans="2:6" x14ac:dyDescent="0.45">
      <c r="B30" s="7" t="s">
        <v>3</v>
      </c>
      <c r="C30" s="8" t="s">
        <v>15</v>
      </c>
      <c r="D30" s="8" t="s">
        <v>16</v>
      </c>
      <c r="E30" s="8" t="s">
        <v>17</v>
      </c>
      <c r="F30" s="9" t="s">
        <v>18</v>
      </c>
    </row>
    <row r="31" spans="2:6" x14ac:dyDescent="0.45">
      <c r="B31">
        <f>ROW()-ROW($B$30)</f>
        <v>1</v>
      </c>
      <c r="C31" s="2">
        <v>22</v>
      </c>
      <c r="D31" t="s">
        <v>7</v>
      </c>
    </row>
    <row r="32" spans="2:6" x14ac:dyDescent="0.45">
      <c r="B32">
        <f>ROW()-ROW($B$30)</f>
        <v>2</v>
      </c>
      <c r="C32" s="2">
        <v>23.9</v>
      </c>
      <c r="D32" t="s">
        <v>7</v>
      </c>
    </row>
    <row r="33" spans="2:4" x14ac:dyDescent="0.45">
      <c r="B33">
        <f>ROW()-ROW($B$30)</f>
        <v>3</v>
      </c>
      <c r="C33" s="2">
        <v>24</v>
      </c>
      <c r="D33" t="s">
        <v>9</v>
      </c>
    </row>
    <row r="34" spans="2:4" x14ac:dyDescent="0.45">
      <c r="B34">
        <f>ROW()-ROW($B$30)</f>
        <v>4</v>
      </c>
      <c r="C34" s="2">
        <v>25</v>
      </c>
      <c r="D34" t="s">
        <v>9</v>
      </c>
    </row>
    <row r="35" spans="2:4" x14ac:dyDescent="0.45">
      <c r="B35">
        <f>ROW()-ROW($B$30)</f>
        <v>5</v>
      </c>
      <c r="C35" s="2">
        <v>25.9</v>
      </c>
      <c r="D35" t="s">
        <v>9</v>
      </c>
    </row>
    <row r="36" spans="2:4" x14ac:dyDescent="0.45">
      <c r="B36">
        <f>ROW()-ROW($B$30)</f>
        <v>6</v>
      </c>
      <c r="C36" s="2">
        <v>26</v>
      </c>
      <c r="D36" t="s">
        <v>10</v>
      </c>
    </row>
    <row r="37" spans="2:4" x14ac:dyDescent="0.45">
      <c r="B37">
        <f>ROW()-ROW($B$30)</f>
        <v>7</v>
      </c>
      <c r="C37" s="2">
        <v>26.5</v>
      </c>
      <c r="D37" t="s">
        <v>10</v>
      </c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01D0-6C37-4005-91A3-992ECF852597}">
  <dimension ref="B2:F31"/>
  <sheetViews>
    <sheetView topLeftCell="A13" workbookViewId="0">
      <selection activeCell="B23" sqref="B23"/>
    </sheetView>
  </sheetViews>
  <sheetFormatPr defaultRowHeight="18" x14ac:dyDescent="0.45"/>
  <cols>
    <col min="2" max="2" width="5.09765625" customWidth="1"/>
    <col min="3" max="3" width="9.19921875" customWidth="1"/>
    <col min="4" max="4" width="13.59765625" customWidth="1"/>
    <col min="5" max="5" width="12.8984375" customWidth="1"/>
    <col min="6" max="6" width="6.19921875" customWidth="1"/>
  </cols>
  <sheetData>
    <row r="2" spans="2:6" x14ac:dyDescent="0.45">
      <c r="B2">
        <v>1.2</v>
      </c>
      <c r="C2" t="s">
        <v>21</v>
      </c>
    </row>
    <row r="4" spans="2:6" x14ac:dyDescent="0.45">
      <c r="B4" t="s">
        <v>11</v>
      </c>
    </row>
    <row r="5" spans="2:6" x14ac:dyDescent="0.45">
      <c r="B5" t="s">
        <v>22</v>
      </c>
    </row>
    <row r="6" spans="2:6" x14ac:dyDescent="0.45">
      <c r="B6" t="s">
        <v>23</v>
      </c>
    </row>
    <row r="7" spans="2:6" x14ac:dyDescent="0.45">
      <c r="B7" t="s">
        <v>24</v>
      </c>
    </row>
    <row r="8" spans="2:6" x14ac:dyDescent="0.45">
      <c r="B8" t="s">
        <v>25</v>
      </c>
    </row>
    <row r="10" spans="2:6" x14ac:dyDescent="0.45">
      <c r="B10" t="s">
        <v>29</v>
      </c>
    </row>
    <row r="11" spans="2:6" x14ac:dyDescent="0.45">
      <c r="B11" t="s">
        <v>3</v>
      </c>
      <c r="C11" t="s">
        <v>26</v>
      </c>
      <c r="D11" t="s">
        <v>27</v>
      </c>
      <c r="E11" t="s">
        <v>28</v>
      </c>
      <c r="F11" t="s">
        <v>18</v>
      </c>
    </row>
    <row r="12" spans="2:6" x14ac:dyDescent="0.45">
      <c r="B12">
        <f>ROW()-ROW($B$11)</f>
        <v>1</v>
      </c>
      <c r="C12">
        <v>-10</v>
      </c>
      <c r="D12" s="12" t="s">
        <v>32</v>
      </c>
    </row>
    <row r="13" spans="2:6" x14ac:dyDescent="0.45">
      <c r="B13">
        <f>ROW()-ROW($B$11)</f>
        <v>2</v>
      </c>
      <c r="C13" s="11">
        <v>1000</v>
      </c>
      <c r="D13" s="13">
        <v>1000</v>
      </c>
    </row>
    <row r="14" spans="2:6" x14ac:dyDescent="0.45">
      <c r="B14">
        <f>ROW()-ROW($B$11)</f>
        <v>3</v>
      </c>
      <c r="C14" s="11">
        <v>2100</v>
      </c>
      <c r="D14" s="12" t="s">
        <v>32</v>
      </c>
    </row>
    <row r="16" spans="2:6" x14ac:dyDescent="0.45">
      <c r="B16" t="s">
        <v>30</v>
      </c>
    </row>
    <row r="17" spans="2:6" x14ac:dyDescent="0.45">
      <c r="B17" t="s">
        <v>3</v>
      </c>
      <c r="C17" t="s">
        <v>26</v>
      </c>
      <c r="D17" t="s">
        <v>27</v>
      </c>
      <c r="E17" t="s">
        <v>28</v>
      </c>
      <c r="F17" t="s">
        <v>18</v>
      </c>
    </row>
    <row r="18" spans="2:6" x14ac:dyDescent="0.45">
      <c r="B18">
        <f>ROW()-ROW($B$17)</f>
        <v>1</v>
      </c>
      <c r="C18">
        <v>-1</v>
      </c>
      <c r="D18" s="12" t="s">
        <v>32</v>
      </c>
    </row>
    <row r="19" spans="2:6" x14ac:dyDescent="0.45">
      <c r="B19">
        <f>ROW()-ROW($B$17)</f>
        <v>2</v>
      </c>
      <c r="C19">
        <v>0</v>
      </c>
      <c r="D19" s="12">
        <v>0</v>
      </c>
    </row>
    <row r="20" spans="2:6" x14ac:dyDescent="0.45">
      <c r="B20">
        <f>ROW()-ROW($B$17)</f>
        <v>3</v>
      </c>
      <c r="C20" s="11">
        <v>2000</v>
      </c>
      <c r="D20" s="13">
        <v>2000</v>
      </c>
    </row>
    <row r="21" spans="2:6" x14ac:dyDescent="0.45">
      <c r="B21">
        <f>ROW()-ROW($B$17)</f>
        <v>4</v>
      </c>
      <c r="C21" s="11">
        <v>2001</v>
      </c>
      <c r="D21" s="12" t="s">
        <v>32</v>
      </c>
    </row>
    <row r="23" spans="2:6" x14ac:dyDescent="0.45">
      <c r="B23" t="s">
        <v>61</v>
      </c>
    </row>
    <row r="24" spans="2:6" x14ac:dyDescent="0.45">
      <c r="B24" s="7" t="s">
        <v>3</v>
      </c>
      <c r="C24" s="8" t="s">
        <v>26</v>
      </c>
      <c r="D24" s="8" t="s">
        <v>27</v>
      </c>
      <c r="E24" s="8" t="s">
        <v>28</v>
      </c>
      <c r="F24" s="9" t="s">
        <v>18</v>
      </c>
    </row>
    <row r="25" spans="2:6" x14ac:dyDescent="0.45">
      <c r="B25" s="5">
        <f>ROW()-ROW($B$24)</f>
        <v>1</v>
      </c>
      <c r="C25" s="3">
        <v>-10</v>
      </c>
      <c r="D25" s="14" t="s">
        <v>32</v>
      </c>
      <c r="E25" s="3"/>
      <c r="F25" s="4"/>
    </row>
    <row r="26" spans="2:6" x14ac:dyDescent="0.45">
      <c r="B26">
        <f t="shared" ref="B26:B31" si="0">ROW()-ROW($B$24)</f>
        <v>2</v>
      </c>
      <c r="C26">
        <v>-1</v>
      </c>
      <c r="D26" s="15" t="s">
        <v>31</v>
      </c>
    </row>
    <row r="27" spans="2:6" x14ac:dyDescent="0.45">
      <c r="B27">
        <f t="shared" si="0"/>
        <v>3</v>
      </c>
      <c r="C27">
        <v>0</v>
      </c>
      <c r="D27" s="15">
        <v>0</v>
      </c>
    </row>
    <row r="28" spans="2:6" x14ac:dyDescent="0.45">
      <c r="B28">
        <f t="shared" si="0"/>
        <v>4</v>
      </c>
      <c r="C28">
        <v>1000</v>
      </c>
      <c r="D28" s="15">
        <v>1000</v>
      </c>
    </row>
    <row r="29" spans="2:6" x14ac:dyDescent="0.45">
      <c r="B29">
        <f t="shared" si="0"/>
        <v>5</v>
      </c>
      <c r="C29">
        <v>2000</v>
      </c>
      <c r="D29" s="15">
        <v>2000</v>
      </c>
    </row>
    <row r="30" spans="2:6" x14ac:dyDescent="0.45">
      <c r="B30">
        <f t="shared" si="0"/>
        <v>6</v>
      </c>
      <c r="C30">
        <v>2001</v>
      </c>
      <c r="D30" s="15" t="s">
        <v>31</v>
      </c>
    </row>
    <row r="31" spans="2:6" x14ac:dyDescent="0.45">
      <c r="B31">
        <f t="shared" si="0"/>
        <v>7</v>
      </c>
      <c r="C31">
        <v>2100</v>
      </c>
      <c r="D31" s="15" t="s">
        <v>31</v>
      </c>
    </row>
  </sheetData>
  <dataConsolidate leftLabels="1" topLabels="1" link="1">
    <dataRefs count="2">
      <dataRef ref="B11:F14" sheet="1.2キッチンスケールの動作検証"/>
      <dataRef ref="B17:F21" sheet="1.2キッチンスケールの動作検証"/>
    </dataRefs>
  </dataConsolidate>
  <phoneticPr fontId="1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9265-2AEB-41AE-B297-9E96E727670C}">
  <dimension ref="B2:F39"/>
  <sheetViews>
    <sheetView topLeftCell="A30" workbookViewId="0">
      <selection activeCell="B30" sqref="B30"/>
    </sheetView>
  </sheetViews>
  <sheetFormatPr defaultRowHeight="18" x14ac:dyDescent="0.45"/>
  <cols>
    <col min="3" max="3" width="9.19921875" customWidth="1"/>
    <col min="4" max="4" width="32.796875" bestFit="1" customWidth="1"/>
  </cols>
  <sheetData>
    <row r="2" spans="2:6" x14ac:dyDescent="0.45">
      <c r="B2">
        <v>1.3</v>
      </c>
      <c r="C2" t="s">
        <v>33</v>
      </c>
    </row>
    <row r="4" spans="2:6" x14ac:dyDescent="0.45">
      <c r="B4" t="s">
        <v>34</v>
      </c>
    </row>
    <row r="5" spans="2:6" x14ac:dyDescent="0.45">
      <c r="B5" t="s">
        <v>35</v>
      </c>
    </row>
    <row r="6" spans="2:6" x14ac:dyDescent="0.45">
      <c r="B6" t="s">
        <v>36</v>
      </c>
    </row>
    <row r="7" spans="2:6" x14ac:dyDescent="0.45">
      <c r="B7" t="s">
        <v>37</v>
      </c>
    </row>
    <row r="8" spans="2:6" x14ac:dyDescent="0.45">
      <c r="B8" s="16" t="s">
        <v>38</v>
      </c>
    </row>
    <row r="9" spans="2:6" x14ac:dyDescent="0.45">
      <c r="B9" s="16" t="s">
        <v>43</v>
      </c>
    </row>
    <row r="11" spans="2:6" x14ac:dyDescent="0.45">
      <c r="B11" t="s">
        <v>29</v>
      </c>
    </row>
    <row r="12" spans="2:6" x14ac:dyDescent="0.45">
      <c r="B12" t="s">
        <v>3</v>
      </c>
      <c r="C12" t="s">
        <v>39</v>
      </c>
      <c r="D12" t="s">
        <v>16</v>
      </c>
      <c r="E12" t="s">
        <v>17</v>
      </c>
      <c r="F12" t="s">
        <v>18</v>
      </c>
    </row>
    <row r="13" spans="2:6" x14ac:dyDescent="0.45">
      <c r="B13">
        <f>ROW()-ROW($B$12)</f>
        <v>1</v>
      </c>
      <c r="C13">
        <v>-130</v>
      </c>
      <c r="D13" s="12" t="s">
        <v>40</v>
      </c>
    </row>
    <row r="14" spans="2:6" x14ac:dyDescent="0.45">
      <c r="B14">
        <f t="shared" ref="B14:B16" si="0">ROW()-ROW($B$12)</f>
        <v>2</v>
      </c>
      <c r="C14">
        <v>-10</v>
      </c>
      <c r="D14" s="12" t="s">
        <v>41</v>
      </c>
    </row>
    <row r="15" spans="2:6" x14ac:dyDescent="0.45">
      <c r="B15">
        <f t="shared" si="0"/>
        <v>3</v>
      </c>
      <c r="C15">
        <v>10</v>
      </c>
      <c r="D15" s="12">
        <v>16.5</v>
      </c>
    </row>
    <row r="16" spans="2:6" x14ac:dyDescent="0.45">
      <c r="B16">
        <f t="shared" si="0"/>
        <v>4</v>
      </c>
      <c r="C16">
        <v>130</v>
      </c>
      <c r="D16" s="12" t="s">
        <v>40</v>
      </c>
    </row>
    <row r="18" spans="2:6" x14ac:dyDescent="0.45">
      <c r="B18" t="s">
        <v>30</v>
      </c>
    </row>
    <row r="19" spans="2:6" x14ac:dyDescent="0.45">
      <c r="B19" t="s">
        <v>3</v>
      </c>
      <c r="C19" t="s">
        <v>39</v>
      </c>
      <c r="D19" t="s">
        <v>16</v>
      </c>
      <c r="E19" t="s">
        <v>17</v>
      </c>
      <c r="F19" t="s">
        <v>18</v>
      </c>
    </row>
    <row r="20" spans="2:6" x14ac:dyDescent="0.45">
      <c r="B20">
        <f>ROW()-ROW($B$19)</f>
        <v>1</v>
      </c>
      <c r="C20">
        <v>-129</v>
      </c>
      <c r="D20" t="s">
        <v>40</v>
      </c>
    </row>
    <row r="21" spans="2:6" x14ac:dyDescent="0.45">
      <c r="B21">
        <f t="shared" ref="B21:B25" si="1">ROW()-ROW($B$19)</f>
        <v>2</v>
      </c>
      <c r="C21">
        <v>-128</v>
      </c>
      <c r="D21" t="s">
        <v>41</v>
      </c>
    </row>
    <row r="22" spans="2:6" x14ac:dyDescent="0.45">
      <c r="B22">
        <f t="shared" si="1"/>
        <v>3</v>
      </c>
      <c r="C22">
        <v>0</v>
      </c>
      <c r="D22" t="s">
        <v>41</v>
      </c>
    </row>
    <row r="23" spans="2:6" x14ac:dyDescent="0.45">
      <c r="B23">
        <f t="shared" si="1"/>
        <v>4</v>
      </c>
      <c r="C23">
        <v>1</v>
      </c>
      <c r="D23">
        <v>1</v>
      </c>
    </row>
    <row r="24" spans="2:6" x14ac:dyDescent="0.45">
      <c r="B24">
        <f t="shared" si="1"/>
        <v>5</v>
      </c>
      <c r="C24">
        <v>127</v>
      </c>
      <c r="D24">
        <f>127*1.65</f>
        <v>209.54999999999998</v>
      </c>
    </row>
    <row r="25" spans="2:6" x14ac:dyDescent="0.45">
      <c r="B25">
        <f t="shared" si="1"/>
        <v>6</v>
      </c>
      <c r="C25">
        <v>128</v>
      </c>
      <c r="D25" t="s">
        <v>40</v>
      </c>
    </row>
    <row r="28" spans="2:6" x14ac:dyDescent="0.45">
      <c r="B28" t="s">
        <v>61</v>
      </c>
    </row>
    <row r="29" spans="2:6" x14ac:dyDescent="0.45">
      <c r="B29" s="7" t="s">
        <v>3</v>
      </c>
      <c r="C29" s="8" t="s">
        <v>39</v>
      </c>
      <c r="D29" s="8" t="s">
        <v>16</v>
      </c>
      <c r="E29" s="8" t="s">
        <v>17</v>
      </c>
      <c r="F29" s="9" t="s">
        <v>18</v>
      </c>
    </row>
    <row r="30" spans="2:6" x14ac:dyDescent="0.45">
      <c r="B30">
        <f>ROW()-ROW($B$29)</f>
        <v>1</v>
      </c>
      <c r="C30">
        <v>-130</v>
      </c>
      <c r="D30" t="s">
        <v>59</v>
      </c>
    </row>
    <row r="31" spans="2:6" x14ac:dyDescent="0.45">
      <c r="B31">
        <f>ROW()-ROW($B$29)</f>
        <v>2</v>
      </c>
      <c r="C31">
        <v>-129</v>
      </c>
      <c r="D31" t="s">
        <v>59</v>
      </c>
    </row>
    <row r="32" spans="2:6" x14ac:dyDescent="0.45">
      <c r="B32">
        <f>ROW()-ROW($B$29)</f>
        <v>3</v>
      </c>
      <c r="C32">
        <v>-128</v>
      </c>
      <c r="D32" t="s">
        <v>41</v>
      </c>
    </row>
    <row r="33" spans="2:4" x14ac:dyDescent="0.45">
      <c r="B33">
        <f>ROW()-ROW($B$29)</f>
        <v>4</v>
      </c>
      <c r="C33">
        <v>-10</v>
      </c>
      <c r="D33" t="s">
        <v>41</v>
      </c>
    </row>
    <row r="34" spans="2:4" x14ac:dyDescent="0.45">
      <c r="B34">
        <f>ROW()-ROW($B$29)</f>
        <v>5</v>
      </c>
      <c r="C34">
        <v>0</v>
      </c>
      <c r="D34" t="s">
        <v>41</v>
      </c>
    </row>
    <row r="35" spans="2:4" x14ac:dyDescent="0.45">
      <c r="B35">
        <f>ROW()-ROW($B$29)</f>
        <v>6</v>
      </c>
      <c r="C35">
        <v>1</v>
      </c>
      <c r="D35">
        <v>1</v>
      </c>
    </row>
    <row r="36" spans="2:4" x14ac:dyDescent="0.45">
      <c r="B36">
        <f>ROW()-ROW($B$29)</f>
        <v>7</v>
      </c>
      <c r="C36">
        <v>10</v>
      </c>
      <c r="D36">
        <v>16.5</v>
      </c>
    </row>
    <row r="37" spans="2:4" x14ac:dyDescent="0.45">
      <c r="B37">
        <f>ROW()-ROW($B$29)</f>
        <v>8</v>
      </c>
      <c r="C37">
        <v>127</v>
      </c>
      <c r="D37">
        <v>209.55</v>
      </c>
    </row>
    <row r="38" spans="2:4" x14ac:dyDescent="0.45">
      <c r="B38">
        <f>ROW()-ROW($B$29)</f>
        <v>9</v>
      </c>
      <c r="C38">
        <v>128</v>
      </c>
      <c r="D38" t="s">
        <v>59</v>
      </c>
    </row>
    <row r="39" spans="2:4" x14ac:dyDescent="0.45">
      <c r="B39">
        <f>ROW()-ROW($B$29)</f>
        <v>10</v>
      </c>
      <c r="C39">
        <v>130</v>
      </c>
      <c r="D39" t="s">
        <v>59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0C50-1858-496F-A98D-B605D67274A1}">
  <dimension ref="B2:F48"/>
  <sheetViews>
    <sheetView tabSelected="1" topLeftCell="A29" workbookViewId="0">
      <selection activeCell="H38" sqref="H38"/>
    </sheetView>
  </sheetViews>
  <sheetFormatPr defaultRowHeight="18" x14ac:dyDescent="0.45"/>
  <cols>
    <col min="3" max="3" width="10.796875" customWidth="1"/>
    <col min="4" max="4" width="10.5" customWidth="1"/>
  </cols>
  <sheetData>
    <row r="2" spans="2:3" x14ac:dyDescent="0.45">
      <c r="B2">
        <v>1.4</v>
      </c>
      <c r="C2" t="s">
        <v>42</v>
      </c>
    </row>
    <row r="4" spans="2:3" x14ac:dyDescent="0.45">
      <c r="B4" t="s">
        <v>56</v>
      </c>
    </row>
    <row r="6" spans="2:3" x14ac:dyDescent="0.45">
      <c r="B6" t="s">
        <v>11</v>
      </c>
    </row>
    <row r="7" spans="2:3" x14ac:dyDescent="0.45">
      <c r="B7" t="s">
        <v>44</v>
      </c>
    </row>
    <row r="8" spans="2:3" x14ac:dyDescent="0.45">
      <c r="B8" t="s">
        <v>45</v>
      </c>
    </row>
    <row r="9" spans="2:3" x14ac:dyDescent="0.45">
      <c r="B9" t="s">
        <v>46</v>
      </c>
    </row>
    <row r="10" spans="2:3" x14ac:dyDescent="0.45">
      <c r="B10" t="s">
        <v>47</v>
      </c>
    </row>
    <row r="11" spans="2:3" x14ac:dyDescent="0.45">
      <c r="B11" t="s">
        <v>48</v>
      </c>
    </row>
    <row r="12" spans="2:3" x14ac:dyDescent="0.45">
      <c r="B12" t="s">
        <v>49</v>
      </c>
    </row>
    <row r="13" spans="2:3" x14ac:dyDescent="0.45">
      <c r="B13" t="s">
        <v>50</v>
      </c>
    </row>
    <row r="14" spans="2:3" x14ac:dyDescent="0.45">
      <c r="B14" t="s">
        <v>51</v>
      </c>
    </row>
    <row r="15" spans="2:3" x14ac:dyDescent="0.45">
      <c r="B15" t="s">
        <v>52</v>
      </c>
    </row>
    <row r="16" spans="2:3" x14ac:dyDescent="0.45">
      <c r="B16" t="s">
        <v>53</v>
      </c>
    </row>
    <row r="17" spans="2:6" x14ac:dyDescent="0.45">
      <c r="B17" t="s">
        <v>54</v>
      </c>
    </row>
    <row r="18" spans="2:6" x14ac:dyDescent="0.45">
      <c r="B18" t="s">
        <v>55</v>
      </c>
    </row>
    <row r="21" spans="2:6" x14ac:dyDescent="0.45">
      <c r="B21" t="s">
        <v>14</v>
      </c>
    </row>
    <row r="22" spans="2:6" x14ac:dyDescent="0.45">
      <c r="B22" t="s">
        <v>3</v>
      </c>
      <c r="C22" t="s">
        <v>57</v>
      </c>
      <c r="D22" t="s">
        <v>58</v>
      </c>
      <c r="E22" t="s">
        <v>17</v>
      </c>
      <c r="F22" t="s">
        <v>18</v>
      </c>
    </row>
    <row r="23" spans="2:6" x14ac:dyDescent="0.45">
      <c r="B23">
        <f>ROW()-ROW($B$22)</f>
        <v>1</v>
      </c>
      <c r="C23" s="2">
        <v>0</v>
      </c>
      <c r="D23" s="12" t="s">
        <v>59</v>
      </c>
    </row>
    <row r="24" spans="2:6" x14ac:dyDescent="0.45">
      <c r="B24">
        <f>ROW()-ROW($B$22)</f>
        <v>2</v>
      </c>
      <c r="C24" s="2">
        <v>1</v>
      </c>
      <c r="D24" s="12">
        <v>400</v>
      </c>
    </row>
    <row r="25" spans="2:6" x14ac:dyDescent="0.45">
      <c r="B25">
        <f>ROW()-ROW($B$22)</f>
        <v>3</v>
      </c>
      <c r="C25" s="2">
        <v>5</v>
      </c>
      <c r="D25" s="12">
        <v>350</v>
      </c>
    </row>
    <row r="26" spans="2:6" x14ac:dyDescent="0.45">
      <c r="B26">
        <f>ROW()-ROW($B$22)</f>
        <v>4</v>
      </c>
      <c r="C26" s="2">
        <v>150</v>
      </c>
      <c r="D26" s="12" t="s">
        <v>59</v>
      </c>
    </row>
    <row r="28" spans="2:6" x14ac:dyDescent="0.45">
      <c r="B28" t="s">
        <v>60</v>
      </c>
    </row>
    <row r="29" spans="2:6" x14ac:dyDescent="0.45">
      <c r="B29" t="s">
        <v>3</v>
      </c>
      <c r="C29" t="s">
        <v>57</v>
      </c>
      <c r="D29" t="s">
        <v>58</v>
      </c>
      <c r="E29" t="s">
        <v>17</v>
      </c>
      <c r="F29" t="s">
        <v>18</v>
      </c>
    </row>
    <row r="30" spans="2:6" x14ac:dyDescent="0.45">
      <c r="B30">
        <f>ROW()-ROW($B$29)</f>
        <v>1</v>
      </c>
      <c r="C30" s="2">
        <v>0</v>
      </c>
      <c r="D30" s="12" t="s">
        <v>59</v>
      </c>
    </row>
    <row r="31" spans="2:6" x14ac:dyDescent="0.45">
      <c r="B31">
        <f>ROW()-ROW($B$29)</f>
        <v>2</v>
      </c>
      <c r="C31" s="2">
        <v>0.1</v>
      </c>
      <c r="D31" s="12">
        <v>400</v>
      </c>
    </row>
    <row r="32" spans="2:6" x14ac:dyDescent="0.45">
      <c r="B32">
        <f>ROW()-ROW($B$29)</f>
        <v>3</v>
      </c>
      <c r="C32" s="2">
        <v>3</v>
      </c>
      <c r="D32" s="12">
        <v>400</v>
      </c>
    </row>
    <row r="33" spans="2:6" x14ac:dyDescent="0.45">
      <c r="B33">
        <f>ROW()-ROW($B$29)</f>
        <v>4</v>
      </c>
      <c r="C33" s="2">
        <v>3.1</v>
      </c>
      <c r="D33" s="12">
        <v>350</v>
      </c>
    </row>
    <row r="34" spans="2:6" x14ac:dyDescent="0.45">
      <c r="B34">
        <f>ROW()-ROW($B$29)</f>
        <v>5</v>
      </c>
      <c r="C34" s="2">
        <v>100</v>
      </c>
      <c r="D34" s="12">
        <v>350</v>
      </c>
    </row>
    <row r="35" spans="2:6" x14ac:dyDescent="0.45">
      <c r="B35">
        <f>ROW()-ROW($B$29)</f>
        <v>6</v>
      </c>
      <c r="C35" s="2">
        <v>100.1</v>
      </c>
      <c r="D35" s="12" t="s">
        <v>59</v>
      </c>
    </row>
    <row r="38" spans="2:6" x14ac:dyDescent="0.45">
      <c r="B38" t="s">
        <v>61</v>
      </c>
    </row>
    <row r="39" spans="2:6" x14ac:dyDescent="0.45">
      <c r="B39" s="7" t="s">
        <v>3</v>
      </c>
      <c r="C39" s="8" t="s">
        <v>57</v>
      </c>
      <c r="D39" s="8" t="s">
        <v>58</v>
      </c>
      <c r="E39" s="8" t="s">
        <v>17</v>
      </c>
      <c r="F39" s="9" t="s">
        <v>18</v>
      </c>
    </row>
    <row r="40" spans="2:6" x14ac:dyDescent="0.45">
      <c r="B40">
        <f>ROW()-ROW($B$39)</f>
        <v>1</v>
      </c>
      <c r="C40" s="2">
        <v>0</v>
      </c>
      <c r="D40" s="12" t="s">
        <v>59</v>
      </c>
    </row>
    <row r="41" spans="2:6" x14ac:dyDescent="0.45">
      <c r="B41">
        <f>ROW()-ROW($B$39)</f>
        <v>2</v>
      </c>
      <c r="C41" s="2">
        <v>0.1</v>
      </c>
      <c r="D41" s="12">
        <v>400</v>
      </c>
    </row>
    <row r="42" spans="2:6" x14ac:dyDescent="0.45">
      <c r="B42">
        <f>ROW()-ROW($B$39)</f>
        <v>3</v>
      </c>
      <c r="C42" s="2">
        <v>1</v>
      </c>
      <c r="D42" s="12">
        <v>400</v>
      </c>
    </row>
    <row r="43" spans="2:6" x14ac:dyDescent="0.45">
      <c r="B43">
        <f>ROW()-ROW($B$39)</f>
        <v>4</v>
      </c>
      <c r="C43" s="2">
        <v>3</v>
      </c>
      <c r="D43" s="12">
        <v>400</v>
      </c>
    </row>
    <row r="44" spans="2:6" x14ac:dyDescent="0.45">
      <c r="B44">
        <f>ROW()-ROW($B$39)</f>
        <v>5</v>
      </c>
      <c r="C44" s="2">
        <v>3.1</v>
      </c>
      <c r="D44" s="12">
        <v>350</v>
      </c>
    </row>
    <row r="45" spans="2:6" x14ac:dyDescent="0.45">
      <c r="B45">
        <f>ROW()-ROW($B$39)</f>
        <v>6</v>
      </c>
      <c r="C45" s="2">
        <v>5</v>
      </c>
      <c r="D45" s="12">
        <v>350</v>
      </c>
    </row>
    <row r="46" spans="2:6" x14ac:dyDescent="0.45">
      <c r="B46">
        <f>ROW()-ROW($B$39)</f>
        <v>7</v>
      </c>
      <c r="C46" s="2">
        <v>100</v>
      </c>
      <c r="D46" s="12">
        <v>350</v>
      </c>
    </row>
    <row r="47" spans="2:6" x14ac:dyDescent="0.45">
      <c r="B47">
        <f>ROW()-ROW($B$39)</f>
        <v>8</v>
      </c>
      <c r="C47" s="2">
        <v>100.1</v>
      </c>
      <c r="D47" s="12" t="s">
        <v>59</v>
      </c>
    </row>
    <row r="48" spans="2:6" x14ac:dyDescent="0.45">
      <c r="B48">
        <f>ROW()-ROW($B$39)</f>
        <v>9</v>
      </c>
      <c r="C48" s="2">
        <v>150</v>
      </c>
      <c r="D48" s="12" t="s">
        <v>59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1.1温度によって表示を変えるペット用室温計</vt:lpstr>
      <vt:lpstr>1.2キッチンスケールの動作検証</vt:lpstr>
      <vt:lpstr>1.3畳の枚数から面積を計算するWebシステム</vt:lpstr>
      <vt:lpstr>1.4まとめ買いがお得な手芸用品店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平田真也</dc:creator>
  <cp:lastModifiedBy>平田 真也</cp:lastModifiedBy>
  <dcterms:created xsi:type="dcterms:W3CDTF">2022-02-19T09:26:43Z</dcterms:created>
  <dcterms:modified xsi:type="dcterms:W3CDTF">2022-02-23T06:34:50Z</dcterms:modified>
</cp:coreProperties>
</file>