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<sst xmlns="http://schemas.openxmlformats.org/spreadsheetml/2006/main" uniqueCount="82">
  <si>
    <t>BICHA</t>
  </si>
  <si>
    <t>KEMER</t>
  </si>
  <si>
    <t>FURI</t>
  </si>
  <si>
    <t>CODE</t>
  </si>
  <si>
    <t>ITEM</t>
  </si>
  <si>
    <t>QUANTITY</t>
  </si>
  <si>
    <t>TOTAL</t>
  </si>
  <si>
    <t>U.M</t>
  </si>
  <si>
    <t>U.COST</t>
  </si>
  <si>
    <t>TOTAL COST</t>
  </si>
  <si>
    <t>0001</t>
  </si>
  <si>
    <t>RED LENTIL 15KG</t>
  </si>
  <si>
    <t>0002</t>
  </si>
  <si>
    <t>REDLENTIL 25KG</t>
  </si>
  <si>
    <t>0003</t>
  </si>
  <si>
    <t>REDLENTIL 20KG</t>
  </si>
  <si>
    <t>0004</t>
  </si>
  <si>
    <t>WHOLE LENTIL 15KG</t>
  </si>
  <si>
    <t>0005</t>
  </si>
  <si>
    <t>WHOLE LENTIL 25KG</t>
  </si>
  <si>
    <t>0006</t>
  </si>
  <si>
    <t>BASHAN ATER</t>
  </si>
  <si>
    <t>0007</t>
  </si>
  <si>
    <t>ZARA ATER</t>
  </si>
  <si>
    <t>0008</t>
  </si>
  <si>
    <t>OMAR ATER</t>
  </si>
  <si>
    <t>0009</t>
  </si>
  <si>
    <t>BESMETI RICE</t>
  </si>
  <si>
    <t>0010</t>
  </si>
  <si>
    <t>PPP RICE</t>
  </si>
  <si>
    <t>0011</t>
  </si>
  <si>
    <t>NORMAL RICE</t>
  </si>
  <si>
    <t>0012</t>
  </si>
  <si>
    <t>TEFF RICE</t>
  </si>
  <si>
    <t>0013</t>
  </si>
  <si>
    <t>SUGER PAKISTAN</t>
  </si>
  <si>
    <t>0014</t>
  </si>
  <si>
    <t>SUGER INDIA</t>
  </si>
  <si>
    <t>0015</t>
  </si>
  <si>
    <t>SUGER BRAZIL</t>
  </si>
  <si>
    <t>0016</t>
  </si>
  <si>
    <t>SUGER 25 KG</t>
  </si>
  <si>
    <t>0017</t>
  </si>
  <si>
    <t>BEAN 25 KG</t>
  </si>
  <si>
    <t>0018</t>
  </si>
  <si>
    <t>BEAN 50 KG</t>
  </si>
  <si>
    <t>0019</t>
  </si>
  <si>
    <t>ABISH</t>
  </si>
  <si>
    <t>0020</t>
  </si>
  <si>
    <t>POPCORN 25 KG</t>
  </si>
  <si>
    <t>0021</t>
  </si>
  <si>
    <t>POPCORN 20 KG</t>
  </si>
  <si>
    <t>0022</t>
  </si>
  <si>
    <t>NORMAL SUNFLOWER 5L</t>
  </si>
  <si>
    <t>0023</t>
  </si>
  <si>
    <t>NORMAL SUNFLOWER 3L</t>
  </si>
  <si>
    <t>0024</t>
  </si>
  <si>
    <t>NORMAL SUNFLOWER 1L</t>
  </si>
  <si>
    <t>0025</t>
  </si>
  <si>
    <t>OMAR SUNFLOWER 5L</t>
  </si>
  <si>
    <t>0026</t>
  </si>
  <si>
    <t>OMAR SUNFLOWER 3L</t>
  </si>
  <si>
    <t>0027</t>
  </si>
  <si>
    <t>OMAR SUNFLOWER 1L</t>
  </si>
  <si>
    <t>0028</t>
  </si>
  <si>
    <t>LIBA PALM OIL 20 L</t>
  </si>
  <si>
    <t>0029</t>
  </si>
  <si>
    <t>LIBA PALM OIL 5 L</t>
  </si>
  <si>
    <t>0030</t>
  </si>
  <si>
    <t>LIBA PALM OIL 3 L</t>
  </si>
  <si>
    <t>0031</t>
  </si>
  <si>
    <t>NORMAL PALM OIL 20 L</t>
  </si>
  <si>
    <t>0032</t>
  </si>
  <si>
    <t>NORMAL PALM OIL  5L</t>
  </si>
  <si>
    <t>0033</t>
  </si>
  <si>
    <t>NORMAL PALM OIL 3L</t>
  </si>
  <si>
    <t>0034</t>
  </si>
  <si>
    <t>DATE 1O KG</t>
  </si>
  <si>
    <t>0035</t>
  </si>
  <si>
    <t>DATE 1KG</t>
  </si>
  <si>
    <t>0036</t>
  </si>
  <si>
    <t>DATE 0.5 KG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</si>
</sst>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8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21.6719" style="1" customWidth="1"/>
    <col min="3" max="5" width="9.5" style="1" customWidth="1"/>
    <col min="6" max="6" width="9.17188" style="1" customWidth="1"/>
    <col min="7" max="7" width="8.85156" style="1" customWidth="1"/>
    <col min="8" max="8" width="9.17188" style="1" customWidth="1"/>
    <col min="9" max="9" width="13.8516" style="1" customWidth="1"/>
    <col min="10" max="16384" width="8.85156" style="1" customWidth="1"/>
  </cols>
  <sheetData>
    <row r="1" ht="13.55" customHeight="1">
      <c r="A1" s="2"/>
      <c r="B1" s="2"/>
      <c r="C1" t="s" s="3">
        <v>0</v>
      </c>
      <c r="D1" t="s" s="3">
        <v>1</v>
      </c>
      <c r="E1" t="s" s="3">
        <v>2</v>
      </c>
      <c r="F1" s="2"/>
      <c r="G1" s="2"/>
      <c r="H1" s="4"/>
      <c r="I1" s="5"/>
    </row>
    <row r="2" ht="13.55" customHeight="1">
      <c r="A2" t="s" s="6">
        <v>3</v>
      </c>
      <c r="B2" t="s" s="3">
        <v>4</v>
      </c>
      <c r="C2" t="s" s="3">
        <v>5</v>
      </c>
      <c r="D2" t="s" s="3">
        <v>5</v>
      </c>
      <c r="E2" t="s" s="3">
        <v>5</v>
      </c>
      <c r="F2" t="s" s="3">
        <v>6</v>
      </c>
      <c r="G2" t="s" s="3">
        <v>7</v>
      </c>
      <c r="H2" t="s" s="3">
        <v>8</v>
      </c>
      <c r="I2" t="s" s="7">
        <v>9</v>
      </c>
    </row>
    <row r="3" ht="13.55" customHeight="1">
      <c r="A3" t="s" s="8">
        <v>10</v>
      </c>
      <c r="B3" t="s" s="3">
        <v>11</v>
      </c>
      <c r="C3" s="9">
        <v>217</v>
      </c>
      <c r="D3" s="9">
        <v>879</v>
      </c>
      <c r="E3" s="9">
        <v>5296</v>
      </c>
      <c r="F3" s="9" cm="1">
        <f t="array" ref="F3">C3+D3+E3</f>
        <v>6392</v>
      </c>
      <c r="G3" s="9">
        <v>15</v>
      </c>
      <c r="H3" s="9">
        <v>186</v>
      </c>
      <c r="I3" s="10" cm="1">
        <f t="array" ref="I3">F3*G3*H3</f>
        <v>17833680</v>
      </c>
    </row>
    <row r="4" ht="13.55" customHeight="1">
      <c r="A4" t="s" s="8">
        <v>12</v>
      </c>
      <c r="B4" t="s" s="3">
        <v>13</v>
      </c>
      <c r="C4" s="9">
        <v>0</v>
      </c>
      <c r="D4" s="9">
        <v>264</v>
      </c>
      <c r="E4" s="9">
        <v>1717</v>
      </c>
      <c r="F4" s="9" cm="1">
        <f t="array" ref="F4">C4+D4+E4</f>
        <v>1981</v>
      </c>
      <c r="G4" s="9">
        <v>25</v>
      </c>
      <c r="H4" s="9">
        <v>184</v>
      </c>
      <c r="I4" s="10" cm="1">
        <f t="array" ref="I4">F4*G4*H4</f>
        <v>9112600</v>
      </c>
    </row>
    <row r="5" ht="13.55" customHeight="1">
      <c r="A5" t="s" s="8">
        <v>14</v>
      </c>
      <c r="B5" t="s" s="3">
        <v>15</v>
      </c>
      <c r="C5" s="9">
        <v>25</v>
      </c>
      <c r="D5" s="9">
        <v>38</v>
      </c>
      <c r="E5" s="9">
        <v>815</v>
      </c>
      <c r="F5" s="9" cm="1">
        <f t="array" ref="F5">C5+D5+E5</f>
        <v>878</v>
      </c>
      <c r="G5" s="9">
        <v>20</v>
      </c>
      <c r="H5" s="9">
        <v>183</v>
      </c>
      <c r="I5" s="10" cm="1">
        <f t="array" ref="I5">F5*G5*H5</f>
        <v>3213480</v>
      </c>
    </row>
    <row r="6" ht="13.55" customHeight="1">
      <c r="A6" t="s" s="8">
        <v>16</v>
      </c>
      <c r="B6" t="s" s="3">
        <v>17</v>
      </c>
      <c r="C6" s="9">
        <v>0</v>
      </c>
      <c r="D6" s="9">
        <v>0</v>
      </c>
      <c r="E6" s="9">
        <v>0</v>
      </c>
      <c r="F6" s="9" cm="1">
        <f t="array" ref="F6">C6+D6+E6</f>
        <v>0</v>
      </c>
      <c r="G6" s="9">
        <v>15</v>
      </c>
      <c r="H6" s="9"/>
      <c r="I6" s="10" cm="1">
        <f t="array" ref="I6">F6*G6*H6</f>
        <v>0</v>
      </c>
    </row>
    <row r="7" ht="13.55" customHeight="1">
      <c r="A7" t="s" s="8">
        <v>18</v>
      </c>
      <c r="B7" t="s" s="3">
        <v>19</v>
      </c>
      <c r="C7" s="9">
        <v>0</v>
      </c>
      <c r="D7" s="9">
        <v>336</v>
      </c>
      <c r="E7" s="9">
        <v>70</v>
      </c>
      <c r="F7" s="9" cm="1">
        <f t="array" ref="F7">C7+D7+E7</f>
        <v>406</v>
      </c>
      <c r="G7" s="9">
        <v>25</v>
      </c>
      <c r="H7" s="9">
        <v>165</v>
      </c>
      <c r="I7" s="10" cm="1">
        <f t="array" ref="I7">F7*G7*H7</f>
        <v>1674750</v>
      </c>
    </row>
    <row r="8" ht="13.55" customHeight="1">
      <c r="A8" t="s" s="8">
        <v>20</v>
      </c>
      <c r="B8" t="s" s="3">
        <v>21</v>
      </c>
      <c r="C8" s="9">
        <v>0</v>
      </c>
      <c r="D8" s="9">
        <v>276</v>
      </c>
      <c r="E8" s="9">
        <v>7337</v>
      </c>
      <c r="F8" s="9" cm="1">
        <f t="array" ref="F8">C8+D8+E8</f>
        <v>7613</v>
      </c>
      <c r="G8" s="9">
        <v>25</v>
      </c>
      <c r="H8" s="9">
        <v>137</v>
      </c>
      <c r="I8" s="10" cm="1">
        <f t="array" ref="I8">F8*G8*H8</f>
        <v>26074525</v>
      </c>
    </row>
    <row r="9" ht="13.55" customHeight="1">
      <c r="A9" t="s" s="8">
        <v>22</v>
      </c>
      <c r="B9" t="s" s="3">
        <v>23</v>
      </c>
      <c r="C9" s="9">
        <v>95</v>
      </c>
      <c r="D9" s="9">
        <v>2537</v>
      </c>
      <c r="E9" s="9"/>
      <c r="F9" s="9" cm="1">
        <f t="array" ref="F9">C9+D9+E9</f>
        <v>2632</v>
      </c>
      <c r="G9" s="9">
        <v>25</v>
      </c>
      <c r="H9" s="9">
        <v>135</v>
      </c>
      <c r="I9" s="10" cm="1">
        <f t="array" ref="I9">F9*G9*H9</f>
        <v>8883000</v>
      </c>
    </row>
    <row r="10" ht="13.55" customHeight="1">
      <c r="A10" t="s" s="8">
        <v>24</v>
      </c>
      <c r="B10" t="s" s="3">
        <v>25</v>
      </c>
      <c r="C10" s="9">
        <v>385</v>
      </c>
      <c r="D10" s="9">
        <v>227</v>
      </c>
      <c r="E10" s="9">
        <v>805</v>
      </c>
      <c r="F10" s="9" cm="1">
        <f t="array" ref="F10">C10+D10+E10</f>
        <v>1417</v>
      </c>
      <c r="G10" s="9">
        <v>25</v>
      </c>
      <c r="H10" s="9">
        <v>132</v>
      </c>
      <c r="I10" s="10" cm="1">
        <f t="array" ref="I10">F10*G10*H10</f>
        <v>4676100</v>
      </c>
    </row>
    <row r="11" ht="13.55" customHeight="1">
      <c r="A11" t="s" s="8">
        <v>26</v>
      </c>
      <c r="B11" t="s" s="3">
        <v>27</v>
      </c>
      <c r="C11" s="9">
        <v>0</v>
      </c>
      <c r="D11" s="9">
        <v>0</v>
      </c>
      <c r="E11" s="9">
        <v>110</v>
      </c>
      <c r="F11" s="9" cm="1">
        <f t="array" ref="F11">C11+D11+E11</f>
        <v>110</v>
      </c>
      <c r="G11" s="9">
        <v>40</v>
      </c>
      <c r="H11" s="9">
        <v>140</v>
      </c>
      <c r="I11" s="10" cm="1">
        <f t="array" ref="I11">F11*G11*H11</f>
        <v>616000</v>
      </c>
    </row>
    <row r="12" ht="13.55" customHeight="1">
      <c r="A12" t="s" s="8">
        <v>28</v>
      </c>
      <c r="B12" t="s" s="3">
        <v>29</v>
      </c>
      <c r="C12" s="9">
        <v>0</v>
      </c>
      <c r="D12" s="9"/>
      <c r="E12" s="9"/>
      <c r="F12" s="9" cm="1">
        <f t="array" ref="F12">C12+D12+E12</f>
        <v>0</v>
      </c>
      <c r="G12" s="9">
        <v>25</v>
      </c>
      <c r="H12" s="9"/>
      <c r="I12" s="10" cm="1">
        <f t="array" ref="I12">F12*G12*H12</f>
        <v>0</v>
      </c>
    </row>
    <row r="13" ht="13.55" customHeight="1">
      <c r="A13" t="s" s="8">
        <v>30</v>
      </c>
      <c r="B13" t="s" s="3">
        <v>31</v>
      </c>
      <c r="C13" s="9">
        <v>21</v>
      </c>
      <c r="D13" s="9">
        <v>0</v>
      </c>
      <c r="E13" s="9">
        <v>980</v>
      </c>
      <c r="F13" s="9" cm="1">
        <f t="array" ref="F13">C13+D13+E13</f>
        <v>1001</v>
      </c>
      <c r="G13" s="9">
        <v>25</v>
      </c>
      <c r="H13" s="9">
        <v>97</v>
      </c>
      <c r="I13" s="10" cm="1">
        <f t="array" ref="I13">F13*G13*H13</f>
        <v>2427425</v>
      </c>
    </row>
    <row r="14" ht="13.55" customHeight="1">
      <c r="A14" t="s" s="8">
        <v>32</v>
      </c>
      <c r="B14" t="s" s="3">
        <v>33</v>
      </c>
      <c r="C14" s="9">
        <v>0</v>
      </c>
      <c r="D14" s="9">
        <v>0</v>
      </c>
      <c r="E14" s="9">
        <v>1126</v>
      </c>
      <c r="F14" s="9" cm="1">
        <f t="array" ref="F14">C14+D14+E14</f>
        <v>1126</v>
      </c>
      <c r="G14" s="9">
        <v>50</v>
      </c>
      <c r="H14" s="9">
        <v>90</v>
      </c>
      <c r="I14" s="10" cm="1">
        <f t="array" ref="I14">F14*G14*H14</f>
        <v>5067000</v>
      </c>
    </row>
    <row r="15" ht="13.55" customHeight="1">
      <c r="A15" t="s" s="8">
        <v>34</v>
      </c>
      <c r="B15" t="s" s="3">
        <v>35</v>
      </c>
      <c r="C15" s="9">
        <v>0</v>
      </c>
      <c r="D15" s="9">
        <v>0</v>
      </c>
      <c r="E15" s="9">
        <v>0</v>
      </c>
      <c r="F15" s="9" cm="1">
        <f t="array" ref="F15">C15+D15+E15</f>
        <v>0</v>
      </c>
      <c r="G15" s="9">
        <v>50</v>
      </c>
      <c r="H15" s="9">
        <v>0</v>
      </c>
      <c r="I15" s="10" cm="1">
        <f t="array" ref="I15">F15*G15*H15</f>
        <v>0</v>
      </c>
    </row>
    <row r="16" ht="13.55" customHeight="1">
      <c r="A16" t="s" s="8">
        <v>36</v>
      </c>
      <c r="B16" t="s" s="3">
        <v>37</v>
      </c>
      <c r="C16" s="9">
        <v>356</v>
      </c>
      <c r="D16" s="9">
        <v>27</v>
      </c>
      <c r="E16" s="9">
        <v>556</v>
      </c>
      <c r="F16" s="9" cm="1">
        <f t="array" ref="F16">C16+D16+E16</f>
        <v>939</v>
      </c>
      <c r="G16" s="9">
        <v>50</v>
      </c>
      <c r="H16" s="9">
        <v>152</v>
      </c>
      <c r="I16" s="10" cm="1">
        <f t="array" ref="I16">F16*G16*H16</f>
        <v>7136400</v>
      </c>
    </row>
    <row r="17" ht="13.55" customHeight="1">
      <c r="A17" t="s" s="8">
        <v>38</v>
      </c>
      <c r="B17" t="s" s="3">
        <v>39</v>
      </c>
      <c r="C17" s="9">
        <v>0</v>
      </c>
      <c r="D17" s="9">
        <v>0</v>
      </c>
      <c r="E17" s="9">
        <v>0</v>
      </c>
      <c r="F17" s="9" cm="1">
        <f t="array" ref="F17">C17+D17+E17</f>
        <v>0</v>
      </c>
      <c r="G17" s="9">
        <v>50</v>
      </c>
      <c r="H17" s="9">
        <v>0</v>
      </c>
      <c r="I17" s="10" cm="1">
        <f t="array" ref="I17">F17*G17*H17</f>
        <v>0</v>
      </c>
    </row>
    <row r="18" ht="13.55" customHeight="1">
      <c r="A18" t="s" s="8">
        <v>40</v>
      </c>
      <c r="B18" t="s" s="3">
        <v>41</v>
      </c>
      <c r="C18" s="9">
        <v>0</v>
      </c>
      <c r="D18" s="9">
        <v>0</v>
      </c>
      <c r="E18" s="9">
        <v>0</v>
      </c>
      <c r="F18" s="9" cm="1">
        <f t="array" ref="F18">C18+D18+E18</f>
        <v>0</v>
      </c>
      <c r="G18" s="9">
        <v>25</v>
      </c>
      <c r="H18" s="9">
        <v>0</v>
      </c>
      <c r="I18" s="10" cm="1">
        <f t="array" ref="I18">F18*G18*H18</f>
        <v>0</v>
      </c>
    </row>
    <row r="19" ht="13.55" customHeight="1">
      <c r="A19" t="s" s="8">
        <v>42</v>
      </c>
      <c r="B19" t="s" s="3">
        <v>43</v>
      </c>
      <c r="C19" s="9">
        <v>231</v>
      </c>
      <c r="D19" s="9">
        <v>210</v>
      </c>
      <c r="E19" s="9">
        <v>203</v>
      </c>
      <c r="F19" s="9" cm="1">
        <f t="array" ref="F19">C19+D19+E19</f>
        <v>644</v>
      </c>
      <c r="G19" s="9">
        <v>25</v>
      </c>
      <c r="H19" s="9">
        <v>154</v>
      </c>
      <c r="I19" s="10" cm="1">
        <f t="array" ref="I19">F19*G19*H19</f>
        <v>2479400</v>
      </c>
    </row>
    <row r="20" ht="13.55" customHeight="1">
      <c r="A20" t="s" s="8">
        <v>44</v>
      </c>
      <c r="B20" t="s" s="3">
        <v>45</v>
      </c>
      <c r="C20" s="9">
        <v>0</v>
      </c>
      <c r="D20" s="9">
        <v>5</v>
      </c>
      <c r="E20" s="9">
        <v>0</v>
      </c>
      <c r="F20" s="9" cm="1">
        <f t="array" ref="F20">C20+D20+E20</f>
        <v>5</v>
      </c>
      <c r="G20" s="9">
        <v>50</v>
      </c>
      <c r="H20" s="9">
        <v>160</v>
      </c>
      <c r="I20" s="10" cm="1">
        <f t="array" ref="I20">F20*G20*H20</f>
        <v>40000</v>
      </c>
    </row>
    <row r="21" ht="13.55" customHeight="1">
      <c r="A21" t="s" s="8">
        <v>46</v>
      </c>
      <c r="B21" t="s" s="3">
        <v>47</v>
      </c>
      <c r="C21" s="9">
        <v>0</v>
      </c>
      <c r="D21" s="9">
        <v>1</v>
      </c>
      <c r="E21" s="9">
        <v>464</v>
      </c>
      <c r="F21" s="9" cm="1">
        <f t="array" ref="F21">C21+D21+E21</f>
        <v>465</v>
      </c>
      <c r="G21" s="9">
        <v>25</v>
      </c>
      <c r="H21" s="9">
        <v>220</v>
      </c>
      <c r="I21" s="10" cm="1">
        <f t="array" ref="I21">F21*G21*H21</f>
        <v>2557500</v>
      </c>
    </row>
    <row r="22" ht="13.55" customHeight="1">
      <c r="A22" t="s" s="8">
        <v>48</v>
      </c>
      <c r="B22" t="s" s="3">
        <v>49</v>
      </c>
      <c r="C22" s="9">
        <v>0</v>
      </c>
      <c r="D22" s="9">
        <v>0</v>
      </c>
      <c r="E22" s="9">
        <v>0</v>
      </c>
      <c r="F22" s="9" cm="1">
        <f t="array" ref="F22">C22+D22+E22</f>
        <v>0</v>
      </c>
      <c r="G22" s="9">
        <v>25</v>
      </c>
      <c r="H22" s="9">
        <v>0</v>
      </c>
      <c r="I22" s="10" cm="1">
        <f t="array" ref="I22">F22*G22*H22</f>
        <v>0</v>
      </c>
    </row>
    <row r="23" ht="13.55" customHeight="1">
      <c r="A23" t="s" s="8">
        <v>50</v>
      </c>
      <c r="B23" t="s" s="3">
        <v>51</v>
      </c>
      <c r="C23" s="9">
        <v>109</v>
      </c>
      <c r="D23" s="9">
        <v>11</v>
      </c>
      <c r="E23" s="9">
        <v>0</v>
      </c>
      <c r="F23" s="9" cm="1">
        <f t="array" ref="F23">C23+D23+E23</f>
        <v>120</v>
      </c>
      <c r="G23" s="9">
        <v>20</v>
      </c>
      <c r="H23" s="9">
        <v>190</v>
      </c>
      <c r="I23" s="10" cm="1">
        <f t="array" ref="I23">F23*G23*H23</f>
        <v>456000</v>
      </c>
    </row>
    <row r="24" ht="13.55" customHeight="1">
      <c r="A24" t="s" s="8">
        <v>52</v>
      </c>
      <c r="B24" t="s" s="3">
        <v>53</v>
      </c>
      <c r="C24" s="9">
        <v>569</v>
      </c>
      <c r="D24" s="9">
        <v>675</v>
      </c>
      <c r="E24" s="9">
        <v>5113</v>
      </c>
      <c r="F24" s="9" cm="1">
        <f t="array" ref="F24">C24+D24+E24</f>
        <v>6357</v>
      </c>
      <c r="G24" s="9">
        <v>4</v>
      </c>
      <c r="H24" s="9">
        <v>1410</v>
      </c>
      <c r="I24" s="10" cm="1">
        <f t="array" ref="I24">F24*G24*H24</f>
        <v>35853480</v>
      </c>
    </row>
    <row r="25" ht="13.55" customHeight="1">
      <c r="A25" t="s" s="8">
        <v>54</v>
      </c>
      <c r="B25" t="s" s="3">
        <v>55</v>
      </c>
      <c r="C25" s="9">
        <v>0</v>
      </c>
      <c r="D25" s="9">
        <v>2</v>
      </c>
      <c r="E25" s="9">
        <v>389</v>
      </c>
      <c r="F25" s="9" cm="1">
        <f t="array" ref="F25">C25+D25+E25</f>
        <v>391</v>
      </c>
      <c r="G25" s="9">
        <v>6</v>
      </c>
      <c r="H25" s="9">
        <v>915</v>
      </c>
      <c r="I25" s="10" cm="1">
        <f t="array" ref="I25">F25*G25*H25</f>
        <v>2146590</v>
      </c>
    </row>
    <row r="26" ht="13.55" customHeight="1">
      <c r="A26" t="s" s="8">
        <v>56</v>
      </c>
      <c r="B26" t="s" s="3">
        <v>57</v>
      </c>
      <c r="C26" s="9">
        <v>117</v>
      </c>
      <c r="D26" s="9">
        <v>463</v>
      </c>
      <c r="E26" s="9">
        <v>6019</v>
      </c>
      <c r="F26" s="9" cm="1">
        <f t="array" ref="F26">C26+D26+E26</f>
        <v>6599</v>
      </c>
      <c r="G26" s="9">
        <v>12</v>
      </c>
      <c r="H26" s="9">
        <v>310</v>
      </c>
      <c r="I26" s="10" cm="1">
        <f t="array" ref="I26">F26*G26*H26</f>
        <v>24548280</v>
      </c>
    </row>
    <row r="27" ht="13.55" customHeight="1">
      <c r="A27" t="s" s="8">
        <v>58</v>
      </c>
      <c r="B27" t="s" s="3">
        <v>59</v>
      </c>
      <c r="C27" s="9">
        <v>0</v>
      </c>
      <c r="D27" s="9">
        <v>0</v>
      </c>
      <c r="E27" s="9">
        <v>0</v>
      </c>
      <c r="F27" s="9" cm="1">
        <f t="array" ref="F27">C27+D27+E27</f>
        <v>0</v>
      </c>
      <c r="G27" s="9">
        <v>4</v>
      </c>
      <c r="H27" s="9">
        <v>0</v>
      </c>
      <c r="I27" s="10" cm="1">
        <f t="array" ref="I27">F27*G27*H27</f>
        <v>0</v>
      </c>
    </row>
    <row r="28" ht="13.55" customHeight="1">
      <c r="A28" t="s" s="8">
        <v>60</v>
      </c>
      <c r="B28" t="s" s="3">
        <v>61</v>
      </c>
      <c r="C28" s="9">
        <v>0</v>
      </c>
      <c r="D28" s="9">
        <v>0</v>
      </c>
      <c r="E28" s="9">
        <v>0</v>
      </c>
      <c r="F28" s="9" cm="1">
        <f t="array" ref="F28">C28+D28+E28</f>
        <v>0</v>
      </c>
      <c r="G28" s="9">
        <v>6</v>
      </c>
      <c r="H28" s="9">
        <v>0</v>
      </c>
      <c r="I28" s="10" cm="1">
        <f t="array" ref="I28">F28*G28*H28</f>
        <v>0</v>
      </c>
    </row>
    <row r="29" ht="13.55" customHeight="1">
      <c r="A29" t="s" s="8">
        <v>62</v>
      </c>
      <c r="B29" t="s" s="3">
        <v>63</v>
      </c>
      <c r="C29" s="9">
        <v>0</v>
      </c>
      <c r="D29" s="9">
        <v>0</v>
      </c>
      <c r="E29" s="9">
        <v>0</v>
      </c>
      <c r="F29" s="9" cm="1">
        <f t="array" ref="F29">C29+D29+E29</f>
        <v>0</v>
      </c>
      <c r="G29" s="9">
        <v>12</v>
      </c>
      <c r="H29" s="9">
        <v>0</v>
      </c>
      <c r="I29" s="10" cm="1">
        <f t="array" ref="I29">F29*G29*H29</f>
        <v>0</v>
      </c>
    </row>
    <row r="30" ht="13.55" customHeight="1">
      <c r="A30" t="s" s="8">
        <v>64</v>
      </c>
      <c r="B30" t="s" s="3">
        <v>65</v>
      </c>
      <c r="C30" s="9">
        <v>0</v>
      </c>
      <c r="D30" s="9">
        <v>0</v>
      </c>
      <c r="E30" s="9">
        <v>2716</v>
      </c>
      <c r="F30" s="9" cm="1">
        <f t="array" ref="F30">C30+D30+E30</f>
        <v>2716</v>
      </c>
      <c r="G30" s="9">
        <v>1</v>
      </c>
      <c r="H30" s="9">
        <v>4850</v>
      </c>
      <c r="I30" s="10" cm="1">
        <f t="array" ref="I30">F30*G30*H30</f>
        <v>13172600</v>
      </c>
    </row>
    <row r="31" ht="13.55" customHeight="1">
      <c r="A31" t="s" s="8">
        <v>66</v>
      </c>
      <c r="B31" t="s" s="3">
        <v>67</v>
      </c>
      <c r="C31" s="9">
        <v>0</v>
      </c>
      <c r="D31" s="9">
        <v>0</v>
      </c>
      <c r="E31" s="9">
        <v>0</v>
      </c>
      <c r="F31" s="9" cm="1">
        <f t="array" ref="F31">C31+D31+E31</f>
        <v>0</v>
      </c>
      <c r="G31" s="9">
        <v>1</v>
      </c>
      <c r="H31" s="9">
        <v>0</v>
      </c>
      <c r="I31" s="10" cm="1">
        <f t="array" ref="I31">F31*G31*H31</f>
        <v>0</v>
      </c>
    </row>
    <row r="32" ht="13.55" customHeight="1">
      <c r="A32" t="s" s="8">
        <v>68</v>
      </c>
      <c r="B32" t="s" s="3">
        <v>69</v>
      </c>
      <c r="C32" s="9">
        <v>0</v>
      </c>
      <c r="D32" s="9">
        <v>0</v>
      </c>
      <c r="E32" s="9">
        <v>0</v>
      </c>
      <c r="F32" s="9" cm="1">
        <f t="array" ref="F32">C32+D32+E32</f>
        <v>0</v>
      </c>
      <c r="G32" s="9">
        <v>1</v>
      </c>
      <c r="H32" s="9"/>
      <c r="I32" s="10" cm="1">
        <f t="array" ref="I32">F32*G32*H32</f>
        <v>0</v>
      </c>
    </row>
    <row r="33" ht="13.55" customHeight="1">
      <c r="A33" t="s" s="8">
        <v>70</v>
      </c>
      <c r="B33" t="s" s="3">
        <v>71</v>
      </c>
      <c r="C33" s="9">
        <v>151</v>
      </c>
      <c r="D33" s="9">
        <v>459</v>
      </c>
      <c r="E33" s="9">
        <v>0</v>
      </c>
      <c r="F33" s="9" cm="1">
        <f t="array" ref="F33">C33+D33+E33</f>
        <v>610</v>
      </c>
      <c r="G33" s="9">
        <v>1</v>
      </c>
      <c r="H33" s="9">
        <v>4850</v>
      </c>
      <c r="I33" s="10" cm="1">
        <f t="array" ref="I33">F33*G33*H33</f>
        <v>2958500</v>
      </c>
    </row>
    <row r="34" ht="13.55" customHeight="1">
      <c r="A34" t="s" s="8">
        <v>72</v>
      </c>
      <c r="B34" t="s" s="3">
        <v>73</v>
      </c>
      <c r="C34" s="9">
        <v>0</v>
      </c>
      <c r="D34" s="9">
        <v>0</v>
      </c>
      <c r="E34" s="9">
        <v>0</v>
      </c>
      <c r="F34" s="9" cm="1">
        <f t="array" ref="F34">C34+D34+E34</f>
        <v>0</v>
      </c>
      <c r="G34" s="9">
        <v>1</v>
      </c>
      <c r="H34" s="9">
        <v>0</v>
      </c>
      <c r="I34" s="10" cm="1">
        <f t="array" ref="I34">F34*G34*H34</f>
        <v>0</v>
      </c>
    </row>
    <row r="35" ht="13.55" customHeight="1">
      <c r="A35" t="s" s="8">
        <v>74</v>
      </c>
      <c r="B35" t="s" s="3">
        <v>75</v>
      </c>
      <c r="C35" s="9">
        <v>173</v>
      </c>
      <c r="D35" s="9">
        <v>393</v>
      </c>
      <c r="E35" s="9">
        <v>0</v>
      </c>
      <c r="F35" s="9" cm="1">
        <f t="array" ref="F35">C35+D35+E35</f>
        <v>566</v>
      </c>
      <c r="G35" s="9">
        <v>1</v>
      </c>
      <c r="H35" s="9">
        <v>4850</v>
      </c>
      <c r="I35" s="10" cm="1">
        <f t="array" ref="I35">F35*G35*H35</f>
        <v>2745100</v>
      </c>
    </row>
    <row r="36" ht="13.55" customHeight="1">
      <c r="A36" t="s" s="8">
        <v>76</v>
      </c>
      <c r="B36" t="s" s="3">
        <v>77</v>
      </c>
      <c r="C36" s="9">
        <v>0</v>
      </c>
      <c r="D36" s="9">
        <v>94</v>
      </c>
      <c r="E36" s="9">
        <v>0</v>
      </c>
      <c r="F36" s="9" cm="1">
        <f t="array" ref="F36">C36+D36+E36</f>
        <v>94</v>
      </c>
      <c r="G36" s="9">
        <v>1</v>
      </c>
      <c r="H36" s="9">
        <v>3200</v>
      </c>
      <c r="I36" s="10" cm="1">
        <f t="array" ref="I36">F36*G36*H36</f>
        <v>300800</v>
      </c>
    </row>
    <row r="37" ht="13.55" customHeight="1">
      <c r="A37" t="s" s="8">
        <v>78</v>
      </c>
      <c r="B37" t="s" s="3">
        <v>79</v>
      </c>
      <c r="C37" s="9">
        <v>0</v>
      </c>
      <c r="D37" s="9">
        <v>0</v>
      </c>
      <c r="E37" s="9">
        <v>0</v>
      </c>
      <c r="F37" s="9" cm="1">
        <f t="array" ref="F37">C37+D37+E37</f>
        <v>0</v>
      </c>
      <c r="G37" s="9">
        <v>8</v>
      </c>
      <c r="H37" s="9">
        <v>0</v>
      </c>
      <c r="I37" s="10" cm="1">
        <f t="array" ref="I37">F37*G37*H37</f>
        <v>0</v>
      </c>
    </row>
    <row r="38" ht="13.55" customHeight="1">
      <c r="A38" t="s" s="8">
        <v>80</v>
      </c>
      <c r="B38" t="s" s="3">
        <v>81</v>
      </c>
      <c r="C38" s="9">
        <v>0</v>
      </c>
      <c r="D38" s="9">
        <v>0</v>
      </c>
      <c r="E38" s="9">
        <v>0</v>
      </c>
      <c r="F38" s="9" cm="1">
        <f t="array" ref="F38">C38+D38+E38</f>
        <v>0</v>
      </c>
      <c r="G38" s="9">
        <v>12</v>
      </c>
      <c r="H38" s="9">
        <v>0</v>
      </c>
      <c r="I38" s="10" cm="1">
        <f t="array" ref="I38">F38*G38*H38</f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