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gend" sheetId="1" state="visible" r:id="rId1"/>
    <sheet name="VA_CP" sheetId="1025" state="visible" r:id="rId2"/>
    <sheet name="VA_PYP" sheetId="1026" state="visible" r:id="rId3"/>
    <sheet name="VA_Q" sheetId="1027" state="visible" r:id="rId4"/>
    <sheet name="LAB" sheetId="1028" state="visible" r:id="rId5"/>
    <sheet name="CAP" sheetId="1029" state="visible" r:id="rId6"/>
    <sheet name="LAB_QI" sheetId="1030" state="visible" r:id="rId7"/>
    <sheet name="CAP_QI" sheetId="1031" state="visible" r:id="rId8"/>
    <sheet name="CAPICT_QI" sheetId="1032" state="visible" r:id="rId9"/>
    <sheet name="CAPNICT_QI" sheetId="1033" state="visible" r:id="rId10"/>
    <sheet name="CAPTang_QI" sheetId="1034" state="visible" r:id="rId11"/>
    <sheet name="CAPIntang_QI" sheetId="1035" state="visible" r:id="rId12"/>
    <sheet name="VA_G" sheetId="1036" state="visible" r:id="rId13"/>
    <sheet name="VAConH" sheetId="1037" state="visible" r:id="rId14"/>
    <sheet name="VAConLC" sheetId="1038" state="visible" r:id="rId15"/>
    <sheet name="VAConTangNICT" sheetId="1039" state="visible" r:id="rId16"/>
    <sheet name="VAConTangICT" sheetId="1040" state="visible" r:id="rId17"/>
    <sheet name="VAConIntang" sheetId="1041" state="visible" r:id="rId18"/>
    <sheet name="VAConTFP" sheetId="1042" state="visible" r:id="rId19"/>
    <sheet name="VATFP_I" sheetId="1043" state="visible" r:id="rId20"/>
    <sheet name="LP1_G" sheetId="1044" state="visible" r:id="rId21"/>
    <sheet name="LP1ConLC" sheetId="1045" state="visible" r:id="rId22"/>
    <sheet name="LP1ConTangNICT" sheetId="1046" state="visible" r:id="rId23"/>
    <sheet name="LP1ConTangICT" sheetId="1047" state="visible" r:id="rId24"/>
    <sheet name="LP1ConIntang" sheetId="1048" state="visible" r:id="rId25"/>
    <sheet name="LP1ConTFP" sheetId="1049" state="visible" r:id="rId26"/>
    <sheet name="LP1TFP_I" sheetId="1050" state="visible" r:id="rId27"/>
    <sheet name="LP2_G" sheetId="1051" state="visible" r:id="rId28"/>
    <sheet name="LP2ConLC" sheetId="1052" state="visible" r:id="rId29"/>
    <sheet name="LP2ConTangNICT" sheetId="1053" state="visible" r:id="rId30"/>
    <sheet name="LP2ConTangICT" sheetId="1054" state="visible" r:id="rId31"/>
    <sheet name="LP2ConIntang" sheetId="1055" state="visible" r:id="rId32"/>
    <sheet name="LP2ConTFP" sheetId="1056" state="visible" r:id="rId33"/>
    <sheet name="LP2TFP_I" sheetId="1057" state="visible" r:id="rId34"/>
  </sheets>
</workbook>
</file>

<file path=xl/sharedStrings.xml><?xml version="1.0" encoding="utf-8"?>
<sst xmlns="http://schemas.openxmlformats.org/spreadsheetml/2006/main" count="292" uniqueCount="292">
  <si>
    <t xml:space="preserve">Variable</t>
  </si>
  <si>
    <t xml:space="preserve">Label</t>
  </si>
  <si>
    <t xml:space="preserve">Value added, labour and capital services</t>
  </si>
  <si>
    <t xml:space="preserve"/>
  </si>
  <si>
    <t xml:space="preserve">VA_CP</t>
  </si>
  <si>
    <t xml:space="preserve">GVA, current prices, millions of national currency</t>
  </si>
  <si>
    <t xml:space="preserve">VA_PYP</t>
  </si>
  <si>
    <t xml:space="preserve">GVA, prev.year prices, millions of national currency</t>
  </si>
  <si>
    <t xml:space="preserve">VA_Q</t>
  </si>
  <si>
    <t xml:space="preserve">GVA, volume 2015 ref.prices, millions of national currency</t>
  </si>
  <si>
    <t xml:space="preserve">LAB</t>
  </si>
  <si>
    <t xml:space="preserve">Labour compensation, millions of national currency</t>
  </si>
  <si>
    <t xml:space="preserve">CAP</t>
  </si>
  <si>
    <t xml:space="preserve">Capital compensation, millions of national currency</t>
  </si>
  <si>
    <t xml:space="preserve">LAB_QI</t>
  </si>
  <si>
    <t xml:space="preserve">Labour services, volume indices, 2015=100</t>
  </si>
  <si>
    <t xml:space="preserve">CAP_QI</t>
  </si>
  <si>
    <t xml:space="preserve">Capital services, volume indices, 2015=100</t>
  </si>
  <si>
    <t xml:space="preserve">CAPICT_QI</t>
  </si>
  <si>
    <t xml:space="preserve">ICT capital services, volume indices, 2015=100</t>
  </si>
  <si>
    <t xml:space="preserve">CAPNICT_QI</t>
  </si>
  <si>
    <t xml:space="preserve">Non-ICT capital services, volume indices, 2015=100</t>
  </si>
  <si>
    <t xml:space="preserve">CAPTang_QI</t>
  </si>
  <si>
    <t xml:space="preserve">Tangible capital services, volume indices, 2015=100</t>
  </si>
  <si>
    <t xml:space="preserve">CAPIntang_QI</t>
  </si>
  <si>
    <t xml:space="preserve">Intangible capital services, volume indices, 2015=100</t>
  </si>
  <si>
    <t xml:space="preserve">Contributions to value added growth</t>
  </si>
  <si>
    <t xml:space="preserve">VAConH</t>
  </si>
  <si>
    <t xml:space="preserve">Hours worked, p.p.</t>
  </si>
  <si>
    <t xml:space="preserve">VAConLC</t>
  </si>
  <si>
    <t xml:space="preserve">Labour composition, p.p.</t>
  </si>
  <si>
    <t xml:space="preserve">VAConTangNICT</t>
  </si>
  <si>
    <t xml:space="preserve">Tangible non-ICT capital services, p.p.</t>
  </si>
  <si>
    <t xml:space="preserve">VAConTangICT</t>
  </si>
  <si>
    <t xml:space="preserve">Tangible ICT capital services, p.p.</t>
  </si>
  <si>
    <t xml:space="preserve">VAConIntang</t>
  </si>
  <si>
    <t xml:space="preserve">Intangible capital services p.p.</t>
  </si>
  <si>
    <t xml:space="preserve">VAConTFP</t>
  </si>
  <si>
    <t xml:space="preserve">TFP, p.p.</t>
  </si>
  <si>
    <t xml:space="preserve">VA_G</t>
  </si>
  <si>
    <t xml:space="preserve">Growth rate of value added volume, delta log</t>
  </si>
  <si>
    <t xml:space="preserve">VATFP_I</t>
  </si>
  <si>
    <t xml:space="preserve">TFP index, 2015=100</t>
  </si>
  <si>
    <t xml:space="preserve">Contributions to value added growth per hour worked</t>
  </si>
  <si>
    <t xml:space="preserve">LP1_G</t>
  </si>
  <si>
    <t xml:space="preserve">Growth rate of value added per hour worked, delta log</t>
  </si>
  <si>
    <t xml:space="preserve">LP1ConLC</t>
  </si>
  <si>
    <t xml:space="preserve">LP1ConTangNICT</t>
  </si>
  <si>
    <t xml:space="preserve">LP1ConTangICT</t>
  </si>
  <si>
    <t xml:space="preserve">LP1ConIntang</t>
  </si>
  <si>
    <t xml:space="preserve">Intangible capital services, p.p.</t>
  </si>
  <si>
    <t xml:space="preserve">LP1ConTFP</t>
  </si>
  <si>
    <t xml:space="preserve">LP1TFP_I</t>
  </si>
  <si>
    <t xml:space="preserve">Contributions to value added growth per person employed</t>
  </si>
  <si>
    <t xml:space="preserve">LP2_G</t>
  </si>
  <si>
    <t xml:space="preserve">Growth rate of value added per person employed, delta log</t>
  </si>
  <si>
    <t xml:space="preserve">LP2ConLC</t>
  </si>
  <si>
    <t xml:space="preserve">LP2ConTangNICT</t>
  </si>
  <si>
    <t xml:space="preserve">LP2ConTangICT</t>
  </si>
  <si>
    <t xml:space="preserve">LP2ConIntang</t>
  </si>
  <si>
    <t xml:space="preserve">LP2ConTFP</t>
  </si>
  <si>
    <t xml:space="preserve">LP2TFP_I</t>
  </si>
  <si>
    <t xml:space="preserve">Growth accounts - Statistical</t>
  </si>
  <si>
    <t xml:space="preserve">Source: Euklems &amp; INTANProd database, 2023 release</t>
  </si>
  <si>
    <t xml:space="preserve">When using this database please quote: Bontadini F., Corrado C., Haskel J., Iommi M., Jona-Lasinio C. (2023), EUKLEMS &amp; INTANProd: industry productivity accounts with intangibles - Sources of growth and productivity trends: methods and main measurement challenges</t>
  </si>
  <si>
    <t xml:space="preserve">Notes</t>
  </si>
  <si>
    <t xml:space="preserve">Numbers displayed are in accordance with the industry classification (NACE Rev. 2/ISIC Rev. 4) and the European System of Capital Accounts (ESA 2010).</t>
  </si>
  <si>
    <t xml:space="preserve">Extracted from Eurostat:		30/01/2021</t>
  </si>
  <si>
    <t xml:space="preserve">For more information and updates, see: https://llee.luiss.it/</t>
  </si>
  <si>
    <t xml:space="preserve">Acknowledgements and disclaimer</t>
  </si>
  <si>
    <t xml:space="preserve">This update of the EUKLEMS &amp; INTANProd database 2023 has been funded by the European Commission:</t>
  </si>
  <si>
    <t xml:space="preserve">Procurement procedure ECFIN/2020/OP/0001 – Provision of Industry level growth and productivity data with special focus on intangible assets – 2020/S 114-275561</t>
  </si>
  <si>
    <t xml:space="preserve">Any errors or omissions are entirely the responsibility of the Luiss Lab of European Economics - LLEE</t>
  </si>
  <si>
    <t xml:space="preserve">For comments and suggestions please send an email to euklems-intanprod@luiss.it</t>
  </si>
  <si>
    <t xml:space="preserve">nace_r2_code</t>
  </si>
  <si>
    <t xml:space="preserve">geo_code</t>
  </si>
  <si>
    <t xml:space="preserve">nace_r2_name</t>
  </si>
  <si>
    <t xml:space="preserve">geo_name</t>
  </si>
  <si>
    <t xml:space="preserve">var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</si>
  <si>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</si>
  <si>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</si>
  <si>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</si>
  <si>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</si>
  <si>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</si>
  <si>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</si>
  <si>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</si>
  <si>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</si>
  <si>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</si>
  <si>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</si>
  <si>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</si>
  <si>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</si>
  <si>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</si>
  <si>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</si>
  <si>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</si>
  <si>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</si>
  <si>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</si>
  <si>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</si>
  <si>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</si>
  <si>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</si>
  <si>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</si>
  <si>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</si>
  <si>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</si>
  <si>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</si>
  <si>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</si>
  <si>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</si>
  <si>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A</t>
  </si>
  <si>
    <t xml:space="preserve">AT</t>
  </si>
  <si>
    <t xml:space="preserve">Agriculture, forestry and fishing</t>
  </si>
  <si>
    <t xml:space="preserve">Austria</t>
  </si>
  <si>
    <t xml:space="preserve">B</t>
  </si>
  <si>
    <t xml:space="preserve">Mining and quarrying</t>
  </si>
  <si>
    <t xml:space="preserve">C</t>
  </si>
  <si>
    <t xml:space="preserve">Manufacturing</t>
  </si>
  <si>
    <t xml:space="preserve">C10-C12</t>
  </si>
  <si>
    <t xml:space="preserve">Manufacture of food products; beverages and tobacco products</t>
  </si>
  <si>
    <t xml:space="preserve">C13-C15</t>
  </si>
  <si>
    <t xml:space="preserve">Manufacture of textiles, wearing apparel, leather and related products</t>
  </si>
  <si>
    <t xml:space="preserve">C16-C18</t>
  </si>
  <si>
    <t xml:space="preserve">Manufacture of wood, paper, printing and reproduction</t>
  </si>
  <si>
    <t xml:space="preserve">C19</t>
  </si>
  <si>
    <t xml:space="preserve">Manufacture of coke and refined petroleum products</t>
  </si>
  <si>
    <t xml:space="preserve">C20</t>
  </si>
  <si>
    <t xml:space="preserve">Manufacture of chemicals and chemical products</t>
  </si>
  <si>
    <t xml:space="preserve">C20-C21</t>
  </si>
  <si>
    <t xml:space="preserve">Chemicals; basic pharmaceutical products</t>
  </si>
  <si>
    <t xml:space="preserve">C21</t>
  </si>
  <si>
    <t xml:space="preserve">Manufacture of basic pharmaceutical products and pharmaceutical preparations</t>
  </si>
  <si>
    <t xml:space="preserve">C22-C23</t>
  </si>
  <si>
    <t xml:space="preserve">Manufacture of rubber and plastic products and other non-metallic mineral products</t>
  </si>
  <si>
    <t xml:space="preserve">C24-C25</t>
  </si>
  <si>
    <t xml:space="preserve">Manufacture of basic metals and fabricated metal products, except machinery and equipment</t>
  </si>
  <si>
    <t xml:space="preserve">C26</t>
  </si>
  <si>
    <t xml:space="preserve">Manufacture of computer, electronic and optical products</t>
  </si>
  <si>
    <t xml:space="preserve">C26-C27</t>
  </si>
  <si>
    <t xml:space="preserve">Computer, electronic, optical products; electrical equipment</t>
  </si>
  <si>
    <t xml:space="preserve">C27</t>
  </si>
  <si>
    <t xml:space="preserve">Manufacture of electrical equipment</t>
  </si>
  <si>
    <t xml:space="preserve">C28</t>
  </si>
  <si>
    <t xml:space="preserve">Manufacture of machinery and equipment n.e.c.</t>
  </si>
  <si>
    <t xml:space="preserve">C29-C30</t>
  </si>
  <si>
    <t xml:space="preserve">Manufacture of motor vehicles, trailers, semi-trailers and of other transport equipment</t>
  </si>
  <si>
    <t xml:space="preserve">C31-C33</t>
  </si>
  <si>
    <t xml:space="preserve">Manufacture of furniture; jewellery, musical instruments, toys; repair and installation of machinery and equipment</t>
  </si>
  <si>
    <t xml:space="preserve">D</t>
  </si>
  <si>
    <t xml:space="preserve">Electricity, gas, steam and air conditioning supply</t>
  </si>
  <si>
    <t xml:space="preserve">D-E</t>
  </si>
  <si>
    <t xml:space="preserve">Electricity, gas, steam; water supply, sewerage, waste management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</si>
  <si>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</si>
  <si>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</si>
  <si>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</si>
  <si>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</si>
  <si>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</si>
  <si>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 and motorcycles</t>
  </si>
  <si>
    <t xml:space="preserve">G45</t>
  </si>
  <si>
    <t xml:space="preserve">Wholesale and retail trade and repair of motor vehicles and motorcycles</t>
  </si>
  <si>
    <t xml:space="preserve">G46</t>
  </si>
  <si>
    <t xml:space="preserve">Wholesale trade, except of motor vehicles and motorcycles</t>
  </si>
  <si>
    <t xml:space="preserve">G47</t>
  </si>
  <si>
    <t xml:space="preserve">Retail trade, except of motor vehicles and motorcycles</t>
  </si>
  <si>
    <t xml:space="preserve">H</t>
  </si>
  <si>
    <t xml:space="preserve">Transportation and storage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</si>
  <si>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</si>
  <si>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</si>
  <si>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</si>
  <si>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</si>
  <si>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</si>
  <si>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</si>
  <si>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</si>
  <si>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</si>
  <si>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</si>
  <si>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</si>
  <si>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</si>
  <si>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</si>
  <si>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</t>
  </si>
  <si>
    <t xml:space="preserve">Information and communication</t>
  </si>
  <si>
    <t xml:space="preserve">J58-J60</t>
  </si>
  <si>
    <t xml:space="preserve">Publishing, motion picture, video, television programme production; sound recording, programming and broadcasting activities</t>
  </si>
  <si>
    <t xml:space="preserve">J61</t>
  </si>
  <si>
    <t xml:space="preserve">Telecommunications</t>
  </si>
  <si>
    <t xml:space="preserve">J62-J63</t>
  </si>
  <si>
    <t xml:space="preserve">Computer programming, consultancy, and information service activities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</si>
  <si>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</si>
  <si>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</si>
  <si>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</si>
  <si>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</si>
  <si>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L68A</t>
  </si>
  <si>
    <t xml:space="preserve">Imputed rents of owner-occupied dwellings</t>
  </si>
  <si>
    <t xml:space="preserve">M</t>
  </si>
  <si>
    <t xml:space="preserve">Professional, scientific and technical activities</t>
  </si>
  <si>
    <t xml:space="preserve">M-N</t>
  </si>
  <si>
    <t xml:space="preserve">Professional, scientific and technical activities; administrative and support service activities</t>
  </si>
  <si>
    <t xml:space="preserve">MARKT</t>
  </si>
  <si>
    <t xml:space="preserve">Market economy (all industries excluding L, O, P, Q, T and U)</t>
  </si>
  <si>
    <t xml:space="preserve">MARKTxAG</t>
  </si>
  <si>
    <t xml:space="preserve">Non-agricultural market economy (Market economy less industry A)</t>
  </si>
  <si>
    <t xml:space="preserve">N</t>
  </si>
  <si>
    <t xml:space="preserve">Administrative and support service activities</t>
  </si>
  <si>
    <t xml:space="preserve">O</t>
  </si>
  <si>
    <t xml:space="preserve">Public administration and defence; compulsory social security</t>
  </si>
  <si>
    <t xml:space="preserve">O-Q</t>
  </si>
  <si>
    <t xml:space="preserve">Public administration, defence, education, human health and social work activities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</si>
  <si>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</si>
  <si>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</si>
  <si>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</si>
  <si>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</si>
  <si>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Q86</t>
  </si>
  <si>
    <t xml:space="preserve">Human health activities</t>
  </si>
  <si>
    <t xml:space="preserve">Q87-Q88</t>
  </si>
  <si>
    <t xml:space="preserve">Residential care activities and social work activities without accommodation</t>
  </si>
  <si>
    <t xml:space="preserve">R</t>
  </si>
  <si>
    <t xml:space="preserve">Arts, entertainment and recreation</t>
  </si>
  <si>
    <t xml:space="preserve">R-S</t>
  </si>
  <si>
    <t xml:space="preserve">Arts, entertainment, recreation; other services and service activities, etc.</t>
  </si>
  <si>
    <t xml:space="preserve">S</t>
  </si>
  <si>
    <t xml:space="preserve">Other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</si>
  <si>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</si>
  <si>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</si>
  <si>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TOT</t>
  </si>
  <si>
    <t xml:space="preserve">Total - all NACE activities</t>
  </si>
  <si>
    <t xml:space="preserve">TOT_IND</t>
  </si>
  <si>
    <t xml:space="preserve">Total industries (A-S)</t>
  </si>
  <si>
    <t xml:space="preserve">U</t>
  </si>
  <si>
    <t xml:space="preserve">Activities of extraterritorial organisations and bodies</t>
  </si>
  <si>
    <t xml:space="preserve">BG</t>
  </si>
  <si>
    <t xml:space="preserve">Bulgaria</t>
  </si>
  <si>
    <t xml:space="preserve">CY</t>
  </si>
  <si>
    <t xml:space="preserve">Cyprus</t>
  </si>
  <si>
    <t xml:space="preserve">CZ</t>
  </si>
  <si>
    <t xml:space="preserve">Czechia</t>
  </si>
  <si>
    <t xml:space="preserve">DE</t>
  </si>
  <si>
    <t xml:space="preserve">Germany (until 1990 former territory of the FRG)</t>
  </si>
  <si>
    <t xml:space="preserve">DK</t>
  </si>
  <si>
    <t xml:space="preserve">Denmark</t>
  </si>
  <si>
    <t xml:space="preserve">EE</t>
  </si>
  <si>
    <t xml:space="preserve">Estonia</t>
  </si>
  <si>
    <t xml:space="preserve">EL</t>
  </si>
  <si>
    <t xml:space="preserve">Greece</t>
  </si>
  <si>
    <t xml:space="preserve">ES</t>
  </si>
  <si>
    <t xml:space="preserve">Spain</t>
  </si>
  <si>
    <t xml:space="preserve">EU11</t>
  </si>
  <si>
    <t xml:space="preserve">EU12 without UK</t>
  </si>
  <si>
    <t xml:space="preserve">EU12</t>
  </si>
  <si>
    <t xml:space="preserve">AT, BE, CZ, DE, DK, ES, FI, FR, IT, NL, SE and UK – Growth Accounts available from 2000</t>
  </si>
  <si>
    <t xml:space="preserve">EU27_2020</t>
  </si>
  <si>
    <t xml:space="preserve">European Union - 27 countries (from 2020)</t>
  </si>
  <si>
    <t xml:space="preserve">FI</t>
  </si>
  <si>
    <t xml:space="preserve">Finland</t>
  </si>
  <si>
    <t xml:space="preserve">FR</t>
  </si>
  <si>
    <t xml:space="preserve">France</t>
  </si>
  <si>
    <t xml:space="preserve">HR</t>
  </si>
  <si>
    <t xml:space="preserve">Croatia</t>
  </si>
  <si>
    <t xml:space="preserve">HU</t>
  </si>
  <si>
    <t xml:space="preserve">Hungary</t>
  </si>
  <si>
    <t xml:space="preserve">IE</t>
  </si>
  <si>
    <t xml:space="preserve">Ireland</t>
  </si>
  <si>
    <t xml:space="preserve">IT</t>
  </si>
  <si>
    <t xml:space="preserve">Italy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</si>
  <si>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</si>
  <si>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</si>
  <si>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</si>
  <si>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</si>
  <si>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</si>
  <si>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</si>
  <si>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MT</t>
  </si>
  <si>
    <t xml:space="preserve">Malta</t>
  </si>
  <si>
    <t xml:space="preserve">NL</t>
  </si>
  <si>
    <t xml:space="preserve">Netherlands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</si>
  <si>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</si>
  <si>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</si>
  <si>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</si>
  <si>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</si>
  <si>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</si>
  <si>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</si>
  <si>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</si>
  <si>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</si>
  <si>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</si>
  <si>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</si>
  <si>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</si>
  <si>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Slovakia</t>
  </si>
  <si>
    <t xml:space="preserve">UK</t>
  </si>
  <si>
    <t xml:space="preserve">United Kingdom</t>
  </si>
  <si>
    <t xml:space="preserve">JP</t>
  </si>
  <si>
    <t xml:space="preserve">Japan</t>
  </si>
  <si>
    <t xml:space="preserve">BE</t>
  </si>
  <si>
    <t xml:space="preserve">Belgium</t>
  </si>
  <si>
    <t xml:space="preserve">US</t>
  </si>
  <si>
    <t xml:space="preserve">United States</t>
  </si>
  <si>
    <t xml:space="preserve">2021</t>
  </si>
  <si>
    <t xml:space="preserve">MARKT_SERV</t>
  </si>
  <si>
    <t xml:space="preserve">Q87-88</t>
  </si>
  <si>
    <t xml:space="preserve">20-21</t>
  </si>
  <si>
    <t xml:space="preserve">CD_E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</si>
</sst>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4"/>
      <color rgb="FF000000"/>
      <name val="Calibri"/>
      <b/>
    </font>
    <font>
      <sz val="8"/>
      <color rgb="FF000000"/>
      <name val="Calibri"/>
    </font>
    <font>
      <sz val="11"/>
      <color theme="10"/>
      <name val="Calibri"/>
      <u val="single"/>
    </font>
  </fonts>
  <fills count="4">
    <fill>
      <patternFill patternType="none"/>
    </fill>
    <fill>
      <patternFill patternType="gray125"/>
    </fill>
    <fill>
      <patternFill patternType="solid">
        <fgColor rgb="FF093170"/>
      </patternFill>
    </fill>
    <fill>
      <patternFill patternType="solid">
        <fgColor rgb="FFD8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281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t="s">
        <v>62</v>
      </c>
    </row>
    <row r="3">
      <c r="A3" t="s">
        <v>63</v>
      </c>
    </row>
    <row r="4">
      <c r="A4" t="s">
        <v>64</v>
      </c>
    </row>
    <row r="5">
      <c r="A5" t="s">
        <v>3</v>
      </c>
    </row>
    <row r="6">
      <c r="A6" s="1" t="s">
        <v>0</v>
      </c>
      <c r="B6" s="1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t="s">
        <v>2</v>
      </c>
      <c r="B7" t="s">
        <v>3</v>
      </c>
    </row>
    <row r="8">
      <c r="A8" s="4" t="str">
        <f>=HYPERLINK("#'VA_CP'!A1", "VA_CP")</f>
      </c>
      <c r="B8" t="s">
        <v>5</v>
      </c>
    </row>
    <row r="9">
      <c r="A9" s="4" t="str">
        <f>=HYPERLINK("#'VA_PYP'!A1", "VA_PYP")</f>
      </c>
      <c r="B9" t="s">
        <v>7</v>
      </c>
    </row>
    <row r="10">
      <c r="A10" s="4" t="str">
        <f>=HYPERLINK("#'VA_Q'!A1", "VA_Q")</f>
      </c>
      <c r="B10" t="s">
        <v>9</v>
      </c>
    </row>
    <row r="11">
      <c r="A11" s="4" t="str">
        <f>=HYPERLINK("#'LAB'!A1", "LAB")</f>
      </c>
      <c r="B11" t="s">
        <v>11</v>
      </c>
    </row>
    <row r="12">
      <c r="A12" s="4" t="str">
        <f>=HYPERLINK("#'CAP'!A1", "CAP")</f>
      </c>
      <c r="B12" t="s">
        <v>13</v>
      </c>
    </row>
    <row r="13">
      <c r="A13" s="4" t="str">
        <f>=HYPERLINK("#'LAB_QI'!A1", "LAB_QI")</f>
      </c>
      <c r="B13" t="s">
        <v>15</v>
      </c>
    </row>
    <row r="14">
      <c r="A14" s="4" t="str">
        <f>=HYPERLINK("#'CAP_QI'!A1", "CAP_QI")</f>
      </c>
      <c r="B14" t="s">
        <v>17</v>
      </c>
    </row>
    <row r="15">
      <c r="A15" s="4" t="str">
        <f>=HYPERLINK("#'CAPICT_QI'!A1", "CAPICT_QI")</f>
      </c>
      <c r="B15" t="s">
        <v>19</v>
      </c>
    </row>
    <row r="16">
      <c r="A16" s="4" t="str">
        <f>=HYPERLINK("#'CAPNICT_QI'!A1", "CAPNICT_QI")</f>
      </c>
      <c r="B16" t="s">
        <v>21</v>
      </c>
    </row>
    <row r="17">
      <c r="A17" s="4" t="str">
        <f>=HYPERLINK("#'CAPTang_QI'!A1", "CAPTang_QI")</f>
      </c>
      <c r="B17" t="s">
        <v>23</v>
      </c>
    </row>
    <row r="18">
      <c r="A18" s="4" t="str">
        <f>=HYPERLINK("#'CAPIntang_QI'!A1", "CAPIntang_QI")</f>
      </c>
      <c r="B18" t="s">
        <v>25</v>
      </c>
    </row>
    <row r="19">
      <c r="A19" s="2" t="s">
        <v>26</v>
      </c>
      <c r="B19" s="2" t="s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4" t="str">
        <f>=HYPERLINK("#'VAConH'!A1", "VAConH")</f>
      </c>
      <c r="B20" t="s">
        <v>28</v>
      </c>
    </row>
    <row r="21">
      <c r="A21" s="4" t="str">
        <f>=HYPERLINK("#'VAConLC'!A1", "VAConLC")</f>
      </c>
      <c r="B21" t="s">
        <v>30</v>
      </c>
    </row>
    <row r="22">
      <c r="A22" s="4" t="str">
        <f>=HYPERLINK("#'VAConTangNICT'!A1", "VAConTangNICT")</f>
      </c>
      <c r="B22" t="s">
        <v>32</v>
      </c>
    </row>
    <row r="23">
      <c r="A23" s="4" t="str">
        <f>=HYPERLINK("#'VAConTangICT'!A1", "VAConTangICT")</f>
      </c>
      <c r="B23" t="s">
        <v>34</v>
      </c>
    </row>
    <row r="24">
      <c r="A24" s="4" t="str">
        <f>=HYPERLINK("#'VAConIntang'!A1", "VAConIntang")</f>
      </c>
      <c r="B24" t="s">
        <v>36</v>
      </c>
    </row>
    <row r="25">
      <c r="A25" s="4" t="str">
        <f>=HYPERLINK("#'VAConTFP'!A1", "VAConTFP")</f>
      </c>
      <c r="B25" t="s">
        <v>38</v>
      </c>
    </row>
    <row r="26">
      <c r="A26" s="4" t="str">
        <f>=HYPERLINK("#'VA_G'!A1", "VA_G")</f>
      </c>
      <c r="B26" t="s">
        <v>40</v>
      </c>
    </row>
    <row r="27">
      <c r="A27" s="4" t="str">
        <f>=HYPERLINK("#'VATFP_I'!A1", "VATFP_I")</f>
      </c>
      <c r="B27" t="s">
        <v>42</v>
      </c>
    </row>
    <row r="28">
      <c r="A28" s="2" t="s">
        <v>43</v>
      </c>
      <c r="B28" s="2" t="s">
        <v>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4" t="str">
        <f>=HYPERLINK("#'LP1_G'!A1", "LP1_G")</f>
      </c>
      <c r="B29" t="s">
        <v>45</v>
      </c>
    </row>
    <row r="30">
      <c r="A30" s="4" t="str">
        <f>=HYPERLINK("#'LP1ConLC'!A1", "LP1ConLC")</f>
      </c>
      <c r="B30" t="s">
        <v>30</v>
      </c>
    </row>
    <row r="31">
      <c r="A31" s="4" t="str">
        <f>=HYPERLINK("#'LP1ConTangNICT'!A1", "LP1ConTangNICT")</f>
      </c>
      <c r="B31" t="s">
        <v>32</v>
      </c>
    </row>
    <row r="32">
      <c r="A32" s="4" t="str">
        <f>=HYPERLINK("#'LP1ConTangICT'!A1", "LP1ConTangICT")</f>
      </c>
      <c r="B32" t="s">
        <v>34</v>
      </c>
    </row>
    <row r="33">
      <c r="A33" s="4" t="str">
        <f>=HYPERLINK("#'LP1ConIntang'!A1", "LP1ConIntang")</f>
      </c>
      <c r="B33" t="s">
        <v>50</v>
      </c>
    </row>
    <row r="34">
      <c r="A34" s="4" t="str">
        <f>=HYPERLINK("#'LP1ConTFP'!A1", "LP1ConTFP")</f>
      </c>
      <c r="B34" t="s">
        <v>38</v>
      </c>
    </row>
    <row r="35">
      <c r="A35" s="4" t="str">
        <f>=HYPERLINK("#'LP1TFP_I'!A1", "LP1TFP_I")</f>
      </c>
      <c r="B35" t="s">
        <v>42</v>
      </c>
    </row>
    <row r="36">
      <c r="A36" s="2" t="s">
        <v>53</v>
      </c>
      <c r="B36" s="2" t="s">
        <v>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4" t="str">
        <f>=HYPERLINK("#'LP2_G'!A1", "LP2_G")</f>
      </c>
      <c r="B37" t="s">
        <v>55</v>
      </c>
    </row>
    <row r="38">
      <c r="A38" s="4" t="str">
        <f>=HYPERLINK("#'LP2ConLC'!A1", "LP2ConLC")</f>
      </c>
      <c r="B38" t="s">
        <v>30</v>
      </c>
    </row>
    <row r="39">
      <c r="A39" s="4" t="str">
        <f>=HYPERLINK("#'LP2ConTangNICT'!A1", "LP2ConTangNICT")</f>
      </c>
      <c r="B39" t="s">
        <v>32</v>
      </c>
    </row>
    <row r="40">
      <c r="A40" s="4" t="str">
        <f>=HYPERLINK("#'LP2ConTangICT'!A1", "LP2ConTangICT")</f>
      </c>
      <c r="B40" t="s">
        <v>34</v>
      </c>
    </row>
    <row r="41">
      <c r="A41" s="4" t="str">
        <f>=HYPERLINK("#'LP2ConIntang'!A1", "LP2ConIntang")</f>
      </c>
      <c r="B41" t="s">
        <v>50</v>
      </c>
    </row>
    <row r="42">
      <c r="A42" s="4" t="str">
        <f>=HYPERLINK("#'LP2ConTFP'!A1", "LP2ConTFP")</f>
      </c>
      <c r="B42" t="s">
        <v>38</v>
      </c>
    </row>
    <row r="43">
      <c r="A43" s="4" t="str">
        <f>=HYPERLINK("#'LP2TFP_I'!A1", "LP2TFP_I")</f>
      </c>
      <c r="B43" t="s">
        <v>42</v>
      </c>
    </row>
    <row r="44">
      <c r="A44" t="s">
        <v>3</v>
      </c>
    </row>
    <row r="45">
      <c r="A45" t="s">
        <v>3</v>
      </c>
    </row>
    <row r="46">
      <c r="A46" s="1" t="s">
        <v>65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3" t="s">
        <v>66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 t="s">
        <v>67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 t="s">
        <v>3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t="s">
        <v>3</v>
      </c>
    </row>
    <row r="52">
      <c r="A52" s="1" t="s">
        <v>69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3" t="s">
        <v>70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 t="s">
        <v>71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 t="s">
        <v>72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 t="s">
        <v>73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</row>
    <row r="2">
      <c r="A2" t="s">
        <v>105</v>
      </c>
      <c r="B2" t="s">
        <v>281</v>
      </c>
      <c r="C2" t="s">
        <v>107</v>
      </c>
      <c r="D2" t="s">
        <v>282</v>
      </c>
      <c r="E2" t="s">
        <v>4</v>
      </c>
      <c r="F2" t="n">
        <v>8766147</v>
      </c>
      <c r="G2" t="n">
        <v>9030867</v>
      </c>
      <c r="H2" t="n">
        <v>8470507</v>
      </c>
      <c r="I2" t="n">
        <v>8758820</v>
      </c>
      <c r="J2" t="n">
        <v>8468418</v>
      </c>
      <c r="K2" t="n">
        <v>8265460</v>
      </c>
      <c r="L2" t="n">
        <v>7409000</v>
      </c>
      <c r="M2" t="n">
        <v>7365383</v>
      </c>
      <c r="N2" t="n">
        <v>6961326</v>
      </c>
      <c r="O2" t="n">
        <v>6675307</v>
      </c>
      <c r="P2" t="n">
        <v>6099007</v>
      </c>
      <c r="Q2" t="n">
        <v>5988559</v>
      </c>
      <c r="R2" t="n">
        <v>5889910</v>
      </c>
      <c r="S2" t="n">
        <v>5784926</v>
      </c>
      <c r="T2" t="n">
        <v>5587961</v>
      </c>
      <c r="U2" t="n">
        <v>5844162</v>
      </c>
      <c r="V2" t="n">
        <v>5627203</v>
      </c>
      <c r="W2" t="n">
        <v>5870872</v>
      </c>
      <c r="X2" t="n">
        <v>5675355</v>
      </c>
      <c r="Y2" t="n">
        <v>5450738</v>
      </c>
      <c r="Z2" t="n">
        <v>5856616</v>
      </c>
      <c r="AA2" t="n">
        <v>6435194</v>
      </c>
      <c r="AB2" t="n">
        <v>6567050</v>
      </c>
      <c r="AC2" t="n">
        <v>6133890</v>
      </c>
      <c r="AD2" t="n">
        <v>6143632</v>
      </c>
      <c r="AE2" t="n">
        <v>5942145</v>
      </c>
    </row>
    <row r="3">
      <c r="A3" t="s">
        <v>109</v>
      </c>
      <c r="B3" t="s">
        <v>281</v>
      </c>
      <c r="C3" t="s">
        <v>110</v>
      </c>
      <c r="D3" t="s">
        <v>282</v>
      </c>
      <c r="E3" t="s">
        <v>4</v>
      </c>
      <c r="F3" t="n">
        <v>840109</v>
      </c>
      <c r="G3" t="n">
        <v>837932</v>
      </c>
      <c r="H3" t="n">
        <v>781299</v>
      </c>
      <c r="I3" t="n">
        <v>716409</v>
      </c>
      <c r="J3" t="n">
        <v>627438</v>
      </c>
      <c r="K3" t="n">
        <v>611308</v>
      </c>
      <c r="L3" t="n">
        <v>601336</v>
      </c>
      <c r="M3" t="n">
        <v>520477</v>
      </c>
      <c r="N3" t="n">
        <v>492818</v>
      </c>
      <c r="O3" t="n">
        <v>411710</v>
      </c>
      <c r="P3" t="n">
        <v>410614</v>
      </c>
      <c r="Q3" t="n">
        <v>400541</v>
      </c>
      <c r="R3" t="n">
        <v>395162</v>
      </c>
      <c r="S3" t="n">
        <v>354871</v>
      </c>
      <c r="T3" t="n">
        <v>292793</v>
      </c>
      <c r="U3" t="n">
        <v>312173</v>
      </c>
      <c r="V3" t="n">
        <v>321127</v>
      </c>
      <c r="W3" t="n">
        <v>309229</v>
      </c>
      <c r="X3" t="n">
        <v>360514</v>
      </c>
      <c r="Y3" t="n">
        <v>398695</v>
      </c>
      <c r="Z3" t="n">
        <v>409241</v>
      </c>
      <c r="AA3" t="n">
        <v>364166</v>
      </c>
      <c r="AB3" t="n">
        <v>385642</v>
      </c>
      <c r="AC3" t="n">
        <v>383815</v>
      </c>
      <c r="AD3" t="n">
        <v>382684</v>
      </c>
      <c r="AE3" t="n">
        <v>382131</v>
      </c>
    </row>
    <row r="4">
      <c r="A4" t="s">
        <v>111</v>
      </c>
      <c r="B4" t="s">
        <v>281</v>
      </c>
      <c r="C4" t="s">
        <v>112</v>
      </c>
      <c r="D4" t="s">
        <v>282</v>
      </c>
      <c r="E4" t="s">
        <v>4</v>
      </c>
      <c r="F4" t="n">
        <v>122945667</v>
      </c>
      <c r="G4" t="n">
        <v>125593928</v>
      </c>
      <c r="H4" t="n">
        <v>127380180</v>
      </c>
      <c r="I4" t="n">
        <v>122966139</v>
      </c>
      <c r="J4" t="n">
        <v>118716033</v>
      </c>
      <c r="K4" t="n">
        <v>120597820</v>
      </c>
      <c r="L4" t="n">
        <v>112652178</v>
      </c>
      <c r="M4" t="n">
        <v>109003113</v>
      </c>
      <c r="N4" t="n">
        <v>109927976</v>
      </c>
      <c r="O4" t="n">
        <v>112135882</v>
      </c>
      <c r="P4" t="n">
        <v>114387543</v>
      </c>
      <c r="Q4" t="n">
        <v>114826468</v>
      </c>
      <c r="R4" t="n">
        <v>118271999</v>
      </c>
      <c r="S4" t="n">
        <v>112582714</v>
      </c>
      <c r="T4" t="n">
        <v>94537012</v>
      </c>
      <c r="U4" t="n">
        <v>105242212</v>
      </c>
      <c r="V4" t="n">
        <v>97426352</v>
      </c>
      <c r="W4" t="n">
        <v>98699842</v>
      </c>
      <c r="X4" t="n">
        <v>98602489</v>
      </c>
      <c r="Y4" t="n">
        <v>101942467</v>
      </c>
      <c r="Z4" t="n">
        <v>110415763</v>
      </c>
      <c r="AA4" t="n">
        <v>110738622</v>
      </c>
      <c r="AB4" t="n">
        <v>113320057</v>
      </c>
      <c r="AC4" t="n">
        <v>115072008</v>
      </c>
      <c r="AD4" t="n">
        <v>113112038</v>
      </c>
      <c r="AE4" t="n">
        <v>108011729</v>
      </c>
    </row>
    <row r="5">
      <c r="A5" t="s">
        <v>113</v>
      </c>
      <c r="B5" t="s">
        <v>281</v>
      </c>
      <c r="C5" t="s">
        <v>114</v>
      </c>
      <c r="D5" t="s">
        <v>282</v>
      </c>
      <c r="E5" t="s">
        <v>4</v>
      </c>
      <c r="F5" t="n">
        <v>13610539</v>
      </c>
      <c r="G5" t="n">
        <v>13618562</v>
      </c>
      <c r="H5" t="n">
        <v>13829309</v>
      </c>
      <c r="I5" t="n">
        <v>14221901</v>
      </c>
      <c r="J5" t="n">
        <v>14658012</v>
      </c>
      <c r="K5" t="n">
        <v>14562319</v>
      </c>
      <c r="L5" t="n">
        <v>14473957</v>
      </c>
      <c r="M5" t="n">
        <v>14194453</v>
      </c>
      <c r="N5" t="n">
        <v>14066293</v>
      </c>
      <c r="O5" t="n">
        <v>13896431</v>
      </c>
      <c r="P5" t="n">
        <v>13210612</v>
      </c>
      <c r="Q5" t="n">
        <v>12900628</v>
      </c>
      <c r="R5" t="n">
        <v>12940799</v>
      </c>
      <c r="S5" t="n">
        <v>12714474</v>
      </c>
      <c r="T5" t="n">
        <v>12430297</v>
      </c>
      <c r="U5" t="n">
        <v>12703152</v>
      </c>
      <c r="V5" t="n">
        <v>12179509</v>
      </c>
      <c r="W5" t="n">
        <v>12375022</v>
      </c>
      <c r="X5" t="n">
        <v>12175353</v>
      </c>
      <c r="Y5" t="n">
        <v>12453154</v>
      </c>
      <c r="Z5" t="n">
        <v>13516796</v>
      </c>
      <c r="AA5" t="n">
        <v>13989523</v>
      </c>
      <c r="AB5" t="n">
        <v>13914102</v>
      </c>
      <c r="AC5" t="n">
        <v>13762402</v>
      </c>
      <c r="AD5" t="n">
        <v>13923325</v>
      </c>
      <c r="AE5" t="n">
        <v>13181470</v>
      </c>
    </row>
    <row r="6">
      <c r="A6" t="s">
        <v>115</v>
      </c>
      <c r="B6" t="s">
        <v>281</v>
      </c>
      <c r="C6" t="s">
        <v>116</v>
      </c>
      <c r="D6" t="s">
        <v>282</v>
      </c>
      <c r="E6" t="s">
        <v>4</v>
      </c>
      <c r="F6" t="n">
        <v>4734580</v>
      </c>
      <c r="G6" t="n">
        <v>4380022</v>
      </c>
      <c r="H6" t="n">
        <v>4082333</v>
      </c>
      <c r="I6" t="n">
        <v>3870778</v>
      </c>
      <c r="J6" t="n">
        <v>3317564</v>
      </c>
      <c r="K6" t="n">
        <v>2991096</v>
      </c>
      <c r="L6" t="n">
        <v>2542526</v>
      </c>
      <c r="M6" t="n">
        <v>2251869</v>
      </c>
      <c r="N6" t="n">
        <v>2083791</v>
      </c>
      <c r="O6" t="n">
        <v>1953301</v>
      </c>
      <c r="P6" t="n">
        <v>1736391</v>
      </c>
      <c r="Q6" t="n">
        <v>1681783</v>
      </c>
      <c r="R6" t="n">
        <v>1711839</v>
      </c>
      <c r="S6" t="n">
        <v>1619660</v>
      </c>
      <c r="T6" t="n">
        <v>1358623</v>
      </c>
      <c r="U6" t="n">
        <v>1261221</v>
      </c>
      <c r="V6" t="n">
        <v>1282422</v>
      </c>
      <c r="W6" t="n">
        <v>1316282</v>
      </c>
      <c r="X6" t="n">
        <v>1241925</v>
      </c>
      <c r="Y6" t="n">
        <v>1278634</v>
      </c>
      <c r="Z6" t="n">
        <v>1489838</v>
      </c>
      <c r="AA6" t="n">
        <v>1288763</v>
      </c>
      <c r="AB6" t="n">
        <v>1226083</v>
      </c>
      <c r="AC6" t="n">
        <v>1292233</v>
      </c>
      <c r="AD6" t="n">
        <v>1310350</v>
      </c>
      <c r="AE6" t="n">
        <v>1223550</v>
      </c>
    </row>
    <row r="7">
      <c r="A7" t="s">
        <v>117</v>
      </c>
      <c r="B7" t="s">
        <v>281</v>
      </c>
      <c r="C7" t="s">
        <v>118</v>
      </c>
      <c r="D7" t="s">
        <v>282</v>
      </c>
      <c r="E7" t="s">
        <v>4</v>
      </c>
      <c r="F7" t="n">
        <v>8940642</v>
      </c>
      <c r="G7" t="n">
        <v>9054353</v>
      </c>
      <c r="H7" t="n">
        <v>9047680</v>
      </c>
      <c r="I7" t="n">
        <v>8807456</v>
      </c>
      <c r="J7" t="n">
        <v>8331493</v>
      </c>
      <c r="K7" t="n">
        <v>8487482</v>
      </c>
      <c r="L7" t="n">
        <v>8012369</v>
      </c>
      <c r="M7" t="n">
        <v>7468066</v>
      </c>
      <c r="N7" t="n">
        <v>7288572</v>
      </c>
      <c r="O7" t="n">
        <v>7220775</v>
      </c>
      <c r="P7" t="n">
        <v>7296691</v>
      </c>
      <c r="Q7" t="n">
        <v>6752400</v>
      </c>
      <c r="R7" t="n">
        <v>6445261</v>
      </c>
      <c r="S7" t="n">
        <v>6176254</v>
      </c>
      <c r="T7" t="n">
        <v>5755883</v>
      </c>
      <c r="U7" t="n">
        <v>5838639</v>
      </c>
      <c r="V7" t="n">
        <v>5483509</v>
      </c>
      <c r="W7" t="n">
        <v>5280945</v>
      </c>
      <c r="X7" t="n">
        <v>5384977</v>
      </c>
      <c r="Y7" t="n">
        <v>5483332</v>
      </c>
      <c r="Z7" t="n">
        <v>6089581</v>
      </c>
      <c r="AA7" t="n">
        <v>6096026</v>
      </c>
      <c r="AB7" t="n">
        <v>5993792</v>
      </c>
      <c r="AC7" t="n">
        <v>5866359</v>
      </c>
      <c r="AD7" t="n">
        <v>6090477</v>
      </c>
      <c r="AE7" t="n">
        <v>5676079</v>
      </c>
    </row>
    <row r="8">
      <c r="A8" t="s">
        <v>119</v>
      </c>
      <c r="B8" t="s">
        <v>281</v>
      </c>
      <c r="C8" t="s">
        <v>120</v>
      </c>
      <c r="D8" t="s">
        <v>282</v>
      </c>
      <c r="E8" t="s">
        <v>4</v>
      </c>
      <c r="F8" t="n">
        <v>5449877</v>
      </c>
      <c r="G8" t="n">
        <v>6046721</v>
      </c>
      <c r="H8" t="n">
        <v>6378182</v>
      </c>
      <c r="I8" t="n">
        <v>5969288</v>
      </c>
      <c r="J8" t="n">
        <v>5717542</v>
      </c>
      <c r="K8" t="n">
        <v>5512574</v>
      </c>
      <c r="L8" t="n">
        <v>5519130</v>
      </c>
      <c r="M8" t="n">
        <v>5678313</v>
      </c>
      <c r="N8" t="n">
        <v>5238146</v>
      </c>
      <c r="O8" t="n">
        <v>5323661</v>
      </c>
      <c r="P8" t="n">
        <v>5140643</v>
      </c>
      <c r="Q8" t="n">
        <v>5342748</v>
      </c>
      <c r="R8" t="n">
        <v>4978675</v>
      </c>
      <c r="S8" t="n">
        <v>4972166</v>
      </c>
      <c r="T8" t="n">
        <v>4588550</v>
      </c>
      <c r="U8" t="n">
        <v>5204109</v>
      </c>
      <c r="V8" t="n">
        <v>4442333</v>
      </c>
      <c r="W8" t="n">
        <v>4423491</v>
      </c>
      <c r="X8" t="n">
        <v>5199108</v>
      </c>
      <c r="Y8" t="n">
        <v>4927085</v>
      </c>
      <c r="Z8" t="n">
        <v>5259987</v>
      </c>
      <c r="AA8" t="n">
        <v>5671658</v>
      </c>
      <c r="AB8" t="n">
        <v>5823060</v>
      </c>
      <c r="AC8" t="n">
        <v>5740952</v>
      </c>
      <c r="AD8" t="n">
        <v>5833319</v>
      </c>
      <c r="AE8" t="n">
        <v>5826296</v>
      </c>
    </row>
    <row r="9">
      <c r="A9" t="s">
        <v>121</v>
      </c>
      <c r="B9" t="s">
        <v>281</v>
      </c>
      <c r="C9" t="s">
        <v>122</v>
      </c>
      <c r="D9" t="s">
        <v>282</v>
      </c>
      <c r="E9" t="s">
        <v>4</v>
      </c>
      <c r="F9" t="n">
        <v>7900495</v>
      </c>
      <c r="G9" t="n">
        <v>7840548</v>
      </c>
      <c r="H9" t="n">
        <v>7978014</v>
      </c>
      <c r="I9" t="n">
        <v>7460882</v>
      </c>
      <c r="J9" t="n">
        <v>7616538</v>
      </c>
      <c r="K9" t="n">
        <v>6991647</v>
      </c>
      <c r="L9" t="n">
        <v>6762271</v>
      </c>
      <c r="M9" t="n">
        <v>6706728</v>
      </c>
      <c r="N9" t="n">
        <v>6652730</v>
      </c>
      <c r="O9" t="n">
        <v>6474619</v>
      </c>
      <c r="P9" t="n">
        <v>6436491</v>
      </c>
      <c r="Q9" t="n">
        <v>6097717</v>
      </c>
      <c r="R9" t="n">
        <v>6182003</v>
      </c>
      <c r="S9" t="n">
        <v>5576135</v>
      </c>
      <c r="T9" t="n">
        <v>5653749</v>
      </c>
      <c r="U9" t="n">
        <v>6086565</v>
      </c>
      <c r="V9" t="n">
        <v>5689222</v>
      </c>
      <c r="W9" t="n">
        <v>5851408</v>
      </c>
      <c r="X9" t="n">
        <v>5889393</v>
      </c>
      <c r="Y9" t="n">
        <v>5866554</v>
      </c>
      <c r="Z9" t="n">
        <v>7167355</v>
      </c>
      <c r="AA9" t="n">
        <v>7648028</v>
      </c>
      <c r="AB9" t="n">
        <v>7490950</v>
      </c>
      <c r="AC9" t="n">
        <v>7462703</v>
      </c>
      <c r="AD9" t="n">
        <v>7981581</v>
      </c>
      <c r="AE9" t="n">
        <v>8124291</v>
      </c>
    </row>
    <row r="10">
      <c r="A10" t="s">
        <v>123</v>
      </c>
      <c r="B10" t="s">
        <v>281</v>
      </c>
      <c r="C10" t="s">
        <v>124</v>
      </c>
      <c r="D10" t="s">
        <v>282</v>
      </c>
      <c r="E10" t="s">
        <v>4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125</v>
      </c>
      <c r="B11" t="s">
        <v>281</v>
      </c>
      <c r="C11" t="s">
        <v>126</v>
      </c>
      <c r="D11" t="s">
        <v>282</v>
      </c>
      <c r="E11" t="s">
        <v>4</v>
      </c>
      <c r="F11" t="n">
        <v>3659015</v>
      </c>
      <c r="G11" t="n">
        <v>3727399</v>
      </c>
      <c r="H11" t="n">
        <v>3777307</v>
      </c>
      <c r="I11" t="n">
        <v>3771765</v>
      </c>
      <c r="J11" t="n">
        <v>3877432</v>
      </c>
      <c r="K11" t="n">
        <v>4224114</v>
      </c>
      <c r="L11" t="n">
        <v>4134929</v>
      </c>
      <c r="M11" t="n">
        <v>4250821</v>
      </c>
      <c r="N11" t="n">
        <v>4423761</v>
      </c>
      <c r="O11" t="n">
        <v>4374247</v>
      </c>
      <c r="P11" t="n">
        <v>4237454</v>
      </c>
      <c r="Q11" t="n">
        <v>4377428</v>
      </c>
      <c r="R11" t="n">
        <v>4250677</v>
      </c>
      <c r="S11" t="n">
        <v>4231417</v>
      </c>
      <c r="T11" t="n">
        <v>4353826</v>
      </c>
      <c r="U11" t="n">
        <v>4647345</v>
      </c>
      <c r="V11" t="n">
        <v>4554415</v>
      </c>
      <c r="W11" t="n">
        <v>4300369</v>
      </c>
      <c r="X11" t="n">
        <v>4241057</v>
      </c>
      <c r="Y11" t="n">
        <v>4003012</v>
      </c>
      <c r="Z11" t="n">
        <v>4318310</v>
      </c>
      <c r="AA11" t="n">
        <v>4562213</v>
      </c>
      <c r="AB11" t="n">
        <v>4489816</v>
      </c>
      <c r="AC11" t="n">
        <v>4475910</v>
      </c>
      <c r="AD11" t="n">
        <v>4367793</v>
      </c>
      <c r="AE11" t="n">
        <v>4591255</v>
      </c>
    </row>
    <row r="12">
      <c r="A12" t="s">
        <v>127</v>
      </c>
      <c r="B12" t="s">
        <v>281</v>
      </c>
      <c r="C12" t="s">
        <v>128</v>
      </c>
      <c r="D12" t="s">
        <v>282</v>
      </c>
      <c r="E12" t="s">
        <v>4</v>
      </c>
      <c r="F12" t="n">
        <v>9982696</v>
      </c>
      <c r="G12" t="n">
        <v>9952356</v>
      </c>
      <c r="H12" t="n">
        <v>9906002</v>
      </c>
      <c r="I12" t="n">
        <v>9453068</v>
      </c>
      <c r="J12" t="n">
        <v>8985964</v>
      </c>
      <c r="K12" t="n">
        <v>9113462</v>
      </c>
      <c r="L12" t="n">
        <v>8464224</v>
      </c>
      <c r="M12" t="n">
        <v>8075013</v>
      </c>
      <c r="N12" t="n">
        <v>8175007</v>
      </c>
      <c r="O12" t="n">
        <v>8637614</v>
      </c>
      <c r="P12" t="n">
        <v>8578629</v>
      </c>
      <c r="Q12" t="n">
        <v>8353293</v>
      </c>
      <c r="R12" t="n">
        <v>8901008</v>
      </c>
      <c r="S12" t="n">
        <v>8331574</v>
      </c>
      <c r="T12" t="n">
        <v>6879375</v>
      </c>
      <c r="U12" t="n">
        <v>7704963</v>
      </c>
      <c r="V12" t="n">
        <v>7464413</v>
      </c>
      <c r="W12" t="n">
        <v>7344368</v>
      </c>
      <c r="X12" t="n">
        <v>7482129</v>
      </c>
      <c r="Y12" t="n">
        <v>7683666</v>
      </c>
      <c r="Z12" t="n">
        <v>8488208</v>
      </c>
      <c r="AA12" t="n">
        <v>8307352</v>
      </c>
      <c r="AB12" t="n">
        <v>8606366</v>
      </c>
      <c r="AC12" t="n">
        <v>8878198</v>
      </c>
      <c r="AD12" t="n">
        <v>9015390</v>
      </c>
      <c r="AE12" t="n">
        <v>9092588</v>
      </c>
    </row>
    <row r="13">
      <c r="A13" t="s">
        <v>129</v>
      </c>
      <c r="B13" t="s">
        <v>281</v>
      </c>
      <c r="C13" t="s">
        <v>130</v>
      </c>
      <c r="D13" t="s">
        <v>282</v>
      </c>
      <c r="E13" t="s">
        <v>4</v>
      </c>
      <c r="F13" t="n">
        <v>15410253</v>
      </c>
      <c r="G13" t="n">
        <v>15474577</v>
      </c>
      <c r="H13" t="n">
        <v>15752167</v>
      </c>
      <c r="I13" t="n">
        <v>13947212</v>
      </c>
      <c r="J13" t="n">
        <v>13291671</v>
      </c>
      <c r="K13" t="n">
        <v>14070504</v>
      </c>
      <c r="L13" t="n">
        <v>12963342</v>
      </c>
      <c r="M13" t="n">
        <v>11910986</v>
      </c>
      <c r="N13" t="n">
        <v>12156233</v>
      </c>
      <c r="O13" t="n">
        <v>12815240</v>
      </c>
      <c r="P13" t="n">
        <v>14322684</v>
      </c>
      <c r="Q13" t="n">
        <v>14540155</v>
      </c>
      <c r="R13" t="n">
        <v>15142024</v>
      </c>
      <c r="S13" t="n">
        <v>15041308</v>
      </c>
      <c r="T13" t="n">
        <v>11849623</v>
      </c>
      <c r="U13" t="n">
        <v>14453809</v>
      </c>
      <c r="V13" t="n">
        <v>12347192</v>
      </c>
      <c r="W13" t="n">
        <v>13596490</v>
      </c>
      <c r="X13" t="n">
        <v>13684898</v>
      </c>
      <c r="Y13" t="n">
        <v>14517636</v>
      </c>
      <c r="Z13" t="n">
        <v>15185381</v>
      </c>
      <c r="AA13" t="n">
        <v>15446685</v>
      </c>
      <c r="AB13" t="n">
        <v>15752912</v>
      </c>
      <c r="AC13" t="n">
        <v>15801295</v>
      </c>
      <c r="AD13" t="n">
        <v>15456519</v>
      </c>
      <c r="AE13" t="n">
        <v>14246950</v>
      </c>
    </row>
    <row r="14">
      <c r="A14" t="s">
        <v>131</v>
      </c>
      <c r="B14" t="s">
        <v>281</v>
      </c>
      <c r="C14" t="s">
        <v>132</v>
      </c>
      <c r="D14" t="s">
        <v>282</v>
      </c>
      <c r="E14" t="s">
        <v>4</v>
      </c>
      <c r="F14" t="n">
        <v>16008028</v>
      </c>
      <c r="G14" t="n">
        <v>16920553</v>
      </c>
      <c r="H14" t="n">
        <v>17563983</v>
      </c>
      <c r="I14" t="n">
        <v>17110319</v>
      </c>
      <c r="J14" t="n">
        <v>17029957</v>
      </c>
      <c r="K14" t="n">
        <v>18382106</v>
      </c>
      <c r="L14" t="n">
        <v>14768194</v>
      </c>
      <c r="M14" t="n">
        <v>14067412</v>
      </c>
      <c r="N14" t="n">
        <v>14996846</v>
      </c>
      <c r="O14" t="n">
        <v>15513451</v>
      </c>
      <c r="P14" t="n">
        <v>15250915</v>
      </c>
      <c r="Q14" t="n">
        <v>15635754</v>
      </c>
      <c r="R14" t="n">
        <v>16320792</v>
      </c>
      <c r="S14" t="n">
        <v>14897149</v>
      </c>
      <c r="T14" t="n">
        <v>11765948</v>
      </c>
      <c r="U14" t="n">
        <v>13108192</v>
      </c>
      <c r="V14" t="n">
        <v>11470946</v>
      </c>
      <c r="W14" t="n">
        <v>10140544</v>
      </c>
      <c r="X14" t="n">
        <v>10034740</v>
      </c>
      <c r="Y14" t="n">
        <v>10511704</v>
      </c>
      <c r="Z14" t="n">
        <v>11258137</v>
      </c>
      <c r="AA14" t="n">
        <v>10898186</v>
      </c>
      <c r="AB14" t="n">
        <v>10873317</v>
      </c>
      <c r="AC14" t="n">
        <v>11596439</v>
      </c>
      <c r="AD14" t="n">
        <v>10623583</v>
      </c>
      <c r="AE14" t="n">
        <v>10578765</v>
      </c>
    </row>
    <row r="15">
      <c r="A15" t="s">
        <v>133</v>
      </c>
      <c r="B15" t="s">
        <v>281</v>
      </c>
      <c r="C15" t="s">
        <v>134</v>
      </c>
      <c r="D15" t="s">
        <v>282</v>
      </c>
      <c r="E15" t="s">
        <v>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135</v>
      </c>
      <c r="B16" t="s">
        <v>281</v>
      </c>
      <c r="C16" t="s">
        <v>136</v>
      </c>
      <c r="D16" t="s">
        <v>282</v>
      </c>
      <c r="E16" t="s">
        <v>4</v>
      </c>
      <c r="F16" t="n">
        <v>9484964</v>
      </c>
      <c r="G16" t="n">
        <v>9313531</v>
      </c>
      <c r="H16" t="n">
        <v>9384004</v>
      </c>
      <c r="I16" t="n">
        <v>8771928</v>
      </c>
      <c r="J16" t="n">
        <v>8178000</v>
      </c>
      <c r="K16" t="n">
        <v>8481380</v>
      </c>
      <c r="L16" t="n">
        <v>7702936</v>
      </c>
      <c r="M16" t="n">
        <v>6854734</v>
      </c>
      <c r="N16" t="n">
        <v>7055823</v>
      </c>
      <c r="O16" t="n">
        <v>7122515</v>
      </c>
      <c r="P16" t="n">
        <v>7300142</v>
      </c>
      <c r="Q16" t="n">
        <v>7530784</v>
      </c>
      <c r="R16" t="n">
        <v>7811978</v>
      </c>
      <c r="S16" t="n">
        <v>7146732</v>
      </c>
      <c r="T16" t="n">
        <v>5902461</v>
      </c>
      <c r="U16" t="n">
        <v>6442970</v>
      </c>
      <c r="V16" t="n">
        <v>6138941</v>
      </c>
      <c r="W16" t="n">
        <v>6020288</v>
      </c>
      <c r="X16" t="n">
        <v>5963160</v>
      </c>
      <c r="Y16" t="n">
        <v>6635222</v>
      </c>
      <c r="Z16" t="n">
        <v>6630454</v>
      </c>
      <c r="AA16" t="n">
        <v>6577412</v>
      </c>
      <c r="AB16" t="n">
        <v>7055715</v>
      </c>
      <c r="AC16" t="n">
        <v>7632407</v>
      </c>
      <c r="AD16" t="n">
        <v>7364742</v>
      </c>
      <c r="AE16" t="n">
        <v>6836641</v>
      </c>
    </row>
    <row r="17">
      <c r="A17" t="s">
        <v>137</v>
      </c>
      <c r="B17" t="s">
        <v>281</v>
      </c>
      <c r="C17" t="s">
        <v>138</v>
      </c>
      <c r="D17" t="s">
        <v>282</v>
      </c>
      <c r="E17" t="s">
        <v>4</v>
      </c>
      <c r="F17" t="n">
        <v>11890077</v>
      </c>
      <c r="G17" t="n">
        <v>12764122</v>
      </c>
      <c r="H17" t="n">
        <v>13365666</v>
      </c>
      <c r="I17" t="n">
        <v>12599157</v>
      </c>
      <c r="J17" t="n">
        <v>11650608</v>
      </c>
      <c r="K17" t="n">
        <v>12118205</v>
      </c>
      <c r="L17" t="n">
        <v>11448459</v>
      </c>
      <c r="M17" t="n">
        <v>10077849</v>
      </c>
      <c r="N17" t="n">
        <v>10740683</v>
      </c>
      <c r="O17" t="n">
        <v>11468161</v>
      </c>
      <c r="P17" t="n">
        <v>12166661</v>
      </c>
      <c r="Q17" t="n">
        <v>12985110</v>
      </c>
      <c r="R17" t="n">
        <v>13828986</v>
      </c>
      <c r="S17" t="n">
        <v>13688186</v>
      </c>
      <c r="T17" t="n">
        <v>9652942</v>
      </c>
      <c r="U17" t="n">
        <v>11025858</v>
      </c>
      <c r="V17" t="n">
        <v>11761044</v>
      </c>
      <c r="W17" t="n">
        <v>12071556</v>
      </c>
      <c r="X17" t="n">
        <v>11727724</v>
      </c>
      <c r="Y17" t="n">
        <v>12300977</v>
      </c>
      <c r="Z17" t="n">
        <v>13387489</v>
      </c>
      <c r="AA17" t="n">
        <v>13279717</v>
      </c>
      <c r="AB17" t="n">
        <v>14382274</v>
      </c>
      <c r="AC17" t="n">
        <v>15157580</v>
      </c>
      <c r="AD17" t="n">
        <v>14629285</v>
      </c>
      <c r="AE17" t="n">
        <v>13337438</v>
      </c>
    </row>
    <row r="18">
      <c r="A18" t="s">
        <v>139</v>
      </c>
      <c r="B18" t="s">
        <v>281</v>
      </c>
      <c r="C18" t="s">
        <v>140</v>
      </c>
      <c r="D18" t="s">
        <v>282</v>
      </c>
      <c r="E18" t="s">
        <v>4</v>
      </c>
      <c r="F18" t="n">
        <v>12612936</v>
      </c>
      <c r="G18" t="n">
        <v>13234862</v>
      </c>
      <c r="H18" t="n">
        <v>13092597</v>
      </c>
      <c r="I18" t="n">
        <v>13836853</v>
      </c>
      <c r="J18" t="n">
        <v>13197228</v>
      </c>
      <c r="K18" t="n">
        <v>12742805</v>
      </c>
      <c r="L18" t="n">
        <v>13137059</v>
      </c>
      <c r="M18" t="n">
        <v>14942730</v>
      </c>
      <c r="N18" t="n">
        <v>14636946</v>
      </c>
      <c r="O18" t="n">
        <v>15026051</v>
      </c>
      <c r="P18" t="n">
        <v>16326737</v>
      </c>
      <c r="Q18" t="n">
        <v>16386554</v>
      </c>
      <c r="R18" t="n">
        <v>17459798</v>
      </c>
      <c r="S18" t="n">
        <v>15987720</v>
      </c>
      <c r="T18" t="n">
        <v>12508000</v>
      </c>
      <c r="U18" t="n">
        <v>14897842</v>
      </c>
      <c r="V18" t="n">
        <v>12796021</v>
      </c>
      <c r="W18" t="n">
        <v>14163981</v>
      </c>
      <c r="X18" t="n">
        <v>13705655</v>
      </c>
      <c r="Y18" t="n">
        <v>14318765</v>
      </c>
      <c r="Z18" t="n">
        <v>15554174</v>
      </c>
      <c r="AA18" t="n">
        <v>14998952</v>
      </c>
      <c r="AB18" t="n">
        <v>15622329</v>
      </c>
      <c r="AC18" t="n">
        <v>15207600</v>
      </c>
      <c r="AD18" t="n">
        <v>14251622</v>
      </c>
      <c r="AE18" t="n">
        <v>13086223</v>
      </c>
    </row>
    <row r="19">
      <c r="A19" t="s">
        <v>141</v>
      </c>
      <c r="B19" t="s">
        <v>281</v>
      </c>
      <c r="C19" t="s">
        <v>142</v>
      </c>
      <c r="D19" t="s">
        <v>282</v>
      </c>
      <c r="E19" t="s">
        <v>4</v>
      </c>
      <c r="F19" t="n">
        <v>3261565</v>
      </c>
      <c r="G19" t="n">
        <v>3266322</v>
      </c>
      <c r="H19" t="n">
        <v>3222936</v>
      </c>
      <c r="I19" t="n">
        <v>3145532</v>
      </c>
      <c r="J19" t="n">
        <v>2864024</v>
      </c>
      <c r="K19" t="n">
        <v>2920126</v>
      </c>
      <c r="L19" t="n">
        <v>2722782</v>
      </c>
      <c r="M19" t="n">
        <v>2524139</v>
      </c>
      <c r="N19" t="n">
        <v>2413145</v>
      </c>
      <c r="O19" t="n">
        <v>2309816</v>
      </c>
      <c r="P19" t="n">
        <v>2383493</v>
      </c>
      <c r="Q19" t="n">
        <v>2242114</v>
      </c>
      <c r="R19" t="n">
        <v>2298159</v>
      </c>
      <c r="S19" t="n">
        <v>2199939</v>
      </c>
      <c r="T19" t="n">
        <v>1837735</v>
      </c>
      <c r="U19" t="n">
        <v>1867547</v>
      </c>
      <c r="V19" t="n">
        <v>1816385</v>
      </c>
      <c r="W19" t="n">
        <v>1815098</v>
      </c>
      <c r="X19" t="n">
        <v>1872370</v>
      </c>
      <c r="Y19" t="n">
        <v>1962726</v>
      </c>
      <c r="Z19" t="n">
        <v>2070053</v>
      </c>
      <c r="AA19" t="n">
        <v>1974107</v>
      </c>
      <c r="AB19" t="n">
        <v>2089341</v>
      </c>
      <c r="AC19" t="n">
        <v>2197930</v>
      </c>
      <c r="AD19" t="n">
        <v>2264052</v>
      </c>
      <c r="AE19" t="n">
        <v>2210183</v>
      </c>
    </row>
    <row r="20">
      <c r="A20" t="s">
        <v>143</v>
      </c>
      <c r="B20" t="s">
        <v>281</v>
      </c>
      <c r="C20" t="s">
        <v>144</v>
      </c>
      <c r="D20" t="s">
        <v>282</v>
      </c>
      <c r="E20" t="s">
        <v>4</v>
      </c>
      <c r="F20" t="n">
        <v>10772636</v>
      </c>
      <c r="G20" t="n">
        <v>10780663</v>
      </c>
      <c r="H20" t="n">
        <v>11536700</v>
      </c>
      <c r="I20" t="n">
        <v>11816421</v>
      </c>
      <c r="J20" t="n">
        <v>11682062</v>
      </c>
      <c r="K20" t="n">
        <v>11395190</v>
      </c>
      <c r="L20" t="n">
        <v>11451741</v>
      </c>
      <c r="M20" t="n">
        <v>10945578</v>
      </c>
      <c r="N20" t="n">
        <v>10358183</v>
      </c>
      <c r="O20" t="n">
        <v>10175358</v>
      </c>
      <c r="P20" t="n">
        <v>9320916</v>
      </c>
      <c r="Q20" t="n">
        <v>8611923</v>
      </c>
      <c r="R20" t="n">
        <v>7552583</v>
      </c>
      <c r="S20" t="n">
        <v>6711027</v>
      </c>
      <c r="T20" t="n">
        <v>8094082</v>
      </c>
      <c r="U20" t="n">
        <v>8027223</v>
      </c>
      <c r="V20" t="n">
        <v>5215142</v>
      </c>
      <c r="W20" t="n">
        <v>4244869</v>
      </c>
      <c r="X20" t="n">
        <v>4956031</v>
      </c>
      <c r="Y20" t="n">
        <v>6414144</v>
      </c>
      <c r="Z20" t="n">
        <v>8370166</v>
      </c>
      <c r="AA20" t="n">
        <v>8564987</v>
      </c>
      <c r="AB20" t="n">
        <v>8732461</v>
      </c>
      <c r="AC20" t="n">
        <v>8646329</v>
      </c>
      <c r="AD20" t="n">
        <v>9241471</v>
      </c>
      <c r="AE20" t="n">
        <v>9372026</v>
      </c>
    </row>
    <row r="21">
      <c r="A21" t="s">
        <v>145</v>
      </c>
      <c r="B21" t="s">
        <v>281</v>
      </c>
      <c r="C21" t="s">
        <v>146</v>
      </c>
      <c r="D21" t="s">
        <v>282</v>
      </c>
      <c r="E21" t="s">
        <v>4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147</v>
      </c>
      <c r="B22" t="s">
        <v>281</v>
      </c>
      <c r="C22" t="s">
        <v>148</v>
      </c>
      <c r="D22" t="s">
        <v>282</v>
      </c>
      <c r="E22" t="s">
        <v>4</v>
      </c>
      <c r="F22" t="n">
        <v>5351931</v>
      </c>
      <c r="G22" t="n">
        <v>5685317</v>
      </c>
      <c r="H22" t="n">
        <v>5907159</v>
      </c>
      <c r="I22" t="n">
        <v>6065142</v>
      </c>
      <c r="J22" t="n">
        <v>6227691</v>
      </c>
      <c r="K22" t="n">
        <v>6168116</v>
      </c>
      <c r="L22" t="n">
        <v>6362004</v>
      </c>
      <c r="M22" t="n">
        <v>6442841</v>
      </c>
      <c r="N22" t="n">
        <v>6405072</v>
      </c>
      <c r="O22" t="n">
        <v>6437308</v>
      </c>
      <c r="P22" t="n">
        <v>6479794</v>
      </c>
      <c r="Q22" t="n">
        <v>6518600</v>
      </c>
      <c r="R22" t="n">
        <v>6615855</v>
      </c>
      <c r="S22" t="n">
        <v>6644548</v>
      </c>
      <c r="T22" t="n">
        <v>6599085</v>
      </c>
      <c r="U22" t="n">
        <v>6463566</v>
      </c>
      <c r="V22" t="n">
        <v>6498760</v>
      </c>
      <c r="W22" t="n">
        <v>6510821</v>
      </c>
      <c r="X22" t="n">
        <v>6578407</v>
      </c>
      <c r="Y22" t="n">
        <v>6822567</v>
      </c>
      <c r="Z22" t="n">
        <v>7020790</v>
      </c>
      <c r="AA22" t="n">
        <v>7199790</v>
      </c>
      <c r="AB22" t="n">
        <v>7474191</v>
      </c>
      <c r="AC22" t="n">
        <v>7636105</v>
      </c>
      <c r="AD22" t="n">
        <v>7810045</v>
      </c>
      <c r="AE22" t="n">
        <v>7917086</v>
      </c>
    </row>
    <row r="23">
      <c r="A23" t="s">
        <v>149</v>
      </c>
      <c r="B23" t="s">
        <v>281</v>
      </c>
      <c r="C23" t="s">
        <v>150</v>
      </c>
      <c r="D23" t="s">
        <v>282</v>
      </c>
      <c r="E23" t="s">
        <v>4</v>
      </c>
      <c r="F23" t="n">
        <v>39602789</v>
      </c>
      <c r="G23" t="n">
        <v>41205114</v>
      </c>
      <c r="H23" t="n">
        <v>39272122</v>
      </c>
      <c r="I23" t="n">
        <v>37950676</v>
      </c>
      <c r="J23" t="n">
        <v>36753940</v>
      </c>
      <c r="K23" t="n">
        <v>35695728</v>
      </c>
      <c r="L23" t="n">
        <v>34013890</v>
      </c>
      <c r="M23" t="n">
        <v>31958035</v>
      </c>
      <c r="N23" t="n">
        <v>30748923</v>
      </c>
      <c r="O23" t="n">
        <v>29808169</v>
      </c>
      <c r="P23" t="n">
        <v>28777343</v>
      </c>
      <c r="Q23" t="n">
        <v>28707557</v>
      </c>
      <c r="R23" t="n">
        <v>27078619</v>
      </c>
      <c r="S23" t="n">
        <v>25923441</v>
      </c>
      <c r="T23" t="n">
        <v>24923603</v>
      </c>
      <c r="U23" t="n">
        <v>23464645</v>
      </c>
      <c r="V23" t="n">
        <v>23611634</v>
      </c>
      <c r="W23" t="n">
        <v>23447552</v>
      </c>
      <c r="X23" t="n">
        <v>25350662</v>
      </c>
      <c r="Y23" t="n">
        <v>26416880</v>
      </c>
      <c r="Z23" t="n">
        <v>27894668</v>
      </c>
      <c r="AA23" t="n">
        <v>29281498</v>
      </c>
      <c r="AB23" t="n">
        <v>30122930</v>
      </c>
      <c r="AC23" t="n">
        <v>30048042</v>
      </c>
      <c r="AD23" t="n">
        <v>30433978</v>
      </c>
      <c r="AE23" t="n">
        <v>30809216</v>
      </c>
    </row>
    <row r="24">
      <c r="A24" t="s">
        <v>151</v>
      </c>
      <c r="B24" t="s">
        <v>281</v>
      </c>
      <c r="C24" t="s">
        <v>152</v>
      </c>
      <c r="D24" t="s">
        <v>282</v>
      </c>
      <c r="E24" t="s">
        <v>4</v>
      </c>
      <c r="F24" t="n">
        <v>75567720</v>
      </c>
      <c r="G24" t="n">
        <v>76014084</v>
      </c>
      <c r="H24" t="n">
        <v>78863151</v>
      </c>
      <c r="I24" t="n">
        <v>76469585</v>
      </c>
      <c r="J24" t="n">
        <v>76206009</v>
      </c>
      <c r="K24" t="n">
        <v>74726165</v>
      </c>
      <c r="L24" t="n">
        <v>74580579</v>
      </c>
      <c r="M24" t="n">
        <v>73776368</v>
      </c>
      <c r="N24" t="n">
        <v>73571744</v>
      </c>
      <c r="O24" t="n">
        <v>77636200</v>
      </c>
      <c r="P24" t="n">
        <v>78826673</v>
      </c>
      <c r="Q24" t="n">
        <v>75885062</v>
      </c>
      <c r="R24" t="n">
        <v>73964581</v>
      </c>
      <c r="S24" t="n">
        <v>74224479</v>
      </c>
      <c r="T24" t="n">
        <v>67740965</v>
      </c>
      <c r="U24" t="n">
        <v>69563937</v>
      </c>
      <c r="V24" t="n">
        <v>70364309</v>
      </c>
      <c r="W24" t="n">
        <v>71655283</v>
      </c>
      <c r="X24" t="n">
        <v>72863503</v>
      </c>
      <c r="Y24" t="n">
        <v>71543475</v>
      </c>
      <c r="Z24" t="n">
        <v>72364708</v>
      </c>
      <c r="AA24" t="n">
        <v>72547178</v>
      </c>
      <c r="AB24" t="n">
        <v>74377770</v>
      </c>
      <c r="AC24" t="n">
        <v>73052981</v>
      </c>
      <c r="AD24" t="n">
        <v>71754612</v>
      </c>
      <c r="AE24" t="n">
        <v>71171530</v>
      </c>
    </row>
    <row r="25">
      <c r="A25" t="s">
        <v>153</v>
      </c>
      <c r="B25" t="s">
        <v>281</v>
      </c>
      <c r="C25" t="s">
        <v>154</v>
      </c>
      <c r="D25" t="s">
        <v>282</v>
      </c>
      <c r="E25" t="s">
        <v>4</v>
      </c>
      <c r="F25" t="n">
        <v>3809910</v>
      </c>
      <c r="G25" t="n">
        <v>3995779</v>
      </c>
      <c r="H25" t="n">
        <v>4337900</v>
      </c>
      <c r="I25" t="n">
        <v>4392995</v>
      </c>
      <c r="J25" t="n">
        <v>4649479</v>
      </c>
      <c r="K25" t="n">
        <v>4941495</v>
      </c>
      <c r="L25" t="n">
        <v>4407134</v>
      </c>
      <c r="M25" t="n">
        <v>4272316</v>
      </c>
      <c r="N25" t="n">
        <v>4260628</v>
      </c>
      <c r="O25" t="n">
        <v>4335949</v>
      </c>
      <c r="P25" t="n">
        <v>3645252</v>
      </c>
      <c r="Q25" t="n">
        <v>3333721</v>
      </c>
      <c r="R25" t="n">
        <v>3015623</v>
      </c>
      <c r="S25" t="n">
        <v>2528043</v>
      </c>
      <c r="T25" t="n">
        <v>1992729</v>
      </c>
      <c r="U25" t="n">
        <v>1943907</v>
      </c>
      <c r="V25" t="n">
        <v>1507595</v>
      </c>
      <c r="W25" t="n">
        <v>1625165</v>
      </c>
      <c r="X25" t="n">
        <v>1764057</v>
      </c>
      <c r="Y25" t="n">
        <v>2002435</v>
      </c>
      <c r="Z25" t="n">
        <v>2161120</v>
      </c>
      <c r="AA25" t="n">
        <v>2255284</v>
      </c>
      <c r="AB25" t="n">
        <v>2408011</v>
      </c>
      <c r="AC25" t="n">
        <v>2405083</v>
      </c>
      <c r="AD25" t="n">
        <v>2430087</v>
      </c>
      <c r="AE25" t="n">
        <v>2440969</v>
      </c>
    </row>
    <row r="26">
      <c r="A26" t="s">
        <v>155</v>
      </c>
      <c r="B26" t="s">
        <v>281</v>
      </c>
      <c r="C26" t="s">
        <v>156</v>
      </c>
      <c r="D26" t="s">
        <v>282</v>
      </c>
      <c r="E26" t="s">
        <v>4</v>
      </c>
      <c r="F26" t="n">
        <v>43143338</v>
      </c>
      <c r="G26" t="n">
        <v>43478287</v>
      </c>
      <c r="H26" t="n">
        <v>46509205</v>
      </c>
      <c r="I26" t="n">
        <v>45537253</v>
      </c>
      <c r="J26" t="n">
        <v>45275442</v>
      </c>
      <c r="K26" t="n">
        <v>43861525</v>
      </c>
      <c r="L26" t="n">
        <v>43404346</v>
      </c>
      <c r="M26" t="n">
        <v>42404763</v>
      </c>
      <c r="N26" t="n">
        <v>42082950</v>
      </c>
      <c r="O26" t="n">
        <v>46401105</v>
      </c>
      <c r="P26" t="n">
        <v>50113238</v>
      </c>
      <c r="Q26" t="n">
        <v>48603505</v>
      </c>
      <c r="R26" t="n">
        <v>46723017</v>
      </c>
      <c r="S26" t="n">
        <v>47139760</v>
      </c>
      <c r="T26" t="n">
        <v>40221863</v>
      </c>
      <c r="U26" t="n">
        <v>41447222</v>
      </c>
      <c r="V26" t="n">
        <v>43151798</v>
      </c>
      <c r="W26" t="n">
        <v>42087303</v>
      </c>
      <c r="X26" t="n">
        <v>41517869</v>
      </c>
      <c r="Y26" t="n">
        <v>38433326</v>
      </c>
      <c r="Z26" t="n">
        <v>37398316</v>
      </c>
      <c r="AA26" t="n">
        <v>37220196</v>
      </c>
      <c r="AB26" t="n">
        <v>38755766</v>
      </c>
      <c r="AC26" t="n">
        <v>38528150</v>
      </c>
      <c r="AD26" t="n">
        <v>36611391</v>
      </c>
      <c r="AE26" t="n">
        <v>36389644</v>
      </c>
    </row>
    <row r="27">
      <c r="A27" t="s">
        <v>157</v>
      </c>
      <c r="B27" t="s">
        <v>281</v>
      </c>
      <c r="C27" t="s">
        <v>158</v>
      </c>
      <c r="D27" t="s">
        <v>282</v>
      </c>
      <c r="E27" t="s">
        <v>4</v>
      </c>
      <c r="F27" t="n">
        <v>28614472</v>
      </c>
      <c r="G27" t="n">
        <v>28540018</v>
      </c>
      <c r="H27" t="n">
        <v>28016046</v>
      </c>
      <c r="I27" t="n">
        <v>26539337</v>
      </c>
      <c r="J27" t="n">
        <v>26281088</v>
      </c>
      <c r="K27" t="n">
        <v>25923145</v>
      </c>
      <c r="L27" t="n">
        <v>26769099</v>
      </c>
      <c r="M27" t="n">
        <v>27099289</v>
      </c>
      <c r="N27" t="n">
        <v>27228166</v>
      </c>
      <c r="O27" t="n">
        <v>26899146</v>
      </c>
      <c r="P27" t="n">
        <v>25068183</v>
      </c>
      <c r="Q27" t="n">
        <v>23947836</v>
      </c>
      <c r="R27" t="n">
        <v>24225941</v>
      </c>
      <c r="S27" t="n">
        <v>24556676</v>
      </c>
      <c r="T27" t="n">
        <v>25526373</v>
      </c>
      <c r="U27" t="n">
        <v>26172808</v>
      </c>
      <c r="V27" t="n">
        <v>25704916</v>
      </c>
      <c r="W27" t="n">
        <v>27942815</v>
      </c>
      <c r="X27" t="n">
        <v>29581577</v>
      </c>
      <c r="Y27" t="n">
        <v>31107714</v>
      </c>
      <c r="Z27" t="n">
        <v>32805272</v>
      </c>
      <c r="AA27" t="n">
        <v>33071698</v>
      </c>
      <c r="AB27" t="n">
        <v>33213993</v>
      </c>
      <c r="AC27" t="n">
        <v>32119748</v>
      </c>
      <c r="AD27" t="n">
        <v>32713134</v>
      </c>
      <c r="AE27" t="n">
        <v>32340917</v>
      </c>
    </row>
    <row r="28">
      <c r="A28" t="s">
        <v>159</v>
      </c>
      <c r="B28" t="s">
        <v>281</v>
      </c>
      <c r="C28" t="s">
        <v>160</v>
      </c>
      <c r="D28" t="s">
        <v>282</v>
      </c>
      <c r="E28" t="s">
        <v>4</v>
      </c>
      <c r="F28" t="n">
        <v>28762895</v>
      </c>
      <c r="G28" t="n">
        <v>27349323</v>
      </c>
      <c r="H28" t="n">
        <v>27402197</v>
      </c>
      <c r="I28" t="n">
        <v>26576650</v>
      </c>
      <c r="J28" t="n">
        <v>26093692</v>
      </c>
      <c r="K28" t="n">
        <v>26122898</v>
      </c>
      <c r="L28" t="n">
        <v>26123315</v>
      </c>
      <c r="M28" t="n">
        <v>26233109</v>
      </c>
      <c r="N28" t="n">
        <v>26473192</v>
      </c>
      <c r="O28" t="n">
        <v>27285443</v>
      </c>
      <c r="P28" t="n">
        <v>27115757</v>
      </c>
      <c r="Q28" t="n">
        <v>28111286</v>
      </c>
      <c r="R28" t="n">
        <v>29058249</v>
      </c>
      <c r="S28" t="n">
        <v>27997961</v>
      </c>
      <c r="T28" t="n">
        <v>25308359</v>
      </c>
      <c r="U28" t="n">
        <v>25785505</v>
      </c>
      <c r="V28" t="n">
        <v>25033445</v>
      </c>
      <c r="W28" t="n">
        <v>26145534</v>
      </c>
      <c r="X28" t="n">
        <v>26326982</v>
      </c>
      <c r="Y28" t="n">
        <v>27806456</v>
      </c>
      <c r="Z28" t="n">
        <v>28495693</v>
      </c>
      <c r="AA28" t="n">
        <v>28529243</v>
      </c>
      <c r="AB28" t="n">
        <v>29386392</v>
      </c>
      <c r="AC28" t="n">
        <v>29549434</v>
      </c>
      <c r="AD28" t="n">
        <v>29909443</v>
      </c>
      <c r="AE28" t="n">
        <v>22754632</v>
      </c>
    </row>
    <row r="29">
      <c r="A29" t="s">
        <v>161</v>
      </c>
      <c r="B29" t="s">
        <v>281</v>
      </c>
      <c r="C29" t="s">
        <v>162</v>
      </c>
      <c r="D29" t="s">
        <v>282</v>
      </c>
      <c r="E29" t="s">
        <v>4</v>
      </c>
      <c r="F29" t="n">
        <v>21074619</v>
      </c>
      <c r="G29" t="n">
        <v>19840520</v>
      </c>
      <c r="H29" t="n">
        <v>19962597</v>
      </c>
      <c r="I29" t="n">
        <v>19430820</v>
      </c>
      <c r="J29" t="n">
        <v>19414958</v>
      </c>
      <c r="K29" t="n">
        <v>19693599</v>
      </c>
      <c r="L29" t="n">
        <v>19842672</v>
      </c>
      <c r="M29" t="n">
        <v>19995503</v>
      </c>
      <c r="N29" t="n">
        <v>20327834</v>
      </c>
      <c r="O29" t="n">
        <v>20583520</v>
      </c>
      <c r="P29" t="n">
        <v>20373805</v>
      </c>
      <c r="Q29" t="n">
        <v>21058643</v>
      </c>
      <c r="R29" t="n">
        <v>21734611</v>
      </c>
      <c r="S29" t="n">
        <v>20956314</v>
      </c>
      <c r="T29" t="n">
        <v>19533057</v>
      </c>
      <c r="U29" t="n">
        <v>19484194</v>
      </c>
      <c r="V29" t="n">
        <v>18926204</v>
      </c>
      <c r="W29" t="n">
        <v>19807170</v>
      </c>
      <c r="X29" t="n">
        <v>19718327</v>
      </c>
      <c r="Y29" t="n">
        <v>21015821</v>
      </c>
      <c r="Z29" t="n">
        <v>21577610</v>
      </c>
      <c r="AA29" t="n">
        <v>21732826</v>
      </c>
      <c r="AB29" t="n">
        <v>22373060</v>
      </c>
      <c r="AC29" t="n">
        <v>22883222</v>
      </c>
      <c r="AD29" t="n">
        <v>23279133</v>
      </c>
      <c r="AE29" t="n">
        <v>17586889</v>
      </c>
    </row>
    <row r="30">
      <c r="A30" t="s">
        <v>163</v>
      </c>
      <c r="B30" t="s">
        <v>281</v>
      </c>
      <c r="C30" t="s">
        <v>164</v>
      </c>
      <c r="D30" t="s">
        <v>282</v>
      </c>
      <c r="E30" t="s">
        <v>4</v>
      </c>
      <c r="F30" t="n">
        <v>2575190</v>
      </c>
      <c r="G30" t="n">
        <v>2099193</v>
      </c>
      <c r="H30" t="n">
        <v>2332675</v>
      </c>
      <c r="I30" t="n">
        <v>2479566</v>
      </c>
      <c r="J30" t="n">
        <v>2208623</v>
      </c>
      <c r="K30" t="n">
        <v>2045541</v>
      </c>
      <c r="L30" t="n">
        <v>2065624</v>
      </c>
      <c r="M30" t="n">
        <v>2031696</v>
      </c>
      <c r="N30" t="n">
        <v>2070521</v>
      </c>
      <c r="O30" t="n">
        <v>2211654</v>
      </c>
      <c r="P30" t="n">
        <v>2221959</v>
      </c>
      <c r="Q30" t="n">
        <v>2453782</v>
      </c>
      <c r="R30" t="n">
        <v>2755550</v>
      </c>
      <c r="S30" t="n">
        <v>2781053</v>
      </c>
      <c r="T30" t="n">
        <v>1830786</v>
      </c>
      <c r="U30" t="n">
        <v>2134546</v>
      </c>
      <c r="V30" t="n">
        <v>1885661</v>
      </c>
      <c r="W30" t="n">
        <v>1901283</v>
      </c>
      <c r="X30" t="n">
        <v>2011455</v>
      </c>
      <c r="Y30" t="n">
        <v>2155414</v>
      </c>
      <c r="Z30" t="n">
        <v>2119168</v>
      </c>
      <c r="AA30" t="n">
        <v>1928771</v>
      </c>
      <c r="AB30" t="n">
        <v>2009717</v>
      </c>
      <c r="AC30" t="n">
        <v>1583739</v>
      </c>
      <c r="AD30" t="n">
        <v>1570733</v>
      </c>
      <c r="AE30" t="n">
        <v>1486993</v>
      </c>
    </row>
    <row r="31">
      <c r="A31" t="s">
        <v>165</v>
      </c>
      <c r="B31" t="s">
        <v>281</v>
      </c>
      <c r="C31" t="s">
        <v>166</v>
      </c>
      <c r="D31" t="s">
        <v>282</v>
      </c>
      <c r="E31" t="s">
        <v>4</v>
      </c>
      <c r="F31" t="n">
        <v>1672337</v>
      </c>
      <c r="G31" t="n">
        <v>1728438</v>
      </c>
      <c r="H31" t="n">
        <v>1726394</v>
      </c>
      <c r="I31" t="n">
        <v>1683730</v>
      </c>
      <c r="J31" t="n">
        <v>1745570</v>
      </c>
      <c r="K31" t="n">
        <v>1856740</v>
      </c>
      <c r="L31" t="n">
        <v>1680847</v>
      </c>
      <c r="M31" t="n">
        <v>1632442</v>
      </c>
      <c r="N31" t="n">
        <v>1526839</v>
      </c>
      <c r="O31" t="n">
        <v>1689208</v>
      </c>
      <c r="P31" t="n">
        <v>1629094</v>
      </c>
      <c r="Q31" t="n">
        <v>1682488</v>
      </c>
      <c r="R31" t="n">
        <v>1725886</v>
      </c>
      <c r="S31" t="n">
        <v>1528634</v>
      </c>
      <c r="T31" t="n">
        <v>1281313</v>
      </c>
      <c r="U31" t="n">
        <v>1456007</v>
      </c>
      <c r="V31" t="n">
        <v>1552706</v>
      </c>
      <c r="W31" t="n">
        <v>1450314</v>
      </c>
      <c r="X31" t="n">
        <v>1559769</v>
      </c>
      <c r="Y31" t="n">
        <v>1458841</v>
      </c>
      <c r="Z31" t="n">
        <v>1411450</v>
      </c>
      <c r="AA31" t="n">
        <v>1464383</v>
      </c>
      <c r="AB31" t="n">
        <v>1469238</v>
      </c>
      <c r="AC31" t="n">
        <v>1492381</v>
      </c>
      <c r="AD31" t="n">
        <v>1478496</v>
      </c>
      <c r="AE31" t="n">
        <v>727900</v>
      </c>
    </row>
    <row r="32">
      <c r="A32" t="s">
        <v>167</v>
      </c>
      <c r="B32" t="s">
        <v>281</v>
      </c>
      <c r="C32" t="s">
        <v>168</v>
      </c>
      <c r="D32" t="s">
        <v>282</v>
      </c>
      <c r="E32" t="s">
        <v>4</v>
      </c>
      <c r="F32" t="n">
        <v>1738202</v>
      </c>
      <c r="G32" t="n">
        <v>1959395</v>
      </c>
      <c r="H32" t="n">
        <v>1674069</v>
      </c>
      <c r="I32" t="n">
        <v>1336854</v>
      </c>
      <c r="J32" t="n">
        <v>1093709</v>
      </c>
      <c r="K32" t="n">
        <v>881487</v>
      </c>
      <c r="L32" t="n">
        <v>885101</v>
      </c>
      <c r="M32" t="n">
        <v>955656</v>
      </c>
      <c r="N32" t="n">
        <v>970417</v>
      </c>
      <c r="O32" t="n">
        <v>1212103</v>
      </c>
      <c r="P32" t="n">
        <v>1319602</v>
      </c>
      <c r="Q32" t="n">
        <v>1309696</v>
      </c>
      <c r="R32" t="n">
        <v>1265843</v>
      </c>
      <c r="S32" t="n">
        <v>1290291</v>
      </c>
      <c r="T32" t="n">
        <v>1234191</v>
      </c>
      <c r="U32" t="n">
        <v>1352367</v>
      </c>
      <c r="V32" t="n">
        <v>1282255</v>
      </c>
      <c r="W32" t="n">
        <v>1642566</v>
      </c>
      <c r="X32" t="n">
        <v>1697637</v>
      </c>
      <c r="Y32" t="n">
        <v>1840103</v>
      </c>
      <c r="Z32" t="n">
        <v>2031292</v>
      </c>
      <c r="AA32" t="n">
        <v>2027810</v>
      </c>
      <c r="AB32" t="n">
        <v>2107303</v>
      </c>
      <c r="AC32" t="n">
        <v>2098082</v>
      </c>
      <c r="AD32" t="n">
        <v>2065467</v>
      </c>
      <c r="AE32" t="n">
        <v>1422279</v>
      </c>
    </row>
    <row r="33">
      <c r="A33" t="s">
        <v>169</v>
      </c>
      <c r="B33" t="s">
        <v>281</v>
      </c>
      <c r="C33" t="s">
        <v>170</v>
      </c>
      <c r="D33" t="s">
        <v>282</v>
      </c>
      <c r="E33" t="s">
        <v>4</v>
      </c>
      <c r="F33" t="n">
        <v>1702547</v>
      </c>
      <c r="G33" t="n">
        <v>1721777</v>
      </c>
      <c r="H33" t="n">
        <v>1706462</v>
      </c>
      <c r="I33" t="n">
        <v>1645680</v>
      </c>
      <c r="J33" t="n">
        <v>1630832</v>
      </c>
      <c r="K33" t="n">
        <v>1645531</v>
      </c>
      <c r="L33" t="n">
        <v>1649071</v>
      </c>
      <c r="M33" t="n">
        <v>1617812</v>
      </c>
      <c r="N33" t="n">
        <v>1577581</v>
      </c>
      <c r="O33" t="n">
        <v>1588958</v>
      </c>
      <c r="P33" t="n">
        <v>1571297</v>
      </c>
      <c r="Q33" t="n">
        <v>1606677</v>
      </c>
      <c r="R33" t="n">
        <v>1576359</v>
      </c>
      <c r="S33" t="n">
        <v>1441669</v>
      </c>
      <c r="T33" t="n">
        <v>1429012</v>
      </c>
      <c r="U33" t="n">
        <v>1358391</v>
      </c>
      <c r="V33" t="n">
        <v>1386619</v>
      </c>
      <c r="W33" t="n">
        <v>1344201</v>
      </c>
      <c r="X33" t="n">
        <v>1339794</v>
      </c>
      <c r="Y33" t="n">
        <v>1336277</v>
      </c>
      <c r="Z33" t="n">
        <v>1356173</v>
      </c>
      <c r="AA33" t="n">
        <v>1375453</v>
      </c>
      <c r="AB33" t="n">
        <v>1427074</v>
      </c>
      <c r="AC33" t="n">
        <v>1492010</v>
      </c>
      <c r="AD33" t="n">
        <v>1515614</v>
      </c>
      <c r="AE33" t="n">
        <v>1530571</v>
      </c>
    </row>
    <row r="34">
      <c r="A34" t="s">
        <v>171</v>
      </c>
      <c r="B34" t="s">
        <v>281</v>
      </c>
      <c r="C34" t="s">
        <v>172</v>
      </c>
      <c r="D34" t="s">
        <v>282</v>
      </c>
      <c r="E34" t="s">
        <v>4</v>
      </c>
      <c r="F34" t="n">
        <v>15860388</v>
      </c>
      <c r="G34" t="n">
        <v>16363384</v>
      </c>
      <c r="H34" t="n">
        <v>17201887</v>
      </c>
      <c r="I34" t="n">
        <v>17306025</v>
      </c>
      <c r="J34" t="n">
        <v>17213987</v>
      </c>
      <c r="K34" t="n">
        <v>16662253</v>
      </c>
      <c r="L34" t="n">
        <v>16315673</v>
      </c>
      <c r="M34" t="n">
        <v>16167406</v>
      </c>
      <c r="N34" t="n">
        <v>15655028</v>
      </c>
      <c r="O34" t="n">
        <v>15058973</v>
      </c>
      <c r="P34" t="n">
        <v>14390533</v>
      </c>
      <c r="Q34" t="n">
        <v>14457749</v>
      </c>
      <c r="R34" t="n">
        <v>14600459</v>
      </c>
      <c r="S34" t="n">
        <v>13856620</v>
      </c>
      <c r="T34" t="n">
        <v>13445626</v>
      </c>
      <c r="U34" t="n">
        <v>12914157</v>
      </c>
      <c r="V34" t="n">
        <v>12517470</v>
      </c>
      <c r="W34" t="n">
        <v>11950466</v>
      </c>
      <c r="X34" t="n">
        <v>12523691</v>
      </c>
      <c r="Y34" t="n">
        <v>12834422</v>
      </c>
      <c r="Z34" t="n">
        <v>12722740</v>
      </c>
      <c r="AA34" t="n">
        <v>13898097</v>
      </c>
      <c r="AB34" t="n">
        <v>14245718</v>
      </c>
      <c r="AC34" t="n">
        <v>14311645</v>
      </c>
      <c r="AD34" t="n">
        <v>13836565</v>
      </c>
      <c r="AE34" t="n">
        <v>8949706</v>
      </c>
    </row>
    <row r="35">
      <c r="A35" t="s">
        <v>173</v>
      </c>
      <c r="B35" t="s">
        <v>281</v>
      </c>
      <c r="C35" t="s">
        <v>174</v>
      </c>
      <c r="D35" t="s">
        <v>282</v>
      </c>
      <c r="E35" t="s">
        <v>4</v>
      </c>
      <c r="F35" t="n">
        <v>17234468</v>
      </c>
      <c r="G35" t="n">
        <v>19718573</v>
      </c>
      <c r="H35" t="n">
        <v>21532697</v>
      </c>
      <c r="I35" t="n">
        <v>23377701</v>
      </c>
      <c r="J35" t="n">
        <v>24072270</v>
      </c>
      <c r="K35" t="n">
        <v>25182333</v>
      </c>
      <c r="L35" t="n">
        <v>26071956</v>
      </c>
      <c r="M35" t="n">
        <v>26498984</v>
      </c>
      <c r="N35" t="n">
        <v>26771495</v>
      </c>
      <c r="O35" t="n">
        <v>26483099</v>
      </c>
      <c r="P35" t="n">
        <v>26832846</v>
      </c>
      <c r="Q35" t="n">
        <v>26852827</v>
      </c>
      <c r="R35" t="n">
        <v>26949292</v>
      </c>
      <c r="S35" t="n">
        <v>26899026</v>
      </c>
      <c r="T35" t="n">
        <v>25788914</v>
      </c>
      <c r="U35" t="n">
        <v>25357685</v>
      </c>
      <c r="V35" t="n">
        <v>24902819</v>
      </c>
      <c r="W35" t="n">
        <v>24916302</v>
      </c>
      <c r="X35" t="n">
        <v>25293576</v>
      </c>
      <c r="Y35" t="n">
        <v>25630623</v>
      </c>
      <c r="Z35" t="n">
        <v>26615953</v>
      </c>
      <c r="AA35" t="n">
        <v>27039638</v>
      </c>
      <c r="AB35" t="n">
        <v>26820512</v>
      </c>
      <c r="AC35" t="n">
        <v>27177577</v>
      </c>
      <c r="AD35" t="n">
        <v>27178254</v>
      </c>
      <c r="AE35" t="n">
        <v>27412976</v>
      </c>
    </row>
    <row r="36">
      <c r="A36" t="s">
        <v>175</v>
      </c>
      <c r="B36" t="s">
        <v>281</v>
      </c>
      <c r="C36" t="s">
        <v>176</v>
      </c>
      <c r="D36" t="s">
        <v>282</v>
      </c>
      <c r="E36" t="s">
        <v>4</v>
      </c>
      <c r="F36" t="n">
        <v>4806614</v>
      </c>
      <c r="G36" t="n">
        <v>5170058</v>
      </c>
      <c r="H36" t="n">
        <v>5248162</v>
      </c>
      <c r="I36" t="n">
        <v>5386685</v>
      </c>
      <c r="J36" t="n">
        <v>5341264</v>
      </c>
      <c r="K36" t="n">
        <v>5454000</v>
      </c>
      <c r="L36" t="n">
        <v>5415574</v>
      </c>
      <c r="M36" t="n">
        <v>5331900</v>
      </c>
      <c r="N36" t="n">
        <v>5403206</v>
      </c>
      <c r="O36" t="n">
        <v>5454429</v>
      </c>
      <c r="P36" t="n">
        <v>5746163</v>
      </c>
      <c r="Q36" t="n">
        <v>5575370</v>
      </c>
      <c r="R36" t="n">
        <v>5423183</v>
      </c>
      <c r="S36" t="n">
        <v>4981531</v>
      </c>
      <c r="T36" t="n">
        <v>4644489</v>
      </c>
      <c r="U36" t="n">
        <v>4703412</v>
      </c>
      <c r="V36" t="n">
        <v>4439102</v>
      </c>
      <c r="W36" t="n">
        <v>4331781</v>
      </c>
      <c r="X36" t="n">
        <v>4454254</v>
      </c>
      <c r="Y36" t="n">
        <v>4742664</v>
      </c>
      <c r="Z36" t="n">
        <v>5152140</v>
      </c>
      <c r="AA36" t="n">
        <v>5108016</v>
      </c>
      <c r="AB36" t="n">
        <v>4880998</v>
      </c>
      <c r="AC36" t="n">
        <v>4910477</v>
      </c>
      <c r="AD36" t="n">
        <v>4894594</v>
      </c>
      <c r="AE36" t="n">
        <v>4576623</v>
      </c>
    </row>
    <row r="37">
      <c r="A37" t="s">
        <v>177</v>
      </c>
      <c r="B37" t="s">
        <v>281</v>
      </c>
      <c r="C37" t="s">
        <v>178</v>
      </c>
      <c r="D37" t="s">
        <v>282</v>
      </c>
      <c r="E37" t="s">
        <v>4</v>
      </c>
      <c r="F37" t="n">
        <v>7553915</v>
      </c>
      <c r="G37" t="n">
        <v>8789399</v>
      </c>
      <c r="H37" t="n">
        <v>9785074</v>
      </c>
      <c r="I37" t="n">
        <v>9886589</v>
      </c>
      <c r="J37" t="n">
        <v>9917767</v>
      </c>
      <c r="K37" t="n">
        <v>10037359</v>
      </c>
      <c r="L37" t="n">
        <v>10020115</v>
      </c>
      <c r="M37" t="n">
        <v>9960182</v>
      </c>
      <c r="N37" t="n">
        <v>10026421</v>
      </c>
      <c r="O37" t="n">
        <v>9487246</v>
      </c>
      <c r="P37" t="n">
        <v>9036960</v>
      </c>
      <c r="Q37" t="n">
        <v>8786292</v>
      </c>
      <c r="R37" t="n">
        <v>8793939</v>
      </c>
      <c r="S37" t="n">
        <v>9169747</v>
      </c>
      <c r="T37" t="n">
        <v>9203290</v>
      </c>
      <c r="U37" t="n">
        <v>9300522</v>
      </c>
      <c r="V37" t="n">
        <v>9354983</v>
      </c>
      <c r="W37" t="n">
        <v>9381460</v>
      </c>
      <c r="X37" t="n">
        <v>9577693</v>
      </c>
      <c r="Y37" t="n">
        <v>9550402</v>
      </c>
      <c r="Z37" t="n">
        <v>9856981</v>
      </c>
      <c r="AA37" t="n">
        <v>10213982</v>
      </c>
      <c r="AB37" t="n">
        <v>9930602</v>
      </c>
      <c r="AC37" t="n">
        <v>9962459</v>
      </c>
      <c r="AD37" t="n">
        <v>9510810</v>
      </c>
      <c r="AE37" t="n">
        <v>10300898</v>
      </c>
    </row>
    <row r="38">
      <c r="A38" t="s">
        <v>179</v>
      </c>
      <c r="B38" t="s">
        <v>281</v>
      </c>
      <c r="C38" t="s">
        <v>180</v>
      </c>
      <c r="D38" t="s">
        <v>282</v>
      </c>
      <c r="E38" t="s">
        <v>4</v>
      </c>
      <c r="F38" t="n">
        <v>4873939</v>
      </c>
      <c r="G38" t="n">
        <v>5759116</v>
      </c>
      <c r="H38" t="n">
        <v>6499461</v>
      </c>
      <c r="I38" t="n">
        <v>8104427</v>
      </c>
      <c r="J38" t="n">
        <v>8813239</v>
      </c>
      <c r="K38" t="n">
        <v>9690974</v>
      </c>
      <c r="L38" t="n">
        <v>10636267</v>
      </c>
      <c r="M38" t="n">
        <v>11206902</v>
      </c>
      <c r="N38" t="n">
        <v>11341868</v>
      </c>
      <c r="O38" t="n">
        <v>11541424</v>
      </c>
      <c r="P38" t="n">
        <v>12049723</v>
      </c>
      <c r="Q38" t="n">
        <v>12491165</v>
      </c>
      <c r="R38" t="n">
        <v>12732170</v>
      </c>
      <c r="S38" t="n">
        <v>12747748</v>
      </c>
      <c r="T38" t="n">
        <v>11941135</v>
      </c>
      <c r="U38" t="n">
        <v>11353751</v>
      </c>
      <c r="V38" t="n">
        <v>11108734</v>
      </c>
      <c r="W38" t="n">
        <v>11203061</v>
      </c>
      <c r="X38" t="n">
        <v>11261629</v>
      </c>
      <c r="Y38" t="n">
        <v>11337557</v>
      </c>
      <c r="Z38" t="n">
        <v>11606832</v>
      </c>
      <c r="AA38" t="n">
        <v>11717640</v>
      </c>
      <c r="AB38" t="n">
        <v>12008912</v>
      </c>
      <c r="AC38" t="n">
        <v>12304641</v>
      </c>
      <c r="AD38" t="n">
        <v>12772850</v>
      </c>
      <c r="AE38" t="n">
        <v>12535455</v>
      </c>
    </row>
    <row r="39">
      <c r="A39" t="s">
        <v>181</v>
      </c>
      <c r="B39" t="s">
        <v>281</v>
      </c>
      <c r="C39" t="s">
        <v>182</v>
      </c>
      <c r="D39" t="s">
        <v>282</v>
      </c>
      <c r="E39" t="s">
        <v>4</v>
      </c>
      <c r="F39" t="n">
        <v>26479956</v>
      </c>
      <c r="G39" t="n">
        <v>28203515</v>
      </c>
      <c r="H39" t="n">
        <v>28478528</v>
      </c>
      <c r="I39" t="n">
        <v>27082312</v>
      </c>
      <c r="J39" t="n">
        <v>26535179</v>
      </c>
      <c r="K39" t="n">
        <v>26787771</v>
      </c>
      <c r="L39" t="n">
        <v>29176371</v>
      </c>
      <c r="M39" t="n">
        <v>31342802</v>
      </c>
      <c r="N39" t="n">
        <v>32422520</v>
      </c>
      <c r="O39" t="n">
        <v>32097448</v>
      </c>
      <c r="P39" t="n">
        <v>32356588</v>
      </c>
      <c r="Q39" t="n">
        <v>31414016</v>
      </c>
      <c r="R39" t="n">
        <v>31393687</v>
      </c>
      <c r="S39" t="n">
        <v>26158941</v>
      </c>
      <c r="T39" t="n">
        <v>24812195</v>
      </c>
      <c r="U39" t="n">
        <v>24499009</v>
      </c>
      <c r="V39" t="n">
        <v>23323768</v>
      </c>
      <c r="W39" t="n">
        <v>22463131</v>
      </c>
      <c r="X39" t="n">
        <v>23223051</v>
      </c>
      <c r="Y39" t="n">
        <v>22782221</v>
      </c>
      <c r="Z39" t="n">
        <v>23002017</v>
      </c>
      <c r="AA39" t="n">
        <v>22262451</v>
      </c>
      <c r="AB39" t="n">
        <v>22331480</v>
      </c>
      <c r="AC39" t="n">
        <v>22738691</v>
      </c>
      <c r="AD39" t="n">
        <v>22593196</v>
      </c>
      <c r="AE39" t="n">
        <v>22661723</v>
      </c>
    </row>
    <row r="40">
      <c r="A40" t="s">
        <v>183</v>
      </c>
      <c r="B40" t="s">
        <v>281</v>
      </c>
      <c r="C40" t="s">
        <v>184</v>
      </c>
      <c r="D40" t="s">
        <v>282</v>
      </c>
      <c r="E40" t="s">
        <v>4</v>
      </c>
      <c r="F40" t="n">
        <v>53596964</v>
      </c>
      <c r="G40" t="n">
        <v>54763029</v>
      </c>
      <c r="H40" t="n">
        <v>56074932</v>
      </c>
      <c r="I40" t="n">
        <v>56219444</v>
      </c>
      <c r="J40" t="n">
        <v>56645523</v>
      </c>
      <c r="K40" t="n">
        <v>57855189</v>
      </c>
      <c r="L40" t="n">
        <v>57354680</v>
      </c>
      <c r="M40" t="n">
        <v>56943645</v>
      </c>
      <c r="N40" t="n">
        <v>57069969</v>
      </c>
      <c r="O40" t="n">
        <v>57693979</v>
      </c>
      <c r="P40" t="n">
        <v>58782860</v>
      </c>
      <c r="Q40" t="n">
        <v>60436589</v>
      </c>
      <c r="R40" t="n">
        <v>60998519</v>
      </c>
      <c r="S40" t="n">
        <v>61943311</v>
      </c>
      <c r="T40" t="n">
        <v>62122685</v>
      </c>
      <c r="U40" t="n">
        <v>62370460</v>
      </c>
      <c r="V40" t="n">
        <v>62408349</v>
      </c>
      <c r="W40" t="n">
        <v>62469104</v>
      </c>
      <c r="X40" t="n">
        <v>63179054</v>
      </c>
      <c r="Y40" t="n">
        <v>63923483</v>
      </c>
      <c r="Z40" t="n">
        <v>64568472</v>
      </c>
      <c r="AA40" t="n">
        <v>64908460</v>
      </c>
      <c r="AB40" t="n">
        <v>65393074</v>
      </c>
      <c r="AC40" t="n">
        <v>65236666</v>
      </c>
      <c r="AD40" t="n">
        <v>65709959</v>
      </c>
      <c r="AE40" t="n">
        <v>65782379</v>
      </c>
    </row>
    <row r="41">
      <c r="A41" t="s">
        <v>185</v>
      </c>
      <c r="B41" t="s">
        <v>281</v>
      </c>
      <c r="C41" t="s">
        <v>186</v>
      </c>
      <c r="D41" t="s">
        <v>282</v>
      </c>
      <c r="E41" t="s">
        <v>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187</v>
      </c>
      <c r="B42" t="s">
        <v>281</v>
      </c>
      <c r="C42" t="s">
        <v>188</v>
      </c>
      <c r="D42" t="s">
        <v>282</v>
      </c>
      <c r="E42" t="s">
        <v>4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s">
        <v>189</v>
      </c>
      <c r="B43" t="s">
        <v>281</v>
      </c>
      <c r="C43" t="s">
        <v>190</v>
      </c>
      <c r="D43" t="s">
        <v>282</v>
      </c>
      <c r="E43" t="s">
        <v>4</v>
      </c>
      <c r="F43" t="n">
        <v>23279624</v>
      </c>
      <c r="G43" t="n">
        <v>24782692</v>
      </c>
      <c r="H43" t="n">
        <v>25935274</v>
      </c>
      <c r="I43" t="n">
        <v>26663552</v>
      </c>
      <c r="J43" t="n">
        <v>26395108</v>
      </c>
      <c r="K43" t="n">
        <v>29195046</v>
      </c>
      <c r="L43" t="n">
        <v>29536594</v>
      </c>
      <c r="M43" t="n">
        <v>29527487</v>
      </c>
      <c r="N43" t="n">
        <v>30135024</v>
      </c>
      <c r="O43" t="n">
        <v>30947432</v>
      </c>
      <c r="P43" t="n">
        <v>32718881</v>
      </c>
      <c r="Q43" t="n">
        <v>34871398</v>
      </c>
      <c r="R43" t="n">
        <v>37279400</v>
      </c>
      <c r="S43" t="n">
        <v>39220061</v>
      </c>
      <c r="T43" t="n">
        <v>36781215</v>
      </c>
      <c r="U43" t="n">
        <v>35936497</v>
      </c>
      <c r="V43" t="n">
        <v>37211847</v>
      </c>
      <c r="W43" t="n">
        <v>37317844</v>
      </c>
      <c r="X43" t="n">
        <v>38801691</v>
      </c>
      <c r="Y43" t="n">
        <v>39945733</v>
      </c>
      <c r="Z43" t="n">
        <v>41923032</v>
      </c>
      <c r="AA43" t="n">
        <v>43448505</v>
      </c>
      <c r="AB43" t="n">
        <v>43780498</v>
      </c>
      <c r="AC43" t="n">
        <v>44665180</v>
      </c>
      <c r="AD43" t="n">
        <v>46044305</v>
      </c>
      <c r="AE43" t="n">
        <v>46565432</v>
      </c>
    </row>
    <row r="44">
      <c r="A44" t="s">
        <v>191</v>
      </c>
      <c r="B44" t="s">
        <v>281</v>
      </c>
      <c r="C44" t="s">
        <v>192</v>
      </c>
      <c r="D44" t="s">
        <v>282</v>
      </c>
      <c r="E44" t="s">
        <v>4</v>
      </c>
      <c r="F44" t="n">
        <v>394461417</v>
      </c>
      <c r="G44" t="n">
        <v>404646425</v>
      </c>
      <c r="H44" t="n">
        <v>412038652</v>
      </c>
      <c r="I44" t="n">
        <v>405269702</v>
      </c>
      <c r="J44" t="n">
        <v>398228269</v>
      </c>
      <c r="K44" t="n">
        <v>401579319</v>
      </c>
      <c r="L44" t="n">
        <v>393656119</v>
      </c>
      <c r="M44" t="n">
        <v>389738867</v>
      </c>
      <c r="N44" t="n">
        <v>390017361</v>
      </c>
      <c r="O44" t="n">
        <v>395055993</v>
      </c>
      <c r="P44" t="n">
        <v>398035709</v>
      </c>
      <c r="Q44" t="n">
        <v>397068191</v>
      </c>
      <c r="R44" t="n">
        <v>399557813</v>
      </c>
      <c r="S44" t="n">
        <v>386267374</v>
      </c>
      <c r="T44" t="n">
        <v>353221370</v>
      </c>
      <c r="U44" t="n">
        <v>362252107</v>
      </c>
      <c r="V44" t="n">
        <v>350685537</v>
      </c>
      <c r="W44" t="n">
        <v>352011833</v>
      </c>
      <c r="X44" t="n">
        <v>358628241</v>
      </c>
      <c r="Y44" t="n">
        <v>365930758</v>
      </c>
      <c r="Z44" t="n">
        <v>382938086</v>
      </c>
      <c r="AA44" t="n">
        <v>387661431</v>
      </c>
      <c r="AB44" t="n">
        <v>395003835</v>
      </c>
      <c r="AC44" t="n">
        <v>396646586</v>
      </c>
      <c r="AD44" t="n">
        <v>395965615</v>
      </c>
      <c r="AE44" t="n">
        <v>377001404</v>
      </c>
    </row>
    <row r="45">
      <c r="A45" t="s">
        <v>193</v>
      </c>
      <c r="B45" t="s">
        <v>281</v>
      </c>
      <c r="C45" t="s">
        <v>194</v>
      </c>
      <c r="D45" t="s">
        <v>282</v>
      </c>
      <c r="E45" t="s">
        <v>4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A46" t="s">
        <v>195</v>
      </c>
      <c r="B46" t="s">
        <v>281</v>
      </c>
      <c r="C46" t="s">
        <v>196</v>
      </c>
      <c r="D46" t="s">
        <v>282</v>
      </c>
      <c r="E46" t="s">
        <v>4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197</v>
      </c>
      <c r="B47" t="s">
        <v>281</v>
      </c>
      <c r="C47" t="s">
        <v>198</v>
      </c>
      <c r="D47" t="s">
        <v>282</v>
      </c>
      <c r="E47" t="s">
        <v>4</v>
      </c>
      <c r="F47" t="n">
        <v>24499072</v>
      </c>
      <c r="G47" t="n">
        <v>25204622</v>
      </c>
      <c r="H47" t="n">
        <v>26045416</v>
      </c>
      <c r="I47" t="n">
        <v>26442369</v>
      </c>
      <c r="J47" t="n">
        <v>26424173</v>
      </c>
      <c r="K47" t="n">
        <v>26972453</v>
      </c>
      <c r="L47" t="n">
        <v>27135668</v>
      </c>
      <c r="M47" t="n">
        <v>27196073</v>
      </c>
      <c r="N47" t="n">
        <v>26956510</v>
      </c>
      <c r="O47" t="n">
        <v>26796869</v>
      </c>
      <c r="P47" t="n">
        <v>26583894</v>
      </c>
      <c r="Q47" t="n">
        <v>26771756</v>
      </c>
      <c r="R47" t="n">
        <v>27047586</v>
      </c>
      <c r="S47" t="n">
        <v>27143925</v>
      </c>
      <c r="T47" t="n">
        <v>26446596</v>
      </c>
      <c r="U47" t="n">
        <v>25894289</v>
      </c>
      <c r="V47" t="n">
        <v>26013762</v>
      </c>
      <c r="W47" t="n">
        <v>25656169</v>
      </c>
      <c r="X47" t="n">
        <v>25334087</v>
      </c>
      <c r="Y47" t="n">
        <v>25967628</v>
      </c>
      <c r="Z47" t="n">
        <v>26393171</v>
      </c>
      <c r="AA47" t="n">
        <v>26713467</v>
      </c>
      <c r="AB47" t="n">
        <v>27024737</v>
      </c>
      <c r="AC47" t="n">
        <v>27491066</v>
      </c>
      <c r="AD47" t="n">
        <v>27876178</v>
      </c>
      <c r="AE47" t="n">
        <v>27896887</v>
      </c>
    </row>
    <row r="48">
      <c r="A48" t="s">
        <v>199</v>
      </c>
      <c r="B48" t="s">
        <v>281</v>
      </c>
      <c r="C48" t="s">
        <v>200</v>
      </c>
      <c r="D48" t="s">
        <v>282</v>
      </c>
      <c r="E48" t="s">
        <v>4</v>
      </c>
      <c r="F48" t="n">
        <v>65410004</v>
      </c>
      <c r="G48" t="n">
        <v>67885786</v>
      </c>
      <c r="H48" t="n">
        <v>70146243</v>
      </c>
      <c r="I48" t="n">
        <v>71536321</v>
      </c>
      <c r="J48" t="n">
        <v>72103088</v>
      </c>
      <c r="K48" t="n">
        <v>74054188</v>
      </c>
      <c r="L48" t="n">
        <v>75487843</v>
      </c>
      <c r="M48" t="n">
        <v>75559951</v>
      </c>
      <c r="N48" t="n">
        <v>75617175</v>
      </c>
      <c r="O48" t="n">
        <v>75880969</v>
      </c>
      <c r="P48" t="n">
        <v>76551460</v>
      </c>
      <c r="Q48" t="n">
        <v>77009751</v>
      </c>
      <c r="R48" t="n">
        <v>77981345</v>
      </c>
      <c r="S48" t="n">
        <v>78125317</v>
      </c>
      <c r="T48" t="n">
        <v>78245026</v>
      </c>
      <c r="U48" t="n">
        <v>78803504</v>
      </c>
      <c r="V48" t="n">
        <v>79600540</v>
      </c>
      <c r="W48" t="n">
        <v>81076079</v>
      </c>
      <c r="X48" t="n">
        <v>81491756</v>
      </c>
      <c r="Y48" t="n">
        <v>82792991</v>
      </c>
      <c r="Z48" t="n">
        <v>85435377</v>
      </c>
      <c r="AA48" t="n">
        <v>87925542</v>
      </c>
      <c r="AB48" t="n">
        <v>88188146</v>
      </c>
      <c r="AC48" t="n">
        <v>89734620</v>
      </c>
      <c r="AD48" t="n">
        <v>91263134</v>
      </c>
      <c r="AE48" t="n">
        <v>91552950</v>
      </c>
    </row>
    <row r="49">
      <c r="A49" t="s">
        <v>201</v>
      </c>
      <c r="B49" t="s">
        <v>281</v>
      </c>
      <c r="C49" t="s">
        <v>202</v>
      </c>
      <c r="D49" t="s">
        <v>282</v>
      </c>
      <c r="E49" t="s">
        <v>4</v>
      </c>
      <c r="F49" t="n">
        <v>19029749</v>
      </c>
      <c r="G49" t="n">
        <v>19457489</v>
      </c>
      <c r="H49" t="n">
        <v>19867463</v>
      </c>
      <c r="I49" t="n">
        <v>19996702</v>
      </c>
      <c r="J49" t="n">
        <v>19907935</v>
      </c>
      <c r="K49" t="n">
        <v>19836866</v>
      </c>
      <c r="L49" t="n">
        <v>19906606</v>
      </c>
      <c r="M49" t="n">
        <v>19960526</v>
      </c>
      <c r="N49" t="n">
        <v>19621839</v>
      </c>
      <c r="O49" t="n">
        <v>19468076</v>
      </c>
      <c r="P49" t="n">
        <v>19485400</v>
      </c>
      <c r="Q49" t="n">
        <v>19588745</v>
      </c>
      <c r="R49" t="n">
        <v>19615405</v>
      </c>
      <c r="S49" t="n">
        <v>19643236</v>
      </c>
      <c r="T49" t="n">
        <v>19222515</v>
      </c>
      <c r="U49" t="n">
        <v>19078386</v>
      </c>
      <c r="V49" t="n">
        <v>19379578</v>
      </c>
      <c r="W49" t="n">
        <v>19159585</v>
      </c>
      <c r="X49" t="n">
        <v>18805052</v>
      </c>
      <c r="Y49" t="n">
        <v>19061080</v>
      </c>
      <c r="Z49" t="n">
        <v>19145073</v>
      </c>
      <c r="AA49" t="n">
        <v>19304394</v>
      </c>
      <c r="AB49" t="n">
        <v>19397658</v>
      </c>
      <c r="AC49" t="n">
        <v>19474275</v>
      </c>
      <c r="AD49" t="n">
        <v>19602853</v>
      </c>
      <c r="AE49" t="n">
        <v>19562268</v>
      </c>
    </row>
    <row r="50">
      <c r="A50" t="s">
        <v>203</v>
      </c>
      <c r="B50" t="s">
        <v>281</v>
      </c>
      <c r="C50" t="s">
        <v>204</v>
      </c>
      <c r="D50" t="s">
        <v>282</v>
      </c>
      <c r="E50" t="s">
        <v>4</v>
      </c>
      <c r="F50" t="n">
        <v>21881183</v>
      </c>
      <c r="G50" t="n">
        <v>23223675</v>
      </c>
      <c r="H50" t="n">
        <v>24233364</v>
      </c>
      <c r="I50" t="n">
        <v>25097250</v>
      </c>
      <c r="J50" t="n">
        <v>25770980</v>
      </c>
      <c r="K50" t="n">
        <v>27244869</v>
      </c>
      <c r="L50" t="n">
        <v>28445569</v>
      </c>
      <c r="M50" t="n">
        <v>28403352</v>
      </c>
      <c r="N50" t="n">
        <v>29038826</v>
      </c>
      <c r="O50" t="n">
        <v>29616024</v>
      </c>
      <c r="P50" t="n">
        <v>30482166</v>
      </c>
      <c r="Q50" t="n">
        <v>30649250</v>
      </c>
      <c r="R50" t="n">
        <v>31318354</v>
      </c>
      <c r="S50" t="n">
        <v>31338156</v>
      </c>
      <c r="T50" t="n">
        <v>32575915</v>
      </c>
      <c r="U50" t="n">
        <v>33830829</v>
      </c>
      <c r="V50" t="n">
        <v>34207200</v>
      </c>
      <c r="W50" t="n">
        <v>36260325</v>
      </c>
      <c r="X50" t="n">
        <v>37352617</v>
      </c>
      <c r="Y50" t="n">
        <v>37764283</v>
      </c>
      <c r="Z50" t="n">
        <v>39897133</v>
      </c>
      <c r="AA50" t="n">
        <v>41907681</v>
      </c>
      <c r="AB50" t="n">
        <v>41765751</v>
      </c>
      <c r="AC50" t="n">
        <v>42769279</v>
      </c>
      <c r="AD50" t="n">
        <v>43784103</v>
      </c>
      <c r="AE50" t="n">
        <v>44093795</v>
      </c>
    </row>
    <row r="51">
      <c r="A51" t="s">
        <v>205</v>
      </c>
      <c r="B51" t="s">
        <v>281</v>
      </c>
      <c r="C51" t="s">
        <v>206</v>
      </c>
      <c r="D51" t="s">
        <v>282</v>
      </c>
      <c r="E51" t="s">
        <v>4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207</v>
      </c>
      <c r="B52" t="s">
        <v>281</v>
      </c>
      <c r="C52" t="s">
        <v>208</v>
      </c>
      <c r="D52" t="s">
        <v>282</v>
      </c>
      <c r="E52" t="s">
        <v>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A53" t="s">
        <v>209</v>
      </c>
      <c r="B53" t="s">
        <v>281</v>
      </c>
      <c r="C53" t="s">
        <v>210</v>
      </c>
      <c r="D53" t="s">
        <v>282</v>
      </c>
      <c r="E53" t="s">
        <v>4</v>
      </c>
      <c r="F53" t="n">
        <v>8619181</v>
      </c>
      <c r="G53" t="n">
        <v>8322013</v>
      </c>
      <c r="H53" t="n">
        <v>8121383</v>
      </c>
      <c r="I53" t="n">
        <v>7900224</v>
      </c>
      <c r="J53" t="n">
        <v>7476591</v>
      </c>
      <c r="K53" t="n">
        <v>7658443</v>
      </c>
      <c r="L53" t="n">
        <v>7028150</v>
      </c>
      <c r="M53" t="n">
        <v>7323723</v>
      </c>
      <c r="N53" t="n">
        <v>7147807</v>
      </c>
      <c r="O53" t="n">
        <v>6990461</v>
      </c>
      <c r="P53" t="n">
        <v>7112377</v>
      </c>
      <c r="Q53" t="n">
        <v>7177311</v>
      </c>
      <c r="R53" t="n">
        <v>7007912</v>
      </c>
      <c r="S53" t="n">
        <v>6830222</v>
      </c>
      <c r="T53" t="n">
        <v>6813349</v>
      </c>
      <c r="U53" t="n">
        <v>6590942</v>
      </c>
      <c r="V53" t="n">
        <v>6435039</v>
      </c>
      <c r="W53" t="n">
        <v>6793140</v>
      </c>
      <c r="X53" t="n">
        <v>6963152</v>
      </c>
      <c r="Y53" t="n">
        <v>6953630</v>
      </c>
      <c r="Z53" t="n">
        <v>6991254</v>
      </c>
      <c r="AA53" t="n">
        <v>6691474</v>
      </c>
      <c r="AB53" t="n">
        <v>6588253</v>
      </c>
      <c r="AC53" t="n">
        <v>6507821</v>
      </c>
      <c r="AD53" t="n">
        <v>6389109</v>
      </c>
      <c r="AE53" t="n">
        <v>5134091</v>
      </c>
    </row>
    <row r="54">
      <c r="A54" t="s">
        <v>211</v>
      </c>
      <c r="B54" t="s">
        <v>281</v>
      </c>
      <c r="C54" t="s">
        <v>212</v>
      </c>
      <c r="D54" t="s">
        <v>282</v>
      </c>
      <c r="E54" t="s">
        <v>4</v>
      </c>
      <c r="F54" t="n">
        <v>18997087</v>
      </c>
      <c r="G54" t="n">
        <v>19081033</v>
      </c>
      <c r="H54" t="n">
        <v>19276951</v>
      </c>
      <c r="I54" t="n">
        <v>19520270</v>
      </c>
      <c r="J54" t="n">
        <v>19236442</v>
      </c>
      <c r="K54" t="n">
        <v>20169231</v>
      </c>
      <c r="L54" t="n">
        <v>19361482</v>
      </c>
      <c r="M54" t="n">
        <v>19957284</v>
      </c>
      <c r="N54" t="n">
        <v>20094060</v>
      </c>
      <c r="O54" t="n">
        <v>19903664</v>
      </c>
      <c r="P54" t="n">
        <v>20319214</v>
      </c>
      <c r="Q54" t="n">
        <v>20422205</v>
      </c>
      <c r="R54" t="n">
        <v>20508017</v>
      </c>
      <c r="S54" t="n">
        <v>19908759</v>
      </c>
      <c r="T54" t="n">
        <v>19309560</v>
      </c>
      <c r="U54" t="n">
        <v>18841336</v>
      </c>
      <c r="V54" t="n">
        <v>18631661</v>
      </c>
      <c r="W54" t="n">
        <v>18480088</v>
      </c>
      <c r="X54" t="n">
        <v>18072289</v>
      </c>
      <c r="Y54" t="n">
        <v>17942337</v>
      </c>
      <c r="Z54" t="n">
        <v>17846699</v>
      </c>
      <c r="AA54" t="n">
        <v>17352062</v>
      </c>
      <c r="AB54" t="n">
        <v>17459134</v>
      </c>
      <c r="AC54" t="n">
        <v>17230889</v>
      </c>
      <c r="AD54" t="n">
        <v>17525392</v>
      </c>
      <c r="AE54" t="n">
        <v>15051072</v>
      </c>
    </row>
    <row r="55">
      <c r="A55" t="s">
        <v>213</v>
      </c>
      <c r="B55" t="s">
        <v>281</v>
      </c>
      <c r="C55" t="s">
        <v>214</v>
      </c>
      <c r="D55" t="s">
        <v>282</v>
      </c>
      <c r="E55" t="s">
        <v>4</v>
      </c>
      <c r="F55" t="n">
        <v>10377906</v>
      </c>
      <c r="G55" t="n">
        <v>10759020</v>
      </c>
      <c r="H55" t="n">
        <v>11155568</v>
      </c>
      <c r="I55" t="n">
        <v>11620046</v>
      </c>
      <c r="J55" t="n">
        <v>11759851</v>
      </c>
      <c r="K55" t="n">
        <v>12510788</v>
      </c>
      <c r="L55" t="n">
        <v>12333332</v>
      </c>
      <c r="M55" t="n">
        <v>12633561</v>
      </c>
      <c r="N55" t="n">
        <v>12946253</v>
      </c>
      <c r="O55" t="n">
        <v>12913203</v>
      </c>
      <c r="P55" t="n">
        <v>13206837</v>
      </c>
      <c r="Q55" t="n">
        <v>13244894</v>
      </c>
      <c r="R55" t="n">
        <v>13500105</v>
      </c>
      <c r="S55" t="n">
        <v>13078537</v>
      </c>
      <c r="T55" t="n">
        <v>12496211</v>
      </c>
      <c r="U55" t="n">
        <v>12250394</v>
      </c>
      <c r="V55" t="n">
        <v>12196622</v>
      </c>
      <c r="W55" t="n">
        <v>11686948</v>
      </c>
      <c r="X55" t="n">
        <v>11109137</v>
      </c>
      <c r="Y55" t="n">
        <v>10988707</v>
      </c>
      <c r="Z55" t="n">
        <v>10855445</v>
      </c>
      <c r="AA55" t="n">
        <v>10660588</v>
      </c>
      <c r="AB55" t="n">
        <v>10870881</v>
      </c>
      <c r="AC55" t="n">
        <v>10723068</v>
      </c>
      <c r="AD55" t="n">
        <v>11136283</v>
      </c>
      <c r="AE55" t="n">
        <v>9916981</v>
      </c>
    </row>
    <row r="56">
      <c r="A56" t="s">
        <v>215</v>
      </c>
      <c r="B56" t="s">
        <v>281</v>
      </c>
      <c r="C56" t="s">
        <v>216</v>
      </c>
      <c r="D56" t="s">
        <v>282</v>
      </c>
      <c r="E56" t="s">
        <v>4</v>
      </c>
      <c r="F56" t="n">
        <v>3838339</v>
      </c>
      <c r="G56" t="n">
        <v>3539619</v>
      </c>
      <c r="H56" t="n">
        <v>3269488</v>
      </c>
      <c r="I56" t="n">
        <v>2851547</v>
      </c>
      <c r="J56" t="n">
        <v>2471987</v>
      </c>
      <c r="K56" t="n">
        <v>2208048</v>
      </c>
      <c r="L56" t="n">
        <v>2045184</v>
      </c>
      <c r="M56" t="n">
        <v>1879356</v>
      </c>
      <c r="N56" t="n">
        <v>1753003</v>
      </c>
      <c r="O56" t="n">
        <v>1762962</v>
      </c>
      <c r="P56" t="n">
        <v>1580784</v>
      </c>
      <c r="Q56" t="n">
        <v>1714527</v>
      </c>
      <c r="R56" t="n">
        <v>1882355</v>
      </c>
      <c r="S56" t="n">
        <v>2007871</v>
      </c>
      <c r="T56" t="n">
        <v>1865264</v>
      </c>
      <c r="U56" t="n">
        <v>2046085</v>
      </c>
      <c r="V56" t="n">
        <v>2132038</v>
      </c>
      <c r="W56" t="n">
        <v>2078084</v>
      </c>
      <c r="X56" t="n">
        <v>2035182</v>
      </c>
      <c r="Y56" t="n">
        <v>1983500</v>
      </c>
      <c r="Z56" t="n">
        <v>1934106</v>
      </c>
      <c r="AA56" t="n">
        <v>1920230</v>
      </c>
      <c r="AB56" t="n">
        <v>1980559</v>
      </c>
      <c r="AC56" t="n">
        <v>2014137</v>
      </c>
      <c r="AD56" t="n">
        <v>2019100</v>
      </c>
      <c r="AE56" t="n">
        <v>2045342</v>
      </c>
    </row>
    <row r="57">
      <c r="A57" t="s">
        <v>217</v>
      </c>
      <c r="B57" t="s">
        <v>281</v>
      </c>
      <c r="C57" t="s">
        <v>218</v>
      </c>
      <c r="D57" t="s">
        <v>282</v>
      </c>
      <c r="E57" t="s">
        <v>4</v>
      </c>
      <c r="F57" t="n">
        <v>517306724</v>
      </c>
      <c r="G57" t="n">
        <v>530834859</v>
      </c>
      <c r="H57" t="n">
        <v>541529315</v>
      </c>
      <c r="I57" t="n">
        <v>535877014</v>
      </c>
      <c r="J57" t="n">
        <v>529448867</v>
      </c>
      <c r="K57" t="n">
        <v>535696744</v>
      </c>
      <c r="L57" t="n">
        <v>528543826</v>
      </c>
      <c r="M57" t="n">
        <v>524121819</v>
      </c>
      <c r="N57" t="n">
        <v>524457508</v>
      </c>
      <c r="O57" t="n">
        <v>530393903</v>
      </c>
      <c r="P57" t="n">
        <v>534950813</v>
      </c>
      <c r="Q57" t="n">
        <v>536229058</v>
      </c>
      <c r="R57" t="n">
        <v>540420032</v>
      </c>
      <c r="S57" t="n">
        <v>528343873</v>
      </c>
      <c r="T57" t="n">
        <v>495454345</v>
      </c>
      <c r="U57" t="n">
        <v>505472156</v>
      </c>
      <c r="V57" t="n">
        <v>494826464</v>
      </c>
      <c r="W57" t="n">
        <v>497635100</v>
      </c>
      <c r="X57" t="n">
        <v>505334233</v>
      </c>
      <c r="Y57" t="n">
        <v>514630732</v>
      </c>
      <c r="Z57" t="n">
        <v>534876041</v>
      </c>
      <c r="AA57" t="n">
        <v>542415663</v>
      </c>
      <c r="AB57" t="n">
        <v>550565614</v>
      </c>
      <c r="AC57" t="n">
        <v>553632009</v>
      </c>
      <c r="AD57" t="n">
        <v>554957808</v>
      </c>
      <c r="AE57" t="n">
        <v>536382075</v>
      </c>
    </row>
    <row r="58">
      <c r="A58" t="s">
        <v>219</v>
      </c>
      <c r="B58" t="s">
        <v>281</v>
      </c>
      <c r="C58" t="s">
        <v>220</v>
      </c>
      <c r="D58" t="s">
        <v>282</v>
      </c>
      <c r="E58" t="s">
        <v>4</v>
      </c>
      <c r="F58" t="n">
        <v>513468385</v>
      </c>
      <c r="G58" t="n">
        <v>527295240</v>
      </c>
      <c r="H58" t="n">
        <v>538259827</v>
      </c>
      <c r="I58" t="n">
        <v>533025467</v>
      </c>
      <c r="J58" t="n">
        <v>526976880</v>
      </c>
      <c r="K58" t="n">
        <v>533488696</v>
      </c>
      <c r="L58" t="n">
        <v>526498642</v>
      </c>
      <c r="M58" t="n">
        <v>522242463</v>
      </c>
      <c r="N58" t="n">
        <v>522704505</v>
      </c>
      <c r="O58" t="n">
        <v>528630941</v>
      </c>
      <c r="P58" t="n">
        <v>533370029</v>
      </c>
      <c r="Q58" t="n">
        <v>534514531</v>
      </c>
      <c r="R58" t="n">
        <v>538537677</v>
      </c>
      <c r="S58" t="n">
        <v>526336002</v>
      </c>
      <c r="T58" t="n">
        <v>493589081</v>
      </c>
      <c r="U58" t="n">
        <v>503426071</v>
      </c>
      <c r="V58" t="n">
        <v>492694426</v>
      </c>
      <c r="W58" t="n">
        <v>495557016</v>
      </c>
      <c r="X58" t="n">
        <v>503299051</v>
      </c>
      <c r="Y58" t="n">
        <v>512647232</v>
      </c>
      <c r="Z58" t="n">
        <v>532941935</v>
      </c>
      <c r="AA58" t="n">
        <v>540495433</v>
      </c>
      <c r="AB58" t="n">
        <v>548585055</v>
      </c>
      <c r="AC58" t="n">
        <v>551617872</v>
      </c>
      <c r="AD58" t="n">
        <v>552938708</v>
      </c>
      <c r="AE58" t="n">
        <v>534336733</v>
      </c>
    </row>
    <row r="59">
      <c r="A59" t="s">
        <v>221</v>
      </c>
      <c r="B59" t="s">
        <v>281</v>
      </c>
      <c r="C59" t="s">
        <v>222</v>
      </c>
      <c r="D59" t="s">
        <v>282</v>
      </c>
      <c r="E59" t="s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</row>
    <row r="2">
      <c r="A2" t="s">
        <v>105</v>
      </c>
      <c r="B2" t="s">
        <v>281</v>
      </c>
      <c r="C2" t="s">
        <v>107</v>
      </c>
      <c r="D2" t="s">
        <v>282</v>
      </c>
      <c r="E2" t="s">
        <v>6</v>
      </c>
      <c r="F2" t="n">
        <v>9109503</v>
      </c>
      <c r="G2" t="n">
        <v>9309966</v>
      </c>
      <c r="H2" t="n">
        <v>8852367</v>
      </c>
      <c r="I2" t="n">
        <v>8595381</v>
      </c>
      <c r="J2" t="n">
        <v>8707828</v>
      </c>
      <c r="K2" t="n">
        <v>9070226</v>
      </c>
      <c r="L2" t="n">
        <v>7647013</v>
      </c>
      <c r="M2" t="n">
        <v>7847658</v>
      </c>
      <c r="N2" t="n">
        <v>6668003</v>
      </c>
      <c r="O2" t="n">
        <v>6260784</v>
      </c>
      <c r="P2" t="n">
        <v>6674233</v>
      </c>
      <c r="Q2" t="n">
        <v>6033088</v>
      </c>
      <c r="R2" t="n">
        <v>6361455</v>
      </c>
      <c r="S2" t="n">
        <v>6336763</v>
      </c>
      <c r="T2" t="n">
        <v>5365990</v>
      </c>
      <c r="U2" t="n">
        <v>5318339</v>
      </c>
      <c r="V2" t="n">
        <v>5933458</v>
      </c>
      <c r="W2" t="n">
        <v>5568288</v>
      </c>
      <c r="X2" t="n">
        <v>5783360</v>
      </c>
      <c r="Y2" t="n">
        <v>5386684</v>
      </c>
      <c r="Z2" t="n">
        <v>5240094</v>
      </c>
      <c r="AA2" t="n">
        <v>5419880</v>
      </c>
      <c r="AB2" t="n">
        <v>6495302</v>
      </c>
      <c r="AC2" t="n">
        <v>6143505</v>
      </c>
      <c r="AD2" t="n">
        <v>6409565</v>
      </c>
      <c r="AE2" t="n">
        <v>5746269</v>
      </c>
    </row>
    <row r="3">
      <c r="A3" t="s">
        <v>109</v>
      </c>
      <c r="B3" t="s">
        <v>281</v>
      </c>
      <c r="C3" t="s">
        <v>110</v>
      </c>
      <c r="D3" t="s">
        <v>282</v>
      </c>
      <c r="E3" t="s">
        <v>6</v>
      </c>
      <c r="F3" t="n">
        <v>804958</v>
      </c>
      <c r="G3" t="n">
        <v>896684</v>
      </c>
      <c r="H3" t="n">
        <v>804543</v>
      </c>
      <c r="I3" t="n">
        <v>743690</v>
      </c>
      <c r="J3" t="n">
        <v>707324</v>
      </c>
      <c r="K3" t="n">
        <v>698141</v>
      </c>
      <c r="L3" t="n">
        <v>641577</v>
      </c>
      <c r="M3" t="n">
        <v>554426</v>
      </c>
      <c r="N3" t="n">
        <v>508817</v>
      </c>
      <c r="O3" t="n">
        <v>411177</v>
      </c>
      <c r="P3" t="n">
        <v>418219</v>
      </c>
      <c r="Q3" t="n">
        <v>397005</v>
      </c>
      <c r="R3" t="n">
        <v>367634</v>
      </c>
      <c r="S3" t="n">
        <v>344928</v>
      </c>
      <c r="T3" t="n">
        <v>200206</v>
      </c>
      <c r="U3" t="n">
        <v>306731</v>
      </c>
      <c r="V3" t="n">
        <v>317706</v>
      </c>
      <c r="W3" t="n">
        <v>297836</v>
      </c>
      <c r="X3" t="n">
        <v>352619</v>
      </c>
      <c r="Y3" t="n">
        <v>366950</v>
      </c>
      <c r="Z3" t="n">
        <v>378725</v>
      </c>
      <c r="AA3" t="n">
        <v>376054</v>
      </c>
      <c r="AB3" t="n">
        <v>392854</v>
      </c>
      <c r="AC3" t="n">
        <v>377704</v>
      </c>
      <c r="AD3" t="n">
        <v>363297</v>
      </c>
      <c r="AE3" t="n">
        <v>364036</v>
      </c>
    </row>
    <row r="4">
      <c r="A4" t="s">
        <v>111</v>
      </c>
      <c r="B4" t="s">
        <v>281</v>
      </c>
      <c r="C4" t="s">
        <v>112</v>
      </c>
      <c r="D4" t="s">
        <v>282</v>
      </c>
      <c r="E4" t="s">
        <v>6</v>
      </c>
      <c r="F4" t="n">
        <v>126341190</v>
      </c>
      <c r="G4" t="n">
        <v>127837646</v>
      </c>
      <c r="H4" t="n">
        <v>128521927</v>
      </c>
      <c r="I4" t="n">
        <v>122206333</v>
      </c>
      <c r="J4" t="n">
        <v>121828694</v>
      </c>
      <c r="K4" t="n">
        <v>124810198</v>
      </c>
      <c r="L4" t="n">
        <v>114355520</v>
      </c>
      <c r="M4" t="n">
        <v>111113490</v>
      </c>
      <c r="N4" t="n">
        <v>113722024</v>
      </c>
      <c r="O4" t="n">
        <v>115854421</v>
      </c>
      <c r="P4" t="n">
        <v>117609357</v>
      </c>
      <c r="Q4" t="n">
        <v>118765815</v>
      </c>
      <c r="R4" t="n">
        <v>120753786</v>
      </c>
      <c r="S4" t="n">
        <v>117988610</v>
      </c>
      <c r="T4" t="n">
        <v>92437727</v>
      </c>
      <c r="U4" t="n">
        <v>109978744</v>
      </c>
      <c r="V4" t="n">
        <v>102107324</v>
      </c>
      <c r="W4" t="n">
        <v>99495670</v>
      </c>
      <c r="X4" t="n">
        <v>98150176</v>
      </c>
      <c r="Y4" t="n">
        <v>100869021</v>
      </c>
      <c r="Z4" t="n">
        <v>104877022</v>
      </c>
      <c r="AA4" t="n">
        <v>110498762</v>
      </c>
      <c r="AB4" t="n">
        <v>115305219</v>
      </c>
      <c r="AC4" t="n">
        <v>117171655</v>
      </c>
      <c r="AD4" t="n">
        <v>112979784</v>
      </c>
      <c r="AE4" t="n">
        <v>106262042</v>
      </c>
    </row>
    <row r="5">
      <c r="A5" t="s">
        <v>113</v>
      </c>
      <c r="B5" t="s">
        <v>281</v>
      </c>
      <c r="C5" t="s">
        <v>114</v>
      </c>
      <c r="D5" t="s">
        <v>282</v>
      </c>
      <c r="E5" t="s">
        <v>6</v>
      </c>
      <c r="F5" t="n">
        <v>14411341</v>
      </c>
      <c r="G5" t="n">
        <v>13819482</v>
      </c>
      <c r="H5" t="n">
        <v>13434203</v>
      </c>
      <c r="I5" t="n">
        <v>13973811</v>
      </c>
      <c r="J5" t="n">
        <v>13963820</v>
      </c>
      <c r="K5" t="n">
        <v>14350341</v>
      </c>
      <c r="L5" t="n">
        <v>14697829</v>
      </c>
      <c r="M5" t="n">
        <v>14253614</v>
      </c>
      <c r="N5" t="n">
        <v>14278560</v>
      </c>
      <c r="O5" t="n">
        <v>14054129</v>
      </c>
      <c r="P5" t="n">
        <v>13528581</v>
      </c>
      <c r="Q5" t="n">
        <v>13161880</v>
      </c>
      <c r="R5" t="n">
        <v>13120124</v>
      </c>
      <c r="S5" t="n">
        <v>12244882</v>
      </c>
      <c r="T5" t="n">
        <v>11648360</v>
      </c>
      <c r="U5" t="n">
        <v>12909748</v>
      </c>
      <c r="V5" t="n">
        <v>12044176</v>
      </c>
      <c r="W5" t="n">
        <v>12435428</v>
      </c>
      <c r="X5" t="n">
        <v>12467433</v>
      </c>
      <c r="Y5" t="n">
        <v>12320602</v>
      </c>
      <c r="Z5" t="n">
        <v>13032506</v>
      </c>
      <c r="AA5" t="n">
        <v>13722530</v>
      </c>
      <c r="AB5" t="n">
        <v>14230263</v>
      </c>
      <c r="AC5" t="n">
        <v>13840487</v>
      </c>
      <c r="AD5" t="n">
        <v>13737976</v>
      </c>
      <c r="AE5" t="n">
        <v>12899801</v>
      </c>
    </row>
    <row r="6">
      <c r="A6" t="s">
        <v>115</v>
      </c>
      <c r="B6" t="s">
        <v>281</v>
      </c>
      <c r="C6" t="s">
        <v>116</v>
      </c>
      <c r="D6" t="s">
        <v>282</v>
      </c>
      <c r="E6" t="s">
        <v>6</v>
      </c>
      <c r="F6" t="n">
        <v>4777742</v>
      </c>
      <c r="G6" t="n">
        <v>4436589</v>
      </c>
      <c r="H6" t="n">
        <v>4050158</v>
      </c>
      <c r="I6" t="n">
        <v>3753776</v>
      </c>
      <c r="J6" t="n">
        <v>3234151</v>
      </c>
      <c r="K6" t="n">
        <v>3014307</v>
      </c>
      <c r="L6" t="n">
        <v>2581757</v>
      </c>
      <c r="M6" t="n">
        <v>2271250</v>
      </c>
      <c r="N6" t="n">
        <v>2163882</v>
      </c>
      <c r="O6" t="n">
        <v>1992580</v>
      </c>
      <c r="P6" t="n">
        <v>1765434</v>
      </c>
      <c r="Q6" t="n">
        <v>1713737</v>
      </c>
      <c r="R6" t="n">
        <v>1717549</v>
      </c>
      <c r="S6" t="n">
        <v>1657104</v>
      </c>
      <c r="T6" t="n">
        <v>1277071</v>
      </c>
      <c r="U6" t="n">
        <v>1312093</v>
      </c>
      <c r="V6" t="n">
        <v>1321355</v>
      </c>
      <c r="W6" t="n">
        <v>1272778</v>
      </c>
      <c r="X6" t="n">
        <v>1252662</v>
      </c>
      <c r="Y6" t="n">
        <v>1246884</v>
      </c>
      <c r="Z6" t="n">
        <v>1432737</v>
      </c>
      <c r="AA6" t="n">
        <v>1235475</v>
      </c>
      <c r="AB6" t="n">
        <v>1261184</v>
      </c>
      <c r="AC6" t="n">
        <v>1314786</v>
      </c>
      <c r="AD6" t="n">
        <v>1283296</v>
      </c>
      <c r="AE6" t="n">
        <v>1183104</v>
      </c>
    </row>
    <row r="7">
      <c r="A7" t="s">
        <v>117</v>
      </c>
      <c r="B7" t="s">
        <v>281</v>
      </c>
      <c r="C7" t="s">
        <v>118</v>
      </c>
      <c r="D7" t="s">
        <v>282</v>
      </c>
      <c r="E7" t="s">
        <v>6</v>
      </c>
      <c r="F7" t="n">
        <v>9009507</v>
      </c>
      <c r="G7" t="n">
        <v>9011417</v>
      </c>
      <c r="H7" t="n">
        <v>8859679</v>
      </c>
      <c r="I7" t="n">
        <v>8892625</v>
      </c>
      <c r="J7" t="n">
        <v>8175612</v>
      </c>
      <c r="K7" t="n">
        <v>8431925</v>
      </c>
      <c r="L7" t="n">
        <v>8033991</v>
      </c>
      <c r="M7" t="n">
        <v>7548675</v>
      </c>
      <c r="N7" t="n">
        <v>7283195</v>
      </c>
      <c r="O7" t="n">
        <v>7280606</v>
      </c>
      <c r="P7" t="n">
        <v>7553912</v>
      </c>
      <c r="Q7" t="n">
        <v>7024972</v>
      </c>
      <c r="R7" t="n">
        <v>6571091</v>
      </c>
      <c r="S7" t="n">
        <v>6228608</v>
      </c>
      <c r="T7" t="n">
        <v>5422017</v>
      </c>
      <c r="U7" t="n">
        <v>6121558</v>
      </c>
      <c r="V7" t="n">
        <v>5594537</v>
      </c>
      <c r="W7" t="n">
        <v>5305625</v>
      </c>
      <c r="X7" t="n">
        <v>5513578</v>
      </c>
      <c r="Y7" t="n">
        <v>5401186</v>
      </c>
      <c r="Z7" t="n">
        <v>5983903</v>
      </c>
      <c r="AA7" t="n">
        <v>5891589</v>
      </c>
      <c r="AB7" t="n">
        <v>6156317</v>
      </c>
      <c r="AC7" t="n">
        <v>5947073</v>
      </c>
      <c r="AD7" t="n">
        <v>5789457</v>
      </c>
      <c r="AE7" t="n">
        <v>5354212</v>
      </c>
    </row>
    <row r="8">
      <c r="A8" t="s">
        <v>119</v>
      </c>
      <c r="B8" t="s">
        <v>281</v>
      </c>
      <c r="C8" t="s">
        <v>120</v>
      </c>
      <c r="D8" t="s">
        <v>282</v>
      </c>
      <c r="E8" t="s">
        <v>6</v>
      </c>
      <c r="F8" t="n">
        <v>5450807</v>
      </c>
      <c r="G8" t="n">
        <v>6280547</v>
      </c>
      <c r="H8" t="n">
        <v>6206312</v>
      </c>
      <c r="I8" t="n">
        <v>5458046</v>
      </c>
      <c r="J8" t="n">
        <v>5379308</v>
      </c>
      <c r="K8" t="n">
        <v>5742023</v>
      </c>
      <c r="L8" t="n">
        <v>5117030</v>
      </c>
      <c r="M8" t="n">
        <v>4947920</v>
      </c>
      <c r="N8" t="n">
        <v>4984823</v>
      </c>
      <c r="O8" t="n">
        <v>4836090</v>
      </c>
      <c r="P8" t="n">
        <v>5170290</v>
      </c>
      <c r="Q8" t="n">
        <v>5334950</v>
      </c>
      <c r="R8" t="n">
        <v>4970800</v>
      </c>
      <c r="S8" t="n">
        <v>4904236</v>
      </c>
      <c r="T8" t="n">
        <v>5190222</v>
      </c>
      <c r="U8" t="n">
        <v>4816240</v>
      </c>
      <c r="V8" t="n">
        <v>4810421</v>
      </c>
      <c r="W8" t="n">
        <v>4834517</v>
      </c>
      <c r="X8" t="n">
        <v>5738216</v>
      </c>
      <c r="Y8" t="n">
        <v>4561657</v>
      </c>
      <c r="Z8" t="n">
        <v>4081183</v>
      </c>
      <c r="AA8" t="n">
        <v>5327368</v>
      </c>
      <c r="AB8" t="n">
        <v>5781087</v>
      </c>
      <c r="AC8" t="n">
        <v>5836996</v>
      </c>
      <c r="AD8" t="n">
        <v>5592465</v>
      </c>
      <c r="AE8" t="n">
        <v>5584188</v>
      </c>
    </row>
    <row r="9">
      <c r="A9" t="s">
        <v>121</v>
      </c>
      <c r="B9" t="s">
        <v>281</v>
      </c>
      <c r="C9" t="s">
        <v>122</v>
      </c>
      <c r="D9" t="s">
        <v>282</v>
      </c>
      <c r="E9" t="s">
        <v>6</v>
      </c>
      <c r="F9" t="n">
        <v>7519705</v>
      </c>
      <c r="G9" t="n">
        <v>8242714</v>
      </c>
      <c r="H9" t="n">
        <v>8120187</v>
      </c>
      <c r="I9" t="n">
        <v>7500831</v>
      </c>
      <c r="J9" t="n">
        <v>7821331</v>
      </c>
      <c r="K9" t="n">
        <v>6901110</v>
      </c>
      <c r="L9" t="n">
        <v>6890146</v>
      </c>
      <c r="M9" t="n">
        <v>6858794</v>
      </c>
      <c r="N9" t="n">
        <v>6656749</v>
      </c>
      <c r="O9" t="n">
        <v>6345304</v>
      </c>
      <c r="P9" t="n">
        <v>6430588</v>
      </c>
      <c r="Q9" t="n">
        <v>6259207</v>
      </c>
      <c r="R9" t="n">
        <v>6133980</v>
      </c>
      <c r="S9" t="n">
        <v>5917672</v>
      </c>
      <c r="T9" t="n">
        <v>5165352</v>
      </c>
      <c r="U9" t="n">
        <v>6214215</v>
      </c>
      <c r="V9" t="n">
        <v>5797783</v>
      </c>
      <c r="W9" t="n">
        <v>6015979</v>
      </c>
      <c r="X9" t="n">
        <v>5941068</v>
      </c>
      <c r="Y9" t="n">
        <v>5903128</v>
      </c>
      <c r="Z9" t="n">
        <v>6652887</v>
      </c>
      <c r="AA9" t="n">
        <v>7743358</v>
      </c>
      <c r="AB9" t="n">
        <v>7511558</v>
      </c>
      <c r="AC9" t="n">
        <v>7771167</v>
      </c>
      <c r="AD9" t="n">
        <v>8208437</v>
      </c>
      <c r="AE9" t="n">
        <v>7907817</v>
      </c>
    </row>
    <row r="10">
      <c r="A10" t="s">
        <v>123</v>
      </c>
      <c r="B10" t="s">
        <v>281</v>
      </c>
      <c r="C10" t="s">
        <v>124</v>
      </c>
      <c r="D10" t="s">
        <v>282</v>
      </c>
      <c r="E10" t="s">
        <v>6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125</v>
      </c>
      <c r="B11" t="s">
        <v>281</v>
      </c>
      <c r="C11" t="s">
        <v>126</v>
      </c>
      <c r="D11" t="s">
        <v>282</v>
      </c>
      <c r="E11" t="s">
        <v>6</v>
      </c>
      <c r="F11" t="n">
        <v>3799380</v>
      </c>
      <c r="G11" t="n">
        <v>3832665</v>
      </c>
      <c r="H11" t="n">
        <v>3805741</v>
      </c>
      <c r="I11" t="n">
        <v>3830250</v>
      </c>
      <c r="J11" t="n">
        <v>3947688</v>
      </c>
      <c r="K11" t="n">
        <v>4411940</v>
      </c>
      <c r="L11" t="n">
        <v>4225320</v>
      </c>
      <c r="M11" t="n">
        <v>4423780</v>
      </c>
      <c r="N11" t="n">
        <v>4554723</v>
      </c>
      <c r="O11" t="n">
        <v>4596714</v>
      </c>
      <c r="P11" t="n">
        <v>4337638</v>
      </c>
      <c r="Q11" t="n">
        <v>4648631</v>
      </c>
      <c r="R11" t="n">
        <v>4383828</v>
      </c>
      <c r="S11" t="n">
        <v>4562822</v>
      </c>
      <c r="T11" t="n">
        <v>4266090</v>
      </c>
      <c r="U11" t="n">
        <v>4959104</v>
      </c>
      <c r="V11" t="n">
        <v>4691191</v>
      </c>
      <c r="W11" t="n">
        <v>4537857</v>
      </c>
      <c r="X11" t="n">
        <v>4379184</v>
      </c>
      <c r="Y11" t="n">
        <v>4156091</v>
      </c>
      <c r="Z11" t="n">
        <v>4226034</v>
      </c>
      <c r="AA11" t="n">
        <v>4779945</v>
      </c>
      <c r="AB11" t="n">
        <v>4705696</v>
      </c>
      <c r="AC11" t="n">
        <v>4878113</v>
      </c>
      <c r="AD11" t="n">
        <v>4489294</v>
      </c>
      <c r="AE11" t="n">
        <v>4969183</v>
      </c>
    </row>
    <row r="12">
      <c r="A12" t="s">
        <v>127</v>
      </c>
      <c r="B12" t="s">
        <v>281</v>
      </c>
      <c r="C12" t="s">
        <v>128</v>
      </c>
      <c r="D12" t="s">
        <v>282</v>
      </c>
      <c r="E12" t="s">
        <v>6</v>
      </c>
      <c r="F12" t="n">
        <v>10159414</v>
      </c>
      <c r="G12" t="n">
        <v>9951275</v>
      </c>
      <c r="H12" t="n">
        <v>9734619</v>
      </c>
      <c r="I12" t="n">
        <v>9131991</v>
      </c>
      <c r="J12" t="n">
        <v>8830228</v>
      </c>
      <c r="K12" t="n">
        <v>9407015</v>
      </c>
      <c r="L12" t="n">
        <v>8538395</v>
      </c>
      <c r="M12" t="n">
        <v>8092780</v>
      </c>
      <c r="N12" t="n">
        <v>8376166</v>
      </c>
      <c r="O12" t="n">
        <v>8887347</v>
      </c>
      <c r="P12" t="n">
        <v>8638617</v>
      </c>
      <c r="Q12" t="n">
        <v>8481428</v>
      </c>
      <c r="R12" t="n">
        <v>9015006</v>
      </c>
      <c r="S12" t="n">
        <v>8568965</v>
      </c>
      <c r="T12" t="n">
        <v>6058037</v>
      </c>
      <c r="U12" t="n">
        <v>8058597</v>
      </c>
      <c r="V12" t="n">
        <v>7953840</v>
      </c>
      <c r="W12" t="n">
        <v>7360498</v>
      </c>
      <c r="X12" t="n">
        <v>7695031</v>
      </c>
      <c r="Y12" t="n">
        <v>7713656</v>
      </c>
      <c r="Z12" t="n">
        <v>8012900</v>
      </c>
      <c r="AA12" t="n">
        <v>8266897</v>
      </c>
      <c r="AB12" t="n">
        <v>9052911</v>
      </c>
      <c r="AC12" t="n">
        <v>8987013</v>
      </c>
      <c r="AD12" t="n">
        <v>8639882</v>
      </c>
      <c r="AE12" t="n">
        <v>8734033</v>
      </c>
    </row>
    <row r="13">
      <c r="A13" t="s">
        <v>129</v>
      </c>
      <c r="B13" t="s">
        <v>281</v>
      </c>
      <c r="C13" t="s">
        <v>130</v>
      </c>
      <c r="D13" t="s">
        <v>282</v>
      </c>
      <c r="E13" t="s">
        <v>6</v>
      </c>
      <c r="F13" t="n">
        <v>15593631</v>
      </c>
      <c r="G13" t="n">
        <v>15674823</v>
      </c>
      <c r="H13" t="n">
        <v>15819071</v>
      </c>
      <c r="I13" t="n">
        <v>14114383</v>
      </c>
      <c r="J13" t="n">
        <v>13795564</v>
      </c>
      <c r="K13" t="n">
        <v>14267761</v>
      </c>
      <c r="L13" t="n">
        <v>13186747</v>
      </c>
      <c r="M13" t="n">
        <v>12013748</v>
      </c>
      <c r="N13" t="n">
        <v>12046473</v>
      </c>
      <c r="O13" t="n">
        <v>12540048</v>
      </c>
      <c r="P13" t="n">
        <v>13799234</v>
      </c>
      <c r="Q13" t="n">
        <v>14859058</v>
      </c>
      <c r="R13" t="n">
        <v>14905958</v>
      </c>
      <c r="S13" t="n">
        <v>14835750</v>
      </c>
      <c r="T13" t="n">
        <v>11501682</v>
      </c>
      <c r="U13" t="n">
        <v>15208093</v>
      </c>
      <c r="V13" t="n">
        <v>12475120</v>
      </c>
      <c r="W13" t="n">
        <v>13313034</v>
      </c>
      <c r="X13" t="n">
        <v>13889680</v>
      </c>
      <c r="Y13" t="n">
        <v>13925536</v>
      </c>
      <c r="Z13" t="n">
        <v>14381298</v>
      </c>
      <c r="AA13" t="n">
        <v>15092133</v>
      </c>
      <c r="AB13" t="n">
        <v>15682980</v>
      </c>
      <c r="AC13" t="n">
        <v>15232625</v>
      </c>
      <c r="AD13" t="n">
        <v>15045143</v>
      </c>
      <c r="AE13" t="n">
        <v>13718815</v>
      </c>
    </row>
    <row r="14">
      <c r="A14" t="s">
        <v>131</v>
      </c>
      <c r="B14" t="s">
        <v>281</v>
      </c>
      <c r="C14" t="s">
        <v>132</v>
      </c>
      <c r="D14" t="s">
        <v>282</v>
      </c>
      <c r="E14" t="s">
        <v>6</v>
      </c>
      <c r="F14" t="n">
        <v>17728783</v>
      </c>
      <c r="G14" t="n">
        <v>18863940</v>
      </c>
      <c r="H14" t="n">
        <v>19303103</v>
      </c>
      <c r="I14" t="n">
        <v>17732249</v>
      </c>
      <c r="J14" t="n">
        <v>18499305</v>
      </c>
      <c r="K14" t="n">
        <v>20111567</v>
      </c>
      <c r="L14" t="n">
        <v>16468912</v>
      </c>
      <c r="M14" t="n">
        <v>15904090</v>
      </c>
      <c r="N14" t="n">
        <v>17633152</v>
      </c>
      <c r="O14" t="n">
        <v>17715329</v>
      </c>
      <c r="P14" t="n">
        <v>17155421</v>
      </c>
      <c r="Q14" t="n">
        <v>17189397</v>
      </c>
      <c r="R14" t="n">
        <v>18070823</v>
      </c>
      <c r="S14" t="n">
        <v>17148701</v>
      </c>
      <c r="T14" t="n">
        <v>12943344</v>
      </c>
      <c r="U14" t="n">
        <v>14747186</v>
      </c>
      <c r="V14" t="n">
        <v>13073487</v>
      </c>
      <c r="W14" t="n">
        <v>11029516</v>
      </c>
      <c r="X14" t="n">
        <v>9895721</v>
      </c>
      <c r="Y14" t="n">
        <v>10897635</v>
      </c>
      <c r="Z14" t="n">
        <v>11085768</v>
      </c>
      <c r="AA14" t="n">
        <v>11344198</v>
      </c>
      <c r="AB14" t="n">
        <v>10702534</v>
      </c>
      <c r="AC14" t="n">
        <v>12007879</v>
      </c>
      <c r="AD14" t="n">
        <v>11106521</v>
      </c>
      <c r="AE14" t="n">
        <v>10804595</v>
      </c>
    </row>
    <row r="15">
      <c r="A15" t="s">
        <v>133</v>
      </c>
      <c r="B15" t="s">
        <v>281</v>
      </c>
      <c r="C15" t="s">
        <v>134</v>
      </c>
      <c r="D15" t="s">
        <v>282</v>
      </c>
      <c r="E15" t="s">
        <v>6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135</v>
      </c>
      <c r="B16" t="s">
        <v>281</v>
      </c>
      <c r="C16" t="s">
        <v>136</v>
      </c>
      <c r="D16" t="s">
        <v>282</v>
      </c>
      <c r="E16" t="s">
        <v>6</v>
      </c>
      <c r="F16" t="n">
        <v>9747658</v>
      </c>
      <c r="G16" t="n">
        <v>9318764</v>
      </c>
      <c r="H16" t="n">
        <v>9569532</v>
      </c>
      <c r="I16" t="n">
        <v>8930507</v>
      </c>
      <c r="J16" t="n">
        <v>8392767</v>
      </c>
      <c r="K16" t="n">
        <v>8783906</v>
      </c>
      <c r="L16" t="n">
        <v>7751029</v>
      </c>
      <c r="M16" t="n">
        <v>7184592</v>
      </c>
      <c r="N16" t="n">
        <v>7497307</v>
      </c>
      <c r="O16" t="n">
        <v>7593262</v>
      </c>
      <c r="P16" t="n">
        <v>7584832</v>
      </c>
      <c r="Q16" t="n">
        <v>8026284</v>
      </c>
      <c r="R16" t="n">
        <v>8044219</v>
      </c>
      <c r="S16" t="n">
        <v>7394396</v>
      </c>
      <c r="T16" t="n">
        <v>5787310</v>
      </c>
      <c r="U16" t="n">
        <v>7029815</v>
      </c>
      <c r="V16" t="n">
        <v>6612227</v>
      </c>
      <c r="W16" t="n">
        <v>6204942</v>
      </c>
      <c r="X16" t="n">
        <v>5937689</v>
      </c>
      <c r="Y16" t="n">
        <v>6733507</v>
      </c>
      <c r="Z16" t="n">
        <v>6568713</v>
      </c>
      <c r="AA16" t="n">
        <v>6710396</v>
      </c>
      <c r="AB16" t="n">
        <v>7465361</v>
      </c>
      <c r="AC16" t="n">
        <v>7771108</v>
      </c>
      <c r="AD16" t="n">
        <v>7476641</v>
      </c>
      <c r="AE16" t="n">
        <v>6812294</v>
      </c>
    </row>
    <row r="17">
      <c r="A17" t="s">
        <v>137</v>
      </c>
      <c r="B17" t="s">
        <v>281</v>
      </c>
      <c r="C17" t="s">
        <v>138</v>
      </c>
      <c r="D17" t="s">
        <v>282</v>
      </c>
      <c r="E17" t="s">
        <v>6</v>
      </c>
      <c r="F17" t="n">
        <v>12032779</v>
      </c>
      <c r="G17" t="n">
        <v>12524807</v>
      </c>
      <c r="H17" t="n">
        <v>13178932</v>
      </c>
      <c r="I17" t="n">
        <v>12428068</v>
      </c>
      <c r="J17" t="n">
        <v>12104240</v>
      </c>
      <c r="K17" t="n">
        <v>12459044</v>
      </c>
      <c r="L17" t="n">
        <v>11293900</v>
      </c>
      <c r="M17" t="n">
        <v>10246993</v>
      </c>
      <c r="N17" t="n">
        <v>10989252</v>
      </c>
      <c r="O17" t="n">
        <v>11934314</v>
      </c>
      <c r="P17" t="n">
        <v>12365189</v>
      </c>
      <c r="Q17" t="n">
        <v>13240759</v>
      </c>
      <c r="R17" t="n">
        <v>13960806</v>
      </c>
      <c r="S17" t="n">
        <v>14427482</v>
      </c>
      <c r="T17" t="n">
        <v>9450527</v>
      </c>
      <c r="U17" t="n">
        <v>11333507</v>
      </c>
      <c r="V17" t="n">
        <v>12334614</v>
      </c>
      <c r="W17" t="n">
        <v>11572966</v>
      </c>
      <c r="X17" t="n">
        <v>11320227</v>
      </c>
      <c r="Y17" t="n">
        <v>12023432</v>
      </c>
      <c r="Z17" t="n">
        <v>12895195</v>
      </c>
      <c r="AA17" t="n">
        <v>13024242</v>
      </c>
      <c r="AB17" t="n">
        <v>14712685</v>
      </c>
      <c r="AC17" t="n">
        <v>15429393</v>
      </c>
      <c r="AD17" t="n">
        <v>14636905</v>
      </c>
      <c r="AE17" t="n">
        <v>13159452</v>
      </c>
    </row>
    <row r="18">
      <c r="A18" t="s">
        <v>139</v>
      </c>
      <c r="B18" t="s">
        <v>281</v>
      </c>
      <c r="C18" t="s">
        <v>140</v>
      </c>
      <c r="D18" t="s">
        <v>282</v>
      </c>
      <c r="E18" t="s">
        <v>6</v>
      </c>
      <c r="F18" t="n">
        <v>12874070</v>
      </c>
      <c r="G18" t="n">
        <v>12373054</v>
      </c>
      <c r="H18" t="n">
        <v>12804641</v>
      </c>
      <c r="I18" t="n">
        <v>13264742</v>
      </c>
      <c r="J18" t="n">
        <v>14429420</v>
      </c>
      <c r="K18" t="n">
        <v>13857413</v>
      </c>
      <c r="L18" t="n">
        <v>12774713</v>
      </c>
      <c r="M18" t="n">
        <v>14590147</v>
      </c>
      <c r="N18" t="n">
        <v>14682263</v>
      </c>
      <c r="O18" t="n">
        <v>15641262</v>
      </c>
      <c r="P18" t="n">
        <v>16824339</v>
      </c>
      <c r="Q18" t="n">
        <v>16510784</v>
      </c>
      <c r="R18" t="n">
        <v>17563040</v>
      </c>
      <c r="S18" t="n">
        <v>17847765</v>
      </c>
      <c r="T18" t="n">
        <v>12035116</v>
      </c>
      <c r="U18" t="n">
        <v>15341606</v>
      </c>
      <c r="V18" t="n">
        <v>13485768</v>
      </c>
      <c r="W18" t="n">
        <v>13809624</v>
      </c>
      <c r="X18" t="n">
        <v>12212425</v>
      </c>
      <c r="Y18" t="n">
        <v>14011792</v>
      </c>
      <c r="Z18" t="n">
        <v>14547342</v>
      </c>
      <c r="AA18" t="n">
        <v>15496261</v>
      </c>
      <c r="AB18" t="n">
        <v>15880177</v>
      </c>
      <c r="AC18" t="n">
        <v>15918760</v>
      </c>
      <c r="AD18" t="n">
        <v>14752736</v>
      </c>
      <c r="AE18" t="n">
        <v>13012025</v>
      </c>
    </row>
    <row r="19">
      <c r="A19" t="s">
        <v>141</v>
      </c>
      <c r="B19" t="s">
        <v>281</v>
      </c>
      <c r="C19" t="s">
        <v>142</v>
      </c>
      <c r="D19" t="s">
        <v>282</v>
      </c>
      <c r="E19" t="s">
        <v>6</v>
      </c>
      <c r="F19" t="n">
        <v>3236373</v>
      </c>
      <c r="G19" t="n">
        <v>3507569</v>
      </c>
      <c r="H19" t="n">
        <v>3635749</v>
      </c>
      <c r="I19" t="n">
        <v>3195054</v>
      </c>
      <c r="J19" t="n">
        <v>3255260</v>
      </c>
      <c r="K19" t="n">
        <v>3071846</v>
      </c>
      <c r="L19" t="n">
        <v>2795751</v>
      </c>
      <c r="M19" t="n">
        <v>2777107</v>
      </c>
      <c r="N19" t="n">
        <v>2575479</v>
      </c>
      <c r="O19" t="n">
        <v>2437436</v>
      </c>
      <c r="P19" t="n">
        <v>2455282</v>
      </c>
      <c r="Q19" t="n">
        <v>2314728</v>
      </c>
      <c r="R19" t="n">
        <v>2296562</v>
      </c>
      <c r="S19" t="n">
        <v>2250227</v>
      </c>
      <c r="T19" t="n">
        <v>1692599</v>
      </c>
      <c r="U19" t="n">
        <v>1926982</v>
      </c>
      <c r="V19" t="n">
        <v>1912805</v>
      </c>
      <c r="W19" t="n">
        <v>1802906</v>
      </c>
      <c r="X19" t="n">
        <v>1907262</v>
      </c>
      <c r="Y19" t="n">
        <v>1973915</v>
      </c>
      <c r="Z19" t="n">
        <v>1976556</v>
      </c>
      <c r="AA19" t="n">
        <v>1864370</v>
      </c>
      <c r="AB19" t="n">
        <v>2162466</v>
      </c>
      <c r="AC19" t="n">
        <v>2236255</v>
      </c>
      <c r="AD19" t="n">
        <v>2221031</v>
      </c>
      <c r="AE19" t="n">
        <v>2122523</v>
      </c>
    </row>
    <row r="20">
      <c r="A20" t="s">
        <v>143</v>
      </c>
      <c r="B20" t="s">
        <v>281</v>
      </c>
      <c r="C20" t="s">
        <v>144</v>
      </c>
      <c r="D20" t="s">
        <v>282</v>
      </c>
      <c r="E20" t="s">
        <v>6</v>
      </c>
      <c r="F20" t="n">
        <v>10786279</v>
      </c>
      <c r="G20" t="n">
        <v>11765108</v>
      </c>
      <c r="H20" t="n">
        <v>11214897</v>
      </c>
      <c r="I20" t="n">
        <v>12020346</v>
      </c>
      <c r="J20" t="n">
        <v>12007212</v>
      </c>
      <c r="K20" t="n">
        <v>12020700</v>
      </c>
      <c r="L20" t="n">
        <v>11734963</v>
      </c>
      <c r="M20" t="n">
        <v>11474588</v>
      </c>
      <c r="N20" t="n">
        <v>10933100</v>
      </c>
      <c r="O20" t="n">
        <v>10759082</v>
      </c>
      <c r="P20" t="n">
        <v>11148655</v>
      </c>
      <c r="Q20" t="n">
        <v>9343273</v>
      </c>
      <c r="R20" t="n">
        <v>7868609</v>
      </c>
      <c r="S20" t="n">
        <v>8260230</v>
      </c>
      <c r="T20" t="n">
        <v>4363173</v>
      </c>
      <c r="U20" t="n">
        <v>9622010</v>
      </c>
      <c r="V20" t="n">
        <v>6325399</v>
      </c>
      <c r="W20" t="n">
        <v>3722939</v>
      </c>
      <c r="X20" t="n">
        <v>5070102</v>
      </c>
      <c r="Y20" t="n">
        <v>5537464</v>
      </c>
      <c r="Z20" t="n">
        <v>6055661</v>
      </c>
      <c r="AA20" t="n">
        <v>8285481</v>
      </c>
      <c r="AB20" t="n">
        <v>9577712</v>
      </c>
      <c r="AC20" t="n">
        <v>8892716</v>
      </c>
      <c r="AD20" t="n">
        <v>8222319</v>
      </c>
      <c r="AE20" t="n">
        <v>8619736</v>
      </c>
    </row>
    <row r="21">
      <c r="A21" t="s">
        <v>145</v>
      </c>
      <c r="B21" t="s">
        <v>281</v>
      </c>
      <c r="C21" t="s">
        <v>146</v>
      </c>
      <c r="D21" t="s">
        <v>282</v>
      </c>
      <c r="E21" t="s">
        <v>6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147</v>
      </c>
      <c r="B22" t="s">
        <v>281</v>
      </c>
      <c r="C22" t="s">
        <v>148</v>
      </c>
      <c r="D22" t="s">
        <v>282</v>
      </c>
      <c r="E22" t="s">
        <v>6</v>
      </c>
      <c r="F22" t="n">
        <v>5344700</v>
      </c>
      <c r="G22" t="n">
        <v>5552276</v>
      </c>
      <c r="H22" t="n">
        <v>5752854</v>
      </c>
      <c r="I22" t="n">
        <v>6030769</v>
      </c>
      <c r="J22" t="n">
        <v>6276299</v>
      </c>
      <c r="K22" t="n">
        <v>6189999</v>
      </c>
      <c r="L22" t="n">
        <v>6238993</v>
      </c>
      <c r="M22" t="n">
        <v>6277361</v>
      </c>
      <c r="N22" t="n">
        <v>6418672</v>
      </c>
      <c r="O22" t="n">
        <v>6435339</v>
      </c>
      <c r="P22" t="n">
        <v>6501459</v>
      </c>
      <c r="Q22" t="n">
        <v>6492639</v>
      </c>
      <c r="R22" t="n">
        <v>6602395</v>
      </c>
      <c r="S22" t="n">
        <v>6600401</v>
      </c>
      <c r="T22" t="n">
        <v>6484955</v>
      </c>
      <c r="U22" t="n">
        <v>6481841</v>
      </c>
      <c r="V22" t="n">
        <v>6580578</v>
      </c>
      <c r="W22" t="n">
        <v>6494476</v>
      </c>
      <c r="X22" t="n">
        <v>6574188</v>
      </c>
      <c r="Y22" t="n">
        <v>6750260</v>
      </c>
      <c r="Z22" t="n">
        <v>6865205</v>
      </c>
      <c r="AA22" t="n">
        <v>7041024</v>
      </c>
      <c r="AB22" t="n">
        <v>7573364</v>
      </c>
      <c r="AC22" t="n">
        <v>7759675</v>
      </c>
      <c r="AD22" t="n">
        <v>7791725</v>
      </c>
      <c r="AE22" t="n">
        <v>7817351</v>
      </c>
    </row>
    <row r="23">
      <c r="A23" t="s">
        <v>149</v>
      </c>
      <c r="B23" t="s">
        <v>281</v>
      </c>
      <c r="C23" t="s">
        <v>150</v>
      </c>
      <c r="D23" t="s">
        <v>282</v>
      </c>
      <c r="E23" t="s">
        <v>6</v>
      </c>
      <c r="F23" t="n">
        <v>39512178</v>
      </c>
      <c r="G23" t="n">
        <v>40674464</v>
      </c>
      <c r="H23" t="n">
        <v>38393394</v>
      </c>
      <c r="I23" t="n">
        <v>38332632</v>
      </c>
      <c r="J23" t="n">
        <v>37286892</v>
      </c>
      <c r="K23" t="n">
        <v>35312621</v>
      </c>
      <c r="L23" t="n">
        <v>34500105</v>
      </c>
      <c r="M23" t="n">
        <v>32459925</v>
      </c>
      <c r="N23" t="n">
        <v>30523725</v>
      </c>
      <c r="O23" t="n">
        <v>29733457</v>
      </c>
      <c r="P23" t="n">
        <v>28820887</v>
      </c>
      <c r="Q23" t="n">
        <v>28573768</v>
      </c>
      <c r="R23" t="n">
        <v>26659827</v>
      </c>
      <c r="S23" t="n">
        <v>25142471</v>
      </c>
      <c r="T23" t="n">
        <v>25462710</v>
      </c>
      <c r="U23" t="n">
        <v>23653889</v>
      </c>
      <c r="V23" t="n">
        <v>23642449</v>
      </c>
      <c r="W23" t="n">
        <v>23483693</v>
      </c>
      <c r="X23" t="n">
        <v>25291629</v>
      </c>
      <c r="Y23" t="n">
        <v>25828316</v>
      </c>
      <c r="Z23" t="n">
        <v>27318629</v>
      </c>
      <c r="AA23" t="n">
        <v>29182742</v>
      </c>
      <c r="AB23" t="n">
        <v>29910414</v>
      </c>
      <c r="AC23" t="n">
        <v>29917997</v>
      </c>
      <c r="AD23" t="n">
        <v>29771606</v>
      </c>
      <c r="AE23" t="n">
        <v>30245690</v>
      </c>
    </row>
    <row r="24">
      <c r="A24" t="s">
        <v>151</v>
      </c>
      <c r="B24" t="s">
        <v>281</v>
      </c>
      <c r="C24" t="s">
        <v>152</v>
      </c>
      <c r="D24" t="s">
        <v>282</v>
      </c>
      <c r="E24" t="s">
        <v>6</v>
      </c>
      <c r="F24" t="n">
        <v>76865269</v>
      </c>
      <c r="G24" t="n">
        <v>77459793</v>
      </c>
      <c r="H24" t="n">
        <v>77664536</v>
      </c>
      <c r="I24" t="n">
        <v>76844358</v>
      </c>
      <c r="J24" t="n">
        <v>76720847</v>
      </c>
      <c r="K24" t="n">
        <v>74838973</v>
      </c>
      <c r="L24" t="n">
        <v>76561460</v>
      </c>
      <c r="M24" t="n">
        <v>75446386</v>
      </c>
      <c r="N24" t="n">
        <v>74044217</v>
      </c>
      <c r="O24" t="n">
        <v>76781626</v>
      </c>
      <c r="P24" t="n">
        <v>78091728</v>
      </c>
      <c r="Q24" t="n">
        <v>75001135</v>
      </c>
      <c r="R24" t="n">
        <v>73216044</v>
      </c>
      <c r="S24" t="n">
        <v>72139320</v>
      </c>
      <c r="T24" t="n">
        <v>70417577</v>
      </c>
      <c r="U24" t="n">
        <v>69397577</v>
      </c>
      <c r="V24" t="n">
        <v>70430342</v>
      </c>
      <c r="W24" t="n">
        <v>72223104</v>
      </c>
      <c r="X24" t="n">
        <v>72762681</v>
      </c>
      <c r="Y24" t="n">
        <v>69689514</v>
      </c>
      <c r="Z24" t="n">
        <v>72699736</v>
      </c>
      <c r="AA24" t="n">
        <v>71838148</v>
      </c>
      <c r="AB24" t="n">
        <v>74859576</v>
      </c>
      <c r="AC24" t="n">
        <v>72608110</v>
      </c>
      <c r="AD24" t="n">
        <v>70851994</v>
      </c>
      <c r="AE24" t="n">
        <v>68692533</v>
      </c>
    </row>
    <row r="25">
      <c r="A25" t="s">
        <v>153</v>
      </c>
      <c r="B25" t="s">
        <v>281</v>
      </c>
      <c r="C25" t="s">
        <v>154</v>
      </c>
      <c r="D25" t="s">
        <v>282</v>
      </c>
      <c r="E25" t="s">
        <v>6</v>
      </c>
      <c r="F25" t="n">
        <v>3851941</v>
      </c>
      <c r="G25" t="n">
        <v>4251554</v>
      </c>
      <c r="H25" t="n">
        <v>4179375</v>
      </c>
      <c r="I25" t="n">
        <v>4307731</v>
      </c>
      <c r="J25" t="n">
        <v>4734192</v>
      </c>
      <c r="K25" t="n">
        <v>4978289</v>
      </c>
      <c r="L25" t="n">
        <v>4442604</v>
      </c>
      <c r="M25" t="n">
        <v>4257287</v>
      </c>
      <c r="N25" t="n">
        <v>4221985</v>
      </c>
      <c r="O25" t="n">
        <v>4304703</v>
      </c>
      <c r="P25" t="n">
        <v>3574678</v>
      </c>
      <c r="Q25" t="n">
        <v>3341020</v>
      </c>
      <c r="R25" t="n">
        <v>2995323</v>
      </c>
      <c r="S25" t="n">
        <v>2530613</v>
      </c>
      <c r="T25" t="n">
        <v>1927390</v>
      </c>
      <c r="U25" t="n">
        <v>1867991</v>
      </c>
      <c r="V25" t="n">
        <v>1489542</v>
      </c>
      <c r="W25" t="n">
        <v>1596556</v>
      </c>
      <c r="X25" t="n">
        <v>1759042</v>
      </c>
      <c r="Y25" t="n">
        <v>1942641</v>
      </c>
      <c r="Z25" t="n">
        <v>2125853</v>
      </c>
      <c r="AA25" t="n">
        <v>2136968</v>
      </c>
      <c r="AB25" t="n">
        <v>2403248</v>
      </c>
      <c r="AC25" t="n">
        <v>2420477</v>
      </c>
      <c r="AD25" t="n">
        <v>2396147</v>
      </c>
      <c r="AE25" t="n">
        <v>2349454</v>
      </c>
    </row>
    <row r="26">
      <c r="A26" t="s">
        <v>155</v>
      </c>
      <c r="B26" t="s">
        <v>281</v>
      </c>
      <c r="C26" t="s">
        <v>156</v>
      </c>
      <c r="D26" t="s">
        <v>282</v>
      </c>
      <c r="E26" t="s">
        <v>6</v>
      </c>
      <c r="F26" t="n">
        <v>43833552</v>
      </c>
      <c r="G26" t="n">
        <v>44363905</v>
      </c>
      <c r="H26" t="n">
        <v>45889148</v>
      </c>
      <c r="I26" t="n">
        <v>46216192</v>
      </c>
      <c r="J26" t="n">
        <v>45653168</v>
      </c>
      <c r="K26" t="n">
        <v>43668221</v>
      </c>
      <c r="L26" t="n">
        <v>44660587</v>
      </c>
      <c r="M26" t="n">
        <v>43406040</v>
      </c>
      <c r="N26" t="n">
        <v>42226382</v>
      </c>
      <c r="O26" t="n">
        <v>45475897</v>
      </c>
      <c r="P26" t="n">
        <v>49410366</v>
      </c>
      <c r="Q26" t="n">
        <v>47753100</v>
      </c>
      <c r="R26" t="n">
        <v>45823674</v>
      </c>
      <c r="S26" t="n">
        <v>45547279</v>
      </c>
      <c r="T26" t="n">
        <v>42557743</v>
      </c>
      <c r="U26" t="n">
        <v>41378064</v>
      </c>
      <c r="V26" t="n">
        <v>42815857</v>
      </c>
      <c r="W26" t="n">
        <v>42614377</v>
      </c>
      <c r="X26" t="n">
        <v>41172118</v>
      </c>
      <c r="Y26" t="n">
        <v>37560996</v>
      </c>
      <c r="Z26" t="n">
        <v>38152188</v>
      </c>
      <c r="AA26" t="n">
        <v>37346737</v>
      </c>
      <c r="AB26" t="n">
        <v>39388435</v>
      </c>
      <c r="AC26" t="n">
        <v>38298379</v>
      </c>
      <c r="AD26" t="n">
        <v>36030465</v>
      </c>
      <c r="AE26" t="n">
        <v>34730761</v>
      </c>
    </row>
    <row r="27">
      <c r="A27" t="s">
        <v>157</v>
      </c>
      <c r="B27" t="s">
        <v>281</v>
      </c>
      <c r="C27" t="s">
        <v>158</v>
      </c>
      <c r="D27" t="s">
        <v>282</v>
      </c>
      <c r="E27" t="s">
        <v>6</v>
      </c>
      <c r="F27" t="n">
        <v>29179776</v>
      </c>
      <c r="G27" t="n">
        <v>28844334</v>
      </c>
      <c r="H27" t="n">
        <v>27596013</v>
      </c>
      <c r="I27" t="n">
        <v>26320435</v>
      </c>
      <c r="J27" t="n">
        <v>26333487</v>
      </c>
      <c r="K27" t="n">
        <v>26192463</v>
      </c>
      <c r="L27" t="n">
        <v>27458269</v>
      </c>
      <c r="M27" t="n">
        <v>27783059</v>
      </c>
      <c r="N27" t="n">
        <v>27595850</v>
      </c>
      <c r="O27" t="n">
        <v>27001026</v>
      </c>
      <c r="P27" t="n">
        <v>25106684</v>
      </c>
      <c r="Q27" t="n">
        <v>23907015</v>
      </c>
      <c r="R27" t="n">
        <v>24397047</v>
      </c>
      <c r="S27" t="n">
        <v>24061428</v>
      </c>
      <c r="T27" t="n">
        <v>25932444</v>
      </c>
      <c r="U27" t="n">
        <v>26151522</v>
      </c>
      <c r="V27" t="n">
        <v>26124943</v>
      </c>
      <c r="W27" t="n">
        <v>28012171</v>
      </c>
      <c r="X27" t="n">
        <v>29831521</v>
      </c>
      <c r="Y27" t="n">
        <v>30185877</v>
      </c>
      <c r="Z27" t="n">
        <v>32421695</v>
      </c>
      <c r="AA27" t="n">
        <v>32354443</v>
      </c>
      <c r="AB27" t="n">
        <v>33067893</v>
      </c>
      <c r="AC27" t="n">
        <v>31889254</v>
      </c>
      <c r="AD27" t="n">
        <v>32425382</v>
      </c>
      <c r="AE27" t="n">
        <v>31612318</v>
      </c>
    </row>
    <row r="28">
      <c r="A28" t="s">
        <v>159</v>
      </c>
      <c r="B28" t="s">
        <v>281</v>
      </c>
      <c r="C28" t="s">
        <v>160</v>
      </c>
      <c r="D28" t="s">
        <v>282</v>
      </c>
      <c r="E28" t="s">
        <v>6</v>
      </c>
      <c r="F28" t="n">
        <v>28664600</v>
      </c>
      <c r="G28" t="n">
        <v>27386380</v>
      </c>
      <c r="H28" t="n">
        <v>27366333</v>
      </c>
      <c r="I28" t="n">
        <v>26183691</v>
      </c>
      <c r="J28" t="n">
        <v>26141364</v>
      </c>
      <c r="K28" t="n">
        <v>26495854</v>
      </c>
      <c r="L28" t="n">
        <v>26283386</v>
      </c>
      <c r="M28" t="n">
        <v>26444657</v>
      </c>
      <c r="N28" t="n">
        <v>26810476</v>
      </c>
      <c r="O28" t="n">
        <v>27473587</v>
      </c>
      <c r="P28" t="n">
        <v>27300418</v>
      </c>
      <c r="Q28" t="n">
        <v>28635748</v>
      </c>
      <c r="R28" t="n">
        <v>29166252</v>
      </c>
      <c r="S28" t="n">
        <v>28300617</v>
      </c>
      <c r="T28" t="n">
        <v>24416468</v>
      </c>
      <c r="U28" t="n">
        <v>26124634</v>
      </c>
      <c r="V28" t="n">
        <v>25476840</v>
      </c>
      <c r="W28" t="n">
        <v>25970185</v>
      </c>
      <c r="X28" t="n">
        <v>26380198</v>
      </c>
      <c r="Y28" t="n">
        <v>26956968</v>
      </c>
      <c r="Z28" t="n">
        <v>27275531</v>
      </c>
      <c r="AA28" t="n">
        <v>28376331</v>
      </c>
      <c r="AB28" t="n">
        <v>29452084</v>
      </c>
      <c r="AC28" t="n">
        <v>28958225</v>
      </c>
      <c r="AD28" t="n">
        <v>29341147</v>
      </c>
      <c r="AE28" t="n">
        <v>21689533</v>
      </c>
    </row>
    <row r="29">
      <c r="A29" t="s">
        <v>161</v>
      </c>
      <c r="B29" t="s">
        <v>281</v>
      </c>
      <c r="C29" t="s">
        <v>162</v>
      </c>
      <c r="D29" t="s">
        <v>282</v>
      </c>
      <c r="E29" t="s">
        <v>6</v>
      </c>
      <c r="F29" t="n">
        <v>20725941</v>
      </c>
      <c r="G29" t="n">
        <v>19795405</v>
      </c>
      <c r="H29" t="n">
        <v>19882022</v>
      </c>
      <c r="I29" t="n">
        <v>19107605</v>
      </c>
      <c r="J29" t="n">
        <v>19447470</v>
      </c>
      <c r="K29" t="n">
        <v>20015541</v>
      </c>
      <c r="L29" t="n">
        <v>20128568</v>
      </c>
      <c r="M29" t="n">
        <v>20199499</v>
      </c>
      <c r="N29" t="n">
        <v>20567586</v>
      </c>
      <c r="O29" t="n">
        <v>20793871</v>
      </c>
      <c r="P29" t="n">
        <v>20686394</v>
      </c>
      <c r="Q29" t="n">
        <v>21504215</v>
      </c>
      <c r="R29" t="n">
        <v>21858779</v>
      </c>
      <c r="S29" t="n">
        <v>21258235</v>
      </c>
      <c r="T29" t="n">
        <v>18569557</v>
      </c>
      <c r="U29" t="n">
        <v>19888364</v>
      </c>
      <c r="V29" t="n">
        <v>19214475</v>
      </c>
      <c r="W29" t="n">
        <v>19751393</v>
      </c>
      <c r="X29" t="n">
        <v>19957781</v>
      </c>
      <c r="Y29" t="n">
        <v>20350022</v>
      </c>
      <c r="Z29" t="n">
        <v>20493576</v>
      </c>
      <c r="AA29" t="n">
        <v>21283667</v>
      </c>
      <c r="AB29" t="n">
        <v>22528144</v>
      </c>
      <c r="AC29" t="n">
        <v>22540641</v>
      </c>
      <c r="AD29" t="n">
        <v>22916294</v>
      </c>
      <c r="AE29" t="n">
        <v>17198069</v>
      </c>
    </row>
    <row r="30">
      <c r="A30" t="s">
        <v>163</v>
      </c>
      <c r="B30" t="s">
        <v>281</v>
      </c>
      <c r="C30" t="s">
        <v>164</v>
      </c>
      <c r="D30" t="s">
        <v>282</v>
      </c>
      <c r="E30" t="s">
        <v>6</v>
      </c>
      <c r="F30" t="n">
        <v>2783454</v>
      </c>
      <c r="G30" t="n">
        <v>2039771</v>
      </c>
      <c r="H30" t="n">
        <v>2291715</v>
      </c>
      <c r="I30" t="n">
        <v>2463417</v>
      </c>
      <c r="J30" t="n">
        <v>2298769</v>
      </c>
      <c r="K30" t="n">
        <v>2040813</v>
      </c>
      <c r="L30" t="n">
        <v>1939055</v>
      </c>
      <c r="M30" t="n">
        <v>2066013</v>
      </c>
      <c r="N30" t="n">
        <v>2215274</v>
      </c>
      <c r="O30" t="n">
        <v>2242437</v>
      </c>
      <c r="P30" t="n">
        <v>2036632</v>
      </c>
      <c r="Q30" t="n">
        <v>2341003</v>
      </c>
      <c r="R30" t="n">
        <v>2700812</v>
      </c>
      <c r="S30" t="n">
        <v>2756843</v>
      </c>
      <c r="T30" t="n">
        <v>2348271</v>
      </c>
      <c r="U30" t="n">
        <v>1968068</v>
      </c>
      <c r="V30" t="n">
        <v>2058049</v>
      </c>
      <c r="W30" t="n">
        <v>1666075</v>
      </c>
      <c r="X30" t="n">
        <v>1519903</v>
      </c>
      <c r="Y30" t="n">
        <v>1953611</v>
      </c>
      <c r="Z30" t="n">
        <v>2106844</v>
      </c>
      <c r="AA30" t="n">
        <v>2504226</v>
      </c>
      <c r="AB30" t="n">
        <v>1897387</v>
      </c>
      <c r="AC30" t="n">
        <v>1529146</v>
      </c>
      <c r="AD30" t="n">
        <v>1452561</v>
      </c>
      <c r="AE30" t="n">
        <v>1455146</v>
      </c>
    </row>
    <row r="31">
      <c r="A31" t="s">
        <v>165</v>
      </c>
      <c r="B31" t="s">
        <v>281</v>
      </c>
      <c r="C31" t="s">
        <v>166</v>
      </c>
      <c r="D31" t="s">
        <v>282</v>
      </c>
      <c r="E31" t="s">
        <v>6</v>
      </c>
      <c r="F31" t="n">
        <v>1677158</v>
      </c>
      <c r="G31" t="n">
        <v>1816902</v>
      </c>
      <c r="H31" t="n">
        <v>1783903</v>
      </c>
      <c r="I31" t="n">
        <v>1611269</v>
      </c>
      <c r="J31" t="n">
        <v>1676935</v>
      </c>
      <c r="K31" t="n">
        <v>1883972</v>
      </c>
      <c r="L31" t="n">
        <v>1635793</v>
      </c>
      <c r="M31" t="n">
        <v>1602695</v>
      </c>
      <c r="N31" t="n">
        <v>1444829</v>
      </c>
      <c r="O31" t="n">
        <v>1571062</v>
      </c>
      <c r="P31" t="n">
        <v>1613024</v>
      </c>
      <c r="Q31" t="n">
        <v>1783489</v>
      </c>
      <c r="R31" t="n">
        <v>1696718</v>
      </c>
      <c r="S31" t="n">
        <v>1442645</v>
      </c>
      <c r="T31" t="n">
        <v>992385</v>
      </c>
      <c r="U31" t="n">
        <v>1475707</v>
      </c>
      <c r="V31" t="n">
        <v>1468286</v>
      </c>
      <c r="W31" t="n">
        <v>1545725</v>
      </c>
      <c r="X31" t="n">
        <v>1737382</v>
      </c>
      <c r="Y31" t="n">
        <v>1486158</v>
      </c>
      <c r="Z31" t="n">
        <v>1339737</v>
      </c>
      <c r="AA31" t="n">
        <v>1332494</v>
      </c>
      <c r="AB31" t="n">
        <v>1471219</v>
      </c>
      <c r="AC31" t="n">
        <v>1356974</v>
      </c>
      <c r="AD31" t="n">
        <v>1400761</v>
      </c>
      <c r="AE31" t="n">
        <v>320619</v>
      </c>
    </row>
    <row r="32">
      <c r="A32" t="s">
        <v>167</v>
      </c>
      <c r="B32" t="s">
        <v>281</v>
      </c>
      <c r="C32" t="s">
        <v>168</v>
      </c>
      <c r="D32" t="s">
        <v>282</v>
      </c>
      <c r="E32" t="s">
        <v>6</v>
      </c>
      <c r="F32" t="n">
        <v>1805178</v>
      </c>
      <c r="G32" t="n">
        <v>2010671</v>
      </c>
      <c r="H32" t="n">
        <v>1691001</v>
      </c>
      <c r="I32" t="n">
        <v>1316131</v>
      </c>
      <c r="J32" t="n">
        <v>1090537</v>
      </c>
      <c r="K32" t="n">
        <v>909720</v>
      </c>
      <c r="L32" t="n">
        <v>929380</v>
      </c>
      <c r="M32" t="n">
        <v>961559</v>
      </c>
      <c r="N32" t="n">
        <v>1004475</v>
      </c>
      <c r="O32" t="n">
        <v>1271297</v>
      </c>
      <c r="P32" t="n">
        <v>1390719</v>
      </c>
      <c r="Q32" t="n">
        <v>1395722</v>
      </c>
      <c r="R32" t="n">
        <v>1330472</v>
      </c>
      <c r="S32" t="n">
        <v>1391690</v>
      </c>
      <c r="T32" t="n">
        <v>1090005</v>
      </c>
      <c r="U32" t="n">
        <v>1429222</v>
      </c>
      <c r="V32" t="n">
        <v>1341677</v>
      </c>
      <c r="W32" t="n">
        <v>1662742</v>
      </c>
      <c r="X32" t="n">
        <v>1818437</v>
      </c>
      <c r="Y32" t="n">
        <v>1851118</v>
      </c>
      <c r="Z32" t="n">
        <v>2007557</v>
      </c>
      <c r="AA32" t="n">
        <v>1903962</v>
      </c>
      <c r="AB32" t="n">
        <v>2175114</v>
      </c>
      <c r="AC32" t="n">
        <v>2077446</v>
      </c>
      <c r="AD32" t="n">
        <v>2069694</v>
      </c>
      <c r="AE32" t="n">
        <v>1219794</v>
      </c>
    </row>
    <row r="33">
      <c r="A33" t="s">
        <v>169</v>
      </c>
      <c r="B33" t="s">
        <v>281</v>
      </c>
      <c r="C33" t="s">
        <v>170</v>
      </c>
      <c r="D33" t="s">
        <v>282</v>
      </c>
      <c r="E33" t="s">
        <v>6</v>
      </c>
      <c r="F33" t="n">
        <v>1672869</v>
      </c>
      <c r="G33" t="n">
        <v>1723631</v>
      </c>
      <c r="H33" t="n">
        <v>1717692</v>
      </c>
      <c r="I33" t="n">
        <v>1685269</v>
      </c>
      <c r="J33" t="n">
        <v>1627653</v>
      </c>
      <c r="K33" t="n">
        <v>1645808</v>
      </c>
      <c r="L33" t="n">
        <v>1650590</v>
      </c>
      <c r="M33" t="n">
        <v>1614891</v>
      </c>
      <c r="N33" t="n">
        <v>1578312</v>
      </c>
      <c r="O33" t="n">
        <v>1594920</v>
      </c>
      <c r="P33" t="n">
        <v>1573649</v>
      </c>
      <c r="Q33" t="n">
        <v>1611319</v>
      </c>
      <c r="R33" t="n">
        <v>1579471</v>
      </c>
      <c r="S33" t="n">
        <v>1451204</v>
      </c>
      <c r="T33" t="n">
        <v>1416250</v>
      </c>
      <c r="U33" t="n">
        <v>1363273</v>
      </c>
      <c r="V33" t="n">
        <v>1394353</v>
      </c>
      <c r="W33" t="n">
        <v>1344250</v>
      </c>
      <c r="X33" t="n">
        <v>1346695</v>
      </c>
      <c r="Y33" t="n">
        <v>1316059</v>
      </c>
      <c r="Z33" t="n">
        <v>1327817</v>
      </c>
      <c r="AA33" t="n">
        <v>1351982</v>
      </c>
      <c r="AB33" t="n">
        <v>1380220</v>
      </c>
      <c r="AC33" t="n">
        <v>1454018</v>
      </c>
      <c r="AD33" t="n">
        <v>1501837</v>
      </c>
      <c r="AE33" t="n">
        <v>1495905</v>
      </c>
    </row>
    <row r="34">
      <c r="A34" t="s">
        <v>171</v>
      </c>
      <c r="B34" t="s">
        <v>281</v>
      </c>
      <c r="C34" t="s">
        <v>172</v>
      </c>
      <c r="D34" t="s">
        <v>282</v>
      </c>
      <c r="E34" t="s">
        <v>6</v>
      </c>
      <c r="F34" t="n">
        <v>15753007</v>
      </c>
      <c r="G34" t="n">
        <v>16335733</v>
      </c>
      <c r="H34" t="n">
        <v>16503958</v>
      </c>
      <c r="I34" t="n">
        <v>17100252</v>
      </c>
      <c r="J34" t="n">
        <v>16910586</v>
      </c>
      <c r="K34" t="n">
        <v>16532662</v>
      </c>
      <c r="L34" t="n">
        <v>16573259</v>
      </c>
      <c r="M34" t="n">
        <v>16036281</v>
      </c>
      <c r="N34" t="n">
        <v>15565732</v>
      </c>
      <c r="O34" t="n">
        <v>15079062</v>
      </c>
      <c r="P34" t="n">
        <v>14399528</v>
      </c>
      <c r="Q34" t="n">
        <v>14382458</v>
      </c>
      <c r="R34" t="n">
        <v>14618359</v>
      </c>
      <c r="S34" t="n">
        <v>13780110</v>
      </c>
      <c r="T34" t="n">
        <v>12718555</v>
      </c>
      <c r="U34" t="n">
        <v>13186889</v>
      </c>
      <c r="V34" t="n">
        <v>12740632</v>
      </c>
      <c r="W34" t="n">
        <v>12021026</v>
      </c>
      <c r="X34" t="n">
        <v>12853657</v>
      </c>
      <c r="Y34" t="n">
        <v>12685486</v>
      </c>
      <c r="Z34" t="n">
        <v>12095047</v>
      </c>
      <c r="AA34" t="n">
        <v>13231373</v>
      </c>
      <c r="AB34" t="n">
        <v>14311007</v>
      </c>
      <c r="AC34" t="n">
        <v>14242378</v>
      </c>
      <c r="AD34" t="n">
        <v>13419030</v>
      </c>
      <c r="AE34" t="n">
        <v>8896537</v>
      </c>
    </row>
    <row r="35">
      <c r="A35" t="s">
        <v>173</v>
      </c>
      <c r="B35" t="s">
        <v>281</v>
      </c>
      <c r="C35" t="s">
        <v>174</v>
      </c>
      <c r="D35" t="s">
        <v>282</v>
      </c>
      <c r="E35" t="s">
        <v>6</v>
      </c>
      <c r="F35" t="n">
        <v>17708241</v>
      </c>
      <c r="G35" t="n">
        <v>20451622</v>
      </c>
      <c r="H35" t="n">
        <v>22449249</v>
      </c>
      <c r="I35" t="n">
        <v>24257470</v>
      </c>
      <c r="J35" t="n">
        <v>24530743</v>
      </c>
      <c r="K35" t="n">
        <v>26060535</v>
      </c>
      <c r="L35" t="n">
        <v>27266916</v>
      </c>
      <c r="M35" t="n">
        <v>27207812</v>
      </c>
      <c r="N35" t="n">
        <v>27310296</v>
      </c>
      <c r="O35" t="n">
        <v>26552800</v>
      </c>
      <c r="P35" t="n">
        <v>27245743</v>
      </c>
      <c r="Q35" t="n">
        <v>27443961</v>
      </c>
      <c r="R35" t="n">
        <v>27315647</v>
      </c>
      <c r="S35" t="n">
        <v>27284028</v>
      </c>
      <c r="T35" t="n">
        <v>26223417</v>
      </c>
      <c r="U35" t="n">
        <v>25675413</v>
      </c>
      <c r="V35" t="n">
        <v>25137218</v>
      </c>
      <c r="W35" t="n">
        <v>25011797</v>
      </c>
      <c r="X35" t="n">
        <v>25759001</v>
      </c>
      <c r="Y35" t="n">
        <v>25404678</v>
      </c>
      <c r="Z35" t="n">
        <v>26620240</v>
      </c>
      <c r="AA35" t="n">
        <v>26854765</v>
      </c>
      <c r="AB35" t="n">
        <v>27198486</v>
      </c>
      <c r="AC35" t="n">
        <v>27414232</v>
      </c>
      <c r="AD35" t="n">
        <v>27452679</v>
      </c>
      <c r="AE35" t="n">
        <v>27355566</v>
      </c>
    </row>
    <row r="36">
      <c r="A36" t="s">
        <v>175</v>
      </c>
      <c r="B36" t="s">
        <v>281</v>
      </c>
      <c r="C36" t="s">
        <v>176</v>
      </c>
      <c r="D36" t="s">
        <v>282</v>
      </c>
      <c r="E36" t="s">
        <v>6</v>
      </c>
      <c r="F36" t="n">
        <v>4910562</v>
      </c>
      <c r="G36" t="n">
        <v>5160419</v>
      </c>
      <c r="H36" t="n">
        <v>5134609</v>
      </c>
      <c r="I36" t="n">
        <v>5257904</v>
      </c>
      <c r="J36" t="n">
        <v>5221709</v>
      </c>
      <c r="K36" t="n">
        <v>5447257</v>
      </c>
      <c r="L36" t="n">
        <v>5384168</v>
      </c>
      <c r="M36" t="n">
        <v>5430856</v>
      </c>
      <c r="N36" t="n">
        <v>5390783</v>
      </c>
      <c r="O36" t="n">
        <v>5317918</v>
      </c>
      <c r="P36" t="n">
        <v>5707079</v>
      </c>
      <c r="Q36" t="n">
        <v>5570413</v>
      </c>
      <c r="R36" t="n">
        <v>5448573</v>
      </c>
      <c r="S36" t="n">
        <v>5099211</v>
      </c>
      <c r="T36" t="n">
        <v>4795527</v>
      </c>
      <c r="U36" t="n">
        <v>4610977</v>
      </c>
      <c r="V36" t="n">
        <v>4367413</v>
      </c>
      <c r="W36" t="n">
        <v>4270455</v>
      </c>
      <c r="X36" t="n">
        <v>4526425</v>
      </c>
      <c r="Y36" t="n">
        <v>4605069</v>
      </c>
      <c r="Z36" t="n">
        <v>5124167</v>
      </c>
      <c r="AA36" t="n">
        <v>4969738</v>
      </c>
      <c r="AB36" t="n">
        <v>4934801</v>
      </c>
      <c r="AC36" t="n">
        <v>4933357</v>
      </c>
      <c r="AD36" t="n">
        <v>4885667</v>
      </c>
      <c r="AE36" t="n">
        <v>4776216</v>
      </c>
    </row>
    <row r="37">
      <c r="A37" t="s">
        <v>177</v>
      </c>
      <c r="B37" t="s">
        <v>281</v>
      </c>
      <c r="C37" t="s">
        <v>178</v>
      </c>
      <c r="D37" t="s">
        <v>282</v>
      </c>
      <c r="E37" t="s">
        <v>6</v>
      </c>
      <c r="F37" t="n">
        <v>7737679</v>
      </c>
      <c r="G37" t="n">
        <v>9495214</v>
      </c>
      <c r="H37" t="n">
        <v>10967812</v>
      </c>
      <c r="I37" t="n">
        <v>11042660</v>
      </c>
      <c r="J37" t="n">
        <v>10529006</v>
      </c>
      <c r="K37" t="n">
        <v>10923533</v>
      </c>
      <c r="L37" t="n">
        <v>11034336</v>
      </c>
      <c r="M37" t="n">
        <v>10364307</v>
      </c>
      <c r="N37" t="n">
        <v>10142826</v>
      </c>
      <c r="O37" t="n">
        <v>9636502</v>
      </c>
      <c r="P37" t="n">
        <v>9409145</v>
      </c>
      <c r="Q37" t="n">
        <v>9417589</v>
      </c>
      <c r="R37" t="n">
        <v>9177349</v>
      </c>
      <c r="S37" t="n">
        <v>9381899</v>
      </c>
      <c r="T37" t="n">
        <v>9247485</v>
      </c>
      <c r="U37" t="n">
        <v>9652612</v>
      </c>
      <c r="V37" t="n">
        <v>9514229</v>
      </c>
      <c r="W37" t="n">
        <v>9449232</v>
      </c>
      <c r="X37" t="n">
        <v>9770593</v>
      </c>
      <c r="Y37" t="n">
        <v>9657062</v>
      </c>
      <c r="Z37" t="n">
        <v>9939954</v>
      </c>
      <c r="AA37" t="n">
        <v>10334912</v>
      </c>
      <c r="AB37" t="n">
        <v>10292084</v>
      </c>
      <c r="AC37" t="n">
        <v>10264367</v>
      </c>
      <c r="AD37" t="n">
        <v>9899753</v>
      </c>
      <c r="AE37" t="n">
        <v>10363438</v>
      </c>
    </row>
    <row r="38">
      <c r="A38" t="s">
        <v>179</v>
      </c>
      <c r="B38" t="s">
        <v>281</v>
      </c>
      <c r="C38" t="s">
        <v>180</v>
      </c>
      <c r="D38" t="s">
        <v>282</v>
      </c>
      <c r="E38" t="s">
        <v>6</v>
      </c>
      <c r="F38" t="n">
        <v>5060000</v>
      </c>
      <c r="G38" t="n">
        <v>5795989</v>
      </c>
      <c r="H38" t="n">
        <v>6346828</v>
      </c>
      <c r="I38" t="n">
        <v>7956906</v>
      </c>
      <c r="J38" t="n">
        <v>8780028</v>
      </c>
      <c r="K38" t="n">
        <v>9689745</v>
      </c>
      <c r="L38" t="n">
        <v>10848412</v>
      </c>
      <c r="M38" t="n">
        <v>11412649</v>
      </c>
      <c r="N38" t="n">
        <v>11776687</v>
      </c>
      <c r="O38" t="n">
        <v>11598380</v>
      </c>
      <c r="P38" t="n">
        <v>12129519</v>
      </c>
      <c r="Q38" t="n">
        <v>12455959</v>
      </c>
      <c r="R38" t="n">
        <v>12689725</v>
      </c>
      <c r="S38" t="n">
        <v>12802918</v>
      </c>
      <c r="T38" t="n">
        <v>12180405</v>
      </c>
      <c r="U38" t="n">
        <v>11411824</v>
      </c>
      <c r="V38" t="n">
        <v>11255576</v>
      </c>
      <c r="W38" t="n">
        <v>11292110</v>
      </c>
      <c r="X38" t="n">
        <v>11461983</v>
      </c>
      <c r="Y38" t="n">
        <v>11142547</v>
      </c>
      <c r="Z38" t="n">
        <v>11556119</v>
      </c>
      <c r="AA38" t="n">
        <v>11550115</v>
      </c>
      <c r="AB38" t="n">
        <v>11971601</v>
      </c>
      <c r="AC38" t="n">
        <v>12216508</v>
      </c>
      <c r="AD38" t="n">
        <v>12667259</v>
      </c>
      <c r="AE38" t="n">
        <v>12215912</v>
      </c>
    </row>
    <row r="39">
      <c r="A39" t="s">
        <v>181</v>
      </c>
      <c r="B39" t="s">
        <v>281</v>
      </c>
      <c r="C39" t="s">
        <v>182</v>
      </c>
      <c r="D39" t="s">
        <v>282</v>
      </c>
      <c r="E39" t="s">
        <v>6</v>
      </c>
      <c r="F39" t="n">
        <v>25900987</v>
      </c>
      <c r="G39" t="n">
        <v>26979962</v>
      </c>
      <c r="H39" t="n">
        <v>28701862</v>
      </c>
      <c r="I39" t="n">
        <v>27186333</v>
      </c>
      <c r="J39" t="n">
        <v>26544649</v>
      </c>
      <c r="K39" t="n">
        <v>26555359</v>
      </c>
      <c r="L39" t="n">
        <v>26158169</v>
      </c>
      <c r="M39" t="n">
        <v>29043812</v>
      </c>
      <c r="N39" t="n">
        <v>31708956</v>
      </c>
      <c r="O39" t="n">
        <v>32319557</v>
      </c>
      <c r="P39" t="n">
        <v>32895579</v>
      </c>
      <c r="Q39" t="n">
        <v>32293188</v>
      </c>
      <c r="R39" t="n">
        <v>32631961</v>
      </c>
      <c r="S39" t="n">
        <v>26885031</v>
      </c>
      <c r="T39" t="n">
        <v>26227077</v>
      </c>
      <c r="U39" t="n">
        <v>24848795</v>
      </c>
      <c r="V39" t="n">
        <v>24114407</v>
      </c>
      <c r="W39" t="n">
        <v>23804571</v>
      </c>
      <c r="X39" t="n">
        <v>24385859</v>
      </c>
      <c r="Y39" t="n">
        <v>23148549</v>
      </c>
      <c r="Z39" t="n">
        <v>23533574</v>
      </c>
      <c r="AA39" t="n">
        <v>22590765</v>
      </c>
      <c r="AB39" t="n">
        <v>22706552</v>
      </c>
      <c r="AC39" t="n">
        <v>22411461</v>
      </c>
      <c r="AD39" t="n">
        <v>22416932</v>
      </c>
      <c r="AE39" t="n">
        <v>23684547</v>
      </c>
    </row>
    <row r="40">
      <c r="A40" t="s">
        <v>183</v>
      </c>
      <c r="B40" t="s">
        <v>281</v>
      </c>
      <c r="C40" t="s">
        <v>184</v>
      </c>
      <c r="D40" t="s">
        <v>282</v>
      </c>
      <c r="E40" t="s">
        <v>6</v>
      </c>
      <c r="F40" t="n">
        <v>53104817</v>
      </c>
      <c r="G40" t="n">
        <v>54335332</v>
      </c>
      <c r="H40" t="n">
        <v>54983020</v>
      </c>
      <c r="I40" t="n">
        <v>55473824</v>
      </c>
      <c r="J40" t="n">
        <v>56713108</v>
      </c>
      <c r="K40" t="n">
        <v>58202361</v>
      </c>
      <c r="L40" t="n">
        <v>58588637</v>
      </c>
      <c r="M40" t="n">
        <v>58058996</v>
      </c>
      <c r="N40" t="n">
        <v>57794166</v>
      </c>
      <c r="O40" t="n">
        <v>57978207</v>
      </c>
      <c r="P40" t="n">
        <v>58825286</v>
      </c>
      <c r="Q40" t="n">
        <v>60027933</v>
      </c>
      <c r="R40" t="n">
        <v>60464796</v>
      </c>
      <c r="S40" t="n">
        <v>61340314</v>
      </c>
      <c r="T40" t="n">
        <v>61964652</v>
      </c>
      <c r="U40" t="n">
        <v>63016982</v>
      </c>
      <c r="V40" t="n">
        <v>63059677</v>
      </c>
      <c r="W40" t="n">
        <v>62861492</v>
      </c>
      <c r="X40" t="n">
        <v>63630289</v>
      </c>
      <c r="Y40" t="n">
        <v>64156957</v>
      </c>
      <c r="Z40" t="n">
        <v>64549223</v>
      </c>
      <c r="AA40" t="n">
        <v>64793666</v>
      </c>
      <c r="AB40" t="n">
        <v>65353014</v>
      </c>
      <c r="AC40" t="n">
        <v>65551090</v>
      </c>
      <c r="AD40" t="n">
        <v>65897947</v>
      </c>
      <c r="AE40" t="n">
        <v>65313476</v>
      </c>
    </row>
    <row r="41">
      <c r="A41" t="s">
        <v>185</v>
      </c>
      <c r="B41" t="s">
        <v>281</v>
      </c>
      <c r="C41" t="s">
        <v>186</v>
      </c>
      <c r="D41" t="s">
        <v>282</v>
      </c>
      <c r="E41" t="s">
        <v>6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187</v>
      </c>
      <c r="B42" t="s">
        <v>281</v>
      </c>
      <c r="C42" t="s">
        <v>188</v>
      </c>
      <c r="D42" t="s">
        <v>282</v>
      </c>
      <c r="E42" t="s">
        <v>6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s">
        <v>189</v>
      </c>
      <c r="B43" t="s">
        <v>281</v>
      </c>
      <c r="C43" t="s">
        <v>190</v>
      </c>
      <c r="D43" t="s">
        <v>282</v>
      </c>
      <c r="E43" t="s">
        <v>6</v>
      </c>
      <c r="F43" t="n">
        <v>23285425</v>
      </c>
      <c r="G43" t="n">
        <v>24903476</v>
      </c>
      <c r="H43" t="n">
        <v>25475053</v>
      </c>
      <c r="I43" t="n">
        <v>26606362</v>
      </c>
      <c r="J43" t="n">
        <v>26596128</v>
      </c>
      <c r="K43" t="n">
        <v>29397645</v>
      </c>
      <c r="L43" t="n">
        <v>30548980</v>
      </c>
      <c r="M43" t="n">
        <v>30548079</v>
      </c>
      <c r="N43" t="n">
        <v>31123904</v>
      </c>
      <c r="O43" t="n">
        <v>31791723</v>
      </c>
      <c r="P43" t="n">
        <v>33465592</v>
      </c>
      <c r="Q43" t="n">
        <v>34971832</v>
      </c>
      <c r="R43" t="n">
        <v>37432824</v>
      </c>
      <c r="S43" t="n">
        <v>39299846</v>
      </c>
      <c r="T43" t="n">
        <v>37200972</v>
      </c>
      <c r="U43" t="n">
        <v>36695043</v>
      </c>
      <c r="V43" t="n">
        <v>37418390</v>
      </c>
      <c r="W43" t="n">
        <v>37416158</v>
      </c>
      <c r="X43" t="n">
        <v>38431374</v>
      </c>
      <c r="Y43" t="n">
        <v>38775367</v>
      </c>
      <c r="Z43" t="n">
        <v>41063251</v>
      </c>
      <c r="AA43" t="n">
        <v>43479698</v>
      </c>
      <c r="AB43" t="n">
        <v>43090438</v>
      </c>
      <c r="AC43" t="n">
        <v>44026458</v>
      </c>
      <c r="AD43" t="n">
        <v>45304219</v>
      </c>
      <c r="AE43" t="n">
        <v>45527489</v>
      </c>
    </row>
    <row r="44">
      <c r="A44" t="s">
        <v>191</v>
      </c>
      <c r="B44" t="s">
        <v>281</v>
      </c>
      <c r="C44" t="s">
        <v>192</v>
      </c>
      <c r="D44" t="s">
        <v>282</v>
      </c>
      <c r="E44" t="s">
        <v>6</v>
      </c>
      <c r="F44" t="n">
        <v>398927651</v>
      </c>
      <c r="G44" t="n">
        <v>408703883</v>
      </c>
      <c r="H44" t="n">
        <v>410704698</v>
      </c>
      <c r="I44" t="n">
        <v>405531294</v>
      </c>
      <c r="J44" t="n">
        <v>403580428</v>
      </c>
      <c r="K44" t="n">
        <v>408333391</v>
      </c>
      <c r="L44" t="n">
        <v>398199611</v>
      </c>
      <c r="M44" t="n">
        <v>394617774</v>
      </c>
      <c r="N44" t="n">
        <v>395518714</v>
      </c>
      <c r="O44" t="n">
        <v>399398849</v>
      </c>
      <c r="P44" t="n">
        <v>404953447</v>
      </c>
      <c r="Q44" t="n">
        <v>402861396</v>
      </c>
      <c r="R44" t="n">
        <v>403484579</v>
      </c>
      <c r="S44" t="n">
        <v>392347451</v>
      </c>
      <c r="T44" t="n">
        <v>350624428</v>
      </c>
      <c r="U44" t="n">
        <v>370156194</v>
      </c>
      <c r="V44" t="n">
        <v>359032499</v>
      </c>
      <c r="W44" t="n">
        <v>354039714</v>
      </c>
      <c r="X44" t="n">
        <v>359998741</v>
      </c>
      <c r="Y44" t="n">
        <v>359109010</v>
      </c>
      <c r="Z44" t="n">
        <v>371530251</v>
      </c>
      <c r="AA44" t="n">
        <v>384221011</v>
      </c>
      <c r="AB44" t="n">
        <v>398272731</v>
      </c>
      <c r="AC44" t="n">
        <v>397129198</v>
      </c>
      <c r="AD44" t="n">
        <v>391590870</v>
      </c>
      <c r="AE44" t="n">
        <v>369609747</v>
      </c>
    </row>
    <row r="45">
      <c r="A45" t="s">
        <v>193</v>
      </c>
      <c r="B45" t="s">
        <v>281</v>
      </c>
      <c r="C45" t="s">
        <v>194</v>
      </c>
      <c r="D45" t="s">
        <v>282</v>
      </c>
      <c r="E45" t="s">
        <v>6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A46" t="s">
        <v>195</v>
      </c>
      <c r="B46" t="s">
        <v>281</v>
      </c>
      <c r="C46" t="s">
        <v>196</v>
      </c>
      <c r="D46" t="s">
        <v>282</v>
      </c>
      <c r="E46" t="s">
        <v>6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197</v>
      </c>
      <c r="B47" t="s">
        <v>281</v>
      </c>
      <c r="C47" t="s">
        <v>198</v>
      </c>
      <c r="D47" t="s">
        <v>282</v>
      </c>
      <c r="E47" t="s">
        <v>6</v>
      </c>
      <c r="F47" t="n">
        <v>24560438</v>
      </c>
      <c r="G47" t="n">
        <v>25318686</v>
      </c>
      <c r="H47" t="n">
        <v>26083235</v>
      </c>
      <c r="I47" t="n">
        <v>26663436</v>
      </c>
      <c r="J47" t="n">
        <v>26955580</v>
      </c>
      <c r="K47" t="n">
        <v>27364882</v>
      </c>
      <c r="L47" t="n">
        <v>26909382</v>
      </c>
      <c r="M47" t="n">
        <v>27174099</v>
      </c>
      <c r="N47" t="n">
        <v>27766032</v>
      </c>
      <c r="O47" t="n">
        <v>27144551</v>
      </c>
      <c r="P47" t="n">
        <v>26861366</v>
      </c>
      <c r="Q47" t="n">
        <v>27103057</v>
      </c>
      <c r="R47" t="n">
        <v>27453009</v>
      </c>
      <c r="S47" t="n">
        <v>27471615</v>
      </c>
      <c r="T47" t="n">
        <v>27063502</v>
      </c>
      <c r="U47" t="n">
        <v>26441452</v>
      </c>
      <c r="V47" t="n">
        <v>26583490</v>
      </c>
      <c r="W47" t="n">
        <v>26383225</v>
      </c>
      <c r="X47" t="n">
        <v>26014476</v>
      </c>
      <c r="Y47" t="n">
        <v>25774649</v>
      </c>
      <c r="Z47" t="n">
        <v>26270238</v>
      </c>
      <c r="AA47" t="n">
        <v>26704564</v>
      </c>
      <c r="AB47" t="n">
        <v>27408140</v>
      </c>
      <c r="AC47" t="n">
        <v>27682892</v>
      </c>
      <c r="AD47" t="n">
        <v>28062326</v>
      </c>
      <c r="AE47" t="n">
        <v>28564186</v>
      </c>
    </row>
    <row r="48">
      <c r="A48" t="s">
        <v>199</v>
      </c>
      <c r="B48" t="s">
        <v>281</v>
      </c>
      <c r="C48" t="s">
        <v>200</v>
      </c>
      <c r="D48" t="s">
        <v>282</v>
      </c>
      <c r="E48" t="s">
        <v>6</v>
      </c>
      <c r="F48" t="n">
        <v>65051175</v>
      </c>
      <c r="G48" t="n">
        <v>67337767</v>
      </c>
      <c r="H48" t="n">
        <v>69745130</v>
      </c>
      <c r="I48" t="n">
        <v>71621143</v>
      </c>
      <c r="J48" t="n">
        <v>73347890</v>
      </c>
      <c r="K48" t="n">
        <v>72748467</v>
      </c>
      <c r="L48" t="n">
        <v>75182938</v>
      </c>
      <c r="M48" t="n">
        <v>76100314</v>
      </c>
      <c r="N48" t="n">
        <v>77339067</v>
      </c>
      <c r="O48" t="n">
        <v>76834985</v>
      </c>
      <c r="P48" t="n">
        <v>77092727</v>
      </c>
      <c r="Q48" t="n">
        <v>77964820</v>
      </c>
      <c r="R48" t="n">
        <v>78901048</v>
      </c>
      <c r="S48" t="n">
        <v>78753465</v>
      </c>
      <c r="T48" t="n">
        <v>79009648</v>
      </c>
      <c r="U48" t="n">
        <v>79257408</v>
      </c>
      <c r="V48" t="n">
        <v>80418051</v>
      </c>
      <c r="W48" t="n">
        <v>81952873</v>
      </c>
      <c r="X48" t="n">
        <v>82654796</v>
      </c>
      <c r="Y48" t="n">
        <v>82449118</v>
      </c>
      <c r="Z48" t="n">
        <v>85376768</v>
      </c>
      <c r="AA48" t="n">
        <v>87636842</v>
      </c>
      <c r="AB48" t="n">
        <v>88679096</v>
      </c>
      <c r="AC48" t="n">
        <v>90148107</v>
      </c>
      <c r="AD48" t="n">
        <v>91473495</v>
      </c>
      <c r="AE48" t="n">
        <v>92200963</v>
      </c>
    </row>
    <row r="49">
      <c r="A49" t="s">
        <v>201</v>
      </c>
      <c r="B49" t="s">
        <v>281</v>
      </c>
      <c r="C49" t="s">
        <v>202</v>
      </c>
      <c r="D49" t="s">
        <v>282</v>
      </c>
      <c r="E49" t="s">
        <v>6</v>
      </c>
      <c r="F49" t="n">
        <v>18960869</v>
      </c>
      <c r="G49" t="n">
        <v>19322657</v>
      </c>
      <c r="H49" t="n">
        <v>19636060</v>
      </c>
      <c r="I49" t="n">
        <v>19962031</v>
      </c>
      <c r="J49" t="n">
        <v>20246360</v>
      </c>
      <c r="K49" t="n">
        <v>20067460</v>
      </c>
      <c r="L49" t="n">
        <v>19949808</v>
      </c>
      <c r="M49" t="n">
        <v>20152146</v>
      </c>
      <c r="N49" t="n">
        <v>20208986</v>
      </c>
      <c r="O49" t="n">
        <v>19736221</v>
      </c>
      <c r="P49" t="n">
        <v>19675245</v>
      </c>
      <c r="Q49" t="n">
        <v>19760154</v>
      </c>
      <c r="R49" t="n">
        <v>19865354</v>
      </c>
      <c r="S49" t="n">
        <v>19843885</v>
      </c>
      <c r="T49" t="n">
        <v>19856954</v>
      </c>
      <c r="U49" t="n">
        <v>19347574</v>
      </c>
      <c r="V49" t="n">
        <v>19604156</v>
      </c>
      <c r="W49" t="n">
        <v>19466657</v>
      </c>
      <c r="X49" t="n">
        <v>19073171</v>
      </c>
      <c r="Y49" t="n">
        <v>18818537</v>
      </c>
      <c r="Z49" t="n">
        <v>19054987</v>
      </c>
      <c r="AA49" t="n">
        <v>19288351</v>
      </c>
      <c r="AB49" t="n">
        <v>19482939</v>
      </c>
      <c r="AC49" t="n">
        <v>19529771</v>
      </c>
      <c r="AD49" t="n">
        <v>19741415</v>
      </c>
      <c r="AE49" t="n">
        <v>19734693</v>
      </c>
    </row>
    <row r="50">
      <c r="A50" t="s">
        <v>203</v>
      </c>
      <c r="B50" t="s">
        <v>281</v>
      </c>
      <c r="C50" t="s">
        <v>204</v>
      </c>
      <c r="D50" t="s">
        <v>282</v>
      </c>
      <c r="E50" t="s">
        <v>6</v>
      </c>
      <c r="F50" t="n">
        <v>21529868</v>
      </c>
      <c r="G50" t="n">
        <v>22696424</v>
      </c>
      <c r="H50" t="n">
        <v>24025835</v>
      </c>
      <c r="I50" t="n">
        <v>24995676</v>
      </c>
      <c r="J50" t="n">
        <v>26145950</v>
      </c>
      <c r="K50" t="n">
        <v>25316125</v>
      </c>
      <c r="L50" t="n">
        <v>28323748</v>
      </c>
      <c r="M50" t="n">
        <v>28774069</v>
      </c>
      <c r="N50" t="n">
        <v>29364049</v>
      </c>
      <c r="O50" t="n">
        <v>29954213</v>
      </c>
      <c r="P50" t="n">
        <v>30556116</v>
      </c>
      <c r="Q50" t="n">
        <v>31101609</v>
      </c>
      <c r="R50" t="n">
        <v>31582685</v>
      </c>
      <c r="S50" t="n">
        <v>31437965</v>
      </c>
      <c r="T50" t="n">
        <v>32089192</v>
      </c>
      <c r="U50" t="n">
        <v>33468382</v>
      </c>
      <c r="V50" t="n">
        <v>34230405</v>
      </c>
      <c r="W50" t="n">
        <v>36102991</v>
      </c>
      <c r="X50" t="n">
        <v>37567149</v>
      </c>
      <c r="Y50" t="n">
        <v>37855932</v>
      </c>
      <c r="Z50" t="n">
        <v>40051543</v>
      </c>
      <c r="AA50" t="n">
        <v>41643927</v>
      </c>
      <c r="AB50" t="n">
        <v>41788017</v>
      </c>
      <c r="AC50" t="n">
        <v>42935444</v>
      </c>
      <c r="AD50" t="n">
        <v>43669754</v>
      </c>
      <c r="AE50" t="n">
        <v>43902084</v>
      </c>
    </row>
    <row r="51">
      <c r="A51" t="s">
        <v>205</v>
      </c>
      <c r="B51" t="s">
        <v>281</v>
      </c>
      <c r="C51" t="s">
        <v>206</v>
      </c>
      <c r="D51" t="s">
        <v>282</v>
      </c>
      <c r="E51" t="s">
        <v>6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207</v>
      </c>
      <c r="B52" t="s">
        <v>281</v>
      </c>
      <c r="C52" t="s">
        <v>208</v>
      </c>
      <c r="D52" t="s">
        <v>282</v>
      </c>
      <c r="E52" t="s">
        <v>6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A53" t="s">
        <v>209</v>
      </c>
      <c r="B53" t="s">
        <v>281</v>
      </c>
      <c r="C53" t="s">
        <v>210</v>
      </c>
      <c r="D53" t="s">
        <v>282</v>
      </c>
      <c r="E53" t="s">
        <v>6</v>
      </c>
      <c r="F53" t="n">
        <v>8539901</v>
      </c>
      <c r="G53" t="n">
        <v>8426517</v>
      </c>
      <c r="H53" t="n">
        <v>8010932</v>
      </c>
      <c r="I53" t="n">
        <v>7870104</v>
      </c>
      <c r="J53" t="n">
        <v>7559525</v>
      </c>
      <c r="K53" t="n">
        <v>7843699</v>
      </c>
      <c r="L53" t="n">
        <v>7266999</v>
      </c>
      <c r="M53" t="n">
        <v>7440901</v>
      </c>
      <c r="N53" t="n">
        <v>7179467</v>
      </c>
      <c r="O53" t="n">
        <v>7028683</v>
      </c>
      <c r="P53" t="n">
        <v>7211373</v>
      </c>
      <c r="Q53" t="n">
        <v>7264204</v>
      </c>
      <c r="R53" t="n">
        <v>6967075</v>
      </c>
      <c r="S53" t="n">
        <v>6859198</v>
      </c>
      <c r="T53" t="n">
        <v>6710162</v>
      </c>
      <c r="U53" t="n">
        <v>6601596</v>
      </c>
      <c r="V53" t="n">
        <v>6474212</v>
      </c>
      <c r="W53" t="n">
        <v>6841301</v>
      </c>
      <c r="X53" t="n">
        <v>7055672</v>
      </c>
      <c r="Y53" t="n">
        <v>6932067</v>
      </c>
      <c r="Z53" t="n">
        <v>6841369</v>
      </c>
      <c r="AA53" t="n">
        <v>6498359</v>
      </c>
      <c r="AB53" t="n">
        <v>6544048</v>
      </c>
      <c r="AC53" t="n">
        <v>6502627</v>
      </c>
      <c r="AD53" t="n">
        <v>6283381</v>
      </c>
      <c r="AE53" t="n">
        <v>4990661</v>
      </c>
    </row>
    <row r="54">
      <c r="A54" t="s">
        <v>211</v>
      </c>
      <c r="B54" t="s">
        <v>281</v>
      </c>
      <c r="C54" t="s">
        <v>212</v>
      </c>
      <c r="D54" t="s">
        <v>282</v>
      </c>
      <c r="E54" t="s">
        <v>6</v>
      </c>
      <c r="F54" t="n">
        <v>18851314</v>
      </c>
      <c r="G54" t="n">
        <v>19150773</v>
      </c>
      <c r="H54" t="n">
        <v>19003725</v>
      </c>
      <c r="I54" t="n">
        <v>19423677</v>
      </c>
      <c r="J54" t="n">
        <v>19321862</v>
      </c>
      <c r="K54" t="n">
        <v>20350478</v>
      </c>
      <c r="L54" t="n">
        <v>19689270</v>
      </c>
      <c r="M54" t="n">
        <v>20163299</v>
      </c>
      <c r="N54" t="n">
        <v>20180792</v>
      </c>
      <c r="O54" t="n">
        <v>19946234</v>
      </c>
      <c r="P54" t="n">
        <v>20382049</v>
      </c>
      <c r="Q54" t="n">
        <v>20527486</v>
      </c>
      <c r="R54" t="n">
        <v>20489786</v>
      </c>
      <c r="S54" t="n">
        <v>19985096</v>
      </c>
      <c r="T54" t="n">
        <v>19105601</v>
      </c>
      <c r="U54" t="n">
        <v>18866289</v>
      </c>
      <c r="V54" t="n">
        <v>18807756</v>
      </c>
      <c r="W54" t="n">
        <v>18529971</v>
      </c>
      <c r="X54" t="n">
        <v>18203897</v>
      </c>
      <c r="Y54" t="n">
        <v>17709753</v>
      </c>
      <c r="Z54" t="n">
        <v>17507536</v>
      </c>
      <c r="AA54" t="n">
        <v>17045988</v>
      </c>
      <c r="AB54" t="n">
        <v>17399723</v>
      </c>
      <c r="AC54" t="n">
        <v>17205082</v>
      </c>
      <c r="AD54" t="n">
        <v>17266573</v>
      </c>
      <c r="AE54" t="n">
        <v>14708418</v>
      </c>
    </row>
    <row r="55">
      <c r="A55" t="s">
        <v>213</v>
      </c>
      <c r="B55" t="s">
        <v>281</v>
      </c>
      <c r="C55" t="s">
        <v>214</v>
      </c>
      <c r="D55" t="s">
        <v>282</v>
      </c>
      <c r="E55" t="s">
        <v>6</v>
      </c>
      <c r="F55" t="n">
        <v>10311413</v>
      </c>
      <c r="G55" t="n">
        <v>10724256</v>
      </c>
      <c r="H55" t="n">
        <v>10992793</v>
      </c>
      <c r="I55" t="n">
        <v>11553573</v>
      </c>
      <c r="J55" t="n">
        <v>11762337</v>
      </c>
      <c r="K55" t="n">
        <v>12506779</v>
      </c>
      <c r="L55" t="n">
        <v>12422271</v>
      </c>
      <c r="M55" t="n">
        <v>12722398</v>
      </c>
      <c r="N55" t="n">
        <v>13001325</v>
      </c>
      <c r="O55" t="n">
        <v>12917551</v>
      </c>
      <c r="P55" t="n">
        <v>13170676</v>
      </c>
      <c r="Q55" t="n">
        <v>13263282</v>
      </c>
      <c r="R55" t="n">
        <v>13522711</v>
      </c>
      <c r="S55" t="n">
        <v>13125898</v>
      </c>
      <c r="T55" t="n">
        <v>12395439</v>
      </c>
      <c r="U55" t="n">
        <v>12264693</v>
      </c>
      <c r="V55" t="n">
        <v>12333544</v>
      </c>
      <c r="W55" t="n">
        <v>11688670</v>
      </c>
      <c r="X55" t="n">
        <v>11148225</v>
      </c>
      <c r="Y55" t="n">
        <v>10777686</v>
      </c>
      <c r="Z55" t="n">
        <v>10666167</v>
      </c>
      <c r="AA55" t="n">
        <v>10547629</v>
      </c>
      <c r="AB55" t="n">
        <v>10855675</v>
      </c>
      <c r="AC55" t="n">
        <v>10702455</v>
      </c>
      <c r="AD55" t="n">
        <v>10983192</v>
      </c>
      <c r="AE55" t="n">
        <v>9717757</v>
      </c>
    </row>
    <row r="56">
      <c r="A56" t="s">
        <v>215</v>
      </c>
      <c r="B56" t="s">
        <v>281</v>
      </c>
      <c r="C56" t="s">
        <v>216</v>
      </c>
      <c r="D56" t="s">
        <v>282</v>
      </c>
      <c r="E56" t="s">
        <v>6</v>
      </c>
      <c r="F56" t="n">
        <v>3899101</v>
      </c>
      <c r="G56" t="n">
        <v>3555098</v>
      </c>
      <c r="H56" t="n">
        <v>3245114</v>
      </c>
      <c r="I56" t="n">
        <v>2867907</v>
      </c>
      <c r="J56" t="n">
        <v>2653792</v>
      </c>
      <c r="K56" t="n">
        <v>2258980</v>
      </c>
      <c r="L56" t="n">
        <v>2017479</v>
      </c>
      <c r="M56" t="n">
        <v>1921302</v>
      </c>
      <c r="N56" t="n">
        <v>1827538</v>
      </c>
      <c r="O56" t="n">
        <v>1784183</v>
      </c>
      <c r="P56" t="n">
        <v>1533191</v>
      </c>
      <c r="Q56" t="n">
        <v>1634136</v>
      </c>
      <c r="R56" t="n">
        <v>1797966</v>
      </c>
      <c r="S56" t="n">
        <v>2314952</v>
      </c>
      <c r="T56" t="n">
        <v>2186110</v>
      </c>
      <c r="U56" t="n">
        <v>2095889</v>
      </c>
      <c r="V56" t="n">
        <v>2217789</v>
      </c>
      <c r="W56" t="n">
        <v>2135214</v>
      </c>
      <c r="X56" t="n">
        <v>1658620</v>
      </c>
      <c r="Y56" t="n">
        <v>1912485</v>
      </c>
      <c r="Z56" t="n">
        <v>1851696</v>
      </c>
      <c r="AA56" t="n">
        <v>2338896</v>
      </c>
      <c r="AB56" t="n">
        <v>1782339</v>
      </c>
      <c r="AC56" t="n">
        <v>2012687</v>
      </c>
      <c r="AD56" t="n">
        <v>2229736</v>
      </c>
      <c r="AE56" t="n">
        <v>2173415</v>
      </c>
    </row>
    <row r="57">
      <c r="A57" t="s">
        <v>217</v>
      </c>
      <c r="B57" t="s">
        <v>281</v>
      </c>
      <c r="C57" t="s">
        <v>218</v>
      </c>
      <c r="D57" t="s">
        <v>282</v>
      </c>
      <c r="E57" t="s">
        <v>6</v>
      </c>
      <c r="F57" t="n">
        <v>520982744</v>
      </c>
      <c r="G57" t="n">
        <v>533932080</v>
      </c>
      <c r="H57" t="n">
        <v>538677962</v>
      </c>
      <c r="I57" t="n">
        <v>535494168</v>
      </c>
      <c r="J57" t="n">
        <v>536295218</v>
      </c>
      <c r="K57" t="n">
        <v>541543199</v>
      </c>
      <c r="L57" t="n">
        <v>533988665</v>
      </c>
      <c r="M57" t="n">
        <v>530698386</v>
      </c>
      <c r="N57" t="n">
        <v>532479485</v>
      </c>
      <c r="O57" t="n">
        <v>535996224</v>
      </c>
      <c r="P57" t="n">
        <v>542404651</v>
      </c>
      <c r="Q57" t="n">
        <v>542488285</v>
      </c>
      <c r="R57" t="n">
        <v>544648389</v>
      </c>
      <c r="S57" t="n">
        <v>534756182</v>
      </c>
      <c r="T57" t="n">
        <v>493784838</v>
      </c>
      <c r="U57" t="n">
        <v>514526473</v>
      </c>
      <c r="V57" t="n">
        <v>504728016</v>
      </c>
      <c r="W57" t="n">
        <v>500989293</v>
      </c>
      <c r="X57" t="n">
        <v>507942446</v>
      </c>
      <c r="Y57" t="n">
        <v>507627570</v>
      </c>
      <c r="Z57" t="n">
        <v>523307938</v>
      </c>
      <c r="AA57" t="n">
        <v>538990415</v>
      </c>
      <c r="AB57" t="n">
        <v>554087180</v>
      </c>
      <c r="AC57" t="n">
        <v>554841082</v>
      </c>
      <c r="AD57" t="n">
        <v>551192048</v>
      </c>
      <c r="AE57" t="n">
        <v>529297601</v>
      </c>
    </row>
    <row r="58">
      <c r="A58" t="s">
        <v>219</v>
      </c>
      <c r="B58" t="s">
        <v>281</v>
      </c>
      <c r="C58" t="s">
        <v>220</v>
      </c>
      <c r="D58" t="s">
        <v>282</v>
      </c>
      <c r="E58" t="s">
        <v>6</v>
      </c>
      <c r="F58" t="n">
        <v>517083643</v>
      </c>
      <c r="G58" t="n">
        <v>530376982</v>
      </c>
      <c r="H58" t="n">
        <v>535432848</v>
      </c>
      <c r="I58" t="n">
        <v>532626261</v>
      </c>
      <c r="J58" t="n">
        <v>533641426</v>
      </c>
      <c r="K58" t="n">
        <v>539284219</v>
      </c>
      <c r="L58" t="n">
        <v>531971186</v>
      </c>
      <c r="M58" t="n">
        <v>528777084</v>
      </c>
      <c r="N58" t="n">
        <v>530651947</v>
      </c>
      <c r="O58" t="n">
        <v>534212041</v>
      </c>
      <c r="P58" t="n">
        <v>540871460</v>
      </c>
      <c r="Q58" t="n">
        <v>540854149</v>
      </c>
      <c r="R58" t="n">
        <v>542850423</v>
      </c>
      <c r="S58" t="n">
        <v>532441230</v>
      </c>
      <c r="T58" t="n">
        <v>491598728</v>
      </c>
      <c r="U58" t="n">
        <v>512430584</v>
      </c>
      <c r="V58" t="n">
        <v>502510227</v>
      </c>
      <c r="W58" t="n">
        <v>498854079</v>
      </c>
      <c r="X58" t="n">
        <v>506283826</v>
      </c>
      <c r="Y58" t="n">
        <v>505715085</v>
      </c>
      <c r="Z58" t="n">
        <v>521456242</v>
      </c>
      <c r="AA58" t="n">
        <v>536651519</v>
      </c>
      <c r="AB58" t="n">
        <v>552304841</v>
      </c>
      <c r="AC58" t="n">
        <v>552828395</v>
      </c>
      <c r="AD58" t="n">
        <v>548962312</v>
      </c>
      <c r="AE58" t="n">
        <v>527124186</v>
      </c>
    </row>
    <row r="59">
      <c r="A59" t="s">
        <v>221</v>
      </c>
      <c r="B59" t="s">
        <v>281</v>
      </c>
      <c r="C59" t="s">
        <v>222</v>
      </c>
      <c r="D59" t="s">
        <v>282</v>
      </c>
      <c r="E59" t="s">
        <v>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</row>
    <row r="2">
      <c r="A2" t="s">
        <v>105</v>
      </c>
      <c r="B2" t="s">
        <v>281</v>
      </c>
      <c r="C2" t="s">
        <v>107</v>
      </c>
      <c r="D2" t="s">
        <v>282</v>
      </c>
      <c r="E2" t="s">
        <v>8</v>
      </c>
      <c r="F2" t="n">
        <v>7241296.1489738</v>
      </c>
      <c r="G2" t="n">
        <v>7690519.10068095</v>
      </c>
      <c r="H2" t="n">
        <v>7538511.80620175</v>
      </c>
      <c r="I2" t="n">
        <v>7649646.13656564</v>
      </c>
      <c r="J2" t="n">
        <v>7605111.51251859</v>
      </c>
      <c r="K2" t="n">
        <v>8145568.64974608</v>
      </c>
      <c r="L2" t="n">
        <v>7536092.2873017</v>
      </c>
      <c r="M2" t="n">
        <v>7982274.9260604</v>
      </c>
      <c r="N2" t="n">
        <v>7226485.45958785</v>
      </c>
      <c r="O2" t="n">
        <v>6499259.55796643</v>
      </c>
      <c r="P2" t="n">
        <v>6498213.88249933</v>
      </c>
      <c r="Q2" t="n">
        <v>6427980.19348726</v>
      </c>
      <c r="R2" t="n">
        <v>6828238.10231485</v>
      </c>
      <c r="S2" t="n">
        <v>7346279.74993488</v>
      </c>
      <c r="T2" t="n">
        <v>6814272.76258211</v>
      </c>
      <c r="U2" t="n">
        <v>6485480.58762009</v>
      </c>
      <c r="V2" t="n">
        <v>6584575.62888557</v>
      </c>
      <c r="W2" t="n">
        <v>6515637.24632219</v>
      </c>
      <c r="X2" t="n">
        <v>6418514.28968131</v>
      </c>
      <c r="Y2" t="n">
        <v>6092043.26918716</v>
      </c>
      <c r="Z2" t="n">
        <v>5856616</v>
      </c>
      <c r="AA2" t="n">
        <v>5419880</v>
      </c>
      <c r="AB2" t="n">
        <v>5470504.44846884</v>
      </c>
      <c r="AC2" t="n">
        <v>5117681.6731547</v>
      </c>
      <c r="AD2" t="n">
        <v>5347685.29161655</v>
      </c>
      <c r="AE2" t="n">
        <v>5001803.20256358</v>
      </c>
    </row>
    <row r="3">
      <c r="A3" t="s">
        <v>109</v>
      </c>
      <c r="B3" t="s">
        <v>281</v>
      </c>
      <c r="C3" t="s">
        <v>110</v>
      </c>
      <c r="D3" t="s">
        <v>282</v>
      </c>
      <c r="E3" t="s">
        <v>8</v>
      </c>
      <c r="F3" t="n">
        <v>999744.718821102</v>
      </c>
      <c r="G3" t="n">
        <v>1067069.97955192</v>
      </c>
      <c r="H3" t="n">
        <v>1024550.53937388</v>
      </c>
      <c r="I3" t="n">
        <v>975232.261435076</v>
      </c>
      <c r="J3" t="n">
        <v>962865.045089193</v>
      </c>
      <c r="K3" t="n">
        <v>1071365.72130412</v>
      </c>
      <c r="L3" t="n">
        <v>1124414.54287713</v>
      </c>
      <c r="M3" t="n">
        <v>1036699.37829965</v>
      </c>
      <c r="N3" t="n">
        <v>1013474.69257679</v>
      </c>
      <c r="O3" t="n">
        <v>845580.891261374</v>
      </c>
      <c r="P3" t="n">
        <v>858949.247680262</v>
      </c>
      <c r="Q3" t="n">
        <v>830481.050512896</v>
      </c>
      <c r="R3" t="n">
        <v>762251.730844678</v>
      </c>
      <c r="S3" t="n">
        <v>665352.349205625</v>
      </c>
      <c r="T3" t="n">
        <v>375368.887356423</v>
      </c>
      <c r="U3" t="n">
        <v>393237.796626706</v>
      </c>
      <c r="V3" t="n">
        <v>400207.600961916</v>
      </c>
      <c r="W3" t="n">
        <v>371180.969025006</v>
      </c>
      <c r="X3" t="n">
        <v>423263.866314701</v>
      </c>
      <c r="Y3" t="n">
        <v>430820.095042577</v>
      </c>
      <c r="Z3" t="n">
        <v>409241</v>
      </c>
      <c r="AA3" t="n">
        <v>376054</v>
      </c>
      <c r="AB3" t="n">
        <v>405678.504077811</v>
      </c>
      <c r="AC3" t="n">
        <v>397328.075531725</v>
      </c>
      <c r="AD3" t="n">
        <v>376087.692915725</v>
      </c>
      <c r="AE3" t="n">
        <v>357761.127662167</v>
      </c>
    </row>
    <row r="4">
      <c r="A4" t="s">
        <v>111</v>
      </c>
      <c r="B4" t="s">
        <v>281</v>
      </c>
      <c r="C4" t="s">
        <v>112</v>
      </c>
      <c r="D4" t="s">
        <v>282</v>
      </c>
      <c r="E4" t="s">
        <v>8</v>
      </c>
      <c r="F4" t="n">
        <v>89237968.6244061</v>
      </c>
      <c r="G4" t="n">
        <v>92788726.2815527</v>
      </c>
      <c r="H4" t="n">
        <v>94951930.3638684</v>
      </c>
      <c r="I4" t="n">
        <v>91095233.3482314</v>
      </c>
      <c r="J4" t="n">
        <v>90252596.3545157</v>
      </c>
      <c r="K4" t="n">
        <v>94885620.2179632</v>
      </c>
      <c r="L4" t="n">
        <v>89974217.1172554</v>
      </c>
      <c r="M4" t="n">
        <v>88745281.7282946</v>
      </c>
      <c r="N4" t="n">
        <v>92587200.3177733</v>
      </c>
      <c r="O4" t="n">
        <v>97578768.1638625</v>
      </c>
      <c r="P4" t="n">
        <v>102341694.522044</v>
      </c>
      <c r="Q4" t="n">
        <v>106258902.321134</v>
      </c>
      <c r="R4" t="n">
        <v>111743964.392262</v>
      </c>
      <c r="S4" t="n">
        <v>111476217.075966</v>
      </c>
      <c r="T4" t="n">
        <v>91529221.0939318</v>
      </c>
      <c r="U4" t="n">
        <v>106479658.731005</v>
      </c>
      <c r="V4" t="n">
        <v>103307910.455703</v>
      </c>
      <c r="W4" t="n">
        <v>105502151.687771</v>
      </c>
      <c r="X4" t="n">
        <v>104914603.171639</v>
      </c>
      <c r="Y4" t="n">
        <v>107326228.960881</v>
      </c>
      <c r="Z4" t="n">
        <v>110415763</v>
      </c>
      <c r="AA4" t="n">
        <v>110498762</v>
      </c>
      <c r="AB4" t="n">
        <v>115055467.744929</v>
      </c>
      <c r="AC4" t="n">
        <v>118966050.04772</v>
      </c>
      <c r="AD4" t="n">
        <v>116803025.09125</v>
      </c>
      <c r="AE4" t="n">
        <v>109729505.165255</v>
      </c>
    </row>
    <row r="5">
      <c r="A5" t="s">
        <v>113</v>
      </c>
      <c r="B5" t="s">
        <v>281</v>
      </c>
      <c r="C5" t="s">
        <v>114</v>
      </c>
      <c r="D5" t="s">
        <v>282</v>
      </c>
      <c r="E5" t="s">
        <v>8</v>
      </c>
      <c r="F5" t="n">
        <v>15162973.7800733</v>
      </c>
      <c r="G5" t="n">
        <v>15395749.075051</v>
      </c>
      <c r="H5" t="n">
        <v>15187331.7029578</v>
      </c>
      <c r="I5" t="n">
        <v>15346023.638017</v>
      </c>
      <c r="J5" t="n">
        <v>15067543.4878231</v>
      </c>
      <c r="K5" t="n">
        <v>14751276.4406654</v>
      </c>
      <c r="L5" t="n">
        <v>14888544.7885483</v>
      </c>
      <c r="M5" t="n">
        <v>14661890.348139</v>
      </c>
      <c r="N5" t="n">
        <v>14748767.0746681</v>
      </c>
      <c r="O5" t="n">
        <v>14736012.8968121</v>
      </c>
      <c r="P5" t="n">
        <v>14345938.4709331</v>
      </c>
      <c r="Q5" t="n">
        <v>14293018.4189654</v>
      </c>
      <c r="R5" t="n">
        <v>14536205.0584754</v>
      </c>
      <c r="S5" t="n">
        <v>13754491.9497501</v>
      </c>
      <c r="T5" t="n">
        <v>12601172.0066274</v>
      </c>
      <c r="U5" t="n">
        <v>13087213.8541995</v>
      </c>
      <c r="V5" t="n">
        <v>12408314.6458152</v>
      </c>
      <c r="W5" t="n">
        <v>12669041.3693508</v>
      </c>
      <c r="X5" t="n">
        <v>12763647.9714225</v>
      </c>
      <c r="Y5" t="n">
        <v>12915915.1873465</v>
      </c>
      <c r="Z5" t="n">
        <v>13516796</v>
      </c>
      <c r="AA5" t="n">
        <v>13722530</v>
      </c>
      <c r="AB5" t="n">
        <v>13958675.4262736</v>
      </c>
      <c r="AC5" t="n">
        <v>13884824.6027347</v>
      </c>
      <c r="AD5" t="n">
        <v>13860181.3227501</v>
      </c>
      <c r="AE5" t="n">
        <v>12841299.1068867</v>
      </c>
    </row>
    <row r="6">
      <c r="A6" t="s">
        <v>115</v>
      </c>
      <c r="B6" t="s">
        <v>281</v>
      </c>
      <c r="C6" t="s">
        <v>116</v>
      </c>
      <c r="D6" t="s">
        <v>282</v>
      </c>
      <c r="E6" t="s">
        <v>8</v>
      </c>
      <c r="F6" t="n">
        <v>4650516.36675314</v>
      </c>
      <c r="G6" t="n">
        <v>4357816.27030422</v>
      </c>
      <c r="H6" t="n">
        <v>4029624.60684052</v>
      </c>
      <c r="I6" t="n">
        <v>3705309.71828299</v>
      </c>
      <c r="J6" t="n">
        <v>3095897.29266175</v>
      </c>
      <c r="K6" t="n">
        <v>2812902.74446894</v>
      </c>
      <c r="L6" t="n">
        <v>2427949.93903636</v>
      </c>
      <c r="M6" t="n">
        <v>2168898.68541613</v>
      </c>
      <c r="N6" t="n">
        <v>2084153.57429568</v>
      </c>
      <c r="O6" t="n">
        <v>1992926.70381534</v>
      </c>
      <c r="P6" t="n">
        <v>1801248.53385297</v>
      </c>
      <c r="Q6" t="n">
        <v>1777748.36350775</v>
      </c>
      <c r="R6" t="n">
        <v>1815555.23155744</v>
      </c>
      <c r="S6" t="n">
        <v>1757503.96879307</v>
      </c>
      <c r="T6" t="n">
        <v>1385758.33874427</v>
      </c>
      <c r="U6" t="n">
        <v>1338299.01006974</v>
      </c>
      <c r="V6" t="n">
        <v>1402108.02742002</v>
      </c>
      <c r="W6" t="n">
        <v>1391563.97108253</v>
      </c>
      <c r="X6" t="n">
        <v>1324305.35944743</v>
      </c>
      <c r="Y6" t="n">
        <v>1329593.30378988</v>
      </c>
      <c r="Z6" t="n">
        <v>1489838</v>
      </c>
      <c r="AA6" t="n">
        <v>1235475</v>
      </c>
      <c r="AB6" t="n">
        <v>1209036.34135989</v>
      </c>
      <c r="AC6" t="n">
        <v>1296506.07268122</v>
      </c>
      <c r="AD6" t="n">
        <v>1287539.52038643</v>
      </c>
      <c r="AE6" t="n">
        <v>1162508.60970524</v>
      </c>
    </row>
    <row r="7">
      <c r="A7" t="s">
        <v>117</v>
      </c>
      <c r="B7" t="s">
        <v>281</v>
      </c>
      <c r="C7" t="s">
        <v>118</v>
      </c>
      <c r="D7" t="s">
        <v>282</v>
      </c>
      <c r="E7" t="s">
        <v>8</v>
      </c>
      <c r="F7" t="n">
        <v>8215139.00948119</v>
      </c>
      <c r="G7" t="n">
        <v>8280170.85656735</v>
      </c>
      <c r="H7" t="n">
        <v>8102142.23526979</v>
      </c>
      <c r="I7" t="n">
        <v>7963291.4288432</v>
      </c>
      <c r="J7" t="n">
        <v>7392007.51785165</v>
      </c>
      <c r="K7" t="n">
        <v>7481114.4881189</v>
      </c>
      <c r="L7" t="n">
        <v>7081394.27777483</v>
      </c>
      <c r="M7" t="n">
        <v>6671577.90034157</v>
      </c>
      <c r="N7" t="n">
        <v>6506423.85938719</v>
      </c>
      <c r="O7" t="n">
        <v>6499312.70339341</v>
      </c>
      <c r="P7" t="n">
        <v>6799164.38635963</v>
      </c>
      <c r="Q7" t="n">
        <v>6545972.61108817</v>
      </c>
      <c r="R7" t="n">
        <v>6370206.40231147</v>
      </c>
      <c r="S7" t="n">
        <v>6156076.31081014</v>
      </c>
      <c r="T7" t="n">
        <v>5404303.38689274</v>
      </c>
      <c r="U7" t="n">
        <v>5747642.30483149</v>
      </c>
      <c r="V7" t="n">
        <v>5507344.69747916</v>
      </c>
      <c r="W7" t="n">
        <v>5328687.47193865</v>
      </c>
      <c r="X7" t="n">
        <v>5563423.59448102</v>
      </c>
      <c r="Y7" t="n">
        <v>5580169.72599522</v>
      </c>
      <c r="Z7" t="n">
        <v>6089581</v>
      </c>
      <c r="AA7" t="n">
        <v>5891589</v>
      </c>
      <c r="AB7" t="n">
        <v>5949858.07437714</v>
      </c>
      <c r="AC7" t="n">
        <v>5903481.52020629</v>
      </c>
      <c r="AD7" t="n">
        <v>5826092.88172254</v>
      </c>
      <c r="AE7" t="n">
        <v>5121788.72368017</v>
      </c>
    </row>
    <row r="8">
      <c r="A8" t="s">
        <v>119</v>
      </c>
      <c r="B8" t="s">
        <v>281</v>
      </c>
      <c r="C8" t="s">
        <v>120</v>
      </c>
      <c r="D8" t="s">
        <v>282</v>
      </c>
      <c r="E8" t="s">
        <v>8</v>
      </c>
      <c r="F8" t="n">
        <v>8869679.68896808</v>
      </c>
      <c r="G8" t="n">
        <v>10221595.856477</v>
      </c>
      <c r="H8" t="n">
        <v>10491374.2544436</v>
      </c>
      <c r="I8" t="n">
        <v>8977856.58734245</v>
      </c>
      <c r="J8" t="n">
        <v>8090521.9790273</v>
      </c>
      <c r="K8" t="n">
        <v>8125163.45058424</v>
      </c>
      <c r="L8" t="n">
        <v>7542158.18808837</v>
      </c>
      <c r="M8" t="n">
        <v>6761572.08509425</v>
      </c>
      <c r="N8" t="n">
        <v>5935784.10452818</v>
      </c>
      <c r="O8" t="n">
        <v>5480180.61162627</v>
      </c>
      <c r="P8" t="n">
        <v>5322300.38961632</v>
      </c>
      <c r="Q8" t="n">
        <v>5523473.71011439</v>
      </c>
      <c r="R8" t="n">
        <v>5138944.06366099</v>
      </c>
      <c r="S8" t="n">
        <v>5062108.78978694</v>
      </c>
      <c r="T8" t="n">
        <v>5284109.26086248</v>
      </c>
      <c r="U8" t="n">
        <v>5546313.84348788</v>
      </c>
      <c r="V8" t="n">
        <v>5126738.23421162</v>
      </c>
      <c r="W8" t="n">
        <v>5579343.81502829</v>
      </c>
      <c r="X8" t="n">
        <v>7237604.85754269</v>
      </c>
      <c r="Y8" t="n">
        <v>6350218.31853534</v>
      </c>
      <c r="Z8" t="n">
        <v>5259987</v>
      </c>
      <c r="AA8" t="n">
        <v>5327368</v>
      </c>
      <c r="AB8" t="n">
        <v>5430154.26688563</v>
      </c>
      <c r="AC8" t="n">
        <v>5443149.94782715</v>
      </c>
      <c r="AD8" t="n">
        <v>5302365.45663074</v>
      </c>
      <c r="AE8" t="n">
        <v>5075910.5673</v>
      </c>
    </row>
    <row r="9">
      <c r="A9" t="s">
        <v>121</v>
      </c>
      <c r="B9" t="s">
        <v>281</v>
      </c>
      <c r="C9" t="s">
        <v>122</v>
      </c>
      <c r="D9" t="s">
        <v>282</v>
      </c>
      <c r="E9" t="s">
        <v>8</v>
      </c>
      <c r="F9" t="n">
        <v>7130878.37938346</v>
      </c>
      <c r="G9" t="n">
        <v>7439760.55298324</v>
      </c>
      <c r="H9" t="n">
        <v>7705105.1693641</v>
      </c>
      <c r="I9" t="n">
        <v>7244245.46166834</v>
      </c>
      <c r="J9" t="n">
        <v>7594228.35007388</v>
      </c>
      <c r="K9" t="n">
        <v>6880895.91478154</v>
      </c>
      <c r="L9" t="n">
        <v>6781002.73993358</v>
      </c>
      <c r="M9" t="n">
        <v>6877793.1122015</v>
      </c>
      <c r="N9" t="n">
        <v>6826539.3231773</v>
      </c>
      <c r="O9" t="n">
        <v>6511081.50691734</v>
      </c>
      <c r="P9" t="n">
        <v>6466802.54164833</v>
      </c>
      <c r="Q9" t="n">
        <v>6288683.65329852</v>
      </c>
      <c r="R9" t="n">
        <v>6326082.32813364</v>
      </c>
      <c r="S9" t="n">
        <v>6055590.76287916</v>
      </c>
      <c r="T9" t="n">
        <v>5609487.19107758</v>
      </c>
      <c r="U9" t="n">
        <v>6165565.44075483</v>
      </c>
      <c r="V9" t="n">
        <v>5873035.20093778</v>
      </c>
      <c r="W9" t="n">
        <v>6210349.40016446</v>
      </c>
      <c r="X9" t="n">
        <v>6305509.39024185</v>
      </c>
      <c r="Y9" t="n">
        <v>6320214.83976355</v>
      </c>
      <c r="Z9" t="n">
        <v>7167355</v>
      </c>
      <c r="AA9" t="n">
        <v>7743358</v>
      </c>
      <c r="AB9" t="n">
        <v>7605186.9490755</v>
      </c>
      <c r="AC9" t="n">
        <v>7889677.25688814</v>
      </c>
      <c r="AD9" t="n">
        <v>8678077.99848113</v>
      </c>
      <c r="AE9" t="n">
        <v>8597877.12781654</v>
      </c>
    </row>
    <row r="10">
      <c r="A10" t="s">
        <v>123</v>
      </c>
      <c r="B10" t="s">
        <v>281</v>
      </c>
      <c r="C10" t="s">
        <v>124</v>
      </c>
      <c r="D10" t="s">
        <v>282</v>
      </c>
      <c r="E10" t="s">
        <v>8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125</v>
      </c>
      <c r="B11" t="s">
        <v>281</v>
      </c>
      <c r="C11" t="s">
        <v>126</v>
      </c>
      <c r="D11" t="s">
        <v>282</v>
      </c>
      <c r="E11" t="s">
        <v>8</v>
      </c>
      <c r="F11" t="n">
        <v>1972076.23317644</v>
      </c>
      <c r="G11" t="n">
        <v>2065667.27827767</v>
      </c>
      <c r="H11" t="n">
        <v>2109083.2114565</v>
      </c>
      <c r="I11" t="n">
        <v>2138644.26976184</v>
      </c>
      <c r="J11" t="n">
        <v>2238395.10680214</v>
      </c>
      <c r="K11" t="n">
        <v>2546960.18073421</v>
      </c>
      <c r="L11" t="n">
        <v>2547687.34718331</v>
      </c>
      <c r="M11" t="n">
        <v>2725659.45696349</v>
      </c>
      <c r="N11" t="n">
        <v>2920523.78088824</v>
      </c>
      <c r="O11" t="n">
        <v>3034705.66130085</v>
      </c>
      <c r="P11" t="n">
        <v>3009307.56659916</v>
      </c>
      <c r="Q11" t="n">
        <v>3301312.63787817</v>
      </c>
      <c r="R11" t="n">
        <v>3306139.30798729</v>
      </c>
      <c r="S11" t="n">
        <v>3548922.95263771</v>
      </c>
      <c r="T11" t="n">
        <v>3578003.47236356</v>
      </c>
      <c r="U11" t="n">
        <v>4075425.00132344</v>
      </c>
      <c r="V11" t="n">
        <v>4113875.14535364</v>
      </c>
      <c r="W11" t="n">
        <v>4098918.76903379</v>
      </c>
      <c r="X11" t="n">
        <v>4174041.6905276</v>
      </c>
      <c r="Y11" t="n">
        <v>4090418.28573078</v>
      </c>
      <c r="Z11" t="n">
        <v>4318310</v>
      </c>
      <c r="AA11" t="n">
        <v>4779945</v>
      </c>
      <c r="AB11" t="n">
        <v>4930275.73827</v>
      </c>
      <c r="AC11" t="n">
        <v>5356665.43404886</v>
      </c>
      <c r="AD11" t="n">
        <v>5372683.09529971</v>
      </c>
      <c r="AE11" t="n">
        <v>6112433.78556417</v>
      </c>
    </row>
    <row r="12">
      <c r="A12" t="s">
        <v>127</v>
      </c>
      <c r="B12" t="s">
        <v>281</v>
      </c>
      <c r="C12" t="s">
        <v>128</v>
      </c>
      <c r="D12" t="s">
        <v>282</v>
      </c>
      <c r="E12" t="s">
        <v>8</v>
      </c>
      <c r="F12" t="n">
        <v>9528067.05949819</v>
      </c>
      <c r="G12" t="n">
        <v>9498077.02523525</v>
      </c>
      <c r="H12" t="n">
        <v>9290278.71122361</v>
      </c>
      <c r="I12" t="n">
        <v>8564377.59434993</v>
      </c>
      <c r="J12" t="n">
        <v>8000091.2757849</v>
      </c>
      <c r="K12" t="n">
        <v>8374947.7109721</v>
      </c>
      <c r="L12" t="n">
        <v>7846481.57424979</v>
      </c>
      <c r="M12" t="n">
        <v>7502146.58242234</v>
      </c>
      <c r="N12" t="n">
        <v>7781934.85641475</v>
      </c>
      <c r="O12" t="n">
        <v>8460023.99757616</v>
      </c>
      <c r="P12" t="n">
        <v>8461006.37581968</v>
      </c>
      <c r="Q12" t="n">
        <v>8365138.11053673</v>
      </c>
      <c r="R12" t="n">
        <v>9027789.43074513</v>
      </c>
      <c r="S12" t="n">
        <v>8691016.97913595</v>
      </c>
      <c r="T12" t="n">
        <v>6319394.44182262</v>
      </c>
      <c r="U12" t="n">
        <v>7402627.86818402</v>
      </c>
      <c r="V12" t="n">
        <v>7641739.18071725</v>
      </c>
      <c r="W12" t="n">
        <v>7535355.55390504</v>
      </c>
      <c r="X12" t="n">
        <v>7895137.41459053</v>
      </c>
      <c r="Y12" t="n">
        <v>8139444.54698399</v>
      </c>
      <c r="Z12" t="n">
        <v>8488208</v>
      </c>
      <c r="AA12" t="n">
        <v>8266897</v>
      </c>
      <c r="AB12" t="n">
        <v>9008825.28959493</v>
      </c>
      <c r="AC12" t="n">
        <v>9407272.47624821</v>
      </c>
      <c r="AD12" t="n">
        <v>9154754.61761861</v>
      </c>
      <c r="AE12" t="n">
        <v>8869048.25383964</v>
      </c>
    </row>
    <row r="13">
      <c r="A13" t="s">
        <v>129</v>
      </c>
      <c r="B13" t="s">
        <v>281</v>
      </c>
      <c r="C13" t="s">
        <v>130</v>
      </c>
      <c r="D13" t="s">
        <v>282</v>
      </c>
      <c r="E13" t="s">
        <v>8</v>
      </c>
      <c r="F13" t="n">
        <v>16052846.437587</v>
      </c>
      <c r="G13" t="n">
        <v>16328448.7642971</v>
      </c>
      <c r="H13" t="n">
        <v>16691951.6005044</v>
      </c>
      <c r="I13" t="n">
        <v>14956456.3343559</v>
      </c>
      <c r="J13" t="n">
        <v>14793834.823319</v>
      </c>
      <c r="K13" t="n">
        <v>15880238.0477663</v>
      </c>
      <c r="L13" t="n">
        <v>14882813.1128543</v>
      </c>
      <c r="M13" t="n">
        <v>13792613.5304404</v>
      </c>
      <c r="N13" t="n">
        <v>13949503.9700227</v>
      </c>
      <c r="O13" t="n">
        <v>14389938.8371608</v>
      </c>
      <c r="P13" t="n">
        <v>15494843.1133299</v>
      </c>
      <c r="Q13" t="n">
        <v>16075113.6115179</v>
      </c>
      <c r="R13" t="n">
        <v>16479533.2882293</v>
      </c>
      <c r="S13" t="n">
        <v>16146205.8163987</v>
      </c>
      <c r="T13" t="n">
        <v>12346567.5197109</v>
      </c>
      <c r="U13" t="n">
        <v>15845883.6260481</v>
      </c>
      <c r="V13" t="n">
        <v>13676623.2168271</v>
      </c>
      <c r="W13" t="n">
        <v>14746458.1332184</v>
      </c>
      <c r="X13" t="n">
        <v>15064445.6476488</v>
      </c>
      <c r="Y13" t="n">
        <v>15329341.8910669</v>
      </c>
      <c r="Z13" t="n">
        <v>15185381</v>
      </c>
      <c r="AA13" t="n">
        <v>15092133</v>
      </c>
      <c r="AB13" t="n">
        <v>15323004.2560161</v>
      </c>
      <c r="AC13" t="n">
        <v>14816916.2441393</v>
      </c>
      <c r="AD13" t="n">
        <v>14107870.5075817</v>
      </c>
      <c r="AE13" t="n">
        <v>12521788.7376498</v>
      </c>
    </row>
    <row r="14">
      <c r="A14" t="s">
        <v>131</v>
      </c>
      <c r="B14" t="s">
        <v>281</v>
      </c>
      <c r="C14" t="s">
        <v>132</v>
      </c>
      <c r="D14" t="s">
        <v>282</v>
      </c>
      <c r="E14" t="s">
        <v>8</v>
      </c>
      <c r="F14" t="n">
        <v>2574124.64035661</v>
      </c>
      <c r="G14" t="n">
        <v>3033361.30897627</v>
      </c>
      <c r="H14" t="n">
        <v>3460482.98677849</v>
      </c>
      <c r="I14" t="n">
        <v>3493635.01330079</v>
      </c>
      <c r="J14" t="n">
        <v>3777242.24017859</v>
      </c>
      <c r="K14" t="n">
        <v>4460742.93602631</v>
      </c>
      <c r="L14" t="n">
        <v>3996472.59503557</v>
      </c>
      <c r="M14" t="n">
        <v>4303861.38169497</v>
      </c>
      <c r="N14" t="n">
        <v>5394783.48472039</v>
      </c>
      <c r="O14" t="n">
        <v>6372697.58691848</v>
      </c>
      <c r="P14" t="n">
        <v>7047194.72213311</v>
      </c>
      <c r="Q14" t="n">
        <v>7942935.0838983</v>
      </c>
      <c r="R14" t="n">
        <v>9179945.78333838</v>
      </c>
      <c r="S14" t="n">
        <v>9645619.24658317</v>
      </c>
      <c r="T14" t="n">
        <v>8380567.85238215</v>
      </c>
      <c r="U14" t="n">
        <v>10504023.3821108</v>
      </c>
      <c r="V14" t="n">
        <v>10476213.1294477</v>
      </c>
      <c r="W14" t="n">
        <v>10073062.8782189</v>
      </c>
      <c r="X14" t="n">
        <v>9829869.07391867</v>
      </c>
      <c r="Y14" t="n">
        <v>10675147.0656294</v>
      </c>
      <c r="Z14" t="n">
        <v>11258137</v>
      </c>
      <c r="AA14" t="n">
        <v>11344198</v>
      </c>
      <c r="AB14" t="n">
        <v>11140538.8747937</v>
      </c>
      <c r="AC14" t="n">
        <v>12302983.7908081</v>
      </c>
      <c r="AD14" t="n">
        <v>11783216.1955295</v>
      </c>
      <c r="AE14" t="n">
        <v>11983986.8328922</v>
      </c>
    </row>
    <row r="15">
      <c r="A15" t="s">
        <v>133</v>
      </c>
      <c r="B15" t="s">
        <v>281</v>
      </c>
      <c r="C15" t="s">
        <v>134</v>
      </c>
      <c r="D15" t="s">
        <v>282</v>
      </c>
      <c r="E15" t="s">
        <v>8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135</v>
      </c>
      <c r="B16" t="s">
        <v>281</v>
      </c>
      <c r="C16" t="s">
        <v>136</v>
      </c>
      <c r="D16" t="s">
        <v>282</v>
      </c>
      <c r="E16" t="s">
        <v>8</v>
      </c>
      <c r="F16" t="n">
        <v>5126425.46044748</v>
      </c>
      <c r="G16" t="n">
        <v>5036597.82256437</v>
      </c>
      <c r="H16" t="n">
        <v>5175038.77252999</v>
      </c>
      <c r="I16" t="n">
        <v>4924946.74803533</v>
      </c>
      <c r="J16" t="n">
        <v>4712069.06208854</v>
      </c>
      <c r="K16" t="n">
        <v>5061185.09499803</v>
      </c>
      <c r="L16" t="n">
        <v>4625354.88867348</v>
      </c>
      <c r="M16" t="n">
        <v>4314106.69001072</v>
      </c>
      <c r="N16" t="n">
        <v>4718517.4925481</v>
      </c>
      <c r="O16" t="n">
        <v>5077924.93838079</v>
      </c>
      <c r="P16" t="n">
        <v>5407529.16157125</v>
      </c>
      <c r="Q16" t="n">
        <v>5945413.77264342</v>
      </c>
      <c r="R16" t="n">
        <v>6350761.14688191</v>
      </c>
      <c r="S16" t="n">
        <v>6011287.13130772</v>
      </c>
      <c r="T16" t="n">
        <v>4867844.789463</v>
      </c>
      <c r="U16" t="n">
        <v>5797589.90675903</v>
      </c>
      <c r="V16" t="n">
        <v>5949892.75386965</v>
      </c>
      <c r="W16" t="n">
        <v>6013861.2578263</v>
      </c>
      <c r="X16" t="n">
        <v>5931350.43342136</v>
      </c>
      <c r="Y16" t="n">
        <v>6697588.13496464</v>
      </c>
      <c r="Z16" t="n">
        <v>6630454</v>
      </c>
      <c r="AA16" t="n">
        <v>6710396</v>
      </c>
      <c r="AB16" t="n">
        <v>7616297.80724638</v>
      </c>
      <c r="AC16" t="n">
        <v>8388529.41484666</v>
      </c>
      <c r="AD16" t="n">
        <v>8217332.08838949</v>
      </c>
      <c r="AE16" t="n">
        <v>7600929.14072797</v>
      </c>
    </row>
    <row r="17">
      <c r="A17" t="s">
        <v>137</v>
      </c>
      <c r="B17" t="s">
        <v>281</v>
      </c>
      <c r="C17" t="s">
        <v>138</v>
      </c>
      <c r="D17" t="s">
        <v>282</v>
      </c>
      <c r="E17" t="s">
        <v>8</v>
      </c>
      <c r="F17" t="n">
        <v>10770162.6282592</v>
      </c>
      <c r="G17" t="n">
        <v>11345108.049137</v>
      </c>
      <c r="H17" t="n">
        <v>11713802.7599728</v>
      </c>
      <c r="I17" t="n">
        <v>10892082.5374156</v>
      </c>
      <c r="J17" t="n">
        <v>10464222.4184275</v>
      </c>
      <c r="K17" t="n">
        <v>11190335.0912651</v>
      </c>
      <c r="L17" t="n">
        <v>10429145.6933794</v>
      </c>
      <c r="M17" t="n">
        <v>9334652.19345584</v>
      </c>
      <c r="N17" t="n">
        <v>10178843.251793</v>
      </c>
      <c r="O17" t="n">
        <v>11310036.0120189</v>
      </c>
      <c r="P17" t="n">
        <v>12194695.6347595</v>
      </c>
      <c r="Q17" t="n">
        <v>13271268.5903062</v>
      </c>
      <c r="R17" t="n">
        <v>14268466.4329496</v>
      </c>
      <c r="S17" t="n">
        <v>14885982.4305979</v>
      </c>
      <c r="T17" t="n">
        <v>10277503.4531158</v>
      </c>
      <c r="U17" t="n">
        <v>12066803.8126005</v>
      </c>
      <c r="V17" t="n">
        <v>13499118.8206991</v>
      </c>
      <c r="W17" t="n">
        <v>13283246.2102778</v>
      </c>
      <c r="X17" t="n">
        <v>12456502.0778792</v>
      </c>
      <c r="Y17" t="n">
        <v>12770585.8094238</v>
      </c>
      <c r="Z17" t="n">
        <v>13387489</v>
      </c>
      <c r="AA17" t="n">
        <v>13024242</v>
      </c>
      <c r="AB17" t="n">
        <v>14429642.5827275</v>
      </c>
      <c r="AC17" t="n">
        <v>15480210.3101663</v>
      </c>
      <c r="AD17" t="n">
        <v>14948452.700888</v>
      </c>
      <c r="AE17" t="n">
        <v>13446552.2950442</v>
      </c>
    </row>
    <row r="18">
      <c r="A18" t="s">
        <v>139</v>
      </c>
      <c r="B18" t="s">
        <v>281</v>
      </c>
      <c r="C18" t="s">
        <v>140</v>
      </c>
      <c r="D18" t="s">
        <v>282</v>
      </c>
      <c r="E18" t="s">
        <v>8</v>
      </c>
      <c r="F18" t="n">
        <v>12609841.8675253</v>
      </c>
      <c r="G18" t="n">
        <v>12370018.7139895</v>
      </c>
      <c r="H18" t="n">
        <v>11967910.8702393</v>
      </c>
      <c r="I18" t="n">
        <v>12125268.1933706</v>
      </c>
      <c r="J18" t="n">
        <v>12644536.1076529</v>
      </c>
      <c r="K18" t="n">
        <v>13277072.9608641</v>
      </c>
      <c r="L18" t="n">
        <v>13310318.7685207</v>
      </c>
      <c r="M18" t="n">
        <v>14782571.0038736</v>
      </c>
      <c r="N18" t="n">
        <v>14524895.7382651</v>
      </c>
      <c r="O18" t="n">
        <v>15521523.3946267</v>
      </c>
      <c r="P18" t="n">
        <v>17379108.5487218</v>
      </c>
      <c r="Q18" t="n">
        <v>17575018.655626</v>
      </c>
      <c r="R18" t="n">
        <v>18836831.4442137</v>
      </c>
      <c r="S18" t="n">
        <v>19255396.9387811</v>
      </c>
      <c r="T18" t="n">
        <v>14494933.3478617</v>
      </c>
      <c r="U18" t="n">
        <v>17778666.1671854</v>
      </c>
      <c r="V18" t="n">
        <v>16093536.7202922</v>
      </c>
      <c r="W18" t="n">
        <v>17368343.7169593</v>
      </c>
      <c r="X18" t="n">
        <v>14975280.9621523</v>
      </c>
      <c r="Y18" t="n">
        <v>15309777.0214731</v>
      </c>
      <c r="Z18" t="n">
        <v>15554174</v>
      </c>
      <c r="AA18" t="n">
        <v>15496261</v>
      </c>
      <c r="AB18" t="n">
        <v>16406704.1162741</v>
      </c>
      <c r="AC18" t="n">
        <v>16718018.4989049</v>
      </c>
      <c r="AD18" t="n">
        <v>16217977.4163879</v>
      </c>
      <c r="AE18" t="n">
        <v>14807348.075291</v>
      </c>
    </row>
    <row r="19">
      <c r="A19" t="s">
        <v>141</v>
      </c>
      <c r="B19" t="s">
        <v>281</v>
      </c>
      <c r="C19" t="s">
        <v>142</v>
      </c>
      <c r="D19" t="s">
        <v>282</v>
      </c>
      <c r="E19" t="s">
        <v>8</v>
      </c>
      <c r="F19" t="n">
        <v>1648460.1147651</v>
      </c>
      <c r="G19" t="n">
        <v>1772795.45135127</v>
      </c>
      <c r="H19" t="n">
        <v>1973301.86351955</v>
      </c>
      <c r="I19" t="n">
        <v>1956230.59602971</v>
      </c>
      <c r="J19" t="n">
        <v>2024471.28499461</v>
      </c>
      <c r="K19" t="n">
        <v>2171372.87219854</v>
      </c>
      <c r="L19" t="n">
        <v>2078889.02013884</v>
      </c>
      <c r="M19" t="n">
        <v>2120367.05474427</v>
      </c>
      <c r="N19" t="n">
        <v>2163494.49130405</v>
      </c>
      <c r="O19" t="n">
        <v>2185272.48006489</v>
      </c>
      <c r="P19" t="n">
        <v>2322895.06410843</v>
      </c>
      <c r="Q19" t="n">
        <v>2255878.34575288</v>
      </c>
      <c r="R19" t="n">
        <v>2310660.60221689</v>
      </c>
      <c r="S19" t="n">
        <v>2262467.86011965</v>
      </c>
      <c r="T19" t="n">
        <v>1740707.73670118</v>
      </c>
      <c r="U19" t="n">
        <v>1825242.74494631</v>
      </c>
      <c r="V19" t="n">
        <v>1869475.54666471</v>
      </c>
      <c r="W19" t="n">
        <v>1855602.57320727</v>
      </c>
      <c r="X19" t="n">
        <v>1949823.24644754</v>
      </c>
      <c r="Y19" t="n">
        <v>2055568.79970919</v>
      </c>
      <c r="Z19" t="n">
        <v>2070053</v>
      </c>
      <c r="AA19" t="n">
        <v>1864370</v>
      </c>
      <c r="AB19" t="n">
        <v>2042258.46745896</v>
      </c>
      <c r="AC19" t="n">
        <v>2185861.81439384</v>
      </c>
      <c r="AD19" t="n">
        <v>2208835.97361379</v>
      </c>
      <c r="AE19" t="n">
        <v>2070758.60325764</v>
      </c>
    </row>
    <row r="20">
      <c r="A20" t="s">
        <v>143</v>
      </c>
      <c r="B20" t="s">
        <v>281</v>
      </c>
      <c r="C20" t="s">
        <v>144</v>
      </c>
      <c r="D20" t="s">
        <v>282</v>
      </c>
      <c r="E20" t="s">
        <v>8</v>
      </c>
      <c r="F20" t="n">
        <v>10506851.888411</v>
      </c>
      <c r="G20" t="n">
        <v>11474837.4684858</v>
      </c>
      <c r="H20" t="n">
        <v>11937032.1009764</v>
      </c>
      <c r="I20" t="n">
        <v>12437460.9781691</v>
      </c>
      <c r="J20" t="n">
        <v>12638279.4508256</v>
      </c>
      <c r="K20" t="n">
        <v>13004636.1502395</v>
      </c>
      <c r="L20" t="n">
        <v>13392398.3761151</v>
      </c>
      <c r="M20" t="n">
        <v>13419117.119204</v>
      </c>
      <c r="N20" t="n">
        <v>13403819.2753246</v>
      </c>
      <c r="O20" t="n">
        <v>13922595.3718329</v>
      </c>
      <c r="P20" t="n">
        <v>15254324.4675186</v>
      </c>
      <c r="Q20" t="n">
        <v>15290913.2461451</v>
      </c>
      <c r="R20" t="n">
        <v>13971120.9200125</v>
      </c>
      <c r="S20" t="n">
        <v>15280159.4046851</v>
      </c>
      <c r="T20" t="n">
        <v>9934392.89548651</v>
      </c>
      <c r="U20" t="n">
        <v>11809718.2341741</v>
      </c>
      <c r="V20" t="n">
        <v>9305980.40053533</v>
      </c>
      <c r="W20" t="n">
        <v>6643270.18638967</v>
      </c>
      <c r="X20" t="n">
        <v>7934769.59090013</v>
      </c>
      <c r="Y20" t="n">
        <v>8865663.05939252</v>
      </c>
      <c r="Z20" t="n">
        <v>8370166</v>
      </c>
      <c r="AA20" t="n">
        <v>8285481</v>
      </c>
      <c r="AB20" t="n">
        <v>9265157.17997844</v>
      </c>
      <c r="AC20" t="n">
        <v>9435188.02968707</v>
      </c>
      <c r="AD20" t="n">
        <v>8972492.92793144</v>
      </c>
      <c r="AE20" t="n">
        <v>8368853.8654329</v>
      </c>
    </row>
    <row r="21">
      <c r="A21" t="s">
        <v>145</v>
      </c>
      <c r="B21" t="s">
        <v>281</v>
      </c>
      <c r="C21" t="s">
        <v>146</v>
      </c>
      <c r="D21" t="s">
        <v>282</v>
      </c>
      <c r="E21" t="s">
        <v>8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A22" t="s">
        <v>147</v>
      </c>
      <c r="B22" t="s">
        <v>281</v>
      </c>
      <c r="C22" t="s">
        <v>148</v>
      </c>
      <c r="D22" t="s">
        <v>282</v>
      </c>
      <c r="E22" t="s">
        <v>8</v>
      </c>
      <c r="F22" t="n">
        <v>6131188.50862997</v>
      </c>
      <c r="G22" t="n">
        <v>6360704.35286665</v>
      </c>
      <c r="H22" t="n">
        <v>6436264.41220539</v>
      </c>
      <c r="I22" t="n">
        <v>6570946.18460947</v>
      </c>
      <c r="J22" t="n">
        <v>6799712.68067891</v>
      </c>
      <c r="K22" t="n">
        <v>6758558.62047262</v>
      </c>
      <c r="L22" t="n">
        <v>6836220.3180385</v>
      </c>
      <c r="M22" t="n">
        <v>6745268.12807135</v>
      </c>
      <c r="N22" t="n">
        <v>6719964.63456789</v>
      </c>
      <c r="O22" t="n">
        <v>6751719.65146613</v>
      </c>
      <c r="P22" t="n">
        <v>6819003.92112687</v>
      </c>
      <c r="Q22" t="n">
        <v>6832521.34241632</v>
      </c>
      <c r="R22" t="n">
        <v>6920351.72407615</v>
      </c>
      <c r="S22" t="n">
        <v>6904186.44905971</v>
      </c>
      <c r="T22" t="n">
        <v>6738357.28687069</v>
      </c>
      <c r="U22" t="n">
        <v>6618638.87716057</v>
      </c>
      <c r="V22" t="n">
        <v>6738458.21099182</v>
      </c>
      <c r="W22" t="n">
        <v>6734016.20128907</v>
      </c>
      <c r="X22" t="n">
        <v>6799555.46348458</v>
      </c>
      <c r="Y22" t="n">
        <v>6977185.70209193</v>
      </c>
      <c r="Z22" t="n">
        <v>7020790</v>
      </c>
      <c r="AA22" t="n">
        <v>7041024</v>
      </c>
      <c r="AB22" t="n">
        <v>7406360.14171747</v>
      </c>
      <c r="AC22" t="n">
        <v>7689253.27606446</v>
      </c>
      <c r="AD22" t="n">
        <v>7845956.41134366</v>
      </c>
      <c r="AE22" t="n">
        <v>7853296.00510288</v>
      </c>
    </row>
    <row r="23">
      <c r="A23" t="s">
        <v>149</v>
      </c>
      <c r="B23" t="s">
        <v>281</v>
      </c>
      <c r="C23" t="s">
        <v>150</v>
      </c>
      <c r="D23" t="s">
        <v>282</v>
      </c>
      <c r="E23" t="s">
        <v>8</v>
      </c>
      <c r="F23" t="n">
        <v>42255867.3494371</v>
      </c>
      <c r="G23" t="n">
        <v>43399336.2258768</v>
      </c>
      <c r="H23" t="n">
        <v>40437888.7304756</v>
      </c>
      <c r="I23" t="n">
        <v>39470510.5968623</v>
      </c>
      <c r="J23" t="n">
        <v>38780143.6214221</v>
      </c>
      <c r="K23" t="n">
        <v>37259366.3163418</v>
      </c>
      <c r="L23" t="n">
        <v>36011369.487891</v>
      </c>
      <c r="M23" t="n">
        <v>34366147.2629044</v>
      </c>
      <c r="N23" t="n">
        <v>32823758.6685913</v>
      </c>
      <c r="O23" t="n">
        <v>31739772.3800257</v>
      </c>
      <c r="P23" t="n">
        <v>30688513.3793505</v>
      </c>
      <c r="Q23" t="n">
        <v>30471418.4894157</v>
      </c>
      <c r="R23" t="n">
        <v>28297871.023035</v>
      </c>
      <c r="S23" t="n">
        <v>26274545.2993152</v>
      </c>
      <c r="T23" t="n">
        <v>25807574.2081588</v>
      </c>
      <c r="U23" t="n">
        <v>24492826.9672347</v>
      </c>
      <c r="V23" t="n">
        <v>24678422.0446834</v>
      </c>
      <c r="W23" t="n">
        <v>24544700.5921647</v>
      </c>
      <c r="X23" t="n">
        <v>26475064.9147984</v>
      </c>
      <c r="Y23" t="n">
        <v>26973904.7737659</v>
      </c>
      <c r="Z23" t="n">
        <v>27894668</v>
      </c>
      <c r="AA23" t="n">
        <v>29182742</v>
      </c>
      <c r="AB23" t="n">
        <v>29809536.8916982</v>
      </c>
      <c r="AC23" t="n">
        <v>29606735.9747945</v>
      </c>
      <c r="AD23" t="n">
        <v>29334359.9023061</v>
      </c>
      <c r="AE23" t="n">
        <v>29152874.9857669</v>
      </c>
    </row>
    <row r="24">
      <c r="A24" t="s">
        <v>151</v>
      </c>
      <c r="B24" t="s">
        <v>281</v>
      </c>
      <c r="C24" t="s">
        <v>152</v>
      </c>
      <c r="D24" t="s">
        <v>282</v>
      </c>
      <c r="E24" t="s">
        <v>8</v>
      </c>
      <c r="F24" t="n">
        <v>73849264.2275082</v>
      </c>
      <c r="G24" t="n">
        <v>75698310.3402497</v>
      </c>
      <c r="H24" t="n">
        <v>77341906.1204433</v>
      </c>
      <c r="I24" t="n">
        <v>75362054.9896838</v>
      </c>
      <c r="J24" t="n">
        <v>75609677.8931011</v>
      </c>
      <c r="K24" t="n">
        <v>74253339.2921875</v>
      </c>
      <c r="L24" t="n">
        <v>76077021.5638022</v>
      </c>
      <c r="M24" t="n">
        <v>76960200.7867617</v>
      </c>
      <c r="N24" t="n">
        <v>77239608.8598256</v>
      </c>
      <c r="O24" t="n">
        <v>80609517.1518758</v>
      </c>
      <c r="P24" t="n">
        <v>81082490.998215</v>
      </c>
      <c r="Q24" t="n">
        <v>77147475.8739774</v>
      </c>
      <c r="R24" t="n">
        <v>74434056.4428618</v>
      </c>
      <c r="S24" t="n">
        <v>72597209.9622882</v>
      </c>
      <c r="T24" t="n">
        <v>68873769.023082</v>
      </c>
      <c r="U24" t="n">
        <v>70558083.8575232</v>
      </c>
      <c r="V24" t="n">
        <v>71436870.7589111</v>
      </c>
      <c r="W24" t="n">
        <v>73323999.3340288</v>
      </c>
      <c r="X24" t="n">
        <v>74457186.5438889</v>
      </c>
      <c r="Y24" t="n">
        <v>71213775.4899179</v>
      </c>
      <c r="Z24" t="n">
        <v>72364708</v>
      </c>
      <c r="AA24" t="n">
        <v>71838148</v>
      </c>
      <c r="AB24" t="n">
        <v>74127946.0919245</v>
      </c>
      <c r="AC24" t="n">
        <v>72364230.1176349</v>
      </c>
      <c r="AD24" t="n">
        <v>70183994.2453448</v>
      </c>
      <c r="AE24" t="n">
        <v>67188940.284008</v>
      </c>
    </row>
    <row r="25">
      <c r="A25" t="s">
        <v>153</v>
      </c>
      <c r="B25" t="s">
        <v>281</v>
      </c>
      <c r="C25" t="s">
        <v>154</v>
      </c>
      <c r="D25" t="s">
        <v>282</v>
      </c>
      <c r="E25" t="s">
        <v>8</v>
      </c>
      <c r="F25" t="n">
        <v>4456951.51729833</v>
      </c>
      <c r="G25" t="n">
        <v>4973600.43968907</v>
      </c>
      <c r="H25" t="n">
        <v>5202124.87668249</v>
      </c>
      <c r="I25" t="n">
        <v>5165945.41071863</v>
      </c>
      <c r="J25" t="n">
        <v>5567176.2512502</v>
      </c>
      <c r="K25" t="n">
        <v>5960885.5729126</v>
      </c>
      <c r="L25" t="n">
        <v>5359077.38240428</v>
      </c>
      <c r="M25" t="n">
        <v>5176863.34749607</v>
      </c>
      <c r="N25" t="n">
        <v>5115876.11969204</v>
      </c>
      <c r="O25" t="n">
        <v>5168798.42128125</v>
      </c>
      <c r="P25" t="n">
        <v>4261302.42837007</v>
      </c>
      <c r="Q25" t="n">
        <v>3905654.98331336</v>
      </c>
      <c r="R25" t="n">
        <v>3509201.34035905</v>
      </c>
      <c r="S25" t="n">
        <v>2944807.93240072</v>
      </c>
      <c r="T25" t="n">
        <v>2245133.23579932</v>
      </c>
      <c r="U25" t="n">
        <v>2104595.59642782</v>
      </c>
      <c r="V25" t="n">
        <v>1612671.55985049</v>
      </c>
      <c r="W25" t="n">
        <v>1707832.97563912</v>
      </c>
      <c r="X25" t="n">
        <v>1848519.95528711</v>
      </c>
      <c r="Y25" t="n">
        <v>2035654.54770391</v>
      </c>
      <c r="Z25" t="n">
        <v>2161120</v>
      </c>
      <c r="AA25" t="n">
        <v>2136968</v>
      </c>
      <c r="AB25" t="n">
        <v>2277169.55916151</v>
      </c>
      <c r="AC25" t="n">
        <v>2288958.20785311</v>
      </c>
      <c r="AD25" t="n">
        <v>2280453.66537147</v>
      </c>
      <c r="AE25" t="n">
        <v>2204785.66648916</v>
      </c>
    </row>
    <row r="26">
      <c r="A26" t="s">
        <v>155</v>
      </c>
      <c r="B26" t="s">
        <v>281</v>
      </c>
      <c r="C26" t="s">
        <v>156</v>
      </c>
      <c r="D26" t="s">
        <v>282</v>
      </c>
      <c r="E26" t="s">
        <v>8</v>
      </c>
      <c r="F26" t="n">
        <v>42160942.1081634</v>
      </c>
      <c r="G26" t="n">
        <v>43353716.172751</v>
      </c>
      <c r="H26" t="n">
        <v>45757669.7490718</v>
      </c>
      <c r="I26" t="n">
        <v>45469391.5020843</v>
      </c>
      <c r="J26" t="n">
        <v>45585133.7607568</v>
      </c>
      <c r="K26" t="n">
        <v>43966919.0944462</v>
      </c>
      <c r="L26" t="n">
        <v>44767901.146608</v>
      </c>
      <c r="M26" t="n">
        <v>44769648.3639153</v>
      </c>
      <c r="N26" t="n">
        <v>44581319.1744607</v>
      </c>
      <c r="O26" t="n">
        <v>48175697.7327373</v>
      </c>
      <c r="P26" t="n">
        <v>51300046.7829359</v>
      </c>
      <c r="Q26" t="n">
        <v>48884014.7194284</v>
      </c>
      <c r="R26" t="n">
        <v>46088140.2342133</v>
      </c>
      <c r="S26" t="n">
        <v>44928378.2731504</v>
      </c>
      <c r="T26" t="n">
        <v>40561309.0935448</v>
      </c>
      <c r="U26" t="n">
        <v>41727267.670234</v>
      </c>
      <c r="V26" t="n">
        <v>43105150.1007585</v>
      </c>
      <c r="W26" t="n">
        <v>42568310.0628927</v>
      </c>
      <c r="X26" t="n">
        <v>41642665.6032106</v>
      </c>
      <c r="Y26" t="n">
        <v>37673898.8253836</v>
      </c>
      <c r="Z26" t="n">
        <v>37398316</v>
      </c>
      <c r="AA26" t="n">
        <v>37346737</v>
      </c>
      <c r="AB26" t="n">
        <v>39522347.5659987</v>
      </c>
      <c r="AC26" t="n">
        <v>39055913.5394807</v>
      </c>
      <c r="AD26" t="n">
        <v>36524014.9300521</v>
      </c>
      <c r="AE26" t="n">
        <v>34647873.2068954</v>
      </c>
    </row>
    <row r="27">
      <c r="A27" t="s">
        <v>157</v>
      </c>
      <c r="B27" t="s">
        <v>281</v>
      </c>
      <c r="C27" t="s">
        <v>158</v>
      </c>
      <c r="D27" t="s">
        <v>282</v>
      </c>
      <c r="E27" t="s">
        <v>8</v>
      </c>
      <c r="F27" t="n">
        <v>27115770.3529356</v>
      </c>
      <c r="G27" t="n">
        <v>27333593.1806595</v>
      </c>
      <c r="H27" t="n">
        <v>26429492.5374676</v>
      </c>
      <c r="I27" t="n">
        <v>24829904.2775487</v>
      </c>
      <c r="J27" t="n">
        <v>24637313.3399705</v>
      </c>
      <c r="K27" t="n">
        <v>24554231.4715656</v>
      </c>
      <c r="L27" t="n">
        <v>26008290.7700633</v>
      </c>
      <c r="M27" t="n">
        <v>26993432.8739949</v>
      </c>
      <c r="N27" t="n">
        <v>27488054.1912311</v>
      </c>
      <c r="O27" t="n">
        <v>27258746.1787489</v>
      </c>
      <c r="P27" t="n">
        <v>25442321.7207734</v>
      </c>
      <c r="Q27" t="n">
        <v>24263823.4695094</v>
      </c>
      <c r="R27" t="n">
        <v>24718961.7293739</v>
      </c>
      <c r="S27" t="n">
        <v>24551100.7347903</v>
      </c>
      <c r="T27" t="n">
        <v>25926556.3850461</v>
      </c>
      <c r="U27" t="n">
        <v>26561506.0035272</v>
      </c>
      <c r="V27" t="n">
        <v>26512930.1501125</v>
      </c>
      <c r="W27" t="n">
        <v>28892711.9262326</v>
      </c>
      <c r="X27" t="n">
        <v>30845623.1977472</v>
      </c>
      <c r="Y27" t="n">
        <v>31475745.455881</v>
      </c>
      <c r="Z27" t="n">
        <v>32805272</v>
      </c>
      <c r="AA27" t="n">
        <v>32354443</v>
      </c>
      <c r="AB27" t="n">
        <v>32350720.5223814</v>
      </c>
      <c r="AC27" t="n">
        <v>31060413.11628</v>
      </c>
      <c r="AD27" t="n">
        <v>31355967.063415</v>
      </c>
      <c r="AE27" t="n">
        <v>30300820.5207792</v>
      </c>
    </row>
    <row r="28">
      <c r="A28" t="s">
        <v>159</v>
      </c>
      <c r="B28" t="s">
        <v>281</v>
      </c>
      <c r="C28" t="s">
        <v>160</v>
      </c>
      <c r="D28" t="s">
        <v>282</v>
      </c>
      <c r="E28" t="s">
        <v>8</v>
      </c>
      <c r="F28" t="n">
        <v>29057705.2698054</v>
      </c>
      <c r="G28" t="n">
        <v>27667081.441103</v>
      </c>
      <c r="H28" t="n">
        <v>27684289.0719944</v>
      </c>
      <c r="I28" t="n">
        <v>26453239.1550859</v>
      </c>
      <c r="J28" t="n">
        <v>26019974.4411788</v>
      </c>
      <c r="K28" t="n">
        <v>26421000.2891582</v>
      </c>
      <c r="L28" t="n">
        <v>26583319.7031224</v>
      </c>
      <c r="M28" t="n">
        <v>26910320.2051659</v>
      </c>
      <c r="N28" t="n">
        <v>27502592.0112219</v>
      </c>
      <c r="O28" t="n">
        <v>28541886.9906512</v>
      </c>
      <c r="P28" t="n">
        <v>28557551.5615979</v>
      </c>
      <c r="Q28" t="n">
        <v>30158363.2725032</v>
      </c>
      <c r="R28" t="n">
        <v>31290152.4004763</v>
      </c>
      <c r="S28" t="n">
        <v>30474328.2693155</v>
      </c>
      <c r="T28" t="n">
        <v>26576058.9140487</v>
      </c>
      <c r="U28" t="n">
        <v>27433221.2646406</v>
      </c>
      <c r="V28" t="n">
        <v>27104832.3018629</v>
      </c>
      <c r="W28" t="n">
        <v>28119082.6621488</v>
      </c>
      <c r="X28" t="n">
        <v>28371459.8526024</v>
      </c>
      <c r="Y28" t="n">
        <v>29050368.7570375</v>
      </c>
      <c r="Z28" t="n">
        <v>28495693</v>
      </c>
      <c r="AA28" t="n">
        <v>28376331</v>
      </c>
      <c r="AB28" t="n">
        <v>29294225.7256459</v>
      </c>
      <c r="AC28" t="n">
        <v>28867401.6110601</v>
      </c>
      <c r="AD28" t="n">
        <v>28663922.0967194</v>
      </c>
      <c r="AE28" t="n">
        <v>20786314.3498267</v>
      </c>
    </row>
    <row r="29">
      <c r="A29" t="s">
        <v>161</v>
      </c>
      <c r="B29" t="s">
        <v>281</v>
      </c>
      <c r="C29" t="s">
        <v>162</v>
      </c>
      <c r="D29" t="s">
        <v>282</v>
      </c>
      <c r="E29" t="s">
        <v>8</v>
      </c>
      <c r="F29" t="n">
        <v>20909150.6932085</v>
      </c>
      <c r="G29" t="n">
        <v>19639980.4987266</v>
      </c>
      <c r="H29" t="n">
        <v>19681063.0142382</v>
      </c>
      <c r="I29" t="n">
        <v>18838129.0298137</v>
      </c>
      <c r="J29" t="n">
        <v>18854271.1611467</v>
      </c>
      <c r="K29" t="n">
        <v>19437509.8545693</v>
      </c>
      <c r="L29" t="n">
        <v>19866822.6594016</v>
      </c>
      <c r="M29" t="n">
        <v>20224083.9561204</v>
      </c>
      <c r="N29" t="n">
        <v>20802706.7905582</v>
      </c>
      <c r="O29" t="n">
        <v>21279630.7493307</v>
      </c>
      <c r="P29" t="n">
        <v>21385983.828576</v>
      </c>
      <c r="Q29" t="n">
        <v>22572553.0521285</v>
      </c>
      <c r="R29" t="n">
        <v>23430210.9890107</v>
      </c>
      <c r="S29" t="n">
        <v>22916671.0783999</v>
      </c>
      <c r="T29" t="n">
        <v>20306645.0445721</v>
      </c>
      <c r="U29" t="n">
        <v>20676023.6385552</v>
      </c>
      <c r="V29" t="n">
        <v>20389806.1835367</v>
      </c>
      <c r="W29" t="n">
        <v>21278808.7418303</v>
      </c>
      <c r="X29" t="n">
        <v>21440609.8806813</v>
      </c>
      <c r="Y29" t="n">
        <v>22127479.8194229</v>
      </c>
      <c r="Z29" t="n">
        <v>21577610</v>
      </c>
      <c r="AA29" t="n">
        <v>21283667</v>
      </c>
      <c r="AB29" t="n">
        <v>22062547.9182527</v>
      </c>
      <c r="AC29" t="n">
        <v>22227803.0886536</v>
      </c>
      <c r="AD29" t="n">
        <v>22259927.8438016</v>
      </c>
      <c r="AE29" t="n">
        <v>16445104.5059419</v>
      </c>
    </row>
    <row r="30">
      <c r="A30" t="s">
        <v>163</v>
      </c>
      <c r="B30" t="s">
        <v>281</v>
      </c>
      <c r="C30" t="s">
        <v>164</v>
      </c>
      <c r="D30" t="s">
        <v>282</v>
      </c>
      <c r="E30" t="s">
        <v>8</v>
      </c>
      <c r="F30" t="n">
        <v>3859067.81253008</v>
      </c>
      <c r="G30" t="n">
        <v>3056712.16921171</v>
      </c>
      <c r="H30" t="n">
        <v>3337050.53745178</v>
      </c>
      <c r="I30" t="n">
        <v>3524085.87729446</v>
      </c>
      <c r="J30" t="n">
        <v>3267127.94418955</v>
      </c>
      <c r="K30" t="n">
        <v>3018893.30191948</v>
      </c>
      <c r="L30" t="n">
        <v>2861736.89579113</v>
      </c>
      <c r="M30" t="n">
        <v>2862275.82042236</v>
      </c>
      <c r="N30" t="n">
        <v>3120902.5394598</v>
      </c>
      <c r="O30" t="n">
        <v>3380032.04405008</v>
      </c>
      <c r="P30" t="n">
        <v>3112548.98909947</v>
      </c>
      <c r="Q30" t="n">
        <v>3279307.36846577</v>
      </c>
      <c r="R30" t="n">
        <v>3609445.62004317</v>
      </c>
      <c r="S30" t="n">
        <v>3611139.29759818</v>
      </c>
      <c r="T30" t="n">
        <v>3049180.90000808</v>
      </c>
      <c r="U30" t="n">
        <v>3277824.58218334</v>
      </c>
      <c r="V30" t="n">
        <v>3160355.2247353</v>
      </c>
      <c r="W30" t="n">
        <v>2792330.55732227</v>
      </c>
      <c r="X30" t="n">
        <v>2232214.55778324</v>
      </c>
      <c r="Y30" t="n">
        <v>2168022.11058436</v>
      </c>
      <c r="Z30" t="n">
        <v>2119168</v>
      </c>
      <c r="AA30" t="n">
        <v>2504226</v>
      </c>
      <c r="AB30" t="n">
        <v>2463478.48316985</v>
      </c>
      <c r="AC30" t="n">
        <v>1874402.35049275</v>
      </c>
      <c r="AD30" t="n">
        <v>1719149.27436535</v>
      </c>
      <c r="AE30" t="n">
        <v>1592640.62701659</v>
      </c>
    </row>
    <row r="31">
      <c r="A31" t="s">
        <v>165</v>
      </c>
      <c r="B31" t="s">
        <v>281</v>
      </c>
      <c r="C31" t="s">
        <v>166</v>
      </c>
      <c r="D31" t="s">
        <v>282</v>
      </c>
      <c r="E31" t="s">
        <v>8</v>
      </c>
      <c r="F31" t="n">
        <v>2365397.64383685</v>
      </c>
      <c r="G31" t="n">
        <v>2569874.19992648</v>
      </c>
      <c r="H31" t="n">
        <v>2652340.60745682</v>
      </c>
      <c r="I31" t="n">
        <v>2475468.63475913</v>
      </c>
      <c r="J31" t="n">
        <v>2465478.42886318</v>
      </c>
      <c r="K31" t="n">
        <v>2660960.21734002</v>
      </c>
      <c r="L31" t="n">
        <v>2344313.20314276</v>
      </c>
      <c r="M31" t="n">
        <v>2235312.93991118</v>
      </c>
      <c r="N31" t="n">
        <v>1978413.29717008</v>
      </c>
      <c r="O31" t="n">
        <v>2035715.58722211</v>
      </c>
      <c r="P31" t="n">
        <v>1943903.94750875</v>
      </c>
      <c r="Q31" t="n">
        <v>2128134.59962312</v>
      </c>
      <c r="R31" t="n">
        <v>2146133.75049531</v>
      </c>
      <c r="S31" t="n">
        <v>1793924.46806064</v>
      </c>
      <c r="T31" t="n">
        <v>1164610.84421539</v>
      </c>
      <c r="U31" t="n">
        <v>1341299.41324607</v>
      </c>
      <c r="V31" t="n">
        <v>1352611.04532974</v>
      </c>
      <c r="W31" t="n">
        <v>1346529.67660479</v>
      </c>
      <c r="X31" t="n">
        <v>1613055.11951135</v>
      </c>
      <c r="Y31" t="n">
        <v>1536929.35960565</v>
      </c>
      <c r="Z31" t="n">
        <v>1411450</v>
      </c>
      <c r="AA31" t="n">
        <v>1332494</v>
      </c>
      <c r="AB31" t="n">
        <v>1338714.31871717</v>
      </c>
      <c r="AC31" t="n">
        <v>1236423.59095457</v>
      </c>
      <c r="AD31" t="n">
        <v>1160517.28458692</v>
      </c>
      <c r="AE31" t="n">
        <v>251663.779453562</v>
      </c>
    </row>
    <row r="32">
      <c r="A32" t="s">
        <v>167</v>
      </c>
      <c r="B32" t="s">
        <v>281</v>
      </c>
      <c r="C32" t="s">
        <v>168</v>
      </c>
      <c r="D32" t="s">
        <v>282</v>
      </c>
      <c r="E32" t="s">
        <v>8</v>
      </c>
      <c r="F32" t="n">
        <v>1076536.35263854</v>
      </c>
      <c r="G32" t="n">
        <v>1245287.04068692</v>
      </c>
      <c r="H32" t="n">
        <v>1074710.1177091</v>
      </c>
      <c r="I32" t="n">
        <v>844922.940410815</v>
      </c>
      <c r="J32" t="n">
        <v>689244.845485587</v>
      </c>
      <c r="K32" t="n">
        <v>573296.75520193</v>
      </c>
      <c r="L32" t="n">
        <v>604445.145929061</v>
      </c>
      <c r="M32" t="n">
        <v>656659.149717831</v>
      </c>
      <c r="N32" t="n">
        <v>690204.110488312</v>
      </c>
      <c r="O32" t="n">
        <v>904203.466191812</v>
      </c>
      <c r="P32" t="n">
        <v>1037447.26339165</v>
      </c>
      <c r="Q32" t="n">
        <v>1097291.43283772</v>
      </c>
      <c r="R32" t="n">
        <v>1114698.01177561</v>
      </c>
      <c r="S32" t="n">
        <v>1225518.5485151</v>
      </c>
      <c r="T32" t="n">
        <v>1035286.88138893</v>
      </c>
      <c r="U32" t="n">
        <v>1198886.38565055</v>
      </c>
      <c r="V32" t="n">
        <v>1189409.59757261</v>
      </c>
      <c r="W32" t="n">
        <v>1542346.32977612</v>
      </c>
      <c r="X32" t="n">
        <v>1707486.72070352</v>
      </c>
      <c r="Y32" t="n">
        <v>1861858.22025277</v>
      </c>
      <c r="Z32" t="n">
        <v>2031292</v>
      </c>
      <c r="AA32" t="n">
        <v>1903962</v>
      </c>
      <c r="AB32" t="n">
        <v>2042269.44421223</v>
      </c>
      <c r="AC32" t="n">
        <v>2013333.86219301</v>
      </c>
      <c r="AD32" t="n">
        <v>1986092.54289284</v>
      </c>
      <c r="AE32" t="n">
        <v>1172918.16681914</v>
      </c>
    </row>
    <row r="33">
      <c r="A33" t="s">
        <v>169</v>
      </c>
      <c r="B33" t="s">
        <v>281</v>
      </c>
      <c r="C33" t="s">
        <v>170</v>
      </c>
      <c r="D33" t="s">
        <v>282</v>
      </c>
      <c r="E33" t="s">
        <v>8</v>
      </c>
      <c r="F33" t="n">
        <v>1677421.1554876</v>
      </c>
      <c r="G33" t="n">
        <v>1698194.00207703</v>
      </c>
      <c r="H33" t="n">
        <v>1694164.95389107</v>
      </c>
      <c r="I33" t="n">
        <v>1673124.6741381</v>
      </c>
      <c r="J33" t="n">
        <v>1654797.04148735</v>
      </c>
      <c r="K33" t="n">
        <v>1669993.11348821</v>
      </c>
      <c r="L33" t="n">
        <v>1675127.31950507</v>
      </c>
      <c r="M33" t="n">
        <v>1640407.25482582</v>
      </c>
      <c r="N33" t="n">
        <v>1600355.57603643</v>
      </c>
      <c r="O33" t="n">
        <v>1617944.88861873</v>
      </c>
      <c r="P33" t="n">
        <v>1602356.61108096</v>
      </c>
      <c r="Q33" t="n">
        <v>1643169.720435</v>
      </c>
      <c r="R33" t="n">
        <v>1615345.78605731</v>
      </c>
      <c r="S33" t="n">
        <v>1487095.4307423</v>
      </c>
      <c r="T33" t="n">
        <v>1460875.48791629</v>
      </c>
      <c r="U33" t="n">
        <v>1393670.66829257</v>
      </c>
      <c r="V33" t="n">
        <v>1430566.66110549</v>
      </c>
      <c r="W33" t="n">
        <v>1386854.81317583</v>
      </c>
      <c r="X33" t="n">
        <v>1389427.95209185</v>
      </c>
      <c r="Y33" t="n">
        <v>1364813.66628157</v>
      </c>
      <c r="Z33" t="n">
        <v>1356173</v>
      </c>
      <c r="AA33" t="n">
        <v>1351982</v>
      </c>
      <c r="AB33" t="n">
        <v>1356667.65497621</v>
      </c>
      <c r="AC33" t="n">
        <v>1382282.34159771</v>
      </c>
      <c r="AD33" t="n">
        <v>1391386.62948511</v>
      </c>
      <c r="AE33" t="n">
        <v>1373293.07856745</v>
      </c>
    </row>
    <row r="34">
      <c r="A34" t="s">
        <v>171</v>
      </c>
      <c r="B34" t="s">
        <v>281</v>
      </c>
      <c r="C34" t="s">
        <v>172</v>
      </c>
      <c r="D34" t="s">
        <v>282</v>
      </c>
      <c r="E34" t="s">
        <v>8</v>
      </c>
      <c r="F34" t="n">
        <v>18131612.5248705</v>
      </c>
      <c r="G34" t="n">
        <v>18675027.4372696</v>
      </c>
      <c r="H34" t="n">
        <v>18835460.2247032</v>
      </c>
      <c r="I34" t="n">
        <v>18724173.4804095</v>
      </c>
      <c r="J34" t="n">
        <v>18296330.0884741</v>
      </c>
      <c r="K34" t="n">
        <v>17572166.2386042</v>
      </c>
      <c r="L34" t="n">
        <v>17478312.3424811</v>
      </c>
      <c r="M34" t="n">
        <v>17179011.1342508</v>
      </c>
      <c r="N34" t="n">
        <v>16539689.9997912</v>
      </c>
      <c r="O34" t="n">
        <v>15931176.2947746</v>
      </c>
      <c r="P34" t="n">
        <v>15233536.7843174</v>
      </c>
      <c r="Q34" t="n">
        <v>15224988.7472479</v>
      </c>
      <c r="R34" t="n">
        <v>15394121.9534404</v>
      </c>
      <c r="S34" t="n">
        <v>14529179.7930341</v>
      </c>
      <c r="T34" t="n">
        <v>13335876.4476902</v>
      </c>
      <c r="U34" t="n">
        <v>13079251.3813343</v>
      </c>
      <c r="V34" t="n">
        <v>12903508.0404453</v>
      </c>
      <c r="W34" t="n">
        <v>12391753.7366099</v>
      </c>
      <c r="X34" t="n">
        <v>13328296.3324486</v>
      </c>
      <c r="Y34" t="n">
        <v>13500486.1209948</v>
      </c>
      <c r="Z34" t="n">
        <v>12722740</v>
      </c>
      <c r="AA34" t="n">
        <v>13231373</v>
      </c>
      <c r="AB34" t="n">
        <v>13624474.7480616</v>
      </c>
      <c r="AC34" t="n">
        <v>13621280.4025286</v>
      </c>
      <c r="AD34" t="n">
        <v>12771723.3315907</v>
      </c>
      <c r="AE34" t="n">
        <v>8211872.61240485</v>
      </c>
    </row>
    <row r="35">
      <c r="A35" t="s">
        <v>173</v>
      </c>
      <c r="B35" t="s">
        <v>281</v>
      </c>
      <c r="C35" t="s">
        <v>174</v>
      </c>
      <c r="D35" t="s">
        <v>282</v>
      </c>
      <c r="E35" t="s">
        <v>8</v>
      </c>
      <c r="F35" t="n">
        <v>11801393.7152731</v>
      </c>
      <c r="G35" t="n">
        <v>14004357.0441478</v>
      </c>
      <c r="H35" t="n">
        <v>15943714.5055567</v>
      </c>
      <c r="I35" t="n">
        <v>17961251.0363707</v>
      </c>
      <c r="J35" t="n">
        <v>18847141.2621666</v>
      </c>
      <c r="K35" t="n">
        <v>20403833.3116336</v>
      </c>
      <c r="L35" t="n">
        <v>22092854.1047533</v>
      </c>
      <c r="M35" t="n">
        <v>23055355.7633174</v>
      </c>
      <c r="N35" t="n">
        <v>23761235.1583556</v>
      </c>
      <c r="O35" t="n">
        <v>23567130.8200302</v>
      </c>
      <c r="P35" t="n">
        <v>24245802.5614722</v>
      </c>
      <c r="Q35" t="n">
        <v>24797997.942922</v>
      </c>
      <c r="R35" t="n">
        <v>25225402.0820819</v>
      </c>
      <c r="S35" t="n">
        <v>25538725.719354</v>
      </c>
      <c r="T35" t="n">
        <v>24897282.6818058</v>
      </c>
      <c r="U35" t="n">
        <v>24787705.8891705</v>
      </c>
      <c r="V35" t="n">
        <v>24572194.4513453</v>
      </c>
      <c r="W35" t="n">
        <v>24679725.5949849</v>
      </c>
      <c r="X35" t="n">
        <v>25514423.2992898</v>
      </c>
      <c r="Y35" t="n">
        <v>25626495.3707675</v>
      </c>
      <c r="Z35" t="n">
        <v>26615953</v>
      </c>
      <c r="AA35" t="n">
        <v>26854765</v>
      </c>
      <c r="AB35" t="n">
        <v>27012526.9386295</v>
      </c>
      <c r="AC35" t="n">
        <v>27610497.5327033</v>
      </c>
      <c r="AD35" t="n">
        <v>27889981.7226383</v>
      </c>
      <c r="AE35" t="n">
        <v>28071937.062345</v>
      </c>
    </row>
    <row r="36">
      <c r="A36" t="s">
        <v>175</v>
      </c>
      <c r="B36" t="s">
        <v>281</v>
      </c>
      <c r="C36" t="s">
        <v>176</v>
      </c>
      <c r="D36" t="s">
        <v>282</v>
      </c>
      <c r="E36" t="s">
        <v>8</v>
      </c>
      <c r="F36" t="n">
        <v>5332254.47861526</v>
      </c>
      <c r="G36" t="n">
        <v>5724750.79635712</v>
      </c>
      <c r="H36" t="n">
        <v>5685498.49184137</v>
      </c>
      <c r="I36" t="n">
        <v>5696052.30597812</v>
      </c>
      <c r="J36" t="n">
        <v>5521601.42844749</v>
      </c>
      <c r="K36" t="n">
        <v>5631173.07669507</v>
      </c>
      <c r="L36" t="n">
        <v>5559072.5856258</v>
      </c>
      <c r="M36" t="n">
        <v>5574759.51876595</v>
      </c>
      <c r="N36" t="n">
        <v>5636324.54525623</v>
      </c>
      <c r="O36" t="n">
        <v>5547356.83834003</v>
      </c>
      <c r="P36" t="n">
        <v>5804311.2702717</v>
      </c>
      <c r="Q36" t="n">
        <v>5626782.76894825</v>
      </c>
      <c r="R36" t="n">
        <v>5498816.52190916</v>
      </c>
      <c r="S36" t="n">
        <v>5170326.30016375</v>
      </c>
      <c r="T36" t="n">
        <v>4977272.92497936</v>
      </c>
      <c r="U36" t="n">
        <v>4941359.74480779</v>
      </c>
      <c r="V36" t="n">
        <v>4588362.40311293</v>
      </c>
      <c r="W36" t="n">
        <v>4414044.81496159</v>
      </c>
      <c r="X36" t="n">
        <v>4612385.25252374</v>
      </c>
      <c r="Y36" t="n">
        <v>4768554.36229147</v>
      </c>
      <c r="Z36" t="n">
        <v>5152140</v>
      </c>
      <c r="AA36" t="n">
        <v>4969738</v>
      </c>
      <c r="AB36" t="n">
        <v>4801212.06592501</v>
      </c>
      <c r="AC36" t="n">
        <v>4852715.19347388</v>
      </c>
      <c r="AD36" t="n">
        <v>4828197.0328247</v>
      </c>
      <c r="AE36" t="n">
        <v>4711424.87391801</v>
      </c>
    </row>
    <row r="37">
      <c r="A37" t="s">
        <v>177</v>
      </c>
      <c r="B37" t="s">
        <v>281</v>
      </c>
      <c r="C37" t="s">
        <v>178</v>
      </c>
      <c r="D37" t="s">
        <v>282</v>
      </c>
      <c r="E37" t="s">
        <v>8</v>
      </c>
      <c r="F37" t="n">
        <v>3100700.51705233</v>
      </c>
      <c r="G37" t="n">
        <v>3897557.08918124</v>
      </c>
      <c r="H37" t="n">
        <v>4863549.07922682</v>
      </c>
      <c r="I37" t="n">
        <v>5488616.52709165</v>
      </c>
      <c r="J37" t="n">
        <v>5845259.30484691</v>
      </c>
      <c r="K37" t="n">
        <v>6438030.14429078</v>
      </c>
      <c r="L37" t="n">
        <v>7077497.95441539</v>
      </c>
      <c r="M37" t="n">
        <v>7320610.75061845</v>
      </c>
      <c r="N37" t="n">
        <v>7454851.83476088</v>
      </c>
      <c r="O37" t="n">
        <v>7164938.97626849</v>
      </c>
      <c r="P37" t="n">
        <v>7105955.69503118</v>
      </c>
      <c r="Q37" t="n">
        <v>7405252.45082561</v>
      </c>
      <c r="R37" t="n">
        <v>7734842.65880669</v>
      </c>
      <c r="S37" t="n">
        <v>8251991.81002004</v>
      </c>
      <c r="T37" t="n">
        <v>8321949.39329113</v>
      </c>
      <c r="U37" t="n">
        <v>8728242.68028876</v>
      </c>
      <c r="V37" t="n">
        <v>8928799.87035578</v>
      </c>
      <c r="W37" t="n">
        <v>9018755.18710848</v>
      </c>
      <c r="X37" t="n">
        <v>9392843.57657292</v>
      </c>
      <c r="Y37" t="n">
        <v>9470680.75529947</v>
      </c>
      <c r="Z37" t="n">
        <v>9856981</v>
      </c>
      <c r="AA37" t="n">
        <v>10334912</v>
      </c>
      <c r="AB37" t="n">
        <v>10413938.7005585</v>
      </c>
      <c r="AC37" t="n">
        <v>10763948.5237688</v>
      </c>
      <c r="AD37" t="n">
        <v>10696197.7650323</v>
      </c>
      <c r="AE37" t="n">
        <v>11655093.769474</v>
      </c>
    </row>
    <row r="38">
      <c r="A38" t="s">
        <v>179</v>
      </c>
      <c r="B38" t="s">
        <v>281</v>
      </c>
      <c r="C38" t="s">
        <v>180</v>
      </c>
      <c r="D38" t="s">
        <v>282</v>
      </c>
      <c r="E38" t="s">
        <v>8</v>
      </c>
      <c r="F38" t="n">
        <v>4465666.0973968</v>
      </c>
      <c r="G38" t="n">
        <v>5310479.1787884</v>
      </c>
      <c r="H38" t="n">
        <v>5852408.24205507</v>
      </c>
      <c r="I38" t="n">
        <v>7164757.54768856</v>
      </c>
      <c r="J38" t="n">
        <v>7762025.85104621</v>
      </c>
      <c r="K38" t="n">
        <v>8533985.19886341</v>
      </c>
      <c r="L38" t="n">
        <v>9553238.6568339</v>
      </c>
      <c r="M38" t="n">
        <v>10250566.2563451</v>
      </c>
      <c r="N38" t="n">
        <v>10771728.9197084</v>
      </c>
      <c r="O38" t="n">
        <v>11015346.4374446</v>
      </c>
      <c r="P38" t="n">
        <v>11576635.0759289</v>
      </c>
      <c r="Q38" t="n">
        <v>11966921.7179293</v>
      </c>
      <c r="R38" t="n">
        <v>12157148.3282024</v>
      </c>
      <c r="S38" t="n">
        <v>12224701.1436238</v>
      </c>
      <c r="T38" t="n">
        <v>11680636.5275891</v>
      </c>
      <c r="U38" t="n">
        <v>11162872.5628525</v>
      </c>
      <c r="V38" t="n">
        <v>11066348.0738217</v>
      </c>
      <c r="W38" t="n">
        <v>11249024.3935882</v>
      </c>
      <c r="X38" t="n">
        <v>11509008.6866342</v>
      </c>
      <c r="Y38" t="n">
        <v>11387310.86011</v>
      </c>
      <c r="Z38" t="n">
        <v>11606832</v>
      </c>
      <c r="AA38" t="n">
        <v>11550115</v>
      </c>
      <c r="AB38" t="n">
        <v>11800445.1650772</v>
      </c>
      <c r="AC38" t="n">
        <v>12004437.4346924</v>
      </c>
      <c r="AD38" t="n">
        <v>12358208.4300179</v>
      </c>
      <c r="AE38" t="n">
        <v>11819350.1574634</v>
      </c>
    </row>
    <row r="39">
      <c r="A39" t="s">
        <v>181</v>
      </c>
      <c r="B39" t="s">
        <v>281</v>
      </c>
      <c r="C39" t="s">
        <v>182</v>
      </c>
      <c r="D39" t="s">
        <v>282</v>
      </c>
      <c r="E39" t="s">
        <v>8</v>
      </c>
      <c r="F39" t="n">
        <v>23555796.5195847</v>
      </c>
      <c r="G39" t="n">
        <v>24000587.2735637</v>
      </c>
      <c r="H39" t="n">
        <v>24424669.8982301</v>
      </c>
      <c r="I39" t="n">
        <v>23316416.1177277</v>
      </c>
      <c r="J39" t="n">
        <v>22853517.1510846</v>
      </c>
      <c r="K39" t="n">
        <v>22870897.2477521</v>
      </c>
      <c r="L39" t="n">
        <v>22333354.850179</v>
      </c>
      <c r="M39" t="n">
        <v>22231886.1930391</v>
      </c>
      <c r="N39" t="n">
        <v>22491604.3272738</v>
      </c>
      <c r="O39" t="n">
        <v>22420178.5696106</v>
      </c>
      <c r="P39" t="n">
        <v>22977675.8367436</v>
      </c>
      <c r="Q39" t="n">
        <v>22932653.0225937</v>
      </c>
      <c r="R39" t="n">
        <v>23821769.2083625</v>
      </c>
      <c r="S39" t="n">
        <v>20400566.6375432</v>
      </c>
      <c r="T39" t="n">
        <v>20453703.8424635</v>
      </c>
      <c r="U39" t="n">
        <v>20483874.7145139</v>
      </c>
      <c r="V39" t="n">
        <v>20162305.0060023</v>
      </c>
      <c r="W39" t="n">
        <v>20577936.6798297</v>
      </c>
      <c r="X39" t="n">
        <v>22339301.7823408</v>
      </c>
      <c r="Y39" t="n">
        <v>22267634.9431564</v>
      </c>
      <c r="Z39" t="n">
        <v>23002017</v>
      </c>
      <c r="AA39" t="n">
        <v>22590765</v>
      </c>
      <c r="AB39" t="n">
        <v>23041415.3496522</v>
      </c>
      <c r="AC39" t="n">
        <v>23123939.0086789</v>
      </c>
      <c r="AD39" t="n">
        <v>22796728.6388518</v>
      </c>
      <c r="AE39" t="n">
        <v>23897911.1628621</v>
      </c>
    </row>
    <row r="40">
      <c r="A40" t="s">
        <v>183</v>
      </c>
      <c r="B40" t="s">
        <v>281</v>
      </c>
      <c r="C40" t="s">
        <v>184</v>
      </c>
      <c r="D40" t="s">
        <v>282</v>
      </c>
      <c r="E40" t="s">
        <v>8</v>
      </c>
      <c r="F40" t="n">
        <v>51765589.8214321</v>
      </c>
      <c r="G40" t="n">
        <v>52478728.2563866</v>
      </c>
      <c r="H40" t="n">
        <v>52689542.8902494</v>
      </c>
      <c r="I40" t="n">
        <v>52124725.3395536</v>
      </c>
      <c r="J40" t="n">
        <v>52582433.5376287</v>
      </c>
      <c r="K40" t="n">
        <v>54027602.1286903</v>
      </c>
      <c r="L40" t="n">
        <v>54712526.6343571</v>
      </c>
      <c r="M40" t="n">
        <v>55384396.9666299</v>
      </c>
      <c r="N40" t="n">
        <v>56211628.7445123</v>
      </c>
      <c r="O40" t="n">
        <v>57106206.7189223</v>
      </c>
      <c r="P40" t="n">
        <v>58225988.2372773</v>
      </c>
      <c r="Q40" t="n">
        <v>59459266.2004889</v>
      </c>
      <c r="R40" t="n">
        <v>59487017.063823</v>
      </c>
      <c r="S40" t="n">
        <v>59820342.6155029</v>
      </c>
      <c r="T40" t="n">
        <v>59840952.200479</v>
      </c>
      <c r="U40" t="n">
        <v>60702402.1527795</v>
      </c>
      <c r="V40" t="n">
        <v>61373186.4872951</v>
      </c>
      <c r="W40" t="n">
        <v>61818813.2390045</v>
      </c>
      <c r="X40" t="n">
        <v>62967910.5375816</v>
      </c>
      <c r="Y40" t="n">
        <v>63942545.400244</v>
      </c>
      <c r="Z40" t="n">
        <v>64568472</v>
      </c>
      <c r="AA40" t="n">
        <v>64793666</v>
      </c>
      <c r="AB40" t="n">
        <v>65237433.7830434</v>
      </c>
      <c r="AC40" t="n">
        <v>65395073.6936043</v>
      </c>
      <c r="AD40" t="n">
        <v>66057960.4163437</v>
      </c>
      <c r="AE40" t="n">
        <v>65659377.6334849</v>
      </c>
    </row>
    <row r="41">
      <c r="A41" t="s">
        <v>185</v>
      </c>
      <c r="B41" t="s">
        <v>281</v>
      </c>
      <c r="C41" t="s">
        <v>186</v>
      </c>
      <c r="D41" t="s">
        <v>282</v>
      </c>
      <c r="E41" t="s">
        <v>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187</v>
      </c>
      <c r="B42" t="s">
        <v>281</v>
      </c>
      <c r="C42" t="s">
        <v>188</v>
      </c>
      <c r="D42" t="s">
        <v>282</v>
      </c>
      <c r="E42" t="s">
        <v>8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s">
        <v>189</v>
      </c>
      <c r="B43" t="s">
        <v>281</v>
      </c>
      <c r="C43" t="s">
        <v>190</v>
      </c>
      <c r="D43" t="s">
        <v>282</v>
      </c>
      <c r="E43" t="s">
        <v>8</v>
      </c>
      <c r="F43" t="n">
        <v>20276150.5432086</v>
      </c>
      <c r="G43" t="n">
        <v>21690497.5967474</v>
      </c>
      <c r="H43" t="n">
        <v>22296471.0965827</v>
      </c>
      <c r="I43" t="n">
        <v>22873403.2776448</v>
      </c>
      <c r="J43" t="n">
        <v>22815563.409101</v>
      </c>
      <c r="K43" t="n">
        <v>25410914.5367293</v>
      </c>
      <c r="L43" t="n">
        <v>26589357.6589759</v>
      </c>
      <c r="M43" t="n">
        <v>27499914.117574</v>
      </c>
      <c r="N43" t="n">
        <v>28986709.46849</v>
      </c>
      <c r="O43" t="n">
        <v>30580278.8842548</v>
      </c>
      <c r="P43" t="n">
        <v>33068564.0212955</v>
      </c>
      <c r="Q43" t="n">
        <v>35345593.4337727</v>
      </c>
      <c r="R43" t="n">
        <v>37941850.744899</v>
      </c>
      <c r="S43" t="n">
        <v>39998199.8430638</v>
      </c>
      <c r="T43" t="n">
        <v>37939051.4566569</v>
      </c>
      <c r="U43" t="n">
        <v>37850166.8468874</v>
      </c>
      <c r="V43" t="n">
        <v>39410972.7679329</v>
      </c>
      <c r="W43" t="n">
        <v>39627358.0297875</v>
      </c>
      <c r="X43" t="n">
        <v>40809801.7954807</v>
      </c>
      <c r="Y43" t="n">
        <v>40782115.4448403</v>
      </c>
      <c r="Z43" t="n">
        <v>41923032</v>
      </c>
      <c r="AA43" t="n">
        <v>43479698</v>
      </c>
      <c r="AB43" t="n">
        <v>43121373.9328367</v>
      </c>
      <c r="AC43" t="n">
        <v>43363630.9563297</v>
      </c>
      <c r="AD43" t="n">
        <v>43984048.2783398</v>
      </c>
      <c r="AE43" t="n">
        <v>43490357.2584619</v>
      </c>
    </row>
    <row r="44">
      <c r="A44" t="s">
        <v>191</v>
      </c>
      <c r="B44" t="s">
        <v>281</v>
      </c>
      <c r="C44" t="s">
        <v>192</v>
      </c>
      <c r="D44" t="s">
        <v>282</v>
      </c>
      <c r="E44" t="s">
        <v>8</v>
      </c>
      <c r="F44" t="n">
        <v>342378738.840814</v>
      </c>
      <c r="G44" t="n">
        <v>354740702.107461</v>
      </c>
      <c r="H44" t="n">
        <v>360051798.128088</v>
      </c>
      <c r="I44" t="n">
        <v>354365472.494339</v>
      </c>
      <c r="J44" t="n">
        <v>352888381.124744</v>
      </c>
      <c r="K44" t="n">
        <v>361842994.39869</v>
      </c>
      <c r="L44" t="n">
        <v>358797708.934393</v>
      </c>
      <c r="M44" t="n">
        <v>359674208.991503</v>
      </c>
      <c r="N44" t="n">
        <v>365008195.601098</v>
      </c>
      <c r="O44" t="n">
        <v>373788112.469808</v>
      </c>
      <c r="P44" t="n">
        <v>383152736.002849</v>
      </c>
      <c r="Q44" t="n">
        <v>387797985.500158</v>
      </c>
      <c r="R44" t="n">
        <v>394064572.441612</v>
      </c>
      <c r="S44" t="n">
        <v>386953340.659294</v>
      </c>
      <c r="T44" t="n">
        <v>351247096.865484</v>
      </c>
      <c r="U44" t="n">
        <v>368087266.433729</v>
      </c>
      <c r="V44" t="n">
        <v>364815796.965897</v>
      </c>
      <c r="W44" t="n">
        <v>368305124.657845</v>
      </c>
      <c r="X44" t="n">
        <v>376661716.314157</v>
      </c>
      <c r="Y44" t="n">
        <v>377166660.587886</v>
      </c>
      <c r="Z44" t="n">
        <v>382938086</v>
      </c>
      <c r="AA44" t="n">
        <v>384221011</v>
      </c>
      <c r="AB44" t="n">
        <v>394738137.770923</v>
      </c>
      <c r="AC44" t="n">
        <v>396862071.156803</v>
      </c>
      <c r="AD44" t="n">
        <v>391803608.551151</v>
      </c>
      <c r="AE44" t="n">
        <v>365724767.86975</v>
      </c>
    </row>
    <row r="45">
      <c r="A45" t="s">
        <v>193</v>
      </c>
      <c r="B45" t="s">
        <v>281</v>
      </c>
      <c r="C45" t="s">
        <v>194</v>
      </c>
      <c r="D45" t="s">
        <v>282</v>
      </c>
      <c r="E45" t="s">
        <v>8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A46" t="s">
        <v>195</v>
      </c>
      <c r="B46" t="s">
        <v>281</v>
      </c>
      <c r="C46" t="s">
        <v>196</v>
      </c>
      <c r="D46" t="s">
        <v>282</v>
      </c>
      <c r="E46" t="s">
        <v>8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A47" t="s">
        <v>197</v>
      </c>
      <c r="B47" t="s">
        <v>281</v>
      </c>
      <c r="C47" t="s">
        <v>198</v>
      </c>
      <c r="D47" t="s">
        <v>282</v>
      </c>
      <c r="E47" t="s">
        <v>8</v>
      </c>
      <c r="F47" t="n">
        <v>19282100.3794243</v>
      </c>
      <c r="G47" t="n">
        <v>19927181.1163756</v>
      </c>
      <c r="H47" t="n">
        <v>20621826.740587</v>
      </c>
      <c r="I47" t="n">
        <v>21111152.8224671</v>
      </c>
      <c r="J47" t="n">
        <v>21520892.0501123</v>
      </c>
      <c r="K47" t="n">
        <v>22287042.6819436</v>
      </c>
      <c r="L47" t="n">
        <v>22234927.8049989</v>
      </c>
      <c r="M47" t="n">
        <v>22266418.1117963</v>
      </c>
      <c r="N47" t="n">
        <v>22733064.3588696</v>
      </c>
      <c r="O47" t="n">
        <v>22891643.7949727</v>
      </c>
      <c r="P47" t="n">
        <v>22946741.3643881</v>
      </c>
      <c r="Q47" t="n">
        <v>23394873.5713161</v>
      </c>
      <c r="R47" t="n">
        <v>23990196.0374659</v>
      </c>
      <c r="S47" t="n">
        <v>24366293.8835203</v>
      </c>
      <c r="T47" t="n">
        <v>24294100.549174</v>
      </c>
      <c r="U47" t="n">
        <v>24289375.220696</v>
      </c>
      <c r="V47" t="n">
        <v>24935859.9220709</v>
      </c>
      <c r="W47" t="n">
        <v>25290013.9123468</v>
      </c>
      <c r="X47" t="n">
        <v>25643207.2910968</v>
      </c>
      <c r="Y47" t="n">
        <v>26089144.9201331</v>
      </c>
      <c r="Z47" t="n">
        <v>26393171</v>
      </c>
      <c r="AA47" t="n">
        <v>26704564</v>
      </c>
      <c r="AB47" t="n">
        <v>27399005.4810542</v>
      </c>
      <c r="AC47" t="n">
        <v>28066275.3402348</v>
      </c>
      <c r="AD47" t="n">
        <v>28649488.0992767</v>
      </c>
      <c r="AE47" t="n">
        <v>29356582.0562821</v>
      </c>
    </row>
    <row r="48">
      <c r="A48" t="s">
        <v>199</v>
      </c>
      <c r="B48" t="s">
        <v>281</v>
      </c>
      <c r="C48" t="s">
        <v>200</v>
      </c>
      <c r="D48" t="s">
        <v>282</v>
      </c>
      <c r="E48" t="s">
        <v>8</v>
      </c>
      <c r="F48" t="n">
        <v>58618165.1375474</v>
      </c>
      <c r="G48" t="n">
        <v>60345759.1288282</v>
      </c>
      <c r="H48" t="n">
        <v>61998587.0884489</v>
      </c>
      <c r="I48" t="n">
        <v>63302173.883493</v>
      </c>
      <c r="J48" t="n">
        <v>64905223.2748637</v>
      </c>
      <c r="K48" t="n">
        <v>65486175.7590611</v>
      </c>
      <c r="L48" t="n">
        <v>66484330.2576027</v>
      </c>
      <c r="M48" t="n">
        <v>67023751.2109501</v>
      </c>
      <c r="N48" t="n">
        <v>68601875.9527121</v>
      </c>
      <c r="O48" t="n">
        <v>69706704.9886285</v>
      </c>
      <c r="P48" t="n">
        <v>70819864.9618968</v>
      </c>
      <c r="Q48" t="n">
        <v>72127403.2419315</v>
      </c>
      <c r="R48" t="n">
        <v>73898793.7424572</v>
      </c>
      <c r="S48" t="n">
        <v>74630491.0044681</v>
      </c>
      <c r="T48" t="n">
        <v>75475262.7030005</v>
      </c>
      <c r="U48" t="n">
        <v>76451807.8115137</v>
      </c>
      <c r="V48" t="n">
        <v>78018172.6389795</v>
      </c>
      <c r="W48" t="n">
        <v>80323743.9592038</v>
      </c>
      <c r="X48" t="n">
        <v>81887811.4579791</v>
      </c>
      <c r="Y48" t="n">
        <v>82849826.3021927</v>
      </c>
      <c r="Z48" t="n">
        <v>85435377</v>
      </c>
      <c r="AA48" t="n">
        <v>87636842</v>
      </c>
      <c r="AB48" t="n">
        <v>88387921.7355843</v>
      </c>
      <c r="AC48" t="n">
        <v>90352322.7047667</v>
      </c>
      <c r="AD48" t="n">
        <v>92103167.5308021</v>
      </c>
      <c r="AE48" t="n">
        <v>93049628.7985276</v>
      </c>
    </row>
    <row r="49">
      <c r="A49" t="s">
        <v>201</v>
      </c>
      <c r="B49" t="s">
        <v>281</v>
      </c>
      <c r="C49" t="s">
        <v>202</v>
      </c>
      <c r="D49" t="s">
        <v>282</v>
      </c>
      <c r="E49" t="s">
        <v>8</v>
      </c>
      <c r="F49" t="n">
        <v>15979972.7616439</v>
      </c>
      <c r="G49" t="n">
        <v>16225938.2686859</v>
      </c>
      <c r="H49" t="n">
        <v>16374851.7293374</v>
      </c>
      <c r="I49" t="n">
        <v>16452795.0972621</v>
      </c>
      <c r="J49" t="n">
        <v>16658207.5656978</v>
      </c>
      <c r="K49" t="n">
        <v>16791692.0562749</v>
      </c>
      <c r="L49" t="n">
        <v>16887296.2350912</v>
      </c>
      <c r="M49" t="n">
        <v>17095594.2602576</v>
      </c>
      <c r="N49" t="n">
        <v>17308392.8282865</v>
      </c>
      <c r="O49" t="n">
        <v>17409289.0077162</v>
      </c>
      <c r="P49" t="n">
        <v>17594549.4820661</v>
      </c>
      <c r="Q49" t="n">
        <v>17842641.5329552</v>
      </c>
      <c r="R49" t="n">
        <v>18094594.1328686</v>
      </c>
      <c r="S49" t="n">
        <v>18305359.7462973</v>
      </c>
      <c r="T49" t="n">
        <v>18504521.6804236</v>
      </c>
      <c r="U49" t="n">
        <v>18624909.5160857</v>
      </c>
      <c r="V49" t="n">
        <v>19138182.424825</v>
      </c>
      <c r="W49" t="n">
        <v>19224176.7528424</v>
      </c>
      <c r="X49" t="n">
        <v>19137471.4296363</v>
      </c>
      <c r="Y49" t="n">
        <v>19151194.8057923</v>
      </c>
      <c r="Z49" t="n">
        <v>19145073</v>
      </c>
      <c r="AA49" t="n">
        <v>19288351</v>
      </c>
      <c r="AB49" t="n">
        <v>19466747.6194067</v>
      </c>
      <c r="AC49" t="n">
        <v>19599331.1729595</v>
      </c>
      <c r="AD49" t="n">
        <v>19868186.6414966</v>
      </c>
      <c r="AE49" t="n">
        <v>20001811.1566024</v>
      </c>
    </row>
    <row r="50">
      <c r="A50" t="s">
        <v>203</v>
      </c>
      <c r="B50" t="s">
        <v>281</v>
      </c>
      <c r="C50" t="s">
        <v>204</v>
      </c>
      <c r="D50" t="s">
        <v>282</v>
      </c>
      <c r="E50" t="s">
        <v>8</v>
      </c>
      <c r="F50" t="n">
        <v>23054982.8585495</v>
      </c>
      <c r="G50" t="n">
        <v>23913956.858291</v>
      </c>
      <c r="H50" t="n">
        <v>24739959.6176927</v>
      </c>
      <c r="I50" t="n">
        <v>25518207.6601882</v>
      </c>
      <c r="J50" t="n">
        <v>26584497.5673788</v>
      </c>
      <c r="K50" t="n">
        <v>26115284.070608</v>
      </c>
      <c r="L50" t="n">
        <v>27149432.2459145</v>
      </c>
      <c r="M50" t="n">
        <v>27462963.9770879</v>
      </c>
      <c r="N50" t="n">
        <v>28391853.8878244</v>
      </c>
      <c r="O50" t="n">
        <v>29286846.4730899</v>
      </c>
      <c r="P50" t="n">
        <v>30216489.4958866</v>
      </c>
      <c r="Q50" t="n">
        <v>30830533.55374</v>
      </c>
      <c r="R50" t="n">
        <v>31769489.6158862</v>
      </c>
      <c r="S50" t="n">
        <v>31890823.5922007</v>
      </c>
      <c r="T50" t="n">
        <v>32655104.5724662</v>
      </c>
      <c r="U50" t="n">
        <v>33549741.0918847</v>
      </c>
      <c r="V50" t="n">
        <v>33945997.1619482</v>
      </c>
      <c r="W50" t="n">
        <v>35827312.0870414</v>
      </c>
      <c r="X50" t="n">
        <v>37118530.2791243</v>
      </c>
      <c r="Y50" t="n">
        <v>37618691.0327185</v>
      </c>
      <c r="Z50" t="n">
        <v>39897133</v>
      </c>
      <c r="AA50" t="n">
        <v>41643927</v>
      </c>
      <c r="AB50" t="n">
        <v>41525016.1282549</v>
      </c>
      <c r="AC50" t="n">
        <v>42687967.099497</v>
      </c>
      <c r="AD50" t="n">
        <v>43586730.1385915</v>
      </c>
      <c r="AE50" t="n">
        <v>43704179.296074</v>
      </c>
    </row>
    <row r="51">
      <c r="A51" t="s">
        <v>205</v>
      </c>
      <c r="B51" t="s">
        <v>281</v>
      </c>
      <c r="C51" t="s">
        <v>206</v>
      </c>
      <c r="D51" t="s">
        <v>282</v>
      </c>
      <c r="E51" t="s">
        <v>8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A52" t="s">
        <v>207</v>
      </c>
      <c r="B52" t="s">
        <v>281</v>
      </c>
      <c r="C52" t="s">
        <v>208</v>
      </c>
      <c r="D52" t="s">
        <v>282</v>
      </c>
      <c r="E52" t="s">
        <v>8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A53" t="s">
        <v>209</v>
      </c>
      <c r="B53" t="s">
        <v>281</v>
      </c>
      <c r="C53" t="s">
        <v>210</v>
      </c>
      <c r="D53" t="s">
        <v>282</v>
      </c>
      <c r="E53" t="s">
        <v>8</v>
      </c>
      <c r="F53" t="n">
        <v>7789444.75264649</v>
      </c>
      <c r="G53" t="n">
        <v>7615327.79375865</v>
      </c>
      <c r="H53" t="n">
        <v>7330663.03952067</v>
      </c>
      <c r="I53" t="n">
        <v>7103849.24710284</v>
      </c>
      <c r="J53" t="n">
        <v>6797494.09380103</v>
      </c>
      <c r="K53" t="n">
        <v>7131257.76521051</v>
      </c>
      <c r="L53" t="n">
        <v>6766759.64664449</v>
      </c>
      <c r="M53" t="n">
        <v>7164159.64677428</v>
      </c>
      <c r="N53" t="n">
        <v>7023046.57982663</v>
      </c>
      <c r="O53" t="n">
        <v>6906001.81340033</v>
      </c>
      <c r="P53" t="n">
        <v>7124244.74081268</v>
      </c>
      <c r="Q53" t="n">
        <v>7276325.07995435</v>
      </c>
      <c r="R53" t="n">
        <v>7063188.78427073</v>
      </c>
      <c r="S53" t="n">
        <v>6913301.76273506</v>
      </c>
      <c r="T53" t="n">
        <v>6791781.4066421</v>
      </c>
      <c r="U53" t="n">
        <v>6580698.70880868</v>
      </c>
      <c r="V53" t="n">
        <v>6464150.12436062</v>
      </c>
      <c r="W53" t="n">
        <v>6872249.99101613</v>
      </c>
      <c r="X53" t="n">
        <v>7137839.32593951</v>
      </c>
      <c r="Y53" t="n">
        <v>7105974.48434955</v>
      </c>
      <c r="Z53" t="n">
        <v>6991254</v>
      </c>
      <c r="AA53" t="n">
        <v>6498359</v>
      </c>
      <c r="AB53" t="n">
        <v>6355187.69365793</v>
      </c>
      <c r="AC53" t="n">
        <v>6272590.78952308</v>
      </c>
      <c r="AD53" t="n">
        <v>6056263.3464664</v>
      </c>
      <c r="AE53" t="n">
        <v>4730668.59384295</v>
      </c>
    </row>
    <row r="54">
      <c r="A54" t="s">
        <v>211</v>
      </c>
      <c r="B54" t="s">
        <v>281</v>
      </c>
      <c r="C54" t="s">
        <v>212</v>
      </c>
      <c r="D54" t="s">
        <v>282</v>
      </c>
      <c r="E54" t="s">
        <v>8</v>
      </c>
      <c r="F54" t="n">
        <v>18615579.9544938</v>
      </c>
      <c r="G54" t="n">
        <v>18766179.571208</v>
      </c>
      <c r="H54" t="n">
        <v>18690147.2195899</v>
      </c>
      <c r="I54" t="n">
        <v>18832406.7782173</v>
      </c>
      <c r="J54" t="n">
        <v>18640990.3601016</v>
      </c>
      <c r="K54" t="n">
        <v>19720542.0951265</v>
      </c>
      <c r="L54" t="n">
        <v>19251258.4072893</v>
      </c>
      <c r="M54" t="n">
        <v>20048510.7179522</v>
      </c>
      <c r="N54" t="n">
        <v>20273040.3951141</v>
      </c>
      <c r="O54" t="n">
        <v>20123897.6897849</v>
      </c>
      <c r="P54" t="n">
        <v>20607576.0113405</v>
      </c>
      <c r="Q54" t="n">
        <v>20818803.7227586</v>
      </c>
      <c r="R54" t="n">
        <v>20887697.1441295</v>
      </c>
      <c r="S54" t="n">
        <v>20355094.9194334</v>
      </c>
      <c r="T54" t="n">
        <v>19533930.8616786</v>
      </c>
      <c r="U54" t="n">
        <v>19085509.1955719</v>
      </c>
      <c r="V54" t="n">
        <v>19051494.0175194</v>
      </c>
      <c r="W54" t="n">
        <v>18947512.6050923</v>
      </c>
      <c r="X54" t="n">
        <v>18664335.7904628</v>
      </c>
      <c r="Y54" t="n">
        <v>18289923.1391307</v>
      </c>
      <c r="Z54" t="n">
        <v>17846699</v>
      </c>
      <c r="AA54" t="n">
        <v>17045988</v>
      </c>
      <c r="AB54" t="n">
        <v>17092808.3049337</v>
      </c>
      <c r="AC54" t="n">
        <v>16844086.7970121</v>
      </c>
      <c r="AD54" t="n">
        <v>16878969.7559392</v>
      </c>
      <c r="AE54" t="n">
        <v>14165899.5461963</v>
      </c>
    </row>
    <row r="55">
      <c r="A55" t="s">
        <v>213</v>
      </c>
      <c r="B55" t="s">
        <v>281</v>
      </c>
      <c r="C55" t="s">
        <v>214</v>
      </c>
      <c r="D55" t="s">
        <v>282</v>
      </c>
      <c r="E55" t="s">
        <v>8</v>
      </c>
      <c r="F55" t="n">
        <v>10695682.6288994</v>
      </c>
      <c r="G55" t="n">
        <v>11052638.0376802</v>
      </c>
      <c r="H55" t="n">
        <v>11292790.7980601</v>
      </c>
      <c r="I55" t="n">
        <v>11695691.5917787</v>
      </c>
      <c r="J55" t="n">
        <v>11838908.8950739</v>
      </c>
      <c r="K55" t="n">
        <v>12590858.2644307</v>
      </c>
      <c r="L55" t="n">
        <v>12501774.7469902</v>
      </c>
      <c r="M55" t="n">
        <v>12896154.4242511</v>
      </c>
      <c r="N55" t="n">
        <v>13271562.5404331</v>
      </c>
      <c r="O55" t="n">
        <v>13242139.3252345</v>
      </c>
      <c r="P55" t="n">
        <v>13506170.9011716</v>
      </c>
      <c r="Q55" t="n">
        <v>13563895.2311165</v>
      </c>
      <c r="R55" t="n">
        <v>13848403.4107534</v>
      </c>
      <c r="S55" t="n">
        <v>13464541.9892957</v>
      </c>
      <c r="T55" t="n">
        <v>12761282.7712498</v>
      </c>
      <c r="U55" t="n">
        <v>12524853.7717207</v>
      </c>
      <c r="V55" t="n">
        <v>12609866.6775194</v>
      </c>
      <c r="W55" t="n">
        <v>12084704.3007089</v>
      </c>
      <c r="X55" t="n">
        <v>11527646.2770922</v>
      </c>
      <c r="Y55" t="n">
        <v>11183708.6799424</v>
      </c>
      <c r="Z55" t="n">
        <v>10855445</v>
      </c>
      <c r="AA55" t="n">
        <v>10547629</v>
      </c>
      <c r="AB55" t="n">
        <v>10740648.8689531</v>
      </c>
      <c r="AC55" t="n">
        <v>10574240.5965783</v>
      </c>
      <c r="AD55" t="n">
        <v>10830754.2884568</v>
      </c>
      <c r="AE55" t="n">
        <v>9451146.15908477</v>
      </c>
    </row>
    <row r="56">
      <c r="A56" t="s">
        <v>215</v>
      </c>
      <c r="B56" t="s">
        <v>281</v>
      </c>
      <c r="C56" t="s">
        <v>216</v>
      </c>
      <c r="D56" t="s">
        <v>282</v>
      </c>
      <c r="E56" t="s">
        <v>8</v>
      </c>
      <c r="F56" t="n">
        <v>3333596.37105476</v>
      </c>
      <c r="G56" t="n">
        <v>3087601.64006984</v>
      </c>
      <c r="H56" t="n">
        <v>2830705.59532357</v>
      </c>
      <c r="I56" t="n">
        <v>2483018.86771495</v>
      </c>
      <c r="J56" t="n">
        <v>2310821.32154616</v>
      </c>
      <c r="K56" t="n">
        <v>2111701.69946135</v>
      </c>
      <c r="L56" t="n">
        <v>1929448.01604294</v>
      </c>
      <c r="M56" t="n">
        <v>1812576.43914647</v>
      </c>
      <c r="N56" t="n">
        <v>1762599.69928255</v>
      </c>
      <c r="O56" t="n">
        <v>1793950.39213569</v>
      </c>
      <c r="P56" t="n">
        <v>1560140.60182177</v>
      </c>
      <c r="Q56" t="n">
        <v>1612795.88008141</v>
      </c>
      <c r="R56" t="n">
        <v>1691284.04354464</v>
      </c>
      <c r="S56" t="n">
        <v>2079969.70771812</v>
      </c>
      <c r="T56" t="n">
        <v>2264608.92046335</v>
      </c>
      <c r="U56" t="n">
        <v>2544609.73122357</v>
      </c>
      <c r="V56" t="n">
        <v>2758149.08530222</v>
      </c>
      <c r="W56" t="n">
        <v>2762257.77449769</v>
      </c>
      <c r="X56" t="n">
        <v>2204692.39450251</v>
      </c>
      <c r="Y56" t="n">
        <v>2071775.95620447</v>
      </c>
      <c r="Z56" t="n">
        <v>1934106</v>
      </c>
      <c r="AA56" t="n">
        <v>2338896</v>
      </c>
      <c r="AB56" t="n">
        <v>2170940.75071424</v>
      </c>
      <c r="AC56" t="n">
        <v>2206157.06309824</v>
      </c>
      <c r="AD56" t="n">
        <v>2442310.44126811</v>
      </c>
      <c r="AE56" t="n">
        <v>2628970.40647255</v>
      </c>
    </row>
    <row r="57">
      <c r="A57" t="s">
        <v>217</v>
      </c>
      <c r="B57" t="s">
        <v>281</v>
      </c>
      <c r="C57" t="s">
        <v>218</v>
      </c>
      <c r="D57" t="s">
        <v>282</v>
      </c>
      <c r="E57" t="s">
        <v>8</v>
      </c>
      <c r="F57" t="n">
        <v>455280316.377523</v>
      </c>
      <c r="G57" t="n">
        <v>469912249.40372</v>
      </c>
      <c r="H57" t="n">
        <v>476855218.785908</v>
      </c>
      <c r="I57" t="n">
        <v>471540841.035019</v>
      </c>
      <c r="J57" t="n">
        <v>471908836.415922</v>
      </c>
      <c r="K57" t="n">
        <v>482688767.202605</v>
      </c>
      <c r="L57" t="n">
        <v>481149705.119385</v>
      </c>
      <c r="M57" t="n">
        <v>483111067.371041</v>
      </c>
      <c r="N57" t="n">
        <v>490814774.401774</v>
      </c>
      <c r="O57" t="n">
        <v>501613308.513762</v>
      </c>
      <c r="P57" t="n">
        <v>512972321.141788</v>
      </c>
      <c r="Q57" t="n">
        <v>520200115.573388</v>
      </c>
      <c r="R57" t="n">
        <v>528367776.191382</v>
      </c>
      <c r="S57" t="n">
        <v>522830239.364506</v>
      </c>
      <c r="T57" t="n">
        <v>488631851.790403</v>
      </c>
      <c r="U57" t="n">
        <v>507441353.243506</v>
      </c>
      <c r="V57" t="n">
        <v>506694314.254077</v>
      </c>
      <c r="W57" t="n">
        <v>513004951.702159</v>
      </c>
      <c r="X57" t="n">
        <v>523630648.195246</v>
      </c>
      <c r="Y57" t="n">
        <v>526007019.043331</v>
      </c>
      <c r="Z57" t="n">
        <v>534876041</v>
      </c>
      <c r="AA57" t="n">
        <v>538990415</v>
      </c>
      <c r="AB57" t="n">
        <v>550588228.670638</v>
      </c>
      <c r="AC57" t="n">
        <v>554863872.286946</v>
      </c>
      <c r="AD57" t="n">
        <v>552418482.232396</v>
      </c>
      <c r="AE57" t="n">
        <v>526875688.887809</v>
      </c>
    </row>
    <row r="58">
      <c r="A58" t="s">
        <v>219</v>
      </c>
      <c r="B58" t="s">
        <v>281</v>
      </c>
      <c r="C58" t="s">
        <v>220</v>
      </c>
      <c r="D58" t="s">
        <v>282</v>
      </c>
      <c r="E58" t="s">
        <v>8</v>
      </c>
      <c r="F58" t="n">
        <v>452059031.92004</v>
      </c>
      <c r="G58" t="n">
        <v>466945408.986753</v>
      </c>
      <c r="H58" t="n">
        <v>474151654.003745</v>
      </c>
      <c r="I58" t="n">
        <v>469189060.65598</v>
      </c>
      <c r="J58" t="n">
        <v>469731250.931127</v>
      </c>
      <c r="K58" t="n">
        <v>480701640.645574</v>
      </c>
      <c r="L58" t="n">
        <v>479334283.563473</v>
      </c>
      <c r="M58" t="n">
        <v>481408620.088943</v>
      </c>
      <c r="N58" t="n">
        <v>489160571.289625</v>
      </c>
      <c r="O58" t="n">
        <v>499929624.990236</v>
      </c>
      <c r="P58" t="n">
        <v>511505561.241299</v>
      </c>
      <c r="Q58" t="n">
        <v>518682884.286943</v>
      </c>
      <c r="R58" t="n">
        <v>526771877.672352</v>
      </c>
      <c r="S58" t="n">
        <v>520808623.901122</v>
      </c>
      <c r="T58" t="n">
        <v>486436147.381805</v>
      </c>
      <c r="U58" t="n">
        <v>505004605.402866</v>
      </c>
      <c r="V58" t="n">
        <v>504085889.697675</v>
      </c>
      <c r="W58" t="n">
        <v>510387958.482869</v>
      </c>
      <c r="X58" t="n">
        <v>521435798.550043</v>
      </c>
      <c r="Y58" t="n">
        <v>523938896.093364</v>
      </c>
      <c r="Z58" t="n">
        <v>532941935</v>
      </c>
      <c r="AA58" t="n">
        <v>536651519</v>
      </c>
      <c r="AB58" t="n">
        <v>548376940.446236</v>
      </c>
      <c r="AC58" t="n">
        <v>552618670.667037</v>
      </c>
      <c r="AD58" t="n">
        <v>549958292.692415</v>
      </c>
      <c r="AE58" t="n">
        <v>524282914.498796</v>
      </c>
    </row>
    <row r="59">
      <c r="A59" t="s">
        <v>221</v>
      </c>
      <c r="B59" t="s">
        <v>281</v>
      </c>
      <c r="C59" t="s">
        <v>222</v>
      </c>
      <c r="D59" t="s">
        <v>282</v>
      </c>
      <c r="E59" t="s">
        <v>8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e">
        <v>#NUM!</v>
      </c>
      <c r="AA59" t="e">
        <v>#NUM!</v>
      </c>
      <c r="AB59" t="e">
        <v>#NUM!</v>
      </c>
      <c r="AC59" t="e">
        <v>#NUM!</v>
      </c>
      <c r="AD59" t="e">
        <v>#NUM!</v>
      </c>
      <c r="AE5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287</v>
      </c>
    </row>
    <row r="2">
      <c r="A2" t="s">
        <v>105</v>
      </c>
      <c r="B2" t="s">
        <v>281</v>
      </c>
      <c r="C2" t="s">
        <v>107</v>
      </c>
      <c r="D2" t="s">
        <v>282</v>
      </c>
      <c r="E2" t="s">
        <v>10</v>
      </c>
      <c r="F2" t="n">
        <v>1526147.19175586</v>
      </c>
      <c r="G2" t="n">
        <v>1644529.85801953</v>
      </c>
      <c r="H2" t="n">
        <v>1685449.77696094</v>
      </c>
      <c r="I2" t="n">
        <v>1771859.2811875</v>
      </c>
      <c r="J2" t="n">
        <v>1767008.10550879</v>
      </c>
      <c r="K2" t="n">
        <v>1929085.10177246</v>
      </c>
      <c r="L2" t="n">
        <v>1835783.51029297</v>
      </c>
      <c r="M2" t="n">
        <v>1835613.04125098</v>
      </c>
      <c r="N2" t="n">
        <v>1932922.79383594</v>
      </c>
      <c r="O2" t="n">
        <v>1947741.40822656</v>
      </c>
      <c r="P2" t="n">
        <v>2130638.30271875</v>
      </c>
      <c r="Q2" t="n">
        <v>2283843.62834375</v>
      </c>
      <c r="R2" t="n">
        <v>2404576.68420313</v>
      </c>
      <c r="S2" t="n">
        <v>2419471.94128125</v>
      </c>
      <c r="T2" t="n">
        <v>2399465.58817188</v>
      </c>
      <c r="U2" t="n">
        <v>2427012.94807031</v>
      </c>
      <c r="V2" t="n">
        <v>2511136.42914063</v>
      </c>
      <c r="W2" t="n">
        <v>2719023.90189844</v>
      </c>
      <c r="X2" t="n">
        <v>2767614.05921875</v>
      </c>
      <c r="Y2" t="n">
        <v>2983218.00942187</v>
      </c>
      <c r="Z2" t="n">
        <v>3261013.63278125</v>
      </c>
      <c r="AA2" t="n">
        <v>3356553.29053125</v>
      </c>
      <c r="AB2" t="n">
        <v>3522670.202125</v>
      </c>
      <c r="AC2" t="n">
        <v>3691400.37165625</v>
      </c>
      <c r="AD2" t="n">
        <v>3670922.7611875</v>
      </c>
      <c r="AE2" t="n">
        <v>3538216.318375</v>
      </c>
      <c r="AF2" t="n">
        <v>3499838.20934375</v>
      </c>
    </row>
    <row r="3">
      <c r="A3" t="s">
        <v>109</v>
      </c>
      <c r="B3" t="s">
        <v>281</v>
      </c>
      <c r="C3" t="s">
        <v>110</v>
      </c>
      <c r="D3" t="s">
        <v>282</v>
      </c>
      <c r="E3" t="s">
        <v>10</v>
      </c>
      <c r="F3" t="n">
        <v>421132.415453125</v>
      </c>
      <c r="G3" t="n">
        <v>417829.470578125</v>
      </c>
      <c r="H3" t="n">
        <v>465174.29696875</v>
      </c>
      <c r="I3" t="n">
        <v>412250.40753125</v>
      </c>
      <c r="J3" t="n">
        <v>401927.923</v>
      </c>
      <c r="K3" t="n">
        <v>413398.205859375</v>
      </c>
      <c r="L3" t="n">
        <v>416074.76178125</v>
      </c>
      <c r="M3" t="n">
        <v>328509.469453125</v>
      </c>
      <c r="N3" t="n">
        <v>322895.3144375</v>
      </c>
      <c r="O3" t="n">
        <v>261439.11265625</v>
      </c>
      <c r="P3" t="n">
        <v>274387.216546875</v>
      </c>
      <c r="Q3" t="n">
        <v>255573.759453125</v>
      </c>
      <c r="R3" t="n">
        <v>241632.202367188</v>
      </c>
      <c r="S3" t="n">
        <v>185483.074976562</v>
      </c>
      <c r="T3" t="n">
        <v>219936.492671875</v>
      </c>
      <c r="U3" t="n">
        <v>223540.262039063</v>
      </c>
      <c r="V3" t="n">
        <v>185365.651679687</v>
      </c>
      <c r="W3" t="n">
        <v>186232.342992188</v>
      </c>
      <c r="X3" t="n">
        <v>180437.772121094</v>
      </c>
      <c r="Y3" t="n">
        <v>242127.80703125</v>
      </c>
      <c r="Z3" t="n">
        <v>248065.28353125</v>
      </c>
      <c r="AA3" t="n">
        <v>200315.298371094</v>
      </c>
      <c r="AB3" t="n">
        <v>247130.401621094</v>
      </c>
      <c r="AC3" t="n">
        <v>209546.043445313</v>
      </c>
      <c r="AD3" t="n">
        <v>216042.904003906</v>
      </c>
      <c r="AE3" t="n">
        <v>208160.579898438</v>
      </c>
      <c r="AF3" t="n">
        <v>222576.9994375</v>
      </c>
    </row>
    <row r="4">
      <c r="A4" t="s">
        <v>111</v>
      </c>
      <c r="B4" t="s">
        <v>281</v>
      </c>
      <c r="C4" t="s">
        <v>112</v>
      </c>
      <c r="D4" t="s">
        <v>282</v>
      </c>
      <c r="E4" t="s">
        <v>10</v>
      </c>
      <c r="F4" t="n">
        <v>64920200.1382161</v>
      </c>
      <c r="G4" t="n">
        <v>65732783.3479824</v>
      </c>
      <c r="H4" t="n">
        <v>67826247.5810283</v>
      </c>
      <c r="I4" t="n">
        <v>65381237.6230327</v>
      </c>
      <c r="J4" t="n">
        <v>63972206.5300251</v>
      </c>
      <c r="K4" t="n">
        <v>65113424.0427676</v>
      </c>
      <c r="L4" t="n">
        <v>61531067.0453071</v>
      </c>
      <c r="M4" t="n">
        <v>57603881.5508154</v>
      </c>
      <c r="N4" t="n">
        <v>56750832.1480781</v>
      </c>
      <c r="O4" t="n">
        <v>57004555.800523</v>
      </c>
      <c r="P4" t="n">
        <v>57620580.7656179</v>
      </c>
      <c r="Q4" t="n">
        <v>59239988.7421089</v>
      </c>
      <c r="R4" t="n">
        <v>59284078.3675391</v>
      </c>
      <c r="S4" t="n">
        <v>58173593.3106611</v>
      </c>
      <c r="T4" t="n">
        <v>49959351.6271116</v>
      </c>
      <c r="U4" t="n">
        <v>51211856.0296853</v>
      </c>
      <c r="V4" t="n">
        <v>51888492.7317068</v>
      </c>
      <c r="W4" t="n">
        <v>51039379.4879713</v>
      </c>
      <c r="X4" t="n">
        <v>48908298.4553096</v>
      </c>
      <c r="Y4" t="n">
        <v>49087756.0332297</v>
      </c>
      <c r="Z4" t="n">
        <v>49441018.3098994</v>
      </c>
      <c r="AA4" t="n">
        <v>49974324.859875</v>
      </c>
      <c r="AB4" t="n">
        <v>51697301.8345852</v>
      </c>
      <c r="AC4" t="n">
        <v>51696038.622114</v>
      </c>
      <c r="AD4" t="n">
        <v>51880455.0677061</v>
      </c>
      <c r="AE4" t="n">
        <v>48268844.2388667</v>
      </c>
      <c r="AF4" t="n">
        <v>49374662.7478169</v>
      </c>
    </row>
    <row r="5">
      <c r="A5" t="s">
        <v>113</v>
      </c>
      <c r="B5" t="s">
        <v>281</v>
      </c>
      <c r="C5" t="s">
        <v>114</v>
      </c>
      <c r="D5" t="s">
        <v>282</v>
      </c>
      <c r="E5" t="s">
        <v>10</v>
      </c>
      <c r="F5" t="n">
        <v>5798414.11761133</v>
      </c>
      <c r="G5" t="n">
        <v>5892120.22848535</v>
      </c>
      <c r="H5" t="n">
        <v>5928802.53522168</v>
      </c>
      <c r="I5" t="n">
        <v>6024861.89477441</v>
      </c>
      <c r="J5" t="n">
        <v>5988520.02096875</v>
      </c>
      <c r="K5" t="n">
        <v>6185391.17270312</v>
      </c>
      <c r="L5" t="n">
        <v>5843361.17355371</v>
      </c>
      <c r="M5" t="n">
        <v>5575345.86037891</v>
      </c>
      <c r="N5" t="n">
        <v>5477047.47200586</v>
      </c>
      <c r="O5" t="n">
        <v>5391628.13112109</v>
      </c>
      <c r="P5" t="n">
        <v>5272160.10260352</v>
      </c>
      <c r="Q5" t="n">
        <v>5499801.03054297</v>
      </c>
      <c r="R5" t="n">
        <v>5394577.17308008</v>
      </c>
      <c r="S5" t="n">
        <v>5232720.96233984</v>
      </c>
      <c r="T5" t="n">
        <v>4763264.61645117</v>
      </c>
      <c r="U5" t="n">
        <v>5253716.89571191</v>
      </c>
      <c r="V5" t="n">
        <v>5108059.09921191</v>
      </c>
      <c r="W5" t="n">
        <v>5339690.11018311</v>
      </c>
      <c r="X5" t="n">
        <v>5201490.96604883</v>
      </c>
      <c r="Y5" t="n">
        <v>5362683.04345313</v>
      </c>
      <c r="Z5" t="n">
        <v>5353934.99438965</v>
      </c>
      <c r="AA5" t="n">
        <v>5440288.91299048</v>
      </c>
      <c r="AB5" t="n">
        <v>5691567.27748926</v>
      </c>
      <c r="AC5" t="n">
        <v>5640439.69677734</v>
      </c>
      <c r="AD5" t="n">
        <v>5631581.6193623</v>
      </c>
      <c r="AE5" t="n">
        <v>5297998.41286328</v>
      </c>
      <c r="AF5" t="n">
        <v>5667228.64267822</v>
      </c>
    </row>
    <row r="6">
      <c r="A6" t="s">
        <v>115</v>
      </c>
      <c r="B6" t="s">
        <v>281</v>
      </c>
      <c r="C6" t="s">
        <v>116</v>
      </c>
      <c r="D6" t="s">
        <v>282</v>
      </c>
      <c r="E6" t="s">
        <v>10</v>
      </c>
      <c r="F6" t="n">
        <v>3499633.7684375</v>
      </c>
      <c r="G6" t="n">
        <v>3431743.3893125</v>
      </c>
      <c r="H6" t="n">
        <v>3359301.9509375</v>
      </c>
      <c r="I6" t="n">
        <v>3102468.005</v>
      </c>
      <c r="J6" t="n">
        <v>2836668.1819375</v>
      </c>
      <c r="K6" t="n">
        <v>2642027.899</v>
      </c>
      <c r="L6" t="n">
        <v>2389486.4268125</v>
      </c>
      <c r="M6" t="n">
        <v>2070512.80853125</v>
      </c>
      <c r="N6" t="n">
        <v>2019545.33103125</v>
      </c>
      <c r="O6" t="n">
        <v>1957777.12103125</v>
      </c>
      <c r="P6" t="n">
        <v>1894588.5786875</v>
      </c>
      <c r="Q6" t="n">
        <v>1891534.890125</v>
      </c>
      <c r="R6" t="n">
        <v>1859153.4170625</v>
      </c>
      <c r="S6" t="n">
        <v>1884886.79565625</v>
      </c>
      <c r="T6" t="n">
        <v>1715531.14090625</v>
      </c>
      <c r="U6" t="n">
        <v>1733617.17967187</v>
      </c>
      <c r="V6" t="n">
        <v>1704471.3291875</v>
      </c>
      <c r="W6" t="n">
        <v>1616250.94771875</v>
      </c>
      <c r="X6" t="n">
        <v>1408702.3928125</v>
      </c>
      <c r="Y6" t="n">
        <v>1251817.96440625</v>
      </c>
      <c r="Z6" t="n">
        <v>1105617.28429687</v>
      </c>
      <c r="AA6" t="n">
        <v>1101917.57354688</v>
      </c>
      <c r="AB6" t="n">
        <v>1091918.27867187</v>
      </c>
      <c r="AC6" t="n">
        <v>1062182.50096875</v>
      </c>
      <c r="AD6" t="n">
        <v>1033022.3696875</v>
      </c>
      <c r="AE6" t="n">
        <v>895418.114921875</v>
      </c>
      <c r="AF6" t="n">
        <v>826462.094554688</v>
      </c>
    </row>
    <row r="7">
      <c r="A7" t="s">
        <v>117</v>
      </c>
      <c r="B7" t="s">
        <v>281</v>
      </c>
      <c r="C7" t="s">
        <v>118</v>
      </c>
      <c r="D7" t="s">
        <v>282</v>
      </c>
      <c r="E7" t="s">
        <v>10</v>
      </c>
      <c r="F7" t="n">
        <v>5758079.7138125</v>
      </c>
      <c r="G7" t="n">
        <v>5849933.1355</v>
      </c>
      <c r="H7" t="n">
        <v>5869926.114625</v>
      </c>
      <c r="I7" t="n">
        <v>5744467.3460625</v>
      </c>
      <c r="J7" t="n">
        <v>5607481.69</v>
      </c>
      <c r="K7" t="n">
        <v>5510775.60125</v>
      </c>
      <c r="L7" t="n">
        <v>5170024.4351875</v>
      </c>
      <c r="M7" t="n">
        <v>4885814.636</v>
      </c>
      <c r="N7" t="n">
        <v>4779815.17825</v>
      </c>
      <c r="O7" t="n">
        <v>4892634.10325</v>
      </c>
      <c r="P7" t="n">
        <v>4636108.4825</v>
      </c>
      <c r="Q7" t="n">
        <v>4497862.652</v>
      </c>
      <c r="R7" t="n">
        <v>4461920.504625</v>
      </c>
      <c r="S7" t="n">
        <v>4051953.48090625</v>
      </c>
      <c r="T7" t="n">
        <v>3493340.38390625</v>
      </c>
      <c r="U7" t="n">
        <v>3380941.30571875</v>
      </c>
      <c r="V7" t="n">
        <v>3391096.71825</v>
      </c>
      <c r="W7" t="n">
        <v>3304566.24540625</v>
      </c>
      <c r="X7" t="n">
        <v>3081133.0935625</v>
      </c>
      <c r="Y7" t="n">
        <v>3130312.57128125</v>
      </c>
      <c r="Z7" t="n">
        <v>3210232.79301562</v>
      </c>
      <c r="AA7" t="n">
        <v>2922020.52067969</v>
      </c>
      <c r="AB7" t="n">
        <v>3024125.82989063</v>
      </c>
      <c r="AC7" t="n">
        <v>2961769.64832031</v>
      </c>
      <c r="AD7" t="n">
        <v>2970776.29509375</v>
      </c>
      <c r="AE7" t="n">
        <v>2779166.51823437</v>
      </c>
      <c r="AF7" t="n">
        <v>2769260.72478125</v>
      </c>
    </row>
    <row r="8">
      <c r="A8" t="s">
        <v>119</v>
      </c>
      <c r="B8" t="s">
        <v>281</v>
      </c>
      <c r="C8" t="s">
        <v>120</v>
      </c>
      <c r="D8" t="s">
        <v>282</v>
      </c>
      <c r="E8" t="s">
        <v>10</v>
      </c>
      <c r="F8" t="n">
        <v>425736.954212891</v>
      </c>
      <c r="G8" t="n">
        <v>435675.7665625</v>
      </c>
      <c r="H8" t="n">
        <v>429125.810701172</v>
      </c>
      <c r="I8" t="n">
        <v>414702.677207031</v>
      </c>
      <c r="J8" t="n">
        <v>394640.109445313</v>
      </c>
      <c r="K8" t="n">
        <v>383089.237460938</v>
      </c>
      <c r="L8" t="n">
        <v>372046.044787109</v>
      </c>
      <c r="M8" t="n">
        <v>358877.219585938</v>
      </c>
      <c r="N8" t="n">
        <v>355022.015361328</v>
      </c>
      <c r="O8" t="n">
        <v>349503.117037109</v>
      </c>
      <c r="P8" t="n">
        <v>339013.685047852</v>
      </c>
      <c r="Q8" t="n">
        <v>350927.235101563</v>
      </c>
      <c r="R8" t="n">
        <v>357508.516666016</v>
      </c>
      <c r="S8" t="n">
        <v>318104.294066406</v>
      </c>
      <c r="T8" t="n">
        <v>303306.813238281</v>
      </c>
      <c r="U8" t="n">
        <v>316406.603678711</v>
      </c>
      <c r="V8" t="n">
        <v>329107.843319336</v>
      </c>
      <c r="W8" t="n">
        <v>333009.930415039</v>
      </c>
      <c r="X8" t="n">
        <v>305671.905015625</v>
      </c>
      <c r="Y8" t="n">
        <v>311992.635755371</v>
      </c>
      <c r="Z8" t="n">
        <v>316329.495350586</v>
      </c>
      <c r="AA8" t="n">
        <v>327818.440178711</v>
      </c>
      <c r="AB8" t="n">
        <v>327853.987930664</v>
      </c>
      <c r="AC8" t="n">
        <v>329249.802141113</v>
      </c>
      <c r="AD8" t="n">
        <v>350102.814890625</v>
      </c>
      <c r="AE8" t="n">
        <v>351292.220075195</v>
      </c>
      <c r="AF8" t="n">
        <v>378550.068482422</v>
      </c>
    </row>
    <row r="9">
      <c r="A9" t="s">
        <v>121</v>
      </c>
      <c r="B9" t="s">
        <v>281</v>
      </c>
      <c r="C9" t="s">
        <v>122</v>
      </c>
      <c r="D9" t="s">
        <v>282</v>
      </c>
      <c r="E9" t="s">
        <v>10</v>
      </c>
      <c r="F9" t="n">
        <v>2902226.96489966</v>
      </c>
      <c r="G9" t="n">
        <v>2960630.57554395</v>
      </c>
      <c r="H9" t="n">
        <v>3011725.17806152</v>
      </c>
      <c r="I9" t="n">
        <v>2952423.86885205</v>
      </c>
      <c r="J9" t="n">
        <v>2930379.12288257</v>
      </c>
      <c r="K9" t="n">
        <v>2954690.27647266</v>
      </c>
      <c r="L9" t="n">
        <v>2900444.86928564</v>
      </c>
      <c r="M9" t="n">
        <v>2779929.08552637</v>
      </c>
      <c r="N9" t="n">
        <v>2700631.81198193</v>
      </c>
      <c r="O9" t="n">
        <v>2745016.89384521</v>
      </c>
      <c r="P9" t="n">
        <v>2851885.12543335</v>
      </c>
      <c r="Q9" t="n">
        <v>2895867.76043604</v>
      </c>
      <c r="R9" t="n">
        <v>2965729.15566211</v>
      </c>
      <c r="S9" t="n">
        <v>2702757.93413281</v>
      </c>
      <c r="T9" t="n">
        <v>2433802.66244751</v>
      </c>
      <c r="U9" t="n">
        <v>2408911.2725144</v>
      </c>
      <c r="V9" t="n">
        <v>2563414.75478686</v>
      </c>
      <c r="W9" t="n">
        <v>2576779.16502942</v>
      </c>
      <c r="X9" t="n">
        <v>2414797.55704394</v>
      </c>
      <c r="Y9" t="n">
        <v>2389630.91991968</v>
      </c>
      <c r="Z9" t="n">
        <v>2441078.43405176</v>
      </c>
      <c r="AA9" t="n">
        <v>2574859.53454175</v>
      </c>
      <c r="AB9" t="n">
        <v>2565139.59423657</v>
      </c>
      <c r="AC9" t="n">
        <v>2638346.58511157</v>
      </c>
      <c r="AD9" t="n">
        <v>2731583.46749414</v>
      </c>
      <c r="AE9" t="n">
        <v>2624717.07140869</v>
      </c>
      <c r="AF9" t="n">
        <v>2677533.65106152</v>
      </c>
    </row>
    <row r="10">
      <c r="A10" t="s">
        <v>123</v>
      </c>
      <c r="B10" t="s">
        <v>281</v>
      </c>
      <c r="C10" t="s">
        <v>124</v>
      </c>
      <c r="D10" t="s">
        <v>282</v>
      </c>
      <c r="E10" t="s">
        <v>10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125</v>
      </c>
      <c r="B11" t="s">
        <v>281</v>
      </c>
      <c r="C11" t="s">
        <v>126</v>
      </c>
      <c r="D11" t="s">
        <v>282</v>
      </c>
      <c r="E11" t="s">
        <v>10</v>
      </c>
      <c r="F11" t="n">
        <v>975511.4615625</v>
      </c>
      <c r="G11" t="n">
        <v>1031064.2354375</v>
      </c>
      <c r="H11" t="n">
        <v>1055228.6533125</v>
      </c>
      <c r="I11" t="n">
        <v>1043373.068375</v>
      </c>
      <c r="J11" t="n">
        <v>1084191.9998125</v>
      </c>
      <c r="K11" t="n">
        <v>1122756.8943125</v>
      </c>
      <c r="L11" t="n">
        <v>1133822.4806875</v>
      </c>
      <c r="M11" t="n">
        <v>1115955.8749375</v>
      </c>
      <c r="N11" t="n">
        <v>1058313.801375</v>
      </c>
      <c r="O11" t="n">
        <v>1093111.150375</v>
      </c>
      <c r="P11" t="n">
        <v>1110904.1794375</v>
      </c>
      <c r="Q11" t="n">
        <v>1138197.595</v>
      </c>
      <c r="R11" t="n">
        <v>1117524.7913125</v>
      </c>
      <c r="S11" t="n">
        <v>1011116.1165625</v>
      </c>
      <c r="T11" t="n">
        <v>935411.1181875</v>
      </c>
      <c r="U11" t="n">
        <v>966423.536875</v>
      </c>
      <c r="V11" t="n">
        <v>1003494.0045</v>
      </c>
      <c r="W11" t="n">
        <v>1044388.251</v>
      </c>
      <c r="X11" t="n">
        <v>968402.23059375</v>
      </c>
      <c r="Y11" t="n">
        <v>965487.08778125</v>
      </c>
      <c r="Z11" t="n">
        <v>937824.67146875</v>
      </c>
      <c r="AA11" t="n">
        <v>990001.73875</v>
      </c>
      <c r="AB11" t="n">
        <v>951529.17840625</v>
      </c>
      <c r="AC11" t="n">
        <v>955188.09925</v>
      </c>
      <c r="AD11" t="n">
        <v>996222.14421875</v>
      </c>
      <c r="AE11" t="n">
        <v>959668.6278125</v>
      </c>
      <c r="AF11" t="n">
        <v>969650.6985</v>
      </c>
    </row>
    <row r="12">
      <c r="A12" t="s">
        <v>127</v>
      </c>
      <c r="B12" t="s">
        <v>281</v>
      </c>
      <c r="C12" t="s">
        <v>128</v>
      </c>
      <c r="D12" t="s">
        <v>282</v>
      </c>
      <c r="E12" t="s">
        <v>10</v>
      </c>
      <c r="F12" t="n">
        <v>6041197.01303125</v>
      </c>
      <c r="G12" t="n">
        <v>6083863.929125</v>
      </c>
      <c r="H12" t="n">
        <v>6199632.99425</v>
      </c>
      <c r="I12" t="n">
        <v>5848229.2090625</v>
      </c>
      <c r="J12" t="n">
        <v>5707214.61046875</v>
      </c>
      <c r="K12" t="n">
        <v>5804255.1198125</v>
      </c>
      <c r="L12" t="n">
        <v>5484318.36085938</v>
      </c>
      <c r="M12" t="n">
        <v>5057738.569</v>
      </c>
      <c r="N12" t="n">
        <v>5053225.83701563</v>
      </c>
      <c r="O12" t="n">
        <v>4974443.69523438</v>
      </c>
      <c r="P12" t="n">
        <v>4949209.4703125</v>
      </c>
      <c r="Q12" t="n">
        <v>4993962.43859375</v>
      </c>
      <c r="R12" t="n">
        <v>5096284.65203125</v>
      </c>
      <c r="S12" t="n">
        <v>4896752.05328125</v>
      </c>
      <c r="T12" t="n">
        <v>4172269.76034375</v>
      </c>
      <c r="U12" t="n">
        <v>4337524.39788281</v>
      </c>
      <c r="V12" t="n">
        <v>4534897.3048125</v>
      </c>
      <c r="W12" t="n">
        <v>4503977.42971875</v>
      </c>
      <c r="X12" t="n">
        <v>4348696.53963281</v>
      </c>
      <c r="Y12" t="n">
        <v>4440144.14020312</v>
      </c>
      <c r="Z12" t="n">
        <v>4487060.20974219</v>
      </c>
      <c r="AA12" t="n">
        <v>4529741.83833594</v>
      </c>
      <c r="AB12" t="n">
        <v>4795805.0225</v>
      </c>
      <c r="AC12" t="n">
        <v>4765778.89982812</v>
      </c>
      <c r="AD12" t="n">
        <v>4817509.46075</v>
      </c>
      <c r="AE12" t="n">
        <v>4547704.77734375</v>
      </c>
      <c r="AF12" t="n">
        <v>4713417.2923125</v>
      </c>
    </row>
    <row r="13">
      <c r="A13" t="s">
        <v>129</v>
      </c>
      <c r="B13" t="s">
        <v>281</v>
      </c>
      <c r="C13" t="s">
        <v>130</v>
      </c>
      <c r="D13" t="s">
        <v>282</v>
      </c>
      <c r="E13" t="s">
        <v>10</v>
      </c>
      <c r="F13" t="n">
        <v>9300467.73830469</v>
      </c>
      <c r="G13" t="n">
        <v>9137902.22685938</v>
      </c>
      <c r="H13" t="n">
        <v>9392732.39070019</v>
      </c>
      <c r="I13" t="n">
        <v>8732841.08932422</v>
      </c>
      <c r="J13" t="n">
        <v>8363665.95747852</v>
      </c>
      <c r="K13" t="n">
        <v>8518654.96647461</v>
      </c>
      <c r="L13" t="n">
        <v>7850430.76450879</v>
      </c>
      <c r="M13" t="n">
        <v>7443630.71375391</v>
      </c>
      <c r="N13" t="n">
        <v>7264878.51817432</v>
      </c>
      <c r="O13" t="n">
        <v>7230945.36356641</v>
      </c>
      <c r="P13" t="n">
        <v>7445296.43108008</v>
      </c>
      <c r="Q13" t="n">
        <v>7496935.63880176</v>
      </c>
      <c r="R13" t="n">
        <v>7547069.33473242</v>
      </c>
      <c r="S13" t="n">
        <v>7440657.5191377</v>
      </c>
      <c r="T13" t="n">
        <v>6183718.91129883</v>
      </c>
      <c r="U13" t="n">
        <v>6420666.44162793</v>
      </c>
      <c r="V13" t="n">
        <v>6350724.60657617</v>
      </c>
      <c r="W13" t="n">
        <v>6380715.39125</v>
      </c>
      <c r="X13" t="n">
        <v>6294822.81810352</v>
      </c>
      <c r="Y13" t="n">
        <v>6272856.74545508</v>
      </c>
      <c r="Z13" t="n">
        <v>6180149.47188477</v>
      </c>
      <c r="AA13" t="n">
        <v>6377653.91676562</v>
      </c>
      <c r="AB13" t="n">
        <v>6578160.6715459</v>
      </c>
      <c r="AC13" t="n">
        <v>6522218.62351367</v>
      </c>
      <c r="AD13" t="n">
        <v>6731285.57525586</v>
      </c>
      <c r="AE13" t="n">
        <v>6202853.80473047</v>
      </c>
      <c r="AF13" t="n">
        <v>6396611.15150879</v>
      </c>
    </row>
    <row r="14">
      <c r="A14" t="s">
        <v>131</v>
      </c>
      <c r="B14" t="s">
        <v>281</v>
      </c>
      <c r="C14" t="s">
        <v>132</v>
      </c>
      <c r="D14" t="s">
        <v>282</v>
      </c>
      <c r="E14" t="s">
        <v>10</v>
      </c>
      <c r="F14" t="n">
        <v>7919349.4540625</v>
      </c>
      <c r="G14" t="n">
        <v>8174714.37328125</v>
      </c>
      <c r="H14" t="n">
        <v>8788279.53734375</v>
      </c>
      <c r="I14" t="n">
        <v>8790535.97425</v>
      </c>
      <c r="J14" t="n">
        <v>8911320.07121875</v>
      </c>
      <c r="K14" t="n">
        <v>9240533.17846875</v>
      </c>
      <c r="L14" t="n">
        <v>8595174.8806875</v>
      </c>
      <c r="M14" t="n">
        <v>7820769.11603906</v>
      </c>
      <c r="N14" t="n">
        <v>7728119.16763281</v>
      </c>
      <c r="O14" t="n">
        <v>7728714.66303125</v>
      </c>
      <c r="P14" t="n">
        <v>7602441.33010937</v>
      </c>
      <c r="Q14" t="n">
        <v>7695336.71638281</v>
      </c>
      <c r="R14" t="n">
        <v>7897543.20642969</v>
      </c>
      <c r="S14" t="n">
        <v>7775949.95776562</v>
      </c>
      <c r="T14" t="n">
        <v>6449441.42264453</v>
      </c>
      <c r="U14" t="n">
        <v>6461478.35859766</v>
      </c>
      <c r="V14" t="n">
        <v>6490882.78</v>
      </c>
      <c r="W14" t="n">
        <v>5858009.2976875</v>
      </c>
      <c r="X14" t="n">
        <v>5520976.09652734</v>
      </c>
      <c r="Y14" t="n">
        <v>5565400.04549023</v>
      </c>
      <c r="Z14" t="n">
        <v>5596630.84969922</v>
      </c>
      <c r="AA14" t="n">
        <v>5608341.18030469</v>
      </c>
      <c r="AB14" t="n">
        <v>5716982.74435156</v>
      </c>
      <c r="AC14" t="n">
        <v>5809745.86514063</v>
      </c>
      <c r="AD14" t="n">
        <v>5810059.76734375</v>
      </c>
      <c r="AE14" t="n">
        <v>5490017.52060156</v>
      </c>
      <c r="AF14" t="n">
        <v>5500988.51509375</v>
      </c>
    </row>
    <row r="15">
      <c r="A15" t="s">
        <v>133</v>
      </c>
      <c r="B15" t="s">
        <v>281</v>
      </c>
      <c r="C15" t="s">
        <v>134</v>
      </c>
      <c r="D15" t="s">
        <v>282</v>
      </c>
      <c r="E15" t="s">
        <v>10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135</v>
      </c>
      <c r="B16" t="s">
        <v>281</v>
      </c>
      <c r="C16" t="s">
        <v>136</v>
      </c>
      <c r="D16" t="s">
        <v>282</v>
      </c>
      <c r="E16" t="s">
        <v>10</v>
      </c>
      <c r="F16" t="n">
        <v>4360912.593875</v>
      </c>
      <c r="G16" t="n">
        <v>4416825.791625</v>
      </c>
      <c r="H16" t="n">
        <v>4649981.2336875</v>
      </c>
      <c r="I16" t="n">
        <v>4324248.9221875</v>
      </c>
      <c r="J16" t="n">
        <v>4369399.0865625</v>
      </c>
      <c r="K16" t="n">
        <v>4464595.14625</v>
      </c>
      <c r="L16" t="n">
        <v>4244664.57675</v>
      </c>
      <c r="M16" t="n">
        <v>3979901.37875</v>
      </c>
      <c r="N16" t="n">
        <v>3722898.3121875</v>
      </c>
      <c r="O16" t="n">
        <v>3867888.986</v>
      </c>
      <c r="P16" t="n">
        <v>4084094.752875</v>
      </c>
      <c r="Q16" t="n">
        <v>4650902.3995625</v>
      </c>
      <c r="R16" t="n">
        <v>4243250.583125</v>
      </c>
      <c r="S16" t="n">
        <v>4197105.640625</v>
      </c>
      <c r="T16" t="n">
        <v>3635853.41909375</v>
      </c>
      <c r="U16" t="n">
        <v>3585516.0163125</v>
      </c>
      <c r="V16" t="n">
        <v>3719807.25640625</v>
      </c>
      <c r="W16" t="n">
        <v>3521702.56690625</v>
      </c>
      <c r="X16" t="n">
        <v>3391176.7891875</v>
      </c>
      <c r="Y16" t="n">
        <v>3364428.71690625</v>
      </c>
      <c r="Z16" t="n">
        <v>3407655.16159375</v>
      </c>
      <c r="AA16" t="n">
        <v>3378105.26509375</v>
      </c>
      <c r="AB16" t="n">
        <v>3439940.94539062</v>
      </c>
      <c r="AC16" t="n">
        <v>3611569.10328125</v>
      </c>
      <c r="AD16" t="n">
        <v>3552937.54240625</v>
      </c>
      <c r="AE16" t="n">
        <v>3404796.61084375</v>
      </c>
      <c r="AF16" t="n">
        <v>3407643.76275</v>
      </c>
    </row>
    <row r="17">
      <c r="A17" t="s">
        <v>137</v>
      </c>
      <c r="B17" t="s">
        <v>281</v>
      </c>
      <c r="C17" t="s">
        <v>138</v>
      </c>
      <c r="D17" t="s">
        <v>282</v>
      </c>
      <c r="E17" t="s">
        <v>10</v>
      </c>
      <c r="F17" t="n">
        <v>7947603.6960625</v>
      </c>
      <c r="G17" t="n">
        <v>8115127.31575</v>
      </c>
      <c r="H17" t="n">
        <v>8498746.2630625</v>
      </c>
      <c r="I17" t="n">
        <v>8172468.01225</v>
      </c>
      <c r="J17" t="n">
        <v>7802313.2128125</v>
      </c>
      <c r="K17" t="n">
        <v>8044642.954875</v>
      </c>
      <c r="L17" t="n">
        <v>7706614.4025625</v>
      </c>
      <c r="M17" t="n">
        <v>6975393.12075</v>
      </c>
      <c r="N17" t="n">
        <v>6941016.3675625</v>
      </c>
      <c r="O17" t="n">
        <v>7115914.7718125</v>
      </c>
      <c r="P17" t="n">
        <v>7533162.5084375</v>
      </c>
      <c r="Q17" t="n">
        <v>7754604.729875</v>
      </c>
      <c r="R17" t="n">
        <v>7973543.14525</v>
      </c>
      <c r="S17" t="n">
        <v>8394838.5403125</v>
      </c>
      <c r="T17" t="n">
        <v>6997582.157125</v>
      </c>
      <c r="U17" t="n">
        <v>7221323.356375</v>
      </c>
      <c r="V17" t="n">
        <v>7454481.476625</v>
      </c>
      <c r="W17" t="n">
        <v>7356736.02771875</v>
      </c>
      <c r="X17" t="n">
        <v>7033765.2411875</v>
      </c>
      <c r="Y17" t="n">
        <v>6913818.69823437</v>
      </c>
      <c r="Z17" t="n">
        <v>6826339.61803125</v>
      </c>
      <c r="AA17" t="n">
        <v>6849906.30457812</v>
      </c>
      <c r="AB17" t="n">
        <v>7268680.28676562</v>
      </c>
      <c r="AC17" t="n">
        <v>7270625.40165625</v>
      </c>
      <c r="AD17" t="n">
        <v>7403862.74507813</v>
      </c>
      <c r="AE17" t="n">
        <v>6802037.39546875</v>
      </c>
      <c r="AF17" t="n">
        <v>6999750.2613125</v>
      </c>
    </row>
    <row r="18">
      <c r="A18" t="s">
        <v>139</v>
      </c>
      <c r="B18" t="s">
        <v>281</v>
      </c>
      <c r="C18" t="s">
        <v>140</v>
      </c>
      <c r="D18" t="s">
        <v>282</v>
      </c>
      <c r="E18" t="s">
        <v>10</v>
      </c>
      <c r="F18" t="n">
        <v>7491054.56546875</v>
      </c>
      <c r="G18" t="n">
        <v>7723120.57125</v>
      </c>
      <c r="H18" t="n">
        <v>8105657.97975</v>
      </c>
      <c r="I18" t="n">
        <v>7760525.8883125</v>
      </c>
      <c r="J18" t="n">
        <v>7673148.6415625</v>
      </c>
      <c r="K18" t="n">
        <v>7927503.5559375</v>
      </c>
      <c r="L18" t="n">
        <v>7680519.151375</v>
      </c>
      <c r="M18" t="n">
        <v>7588469.6085</v>
      </c>
      <c r="N18" t="n">
        <v>7755687.003875</v>
      </c>
      <c r="O18" t="n">
        <v>7881307.54853125</v>
      </c>
      <c r="P18" t="n">
        <v>8078487.17409375</v>
      </c>
      <c r="Q18" t="n">
        <v>8490461.908875</v>
      </c>
      <c r="R18" t="n">
        <v>8565974.8781875</v>
      </c>
      <c r="S18" t="n">
        <v>8524879.8505625</v>
      </c>
      <c r="T18" t="n">
        <v>7280671.70421875</v>
      </c>
      <c r="U18" t="n">
        <v>7566679.92109375</v>
      </c>
      <c r="V18" t="n">
        <v>7728886.7353125</v>
      </c>
      <c r="W18" t="n">
        <v>7687231.7279375</v>
      </c>
      <c r="X18" t="n">
        <v>7523420.61340625</v>
      </c>
      <c r="Y18" t="n">
        <v>7672741.372125</v>
      </c>
      <c r="Z18" t="n">
        <v>8189620.4870625</v>
      </c>
      <c r="AA18" t="n">
        <v>8465062.91803125</v>
      </c>
      <c r="AB18" t="n">
        <v>8779180.83690625</v>
      </c>
      <c r="AC18" t="n">
        <v>8714270.53996875</v>
      </c>
      <c r="AD18" t="n">
        <v>8474678.809625</v>
      </c>
      <c r="AE18" t="n">
        <v>7711514.117875</v>
      </c>
      <c r="AF18" t="n">
        <v>7874523.17990625</v>
      </c>
    </row>
    <row r="19">
      <c r="A19" t="s">
        <v>141</v>
      </c>
      <c r="B19" t="s">
        <v>281</v>
      </c>
      <c r="C19" t="s">
        <v>142</v>
      </c>
      <c r="D19" t="s">
        <v>282</v>
      </c>
      <c r="E19" t="s">
        <v>10</v>
      </c>
      <c r="F19" t="n">
        <v>2500012.096875</v>
      </c>
      <c r="G19" t="n">
        <v>2480061.80925</v>
      </c>
      <c r="H19" t="n">
        <v>2537106.939375</v>
      </c>
      <c r="I19" t="n">
        <v>2470091.667375</v>
      </c>
      <c r="J19" t="n">
        <v>2303263.824875</v>
      </c>
      <c r="K19" t="n">
        <v>2314508.03975</v>
      </c>
      <c r="L19" t="n">
        <v>2160159.47825</v>
      </c>
      <c r="M19" t="n">
        <v>1951543.5590625</v>
      </c>
      <c r="N19" t="n">
        <v>1894631.331625</v>
      </c>
      <c r="O19" t="n">
        <v>1775670.2556875</v>
      </c>
      <c r="P19" t="n">
        <v>1823228.945</v>
      </c>
      <c r="Q19" t="n">
        <v>1883593.7468125</v>
      </c>
      <c r="R19" t="n">
        <v>1803999.009375</v>
      </c>
      <c r="S19" t="n">
        <v>1741870.1653125</v>
      </c>
      <c r="T19" t="n">
        <v>1595157.51725</v>
      </c>
      <c r="U19" t="n">
        <v>1558650.743625</v>
      </c>
      <c r="V19" t="n">
        <v>1509168.82271875</v>
      </c>
      <c r="W19" t="n">
        <v>1516322.397</v>
      </c>
      <c r="X19" t="n">
        <v>1415242.2121875</v>
      </c>
      <c r="Y19" t="n">
        <v>1446442.09221875</v>
      </c>
      <c r="Z19" t="n">
        <v>1388544.8393125</v>
      </c>
      <c r="AA19" t="n">
        <v>1408606.71607812</v>
      </c>
      <c r="AB19" t="n">
        <v>1466417.1805</v>
      </c>
      <c r="AC19" t="n">
        <v>1414653.85615625</v>
      </c>
      <c r="AD19" t="n">
        <v>1376832.4565</v>
      </c>
      <c r="AE19" t="n">
        <v>1201659.0466875</v>
      </c>
      <c r="AF19" t="n">
        <v>1193042.704875</v>
      </c>
    </row>
    <row r="20">
      <c r="A20" t="s">
        <v>143</v>
      </c>
      <c r="B20" t="s">
        <v>281</v>
      </c>
      <c r="C20" t="s">
        <v>144</v>
      </c>
      <c r="D20" t="s">
        <v>282</v>
      </c>
      <c r="E20" t="s">
        <v>10</v>
      </c>
      <c r="F20" t="n">
        <v>2479166.16011719</v>
      </c>
      <c r="G20" t="n">
        <v>2228242.64110937</v>
      </c>
      <c r="H20" t="n">
        <v>2100275.19630469</v>
      </c>
      <c r="I20" t="n">
        <v>2153110.19482422</v>
      </c>
      <c r="J20" t="n">
        <v>2109189.9005625</v>
      </c>
      <c r="K20" t="n">
        <v>1926032.10210156</v>
      </c>
      <c r="L20" t="n">
        <v>1946592.03878125</v>
      </c>
      <c r="M20" t="n">
        <v>1929627.88166016</v>
      </c>
      <c r="N20" t="n">
        <v>1828608.34227344</v>
      </c>
      <c r="O20" t="n">
        <v>1803841.23530127</v>
      </c>
      <c r="P20" t="n">
        <v>2068839.54469531</v>
      </c>
      <c r="Q20" t="n">
        <v>2111813.24311914</v>
      </c>
      <c r="R20" t="n">
        <v>1909094.95286914</v>
      </c>
      <c r="S20" t="n">
        <v>1860535.87408789</v>
      </c>
      <c r="T20" t="n">
        <v>1950875.76063184</v>
      </c>
      <c r="U20" t="n">
        <v>1895647.17263281</v>
      </c>
      <c r="V20" t="n">
        <v>1794777.56252832</v>
      </c>
      <c r="W20" t="n">
        <v>1783292.8165625</v>
      </c>
      <c r="X20" t="n">
        <v>1621804.24647559</v>
      </c>
      <c r="Y20" t="n">
        <v>1598387.86593115</v>
      </c>
      <c r="Z20" t="n">
        <v>1576870.22084863</v>
      </c>
      <c r="AA20" t="n">
        <v>1658818.71880957</v>
      </c>
      <c r="AB20" t="n">
        <v>1573966.66793018</v>
      </c>
      <c r="AC20" t="n">
        <v>1582903.44632959</v>
      </c>
      <c r="AD20" t="n">
        <v>1556335.23678906</v>
      </c>
      <c r="AE20" t="n">
        <v>1776642.51501709</v>
      </c>
      <c r="AF20" t="n">
        <v>1892245.50364062</v>
      </c>
    </row>
    <row r="21">
      <c r="A21" t="s">
        <v>145</v>
      </c>
      <c r="B21" t="s">
        <v>281</v>
      </c>
      <c r="C21" t="s">
        <v>146</v>
      </c>
      <c r="D21" t="s">
        <v>282</v>
      </c>
      <c r="E21" t="s">
        <v>10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A22" t="s">
        <v>147</v>
      </c>
      <c r="B22" t="s">
        <v>281</v>
      </c>
      <c r="C22" t="s">
        <v>148</v>
      </c>
      <c r="D22" t="s">
        <v>282</v>
      </c>
      <c r="E22" t="s">
        <v>10</v>
      </c>
      <c r="F22" t="n">
        <v>2447727.84791687</v>
      </c>
      <c r="G22" t="n">
        <v>2360069.99649536</v>
      </c>
      <c r="H22" t="n">
        <v>2460376.44396265</v>
      </c>
      <c r="I22" t="n">
        <v>2581772.70348462</v>
      </c>
      <c r="J22" t="n">
        <v>2717267.08019946</v>
      </c>
      <c r="K22" t="n">
        <v>2753298.39032593</v>
      </c>
      <c r="L22" t="n">
        <v>2811704.37801977</v>
      </c>
      <c r="M22" t="n">
        <v>2695459.22847437</v>
      </c>
      <c r="N22" t="n">
        <v>2680759.14906335</v>
      </c>
      <c r="O22" t="n">
        <v>2799121.83051599</v>
      </c>
      <c r="P22" t="n">
        <v>2911006.72232327</v>
      </c>
      <c r="Q22" t="n">
        <v>3011433.75454651</v>
      </c>
      <c r="R22" t="n">
        <v>2859517.56317993</v>
      </c>
      <c r="S22" t="n">
        <v>2837824.96335791</v>
      </c>
      <c r="T22" t="n">
        <v>2930282.03596948</v>
      </c>
      <c r="U22" t="n">
        <v>2892627.87329175</v>
      </c>
      <c r="V22" t="n">
        <v>2746525.54631293</v>
      </c>
      <c r="W22" t="n">
        <v>2601525.93323376</v>
      </c>
      <c r="X22" t="n">
        <v>2479473.67948169</v>
      </c>
      <c r="Y22" t="n">
        <v>2519356.10777823</v>
      </c>
      <c r="Z22" t="n">
        <v>2472691.19286438</v>
      </c>
      <c r="AA22" t="n">
        <v>2556596.27887012</v>
      </c>
      <c r="AB22" t="n">
        <v>2496272.29011352</v>
      </c>
      <c r="AC22" t="n">
        <v>2550202.3894639</v>
      </c>
      <c r="AD22" t="n">
        <v>2594487.86921787</v>
      </c>
      <c r="AE22" t="n">
        <v>2712640.92614795</v>
      </c>
      <c r="AF22" t="n">
        <v>2803402.39281479</v>
      </c>
    </row>
    <row r="23">
      <c r="A23" t="s">
        <v>149</v>
      </c>
      <c r="B23" t="s">
        <v>281</v>
      </c>
      <c r="C23" t="s">
        <v>150</v>
      </c>
      <c r="D23" t="s">
        <v>282</v>
      </c>
      <c r="E23" t="s">
        <v>10</v>
      </c>
      <c r="F23" t="n">
        <v>32859105.4985</v>
      </c>
      <c r="G23" t="n">
        <v>33353968.7195</v>
      </c>
      <c r="H23" t="n">
        <v>33980422.71</v>
      </c>
      <c r="I23" t="n">
        <v>31934736.196</v>
      </c>
      <c r="J23" t="n">
        <v>30749529.241</v>
      </c>
      <c r="K23" t="n">
        <v>31180317.82125</v>
      </c>
      <c r="L23" t="n">
        <v>29068209.147</v>
      </c>
      <c r="M23" t="n">
        <v>28056920.98775</v>
      </c>
      <c r="N23" t="n">
        <v>27724769.088</v>
      </c>
      <c r="O23" t="n">
        <v>27758723.1625</v>
      </c>
      <c r="P23" t="n">
        <v>27057707.7295</v>
      </c>
      <c r="Q23" t="n">
        <v>25813911.7555</v>
      </c>
      <c r="R23" t="n">
        <v>24237110.3405</v>
      </c>
      <c r="S23" t="n">
        <v>22342962.63175</v>
      </c>
      <c r="T23" t="n">
        <v>19854579.4425</v>
      </c>
      <c r="U23" t="n">
        <v>17770543.08625</v>
      </c>
      <c r="V23" t="n">
        <v>16386495.46575</v>
      </c>
      <c r="W23" t="n">
        <v>17947123.054</v>
      </c>
      <c r="X23" t="n">
        <v>19331284.908</v>
      </c>
      <c r="Y23" t="n">
        <v>21484416.66425</v>
      </c>
      <c r="Z23" t="n">
        <v>23316476.159625</v>
      </c>
      <c r="AA23" t="n">
        <v>23089665.091125</v>
      </c>
      <c r="AB23" t="n">
        <v>24069217.03425</v>
      </c>
      <c r="AC23" t="n">
        <v>24678768.41325</v>
      </c>
      <c r="AD23" t="n">
        <v>24786313.145</v>
      </c>
      <c r="AE23" t="n">
        <v>23947203.10675</v>
      </c>
      <c r="AF23" t="n">
        <v>23575760.33575</v>
      </c>
    </row>
    <row r="24">
      <c r="A24" t="s">
        <v>151</v>
      </c>
      <c r="B24" t="s">
        <v>281</v>
      </c>
      <c r="C24" t="s">
        <v>152</v>
      </c>
      <c r="D24" t="s">
        <v>282</v>
      </c>
      <c r="E24" t="s">
        <v>10</v>
      </c>
      <c r="F24" t="n">
        <v>45116665.582125</v>
      </c>
      <c r="G24" t="n">
        <v>44987798.216625</v>
      </c>
      <c r="H24" t="n">
        <v>45305299.929</v>
      </c>
      <c r="I24" t="n">
        <v>44076258.6158125</v>
      </c>
      <c r="J24" t="n">
        <v>44036173.51025</v>
      </c>
      <c r="K24" t="n">
        <v>42078983.2531563</v>
      </c>
      <c r="L24" t="n">
        <v>40747904.89</v>
      </c>
      <c r="M24" t="n">
        <v>38479099.416</v>
      </c>
      <c r="N24" t="n">
        <v>38815328.1223125</v>
      </c>
      <c r="O24" t="n">
        <v>39941182.7789688</v>
      </c>
      <c r="P24" t="n">
        <v>40352252.0892188</v>
      </c>
      <c r="Q24" t="n">
        <v>40463454.1129688</v>
      </c>
      <c r="R24" t="n">
        <v>40039403.1855937</v>
      </c>
      <c r="S24" t="n">
        <v>38689338.3103125</v>
      </c>
      <c r="T24" t="n">
        <v>36760990.390125</v>
      </c>
      <c r="U24" t="n">
        <v>37794649.96</v>
      </c>
      <c r="V24" t="n">
        <v>37579460.4450625</v>
      </c>
      <c r="W24" t="n">
        <v>38121394.2463125</v>
      </c>
      <c r="X24" t="n">
        <v>38113679.867875</v>
      </c>
      <c r="Y24" t="n">
        <v>38296931.9020938</v>
      </c>
      <c r="Z24" t="n">
        <v>40004515.4614375</v>
      </c>
      <c r="AA24" t="n">
        <v>41054397.3297812</v>
      </c>
      <c r="AB24" t="n">
        <v>42662728.3281875</v>
      </c>
      <c r="AC24" t="n">
        <v>42806408.1540937</v>
      </c>
      <c r="AD24" t="n">
        <v>41715032.8730625</v>
      </c>
      <c r="AE24" t="n">
        <v>39894467.1717187</v>
      </c>
      <c r="AF24" t="n">
        <v>40754516.1184063</v>
      </c>
    </row>
    <row r="25">
      <c r="A25" t="s">
        <v>153</v>
      </c>
      <c r="B25" t="s">
        <v>281</v>
      </c>
      <c r="C25" t="s">
        <v>154</v>
      </c>
      <c r="D25" t="s">
        <v>282</v>
      </c>
      <c r="E25" t="s">
        <v>10</v>
      </c>
      <c r="F25" t="n">
        <v>2508013.943125</v>
      </c>
      <c r="G25" t="n">
        <v>2600547.523625</v>
      </c>
      <c r="H25" t="n">
        <v>2699891.337</v>
      </c>
      <c r="I25" t="n">
        <v>2788866.4248125</v>
      </c>
      <c r="J25" t="n">
        <v>2748723.13875</v>
      </c>
      <c r="K25" t="n">
        <v>2657869.07765625</v>
      </c>
      <c r="L25" t="n">
        <v>2626572.84925</v>
      </c>
      <c r="M25" t="n">
        <v>2696315.526</v>
      </c>
      <c r="N25" t="n">
        <v>2771201.2150625</v>
      </c>
      <c r="O25" t="n">
        <v>2911957.79796875</v>
      </c>
      <c r="P25" t="n">
        <v>2747405.75321875</v>
      </c>
      <c r="Q25" t="n">
        <v>2833122.97296875</v>
      </c>
      <c r="R25" t="n">
        <v>2703853.18809375</v>
      </c>
      <c r="S25" t="n">
        <v>2535146.0068125</v>
      </c>
      <c r="T25" t="n">
        <v>2358743.157875</v>
      </c>
      <c r="U25" t="n">
        <v>2260247.812</v>
      </c>
      <c r="V25" t="n">
        <v>2132959.2568125</v>
      </c>
      <c r="W25" t="n">
        <v>2085331.1433125</v>
      </c>
      <c r="X25" t="n">
        <v>2249320.625125</v>
      </c>
      <c r="Y25" t="n">
        <v>2254991.98009375</v>
      </c>
      <c r="Z25" t="n">
        <v>2191810.4504375</v>
      </c>
      <c r="AA25" t="n">
        <v>2241216.57003125</v>
      </c>
      <c r="AB25" t="n">
        <v>2206001.0886875</v>
      </c>
      <c r="AC25" t="n">
        <v>2210128.49809375</v>
      </c>
      <c r="AD25" t="n">
        <v>2298956.2230625</v>
      </c>
      <c r="AE25" t="n">
        <v>2267233.17421875</v>
      </c>
      <c r="AF25" t="n">
        <v>2224087.69890625</v>
      </c>
    </row>
    <row r="26">
      <c r="A26" t="s">
        <v>155</v>
      </c>
      <c r="B26" t="s">
        <v>281</v>
      </c>
      <c r="C26" t="s">
        <v>156</v>
      </c>
      <c r="D26" t="s">
        <v>282</v>
      </c>
      <c r="E26" t="s">
        <v>10</v>
      </c>
      <c r="F26" t="n">
        <v>25072702.199</v>
      </c>
      <c r="G26" t="n">
        <v>24939266.749</v>
      </c>
      <c r="H26" t="n">
        <v>24960385.496</v>
      </c>
      <c r="I26" t="n">
        <v>24323143.407</v>
      </c>
      <c r="J26" t="n">
        <v>23806026.7235</v>
      </c>
      <c r="K26" t="n">
        <v>22319777.0155</v>
      </c>
      <c r="L26" t="n">
        <v>21252998.53675</v>
      </c>
      <c r="M26" t="n">
        <v>19443044.59</v>
      </c>
      <c r="N26" t="n">
        <v>18963484.99525</v>
      </c>
      <c r="O26" t="n">
        <v>19548294.565</v>
      </c>
      <c r="P26" t="n">
        <v>20469901.524</v>
      </c>
      <c r="Q26" t="n">
        <v>19745544.46</v>
      </c>
      <c r="R26" t="n">
        <v>19440692.1015</v>
      </c>
      <c r="S26" t="n">
        <v>18985444.8835</v>
      </c>
      <c r="T26" t="n">
        <v>17623208.50825</v>
      </c>
      <c r="U26" t="n">
        <v>17596966.192</v>
      </c>
      <c r="V26" t="n">
        <v>17358654.67225</v>
      </c>
      <c r="W26" t="n">
        <v>17678153.543</v>
      </c>
      <c r="X26" t="n">
        <v>17739951.75475</v>
      </c>
      <c r="Y26" t="n">
        <v>18633754.694</v>
      </c>
      <c r="Z26" t="n">
        <v>19661601.523</v>
      </c>
      <c r="AA26" t="n">
        <v>20336474.58375</v>
      </c>
      <c r="AB26" t="n">
        <v>20775523.8195</v>
      </c>
      <c r="AC26" t="n">
        <v>21463784.928</v>
      </c>
      <c r="AD26" t="n">
        <v>20778563.342</v>
      </c>
      <c r="AE26" t="n">
        <v>20176777.2015</v>
      </c>
      <c r="AF26" t="n">
        <v>20145491.9995</v>
      </c>
    </row>
    <row r="27">
      <c r="A27" t="s">
        <v>157</v>
      </c>
      <c r="B27" t="s">
        <v>281</v>
      </c>
      <c r="C27" t="s">
        <v>158</v>
      </c>
      <c r="D27" t="s">
        <v>282</v>
      </c>
      <c r="E27" t="s">
        <v>10</v>
      </c>
      <c r="F27" t="n">
        <v>17535949.44</v>
      </c>
      <c r="G27" t="n">
        <v>17447983.944</v>
      </c>
      <c r="H27" t="n">
        <v>17645023.096</v>
      </c>
      <c r="I27" t="n">
        <v>16964248.784</v>
      </c>
      <c r="J27" t="n">
        <v>17481423.648</v>
      </c>
      <c r="K27" t="n">
        <v>17101337.16</v>
      </c>
      <c r="L27" t="n">
        <v>16868333.504</v>
      </c>
      <c r="M27" t="n">
        <v>16339739.3</v>
      </c>
      <c r="N27" t="n">
        <v>17080641.912</v>
      </c>
      <c r="O27" t="n">
        <v>17480930.416</v>
      </c>
      <c r="P27" t="n">
        <v>17134944.812</v>
      </c>
      <c r="Q27" t="n">
        <v>17884786.68</v>
      </c>
      <c r="R27" t="n">
        <v>17894857.896</v>
      </c>
      <c r="S27" t="n">
        <v>17168747.42</v>
      </c>
      <c r="T27" t="n">
        <v>16779038.724</v>
      </c>
      <c r="U27" t="n">
        <v>17937435.956</v>
      </c>
      <c r="V27" t="n">
        <v>18087846.516</v>
      </c>
      <c r="W27" t="n">
        <v>18357909.56</v>
      </c>
      <c r="X27" t="n">
        <v>18124407.488</v>
      </c>
      <c r="Y27" t="n">
        <v>17408185.228</v>
      </c>
      <c r="Z27" t="n">
        <v>18151103.488</v>
      </c>
      <c r="AA27" t="n">
        <v>18476706.176</v>
      </c>
      <c r="AB27" t="n">
        <v>19681203.42</v>
      </c>
      <c r="AC27" t="n">
        <v>19132494.728</v>
      </c>
      <c r="AD27" t="n">
        <v>18637513.308</v>
      </c>
      <c r="AE27" t="n">
        <v>17450456.796</v>
      </c>
      <c r="AF27" t="n">
        <v>18384936.42</v>
      </c>
    </row>
    <row r="28">
      <c r="A28" t="s">
        <v>159</v>
      </c>
      <c r="B28" t="s">
        <v>281</v>
      </c>
      <c r="C28" t="s">
        <v>160</v>
      </c>
      <c r="D28" t="s">
        <v>282</v>
      </c>
      <c r="E28" t="s">
        <v>10</v>
      </c>
      <c r="F28" t="n">
        <v>21144933.9564375</v>
      </c>
      <c r="G28" t="n">
        <v>21182913.0992187</v>
      </c>
      <c r="H28" t="n">
        <v>20919632.7176719</v>
      </c>
      <c r="I28" t="n">
        <v>20049010.3407812</v>
      </c>
      <c r="J28" t="n">
        <v>19367798.3147656</v>
      </c>
      <c r="K28" t="n">
        <v>19531544.1317813</v>
      </c>
      <c r="L28" t="n">
        <v>18618894.9865469</v>
      </c>
      <c r="M28" t="n">
        <v>17904748.3495781</v>
      </c>
      <c r="N28" t="n">
        <v>17577565.0539531</v>
      </c>
      <c r="O28" t="n">
        <v>17643436.8870703</v>
      </c>
      <c r="P28" t="n">
        <v>17115429.4041953</v>
      </c>
      <c r="Q28" t="n">
        <v>17884178.8039687</v>
      </c>
      <c r="R28" t="n">
        <v>17407387.4226094</v>
      </c>
      <c r="S28" t="n">
        <v>17318382.9601172</v>
      </c>
      <c r="T28" t="n">
        <v>16929239.8522891</v>
      </c>
      <c r="U28" t="n">
        <v>17121090.2722422</v>
      </c>
      <c r="V28" t="n">
        <v>16110806.5611328</v>
      </c>
      <c r="W28" t="n">
        <v>16442305.4689375</v>
      </c>
      <c r="X28" t="n">
        <v>16991346.2540078</v>
      </c>
      <c r="Y28" t="n">
        <v>16971681.6728828</v>
      </c>
      <c r="Z28" t="n">
        <v>17167158.6821094</v>
      </c>
      <c r="AA28" t="n">
        <v>17183187.8646211</v>
      </c>
      <c r="AB28" t="n">
        <v>17331180.9405039</v>
      </c>
      <c r="AC28" t="n">
        <v>17718010.1590156</v>
      </c>
      <c r="AD28" t="n">
        <v>17914509.6417266</v>
      </c>
      <c r="AE28" t="n">
        <v>16833481.045625</v>
      </c>
      <c r="AF28" t="n">
        <v>16907997.064</v>
      </c>
    </row>
    <row r="29">
      <c r="A29" t="s">
        <v>161</v>
      </c>
      <c r="B29" t="s">
        <v>281</v>
      </c>
      <c r="C29" t="s">
        <v>162</v>
      </c>
      <c r="D29" t="s">
        <v>282</v>
      </c>
      <c r="E29" t="s">
        <v>10</v>
      </c>
      <c r="F29" t="n">
        <v>14486841.3898281</v>
      </c>
      <c r="G29" t="n">
        <v>14661670.0760313</v>
      </c>
      <c r="H29" t="n">
        <v>14703033.8944375</v>
      </c>
      <c r="I29" t="n">
        <v>14197380.41725</v>
      </c>
      <c r="J29" t="n">
        <v>13749344.9646563</v>
      </c>
      <c r="K29" t="n">
        <v>13853918.2711875</v>
      </c>
      <c r="L29" t="n">
        <v>13131304.4570469</v>
      </c>
      <c r="M29" t="n">
        <v>12567472.2483594</v>
      </c>
      <c r="N29" t="n">
        <v>12422855.8248906</v>
      </c>
      <c r="O29" t="n">
        <v>12516225.542125</v>
      </c>
      <c r="P29" t="n">
        <v>12132400.6704219</v>
      </c>
      <c r="Q29" t="n">
        <v>12643053.0640313</v>
      </c>
      <c r="R29" t="n">
        <v>12250588.7370625</v>
      </c>
      <c r="S29" t="n">
        <v>12291976.195125</v>
      </c>
      <c r="T29" t="n">
        <v>11660906.4574219</v>
      </c>
      <c r="U29" t="n">
        <v>11724110.7717656</v>
      </c>
      <c r="V29" t="n">
        <v>11244070.9885</v>
      </c>
      <c r="W29" t="n">
        <v>11452493.4893125</v>
      </c>
      <c r="X29" t="n">
        <v>12100468.6257812</v>
      </c>
      <c r="Y29" t="n">
        <v>11898951.1628281</v>
      </c>
      <c r="Z29" t="n">
        <v>12186829.1715781</v>
      </c>
      <c r="AA29" t="n">
        <v>12209777.5268125</v>
      </c>
      <c r="AB29" t="n">
        <v>12280218.9640469</v>
      </c>
      <c r="AC29" t="n">
        <v>12509904.7417969</v>
      </c>
      <c r="AD29" t="n">
        <v>12615073.4533438</v>
      </c>
      <c r="AE29" t="n">
        <v>11902850.6381094</v>
      </c>
      <c r="AF29" t="n">
        <v>12261201.4856406</v>
      </c>
    </row>
    <row r="30">
      <c r="A30" t="s">
        <v>163</v>
      </c>
      <c r="B30" t="s">
        <v>281</v>
      </c>
      <c r="C30" t="s">
        <v>164</v>
      </c>
      <c r="D30" t="s">
        <v>282</v>
      </c>
      <c r="E30" t="s">
        <v>10</v>
      </c>
      <c r="F30" t="n">
        <v>1252674.26676562</v>
      </c>
      <c r="G30" t="n">
        <v>1251449.07440625</v>
      </c>
      <c r="H30" t="n">
        <v>1177186.93057812</v>
      </c>
      <c r="I30" t="n">
        <v>1065310.50346875</v>
      </c>
      <c r="J30" t="n">
        <v>991625.933546875</v>
      </c>
      <c r="K30" t="n">
        <v>994605.38003125</v>
      </c>
      <c r="L30" t="n">
        <v>942372.52134375</v>
      </c>
      <c r="M30" t="n">
        <v>899615.29325</v>
      </c>
      <c r="N30" t="n">
        <v>843779.8713125</v>
      </c>
      <c r="O30" t="n">
        <v>846154.743601562</v>
      </c>
      <c r="P30" t="n">
        <v>858861.263867188</v>
      </c>
      <c r="Q30" t="n">
        <v>932028.599</v>
      </c>
      <c r="R30" t="n">
        <v>995234.382109375</v>
      </c>
      <c r="S30" t="n">
        <v>913410.250875</v>
      </c>
      <c r="T30" t="n">
        <v>1056280.39821875</v>
      </c>
      <c r="U30" t="n">
        <v>1069165.57375</v>
      </c>
      <c r="V30" t="n">
        <v>836105.274984375</v>
      </c>
      <c r="W30" t="n">
        <v>1016480.19909375</v>
      </c>
      <c r="X30" t="n">
        <v>888376.818320313</v>
      </c>
      <c r="Y30" t="n">
        <v>964294.235828125</v>
      </c>
      <c r="Z30" t="n">
        <v>881044.485960937</v>
      </c>
      <c r="AA30" t="n">
        <v>835633.340980469</v>
      </c>
      <c r="AB30" t="n">
        <v>912672.381199219</v>
      </c>
      <c r="AC30" t="n">
        <v>971269.405765625</v>
      </c>
      <c r="AD30" t="n">
        <v>855274.53571875</v>
      </c>
      <c r="AE30" t="n">
        <v>744027.896359375</v>
      </c>
      <c r="AF30" t="n">
        <v>830451.9375</v>
      </c>
    </row>
    <row r="31">
      <c r="A31" t="s">
        <v>165</v>
      </c>
      <c r="B31" t="s">
        <v>281</v>
      </c>
      <c r="C31" t="s">
        <v>166</v>
      </c>
      <c r="D31" t="s">
        <v>282</v>
      </c>
      <c r="E31" t="s">
        <v>10</v>
      </c>
      <c r="F31" t="n">
        <v>996108.92346875</v>
      </c>
      <c r="G31" t="n">
        <v>996418.49428125</v>
      </c>
      <c r="H31" t="n">
        <v>937161.55840625</v>
      </c>
      <c r="I31" t="n">
        <v>877768.5743125</v>
      </c>
      <c r="J31" t="n">
        <v>824890.9438125</v>
      </c>
      <c r="K31" t="n">
        <v>867413.3153125</v>
      </c>
      <c r="L31" t="n">
        <v>805021.78778125</v>
      </c>
      <c r="M31" t="n">
        <v>746474.06221875</v>
      </c>
      <c r="N31" t="n">
        <v>692247.02825</v>
      </c>
      <c r="O31" t="n">
        <v>661625.86984375</v>
      </c>
      <c r="P31" t="n">
        <v>623516.92665625</v>
      </c>
      <c r="Q31" t="n">
        <v>638304.3875625</v>
      </c>
      <c r="R31" t="n">
        <v>708658.446875</v>
      </c>
      <c r="S31" t="n">
        <v>691101.281804687</v>
      </c>
      <c r="T31" t="n">
        <v>760716.393710937</v>
      </c>
      <c r="U31" t="n">
        <v>810751.979976563</v>
      </c>
      <c r="V31" t="n">
        <v>731887.404273437</v>
      </c>
      <c r="W31" t="n">
        <v>823304.54878125</v>
      </c>
      <c r="X31" t="n">
        <v>747342.72565625</v>
      </c>
      <c r="Y31" t="n">
        <v>851365.682851563</v>
      </c>
      <c r="Z31" t="n">
        <v>708358.561070313</v>
      </c>
      <c r="AA31" t="n">
        <v>785599.793453125</v>
      </c>
      <c r="AB31" t="n">
        <v>641257.138070312</v>
      </c>
      <c r="AC31" t="n">
        <v>762247.277703125</v>
      </c>
      <c r="AD31" t="n">
        <v>809290.792539062</v>
      </c>
      <c r="AE31" t="n">
        <v>702021.44478125</v>
      </c>
      <c r="AF31" t="n">
        <v>553681.056609375</v>
      </c>
    </row>
    <row r="32">
      <c r="A32" t="s">
        <v>167</v>
      </c>
      <c r="B32" t="s">
        <v>281</v>
      </c>
      <c r="C32" t="s">
        <v>168</v>
      </c>
      <c r="D32" t="s">
        <v>282</v>
      </c>
      <c r="E32" t="s">
        <v>10</v>
      </c>
      <c r="F32" t="n">
        <v>1911569.203875</v>
      </c>
      <c r="G32" t="n">
        <v>1887479.6445</v>
      </c>
      <c r="H32" t="n">
        <v>1805573.52175</v>
      </c>
      <c r="I32" t="n">
        <v>1717528.7405</v>
      </c>
      <c r="J32" t="n">
        <v>1673177.85575</v>
      </c>
      <c r="K32" t="n">
        <v>1708954.34775</v>
      </c>
      <c r="L32" t="n">
        <v>1687694.715</v>
      </c>
      <c r="M32" t="n">
        <v>1689717.1175</v>
      </c>
      <c r="N32" t="n">
        <v>1662122.99325</v>
      </c>
      <c r="O32" t="n">
        <v>1711979.56</v>
      </c>
      <c r="P32" t="n">
        <v>1632237.67525</v>
      </c>
      <c r="Q32" t="n">
        <v>1781076.26</v>
      </c>
      <c r="R32" t="n">
        <v>1747869.06325</v>
      </c>
      <c r="S32" t="n">
        <v>1738626.5965</v>
      </c>
      <c r="T32" t="n">
        <v>1781683.183375</v>
      </c>
      <c r="U32" t="n">
        <v>1822728.714</v>
      </c>
      <c r="V32" t="n">
        <v>1682557.301125</v>
      </c>
      <c r="W32" t="n">
        <v>1689026.01625</v>
      </c>
      <c r="X32" t="n">
        <v>1768887.8145</v>
      </c>
      <c r="Y32" t="n">
        <v>1784008.9905</v>
      </c>
      <c r="Z32" t="n">
        <v>1871322.082875</v>
      </c>
      <c r="AA32" t="n">
        <v>1817992.21</v>
      </c>
      <c r="AB32" t="n">
        <v>1923766.818</v>
      </c>
      <c r="AC32" t="n">
        <v>1931843.07125</v>
      </c>
      <c r="AD32" t="n">
        <v>2085164.59575</v>
      </c>
      <c r="AE32" t="n">
        <v>2069199.082625</v>
      </c>
      <c r="AF32" t="n">
        <v>1914847.316</v>
      </c>
    </row>
    <row r="33">
      <c r="A33" t="s">
        <v>169</v>
      </c>
      <c r="B33" t="s">
        <v>281</v>
      </c>
      <c r="C33" t="s">
        <v>170</v>
      </c>
      <c r="D33" t="s">
        <v>282</v>
      </c>
      <c r="E33" t="s">
        <v>10</v>
      </c>
      <c r="F33" t="n">
        <v>2497740.1725</v>
      </c>
      <c r="G33" t="n">
        <v>2385895.81</v>
      </c>
      <c r="H33" t="n">
        <v>2296676.8125</v>
      </c>
      <c r="I33" t="n">
        <v>2191022.10525</v>
      </c>
      <c r="J33" t="n">
        <v>2128758.617</v>
      </c>
      <c r="K33" t="n">
        <v>2106652.8175</v>
      </c>
      <c r="L33" t="n">
        <v>2052501.505375</v>
      </c>
      <c r="M33" t="n">
        <v>2001469.62825</v>
      </c>
      <c r="N33" t="n">
        <v>1956559.33625</v>
      </c>
      <c r="O33" t="n">
        <v>1907451.1715</v>
      </c>
      <c r="P33" t="n">
        <v>1868412.868</v>
      </c>
      <c r="Q33" t="n">
        <v>1889716.493375</v>
      </c>
      <c r="R33" t="n">
        <v>1705036.7933125</v>
      </c>
      <c r="S33" t="n">
        <v>1683268.6358125</v>
      </c>
      <c r="T33" t="n">
        <v>1669653.4195625</v>
      </c>
      <c r="U33" t="n">
        <v>1694333.23275</v>
      </c>
      <c r="V33" t="n">
        <v>1616185.59225</v>
      </c>
      <c r="W33" t="n">
        <v>1461001.2155</v>
      </c>
      <c r="X33" t="n">
        <v>1486270.26975</v>
      </c>
      <c r="Y33" t="n">
        <v>1473061.600875</v>
      </c>
      <c r="Z33" t="n">
        <v>1519604.380625</v>
      </c>
      <c r="AA33" t="n">
        <v>1534184.993375</v>
      </c>
      <c r="AB33" t="n">
        <v>1573265.6391875</v>
      </c>
      <c r="AC33" t="n">
        <v>1542745.6625</v>
      </c>
      <c r="AD33" t="n">
        <v>1549706.264375</v>
      </c>
      <c r="AE33" t="n">
        <v>1415381.98375</v>
      </c>
      <c r="AF33" t="n">
        <v>1347815.26825</v>
      </c>
    </row>
    <row r="34">
      <c r="A34" t="s">
        <v>171</v>
      </c>
      <c r="B34" t="s">
        <v>281</v>
      </c>
      <c r="C34" t="s">
        <v>172</v>
      </c>
      <c r="D34" t="s">
        <v>282</v>
      </c>
      <c r="E34" t="s">
        <v>10</v>
      </c>
      <c r="F34" t="n">
        <v>10881014.317</v>
      </c>
      <c r="G34" t="n">
        <v>11020473.4195</v>
      </c>
      <c r="H34" t="n">
        <v>11058353.9775</v>
      </c>
      <c r="I34" t="n">
        <v>10416230.594</v>
      </c>
      <c r="J34" t="n">
        <v>10427279.016</v>
      </c>
      <c r="K34" t="n">
        <v>10234334.89425</v>
      </c>
      <c r="L34" t="n">
        <v>9823574.238</v>
      </c>
      <c r="M34" t="n">
        <v>9142135.3105</v>
      </c>
      <c r="N34" t="n">
        <v>8809551.5675</v>
      </c>
      <c r="O34" t="n">
        <v>8851959.6205</v>
      </c>
      <c r="P34" t="n">
        <v>8619915.0215</v>
      </c>
      <c r="Q34" t="n">
        <v>9010028.3705</v>
      </c>
      <c r="R34" t="n">
        <v>8887284.486</v>
      </c>
      <c r="S34" t="n">
        <v>8608312.979</v>
      </c>
      <c r="T34" t="n">
        <v>8464022.95025</v>
      </c>
      <c r="U34" t="n">
        <v>8657534.78</v>
      </c>
      <c r="V34" t="n">
        <v>8441033.2635</v>
      </c>
      <c r="W34" t="n">
        <v>8378134.77725</v>
      </c>
      <c r="X34" t="n">
        <v>8367378.00075</v>
      </c>
      <c r="Y34" t="n">
        <v>8482733.46775</v>
      </c>
      <c r="Z34" t="n">
        <v>8333477.96225</v>
      </c>
      <c r="AA34" t="n">
        <v>8593605.704</v>
      </c>
      <c r="AB34" t="n">
        <v>8524047.2045</v>
      </c>
      <c r="AC34" t="n">
        <v>8741429.04575</v>
      </c>
      <c r="AD34" t="n">
        <v>8935890.91675</v>
      </c>
      <c r="AE34" t="n">
        <v>7988603.833</v>
      </c>
      <c r="AF34" t="n">
        <v>7545920.47325</v>
      </c>
    </row>
    <row r="35">
      <c r="A35" t="s">
        <v>173</v>
      </c>
      <c r="B35" t="s">
        <v>281</v>
      </c>
      <c r="C35" t="s">
        <v>174</v>
      </c>
      <c r="D35" t="s">
        <v>282</v>
      </c>
      <c r="E35" t="s">
        <v>10</v>
      </c>
      <c r="F35" t="n">
        <v>8036659.12871875</v>
      </c>
      <c r="G35" t="n">
        <v>8647176.80710937</v>
      </c>
      <c r="H35" t="n">
        <v>9038852.7928125</v>
      </c>
      <c r="I35" t="n">
        <v>9904994.2751875</v>
      </c>
      <c r="J35" t="n">
        <v>9757415.12264062</v>
      </c>
      <c r="K35" t="n">
        <v>10639253.0775469</v>
      </c>
      <c r="L35" t="n">
        <v>10693968.6552812</v>
      </c>
      <c r="M35" t="n">
        <v>10425335.66225</v>
      </c>
      <c r="N35" t="n">
        <v>10621251.3225</v>
      </c>
      <c r="O35" t="n">
        <v>10717202.28925</v>
      </c>
      <c r="P35" t="n">
        <v>11149078.3689063</v>
      </c>
      <c r="Q35" t="n">
        <v>12028332.1049219</v>
      </c>
      <c r="R35" t="n">
        <v>11871249.9182188</v>
      </c>
      <c r="S35" t="n">
        <v>11406230.4815156</v>
      </c>
      <c r="T35" t="n">
        <v>11819476.7545</v>
      </c>
      <c r="U35" t="n">
        <v>11275943.3728437</v>
      </c>
      <c r="V35" t="n">
        <v>11304659.3865625</v>
      </c>
      <c r="W35" t="n">
        <v>10354488.3003828</v>
      </c>
      <c r="X35" t="n">
        <v>10498085.733375</v>
      </c>
      <c r="Y35" t="n">
        <v>10315437.9815469</v>
      </c>
      <c r="Z35" t="n">
        <v>10830794.008125</v>
      </c>
      <c r="AA35" t="n">
        <v>10926186.6593906</v>
      </c>
      <c r="AB35" t="n">
        <v>11307505.5776172</v>
      </c>
      <c r="AC35" t="n">
        <v>11553168.7405938</v>
      </c>
      <c r="AD35" t="n">
        <v>11514349.6525</v>
      </c>
      <c r="AE35" t="n">
        <v>12018024.9145</v>
      </c>
      <c r="AF35" t="n">
        <v>12223102.5971875</v>
      </c>
    </row>
    <row r="36">
      <c r="A36" t="s">
        <v>175</v>
      </c>
      <c r="B36" t="s">
        <v>281</v>
      </c>
      <c r="C36" t="s">
        <v>176</v>
      </c>
      <c r="D36" t="s">
        <v>282</v>
      </c>
      <c r="E36" t="s">
        <v>10</v>
      </c>
      <c r="F36" t="n">
        <v>2384136.48028125</v>
      </c>
      <c r="G36" t="n">
        <v>2415049.63010937</v>
      </c>
      <c r="H36" t="n">
        <v>2503773.727625</v>
      </c>
      <c r="I36" t="n">
        <v>2809101.247875</v>
      </c>
      <c r="J36" t="n">
        <v>2594261.32726562</v>
      </c>
      <c r="K36" t="n">
        <v>2608978.19729688</v>
      </c>
      <c r="L36" t="n">
        <v>2490612.05253125</v>
      </c>
      <c r="M36" t="n">
        <v>2508689.698375</v>
      </c>
      <c r="N36" t="n">
        <v>2445577.798</v>
      </c>
      <c r="O36" t="n">
        <v>2691947.61325</v>
      </c>
      <c r="P36" t="n">
        <v>2435365.17365625</v>
      </c>
      <c r="Q36" t="n">
        <v>2728939.41229687</v>
      </c>
      <c r="R36" t="n">
        <v>2758361.04021875</v>
      </c>
      <c r="S36" t="n">
        <v>2836174.72601563</v>
      </c>
      <c r="T36" t="n">
        <v>2759309.4200625</v>
      </c>
      <c r="U36" t="n">
        <v>2815225.75653125</v>
      </c>
      <c r="V36" t="n">
        <v>2693275.1535625</v>
      </c>
      <c r="W36" t="n">
        <v>2015403.73457031</v>
      </c>
      <c r="X36" t="n">
        <v>2083811.6743125</v>
      </c>
      <c r="Y36" t="n">
        <v>2113459.34298438</v>
      </c>
      <c r="Z36" t="n">
        <v>2115790.2291875</v>
      </c>
      <c r="AA36" t="n">
        <v>1902343.85757813</v>
      </c>
      <c r="AB36" t="n">
        <v>2097707.64267969</v>
      </c>
      <c r="AC36" t="n">
        <v>2045251.45953125</v>
      </c>
      <c r="AD36" t="n">
        <v>2069396.9920625</v>
      </c>
      <c r="AE36" t="n">
        <v>2051126.9638125</v>
      </c>
      <c r="AF36" t="n">
        <v>2202937.4776875</v>
      </c>
    </row>
    <row r="37">
      <c r="A37" t="s">
        <v>177</v>
      </c>
      <c r="B37" t="s">
        <v>281</v>
      </c>
      <c r="C37" t="s">
        <v>178</v>
      </c>
      <c r="D37" t="s">
        <v>282</v>
      </c>
      <c r="E37" t="s">
        <v>10</v>
      </c>
      <c r="F37" t="n">
        <v>1679397.6220625</v>
      </c>
      <c r="G37" t="n">
        <v>2027004.9735</v>
      </c>
      <c r="H37" t="n">
        <v>1936378.5333125</v>
      </c>
      <c r="I37" t="n">
        <v>1916011.6825625</v>
      </c>
      <c r="J37" t="n">
        <v>1934618.5385</v>
      </c>
      <c r="K37" t="n">
        <v>2393740.864</v>
      </c>
      <c r="L37" t="n">
        <v>2341639.06175</v>
      </c>
      <c r="M37" t="n">
        <v>2006343.3485</v>
      </c>
      <c r="N37" t="n">
        <v>1827676.418</v>
      </c>
      <c r="O37" t="n">
        <v>1620391.249375</v>
      </c>
      <c r="P37" t="n">
        <v>1818068.976125</v>
      </c>
      <c r="Q37" t="n">
        <v>2073654.678625</v>
      </c>
      <c r="R37" t="n">
        <v>1991153.811125</v>
      </c>
      <c r="S37" t="n">
        <v>1607324.058875</v>
      </c>
      <c r="T37" t="n">
        <v>1684675.7588125</v>
      </c>
      <c r="U37" t="n">
        <v>1701710.1020625</v>
      </c>
      <c r="V37" t="n">
        <v>1576111.583</v>
      </c>
      <c r="W37" t="n">
        <v>1461193.9315625</v>
      </c>
      <c r="X37" t="n">
        <v>1624733.021125</v>
      </c>
      <c r="Y37" t="n">
        <v>1531165.1195625</v>
      </c>
      <c r="Z37" t="n">
        <v>1486841.7753125</v>
      </c>
      <c r="AA37" t="n">
        <v>1682289.626625</v>
      </c>
      <c r="AB37" t="n">
        <v>1721304.90675</v>
      </c>
      <c r="AC37" t="n">
        <v>2023614.8986875</v>
      </c>
      <c r="AD37" t="n">
        <v>2004861.7271875</v>
      </c>
      <c r="AE37" t="n">
        <v>2189859.2373125</v>
      </c>
      <c r="AF37" t="n">
        <v>2164986.74925</v>
      </c>
    </row>
    <row r="38">
      <c r="A38" t="s">
        <v>179</v>
      </c>
      <c r="B38" t="s">
        <v>281</v>
      </c>
      <c r="C38" t="s">
        <v>180</v>
      </c>
      <c r="D38" t="s">
        <v>282</v>
      </c>
      <c r="E38" t="s">
        <v>10</v>
      </c>
      <c r="F38" t="n">
        <v>3973125.026375</v>
      </c>
      <c r="G38" t="n">
        <v>4205122.2035</v>
      </c>
      <c r="H38" t="n">
        <v>4598700.531875</v>
      </c>
      <c r="I38" t="n">
        <v>5179881.34475</v>
      </c>
      <c r="J38" t="n">
        <v>5228535.256875</v>
      </c>
      <c r="K38" t="n">
        <v>5636534.01625</v>
      </c>
      <c r="L38" t="n">
        <v>5861717.541</v>
      </c>
      <c r="M38" t="n">
        <v>5910302.615375</v>
      </c>
      <c r="N38" t="n">
        <v>6347997.1065</v>
      </c>
      <c r="O38" t="n">
        <v>6404863.426625</v>
      </c>
      <c r="P38" t="n">
        <v>6895644.219125</v>
      </c>
      <c r="Q38" t="n">
        <v>7225738.014</v>
      </c>
      <c r="R38" t="n">
        <v>7121735.066875</v>
      </c>
      <c r="S38" t="n">
        <v>6962731.696625</v>
      </c>
      <c r="T38" t="n">
        <v>7375491.575625</v>
      </c>
      <c r="U38" t="n">
        <v>6759007.51425</v>
      </c>
      <c r="V38" t="n">
        <v>7035272.65</v>
      </c>
      <c r="W38" t="n">
        <v>6877890.63425</v>
      </c>
      <c r="X38" t="n">
        <v>6789541.0379375</v>
      </c>
      <c r="Y38" t="n">
        <v>6670813.519</v>
      </c>
      <c r="Z38" t="n">
        <v>7228162.003625</v>
      </c>
      <c r="AA38" t="n">
        <v>7341553.1751875</v>
      </c>
      <c r="AB38" t="n">
        <v>7488493.0281875</v>
      </c>
      <c r="AC38" t="n">
        <v>7484302.382375</v>
      </c>
      <c r="AD38" t="n">
        <v>7440090.93325</v>
      </c>
      <c r="AE38" t="n">
        <v>7777038.713375</v>
      </c>
      <c r="AF38" t="n">
        <v>7855178.37025</v>
      </c>
    </row>
    <row r="39">
      <c r="A39" t="s">
        <v>181</v>
      </c>
      <c r="B39" t="s">
        <v>281</v>
      </c>
      <c r="C39" t="s">
        <v>182</v>
      </c>
      <c r="D39" t="s">
        <v>282</v>
      </c>
      <c r="E39" t="s">
        <v>10</v>
      </c>
      <c r="F39" t="n">
        <v>13656045.9205156</v>
      </c>
      <c r="G39" t="n">
        <v>13562564.8087148</v>
      </c>
      <c r="H39" t="n">
        <v>13309182.1528984</v>
      </c>
      <c r="I39" t="n">
        <v>13051570.4162812</v>
      </c>
      <c r="J39" t="n">
        <v>12378411.2539219</v>
      </c>
      <c r="K39" t="n">
        <v>12576047.9506563</v>
      </c>
      <c r="L39" t="n">
        <v>11429619.8189688</v>
      </c>
      <c r="M39" t="n">
        <v>11532732.8525625</v>
      </c>
      <c r="N39" t="n">
        <v>11171482.8694375</v>
      </c>
      <c r="O39" t="n">
        <v>11201121.2414375</v>
      </c>
      <c r="P39" t="n">
        <v>11556781.1188125</v>
      </c>
      <c r="Q39" t="n">
        <v>11914508.3329375</v>
      </c>
      <c r="R39" t="n">
        <v>11554988.8929375</v>
      </c>
      <c r="S39" t="n">
        <v>11411479.4182812</v>
      </c>
      <c r="T39" t="n">
        <v>10919555.2448437</v>
      </c>
      <c r="U39" t="n">
        <v>10889084.9042812</v>
      </c>
      <c r="V39" t="n">
        <v>9988650.79053125</v>
      </c>
      <c r="W39" t="n">
        <v>10228735.7502813</v>
      </c>
      <c r="X39" t="n">
        <v>9786337.86015625</v>
      </c>
      <c r="Y39" t="n">
        <v>9358305.01646875</v>
      </c>
      <c r="Z39" t="n">
        <v>9521589.601375</v>
      </c>
      <c r="AA39" t="n">
        <v>9703838.143</v>
      </c>
      <c r="AB39" t="n">
        <v>10178307.4990312</v>
      </c>
      <c r="AC39" t="n">
        <v>9820217.30703125</v>
      </c>
      <c r="AD39" t="n">
        <v>9765165.275375</v>
      </c>
      <c r="AE39" t="n">
        <v>9680326.0239375</v>
      </c>
      <c r="AF39" t="n">
        <v>9732620.68760937</v>
      </c>
    </row>
    <row r="40">
      <c r="A40" t="s">
        <v>183</v>
      </c>
      <c r="B40" t="s">
        <v>281</v>
      </c>
      <c r="C40" t="s">
        <v>184</v>
      </c>
      <c r="D40" t="s">
        <v>282</v>
      </c>
      <c r="E40" t="s">
        <v>10</v>
      </c>
      <c r="F40" t="n">
        <v>4527473.24934375</v>
      </c>
      <c r="G40" t="n">
        <v>4688151.965375</v>
      </c>
      <c r="H40" t="n">
        <v>4677308.74925</v>
      </c>
      <c r="I40" t="n">
        <v>4852845.33325</v>
      </c>
      <c r="J40" t="n">
        <v>4720313.5515</v>
      </c>
      <c r="K40" t="n">
        <v>5113940.891</v>
      </c>
      <c r="L40" t="n">
        <v>4763192.3303125</v>
      </c>
      <c r="M40" t="n">
        <v>5036310.2718125</v>
      </c>
      <c r="N40" t="n">
        <v>5284465.1105625</v>
      </c>
      <c r="O40" t="n">
        <v>5564841.174375</v>
      </c>
      <c r="P40" t="n">
        <v>5511919.8558125</v>
      </c>
      <c r="Q40" t="n">
        <v>6032018.947125</v>
      </c>
      <c r="R40" t="n">
        <v>6327629.44225</v>
      </c>
      <c r="S40" t="n">
        <v>6449666.8658125</v>
      </c>
      <c r="T40" t="n">
        <v>6583335.40275</v>
      </c>
      <c r="U40" t="n">
        <v>6687362.75375</v>
      </c>
      <c r="V40" t="n">
        <v>6338750.411375</v>
      </c>
      <c r="W40" t="n">
        <v>6645845.299125</v>
      </c>
      <c r="X40" t="n">
        <v>6504618.9195</v>
      </c>
      <c r="Y40" t="n">
        <v>5868024.46325</v>
      </c>
      <c r="Z40" t="n">
        <v>5949781.82925</v>
      </c>
      <c r="AA40" t="n">
        <v>6320826.703875</v>
      </c>
      <c r="AB40" t="n">
        <v>7049545.50475</v>
      </c>
      <c r="AC40" t="n">
        <v>7378419.74225</v>
      </c>
      <c r="AD40" t="n">
        <v>7166147.36425</v>
      </c>
      <c r="AE40" t="n">
        <v>7630438.29875</v>
      </c>
      <c r="AF40" t="n">
        <v>7635195.1535</v>
      </c>
    </row>
    <row r="41">
      <c r="A41" t="s">
        <v>185</v>
      </c>
      <c r="B41" t="s">
        <v>281</v>
      </c>
      <c r="C41" t="s">
        <v>186</v>
      </c>
      <c r="D41" t="s">
        <v>282</v>
      </c>
      <c r="E41" t="s">
        <v>10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187</v>
      </c>
      <c r="B42" t="s">
        <v>281</v>
      </c>
      <c r="C42" t="s">
        <v>188</v>
      </c>
      <c r="D42" t="s">
        <v>282</v>
      </c>
      <c r="E42" t="s">
        <v>10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>
      <c r="A43" t="s">
        <v>189</v>
      </c>
      <c r="B43" t="s">
        <v>281</v>
      </c>
      <c r="C43" t="s">
        <v>190</v>
      </c>
      <c r="D43" t="s">
        <v>282</v>
      </c>
      <c r="E43" t="s">
        <v>10</v>
      </c>
      <c r="F43" t="n">
        <v>17037977.9850625</v>
      </c>
      <c r="G43" t="n">
        <v>17189537.587</v>
      </c>
      <c r="H43" t="n">
        <v>17696847.0475</v>
      </c>
      <c r="I43" t="n">
        <v>18083356.1085938</v>
      </c>
      <c r="J43" t="n">
        <v>17547079.980875</v>
      </c>
      <c r="K43" t="n">
        <v>17526948.4206875</v>
      </c>
      <c r="L43" t="n">
        <v>17750637.2859688</v>
      </c>
      <c r="M43" t="n">
        <v>17176084.9397187</v>
      </c>
      <c r="N43" t="n">
        <v>17757541.8590625</v>
      </c>
      <c r="O43" t="n">
        <v>19041569.6640938</v>
      </c>
      <c r="P43" t="n">
        <v>19127005.0410938</v>
      </c>
      <c r="Q43" t="n">
        <v>21210105.0705312</v>
      </c>
      <c r="R43" t="n">
        <v>21686361.6254375</v>
      </c>
      <c r="S43" t="n">
        <v>21863027.5623125</v>
      </c>
      <c r="T43" t="n">
        <v>21274651.5770938</v>
      </c>
      <c r="U43" t="n">
        <v>20847974.3724375</v>
      </c>
      <c r="V43" t="n">
        <v>22066361.4400625</v>
      </c>
      <c r="W43" t="n">
        <v>22671722.654</v>
      </c>
      <c r="X43" t="n">
        <v>23300861.4956094</v>
      </c>
      <c r="Y43" t="n">
        <v>23793418.3492813</v>
      </c>
      <c r="Z43" t="n">
        <v>24657586.0960625</v>
      </c>
      <c r="AA43" t="n">
        <v>26281508.0760469</v>
      </c>
      <c r="AB43" t="n">
        <v>27082300.1921875</v>
      </c>
      <c r="AC43" t="n">
        <v>27311139.5930625</v>
      </c>
      <c r="AD43" t="n">
        <v>28479706.0783281</v>
      </c>
      <c r="AE43" t="n">
        <v>27752257.322125</v>
      </c>
      <c r="AF43" t="n">
        <v>28776622.9830937</v>
      </c>
    </row>
    <row r="44">
      <c r="A44" t="s">
        <v>191</v>
      </c>
      <c r="B44" t="s">
        <v>281</v>
      </c>
      <c r="C44" t="s">
        <v>192</v>
      </c>
      <c r="D44" t="s">
        <v>282</v>
      </c>
      <c r="E44" t="s">
        <v>10</v>
      </c>
      <c r="F44" t="n">
        <v>235117236.845569</v>
      </c>
      <c r="G44" t="n">
        <v>236692838.070728</v>
      </c>
      <c r="H44" t="n">
        <v>240022780.969858</v>
      </c>
      <c r="I44" t="n">
        <v>233801041.444092</v>
      </c>
      <c r="J44" t="n">
        <v>228677728.629124</v>
      </c>
      <c r="K44" t="n">
        <v>229484600.818405</v>
      </c>
      <c r="L44" t="n">
        <v>220391226.244198</v>
      </c>
      <c r="M44" t="n">
        <v>210749683.449013</v>
      </c>
      <c r="N44" t="n">
        <v>209441094.440204</v>
      </c>
      <c r="O44" t="n">
        <v>213135207.402043</v>
      </c>
      <c r="P44" t="n">
        <v>213693364.727254</v>
      </c>
      <c r="Q44" t="n">
        <v>219864677.895025</v>
      </c>
      <c r="R44" t="n">
        <v>216938620.064205</v>
      </c>
      <c r="S44" t="n">
        <v>211710021.136279</v>
      </c>
      <c r="T44" t="n">
        <v>198506628.213283</v>
      </c>
      <c r="U44" t="n">
        <v>198017780.024024</v>
      </c>
      <c r="V44" t="n">
        <v>195430295.68297</v>
      </c>
      <c r="W44" t="n">
        <v>196151739.569072</v>
      </c>
      <c r="X44" t="n">
        <v>195133913.890255</v>
      </c>
      <c r="Y44" t="n">
        <v>197151455.909728</v>
      </c>
      <c r="Z44" t="n">
        <v>202297288.532409</v>
      </c>
      <c r="AA44" t="n">
        <v>206279618.192672</v>
      </c>
      <c r="AB44" t="n">
        <v>212952671.47634</v>
      </c>
      <c r="AC44" t="n">
        <v>214658074.878306</v>
      </c>
      <c r="AD44" t="n">
        <v>215598531.072084</v>
      </c>
      <c r="AE44" t="n">
        <v>206952380.922961</v>
      </c>
      <c r="AF44" t="n">
        <v>209502799.273038</v>
      </c>
    </row>
    <row r="45">
      <c r="A45" t="s">
        <v>193</v>
      </c>
      <c r="B45" t="s">
        <v>281</v>
      </c>
      <c r="C45" t="s">
        <v>194</v>
      </c>
      <c r="D45" t="s">
        <v>282</v>
      </c>
      <c r="E45" t="s">
        <v>10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>
      <c r="A46" t="s">
        <v>195</v>
      </c>
      <c r="B46" t="s">
        <v>281</v>
      </c>
      <c r="C46" t="s">
        <v>196</v>
      </c>
      <c r="D46" t="s">
        <v>282</v>
      </c>
      <c r="E46" t="s">
        <v>10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>
      <c r="A47" t="s">
        <v>197</v>
      </c>
      <c r="B47" t="s">
        <v>281</v>
      </c>
      <c r="C47" t="s">
        <v>198</v>
      </c>
      <c r="D47" t="s">
        <v>282</v>
      </c>
      <c r="E47" t="s">
        <v>10</v>
      </c>
      <c r="F47" t="n">
        <v>16566662.34325</v>
      </c>
      <c r="G47" t="n">
        <v>16016742.14525</v>
      </c>
      <c r="H47" t="n">
        <v>16231187.21625</v>
      </c>
      <c r="I47" t="n">
        <v>16822375.4055</v>
      </c>
      <c r="J47" t="n">
        <v>17174252.1425</v>
      </c>
      <c r="K47" t="n">
        <v>16908957.84175</v>
      </c>
      <c r="L47" t="n">
        <v>16696245.1665</v>
      </c>
      <c r="M47" t="n">
        <v>17634530.443</v>
      </c>
      <c r="N47" t="n">
        <v>18406784.049125</v>
      </c>
      <c r="O47" t="n">
        <v>19026897.565375</v>
      </c>
      <c r="P47" t="n">
        <v>19104786.063625</v>
      </c>
      <c r="Q47" t="n">
        <v>19061440.600875</v>
      </c>
      <c r="R47" t="n">
        <v>18900688.818625</v>
      </c>
      <c r="S47" t="n">
        <v>18019539.156</v>
      </c>
      <c r="T47" t="n">
        <v>18331520.488</v>
      </c>
      <c r="U47" t="n">
        <v>17710230.1005</v>
      </c>
      <c r="V47" t="n">
        <v>17543648.0525</v>
      </c>
      <c r="W47" t="n">
        <v>17222645.939</v>
      </c>
      <c r="X47" t="n">
        <v>16732062.7505</v>
      </c>
      <c r="Y47" t="n">
        <v>16539757.2885</v>
      </c>
      <c r="Z47" t="n">
        <v>16726930.29275</v>
      </c>
      <c r="AA47" t="n">
        <v>16666402.152</v>
      </c>
      <c r="AB47" t="n">
        <v>17037987.31325</v>
      </c>
      <c r="AC47" t="n">
        <v>16616374.495375</v>
      </c>
      <c r="AD47" t="n">
        <v>17709394.928375</v>
      </c>
      <c r="AE47" t="n">
        <v>17586217.794375</v>
      </c>
      <c r="AF47" t="n">
        <v>17569790.82075</v>
      </c>
    </row>
    <row r="48">
      <c r="A48" t="s">
        <v>199</v>
      </c>
      <c r="B48" t="s">
        <v>281</v>
      </c>
      <c r="C48" t="s">
        <v>200</v>
      </c>
      <c r="D48" t="s">
        <v>282</v>
      </c>
      <c r="E48" t="s">
        <v>10</v>
      </c>
      <c r="F48" t="n">
        <v>49136579.1522188</v>
      </c>
      <c r="G48" t="n">
        <v>49598408.909</v>
      </c>
      <c r="H48" t="n">
        <v>52411090.336</v>
      </c>
      <c r="I48" t="n">
        <v>55124554.791125</v>
      </c>
      <c r="J48" t="n">
        <v>56750773.606875</v>
      </c>
      <c r="K48" t="n">
        <v>56558186.5645</v>
      </c>
      <c r="L48" t="n">
        <v>55054973.358875</v>
      </c>
      <c r="M48" t="n">
        <v>56157019.6700312</v>
      </c>
      <c r="N48" t="n">
        <v>58006535.4293125</v>
      </c>
      <c r="O48" t="n">
        <v>61069108.636</v>
      </c>
      <c r="P48" t="n">
        <v>61543033.3700625</v>
      </c>
      <c r="Q48" t="n">
        <v>63290639.7098125</v>
      </c>
      <c r="R48" t="n">
        <v>63442552.1491563</v>
      </c>
      <c r="S48" t="n">
        <v>64695030.420625</v>
      </c>
      <c r="T48" t="n">
        <v>67111152.337</v>
      </c>
      <c r="U48" t="n">
        <v>67942140.1796719</v>
      </c>
      <c r="V48" t="n">
        <v>69195169.1225625</v>
      </c>
      <c r="W48" t="n">
        <v>67843808.1047187</v>
      </c>
      <c r="X48" t="n">
        <v>68220068.9632187</v>
      </c>
      <c r="Y48" t="n">
        <v>67896815.3833125</v>
      </c>
      <c r="Z48" t="n">
        <v>69390841.3214375</v>
      </c>
      <c r="AA48" t="n">
        <v>70827216.6099688</v>
      </c>
      <c r="AB48" t="n">
        <v>73951347.003125</v>
      </c>
      <c r="AC48" t="n">
        <v>73152109.7495625</v>
      </c>
      <c r="AD48" t="n">
        <v>75344666.7044844</v>
      </c>
      <c r="AE48" t="n">
        <v>73914282.67375</v>
      </c>
      <c r="AF48" t="n">
        <v>74548242.555125</v>
      </c>
    </row>
    <row r="49">
      <c r="A49" t="s">
        <v>201</v>
      </c>
      <c r="B49" t="s">
        <v>281</v>
      </c>
      <c r="C49" t="s">
        <v>202</v>
      </c>
      <c r="D49" t="s">
        <v>282</v>
      </c>
      <c r="E49" t="s">
        <v>10</v>
      </c>
      <c r="F49" t="n">
        <v>14053139.6062187</v>
      </c>
      <c r="G49" t="n">
        <v>14455138.2709375</v>
      </c>
      <c r="H49" t="n">
        <v>15493263.2480625</v>
      </c>
      <c r="I49" t="n">
        <v>16665685.3025</v>
      </c>
      <c r="J49" t="n">
        <v>17216313.782375</v>
      </c>
      <c r="K49" t="n">
        <v>17024197.73775</v>
      </c>
      <c r="L49" t="n">
        <v>16047895.971</v>
      </c>
      <c r="M49" t="n">
        <v>16130610.7516562</v>
      </c>
      <c r="N49" t="n">
        <v>16288433.8611875</v>
      </c>
      <c r="O49" t="n">
        <v>17378342.894625</v>
      </c>
      <c r="P49" t="n">
        <v>17221767.9589375</v>
      </c>
      <c r="Q49" t="n">
        <v>17189126.5928125</v>
      </c>
      <c r="R49" t="n">
        <v>17332846.7677813</v>
      </c>
      <c r="S49" t="n">
        <v>17583772.967875</v>
      </c>
      <c r="T49" t="n">
        <v>18458042.2495</v>
      </c>
      <c r="U49" t="n">
        <v>18503742.0794219</v>
      </c>
      <c r="V49" t="n">
        <v>18516356.5958125</v>
      </c>
      <c r="W49" t="n">
        <v>17231211.4559687</v>
      </c>
      <c r="X49" t="n">
        <v>16606847.5087187</v>
      </c>
      <c r="Y49" t="n">
        <v>16089333.5213125</v>
      </c>
      <c r="Z49" t="n">
        <v>15961027.6271875</v>
      </c>
      <c r="AA49" t="n">
        <v>15830465.3744687</v>
      </c>
      <c r="AB49" t="n">
        <v>16523735.602875</v>
      </c>
      <c r="AC49" t="n">
        <v>16360950.3189375</v>
      </c>
      <c r="AD49" t="n">
        <v>16476768.8568594</v>
      </c>
      <c r="AE49" t="n">
        <v>13984676.623375</v>
      </c>
      <c r="AF49" t="n">
        <v>14269121.883875</v>
      </c>
    </row>
    <row r="50">
      <c r="A50" t="s">
        <v>203</v>
      </c>
      <c r="B50" t="s">
        <v>281</v>
      </c>
      <c r="C50" t="s">
        <v>204</v>
      </c>
      <c r="D50" t="s">
        <v>282</v>
      </c>
      <c r="E50" t="s">
        <v>10</v>
      </c>
      <c r="F50" t="n">
        <v>18516777.20275</v>
      </c>
      <c r="G50" t="n">
        <v>19126528.4928125</v>
      </c>
      <c r="H50" t="n">
        <v>20686639.8716875</v>
      </c>
      <c r="I50" t="n">
        <v>21636494.083125</v>
      </c>
      <c r="J50" t="n">
        <v>22360207.682</v>
      </c>
      <c r="K50" t="n">
        <v>22625030.985</v>
      </c>
      <c r="L50" t="n">
        <v>22310832.221375</v>
      </c>
      <c r="M50" t="n">
        <v>22391878.475375</v>
      </c>
      <c r="N50" t="n">
        <v>23311317.519</v>
      </c>
      <c r="O50" t="n">
        <v>24663868.176</v>
      </c>
      <c r="P50" t="n">
        <v>25216479.3475</v>
      </c>
      <c r="Q50" t="n">
        <v>27040072.516125</v>
      </c>
      <c r="R50" t="n">
        <v>27209016.56275</v>
      </c>
      <c r="S50" t="n">
        <v>29091718.29675</v>
      </c>
      <c r="T50" t="n">
        <v>30321589.5995</v>
      </c>
      <c r="U50" t="n">
        <v>31728167.99975</v>
      </c>
      <c r="V50" t="n">
        <v>33135164.47425</v>
      </c>
      <c r="W50" t="n">
        <v>33389950.70975</v>
      </c>
      <c r="X50" t="n">
        <v>34881158.704</v>
      </c>
      <c r="Y50" t="n">
        <v>35267724.5735</v>
      </c>
      <c r="Z50" t="n">
        <v>36702883.4015</v>
      </c>
      <c r="AA50" t="n">
        <v>38330349.0835</v>
      </c>
      <c r="AB50" t="n">
        <v>40389624.087</v>
      </c>
      <c r="AC50" t="n">
        <v>40174784.93525</v>
      </c>
      <c r="AD50" t="n">
        <v>41158502.91925</v>
      </c>
      <c r="AE50" t="n">
        <v>42343388.256</v>
      </c>
      <c r="AF50" t="n">
        <v>42709329.8505</v>
      </c>
    </row>
    <row r="51">
      <c r="A51" t="s">
        <v>205</v>
      </c>
      <c r="B51" t="s">
        <v>281</v>
      </c>
      <c r="C51" t="s">
        <v>206</v>
      </c>
      <c r="D51" t="s">
        <v>282</v>
      </c>
      <c r="E51" t="s">
        <v>10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207</v>
      </c>
      <c r="B52" t="s">
        <v>281</v>
      </c>
      <c r="C52" t="s">
        <v>208</v>
      </c>
      <c r="D52" t="s">
        <v>282</v>
      </c>
      <c r="E52" t="s">
        <v>10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209</v>
      </c>
      <c r="B53" t="s">
        <v>281</v>
      </c>
      <c r="C53" t="s">
        <v>210</v>
      </c>
      <c r="D53" t="s">
        <v>282</v>
      </c>
      <c r="E53" t="s">
        <v>10</v>
      </c>
      <c r="F53" t="n">
        <v>3581162.856</v>
      </c>
      <c r="G53" t="n">
        <v>3576523.942</v>
      </c>
      <c r="H53" t="n">
        <v>3472441.346</v>
      </c>
      <c r="I53" t="n">
        <v>3329997.386</v>
      </c>
      <c r="J53" t="n">
        <v>3196931.156</v>
      </c>
      <c r="K53" t="n">
        <v>3123718.1</v>
      </c>
      <c r="L53" t="n">
        <v>3023968.811</v>
      </c>
      <c r="M53" t="n">
        <v>2944848.058</v>
      </c>
      <c r="N53" t="n">
        <v>2941863.288</v>
      </c>
      <c r="O53" t="n">
        <v>3019056.793</v>
      </c>
      <c r="P53" t="n">
        <v>2738284.893</v>
      </c>
      <c r="Q53" t="n">
        <v>2849314.196</v>
      </c>
      <c r="R53" t="n">
        <v>2793144.613</v>
      </c>
      <c r="S53" t="n">
        <v>2814389.997</v>
      </c>
      <c r="T53" t="n">
        <v>3107102.87</v>
      </c>
      <c r="U53" t="n">
        <v>3052362.699</v>
      </c>
      <c r="V53" t="n">
        <v>2962048.812</v>
      </c>
      <c r="W53" t="n">
        <v>2888272.749</v>
      </c>
      <c r="X53" t="n">
        <v>2800157.655</v>
      </c>
      <c r="Y53" t="n">
        <v>2767272.898</v>
      </c>
      <c r="Z53" t="n">
        <v>2795092.439</v>
      </c>
      <c r="AA53" t="n">
        <v>2933992.973</v>
      </c>
      <c r="AB53" t="n">
        <v>3152067.212</v>
      </c>
      <c r="AC53" t="n">
        <v>3181710.814</v>
      </c>
      <c r="AD53" t="n">
        <v>3183365.208</v>
      </c>
      <c r="AE53" t="n">
        <v>3156072.581</v>
      </c>
      <c r="AF53" t="n">
        <v>3041707.728</v>
      </c>
    </row>
    <row r="54">
      <c r="A54" t="s">
        <v>211</v>
      </c>
      <c r="B54" t="s">
        <v>281</v>
      </c>
      <c r="C54" t="s">
        <v>212</v>
      </c>
      <c r="D54" t="s">
        <v>282</v>
      </c>
      <c r="E54" t="s">
        <v>10</v>
      </c>
      <c r="F54" t="n">
        <v>14590460.70375</v>
      </c>
      <c r="G54" t="n">
        <v>14364950.098875</v>
      </c>
      <c r="H54" t="n">
        <v>14176666.34725</v>
      </c>
      <c r="I54" t="n">
        <v>13984654.687375</v>
      </c>
      <c r="J54" t="n">
        <v>13446442.650375</v>
      </c>
      <c r="K54" t="n">
        <v>13581933.42625</v>
      </c>
      <c r="L54" t="n">
        <v>13717195.48825</v>
      </c>
      <c r="M54" t="n">
        <v>13639534.759</v>
      </c>
      <c r="N54" t="n">
        <v>13447586.80975</v>
      </c>
      <c r="O54" t="n">
        <v>14163312.371</v>
      </c>
      <c r="P54" t="n">
        <v>13709743.402125</v>
      </c>
      <c r="Q54" t="n">
        <v>14637506.216125</v>
      </c>
      <c r="R54" t="n">
        <v>14555934.42275</v>
      </c>
      <c r="S54" t="n">
        <v>14593377.628625</v>
      </c>
      <c r="T54" t="n">
        <v>15024200.497125</v>
      </c>
      <c r="U54" t="n">
        <v>15010274.99025</v>
      </c>
      <c r="V54" t="n">
        <v>14426530.409</v>
      </c>
      <c r="W54" t="n">
        <v>13678380.83525</v>
      </c>
      <c r="X54" t="n">
        <v>12787311.557875</v>
      </c>
      <c r="Y54" t="n">
        <v>12017685.0320625</v>
      </c>
      <c r="Z54" t="n">
        <v>11466031.9215</v>
      </c>
      <c r="AA54" t="n">
        <v>11700620.87825</v>
      </c>
      <c r="AB54" t="n">
        <v>12260043.3036875</v>
      </c>
      <c r="AC54" t="n">
        <v>12298842.5925</v>
      </c>
      <c r="AD54" t="n">
        <v>12569319.6504375</v>
      </c>
      <c r="AE54" t="n">
        <v>12333512.927</v>
      </c>
      <c r="AF54" t="n">
        <v>12193533.1606875</v>
      </c>
    </row>
    <row r="55">
      <c r="A55" t="s">
        <v>213</v>
      </c>
      <c r="B55" t="s">
        <v>281</v>
      </c>
      <c r="C55" t="s">
        <v>214</v>
      </c>
      <c r="D55" t="s">
        <v>282</v>
      </c>
      <c r="E55" t="s">
        <v>10</v>
      </c>
      <c r="F55" t="n">
        <v>11009297.84775</v>
      </c>
      <c r="G55" t="n">
        <v>10788426.156875</v>
      </c>
      <c r="H55" t="n">
        <v>10704225.00125</v>
      </c>
      <c r="I55" t="n">
        <v>10654657.301375</v>
      </c>
      <c r="J55" t="n">
        <v>10249511.494375</v>
      </c>
      <c r="K55" t="n">
        <v>10458215.32625</v>
      </c>
      <c r="L55" t="n">
        <v>10693226.67725</v>
      </c>
      <c r="M55" t="n">
        <v>10694686.701</v>
      </c>
      <c r="N55" t="n">
        <v>10505723.52175</v>
      </c>
      <c r="O55" t="n">
        <v>11144255.578</v>
      </c>
      <c r="P55" t="n">
        <v>10971458.509125</v>
      </c>
      <c r="Q55" t="n">
        <v>11788192.020125</v>
      </c>
      <c r="R55" t="n">
        <v>11762789.80975</v>
      </c>
      <c r="S55" t="n">
        <v>11778987.631625</v>
      </c>
      <c r="T55" t="n">
        <v>11917097.627125</v>
      </c>
      <c r="U55" t="n">
        <v>11957912.29125</v>
      </c>
      <c r="V55" t="n">
        <v>11464481.597</v>
      </c>
      <c r="W55" t="n">
        <v>10790108.08625</v>
      </c>
      <c r="X55" t="n">
        <v>9987153.902875</v>
      </c>
      <c r="Y55" t="n">
        <v>9250412.1340625</v>
      </c>
      <c r="Z55" t="n">
        <v>8670939.4825</v>
      </c>
      <c r="AA55" t="n">
        <v>8766627.90525</v>
      </c>
      <c r="AB55" t="n">
        <v>9107976.0916875</v>
      </c>
      <c r="AC55" t="n">
        <v>9117131.7785</v>
      </c>
      <c r="AD55" t="n">
        <v>9385954.4424375</v>
      </c>
      <c r="AE55" t="n">
        <v>9177440.346</v>
      </c>
      <c r="AF55" t="n">
        <v>9151825.4326875</v>
      </c>
    </row>
    <row r="56">
      <c r="A56" t="s">
        <v>215</v>
      </c>
      <c r="B56" t="s">
        <v>281</v>
      </c>
      <c r="C56" t="s">
        <v>216</v>
      </c>
      <c r="D56" t="s">
        <v>282</v>
      </c>
      <c r="E56" t="s">
        <v>10</v>
      </c>
      <c r="F56" t="n">
        <v>57130.0604921875</v>
      </c>
      <c r="G56" t="n">
        <v>55206.6981503906</v>
      </c>
      <c r="H56" t="n">
        <v>54467.9534921875</v>
      </c>
      <c r="I56" t="n">
        <v>52942.2358759766</v>
      </c>
      <c r="J56" t="n">
        <v>50356.7198183594</v>
      </c>
      <c r="K56" t="n">
        <v>46773.1206591797</v>
      </c>
      <c r="L56" t="n">
        <v>45673.1660712891</v>
      </c>
      <c r="M56" t="n">
        <v>41267.2029418945</v>
      </c>
      <c r="N56" t="n">
        <v>38295.3116020508</v>
      </c>
      <c r="O56" t="n">
        <v>36579.5980751953</v>
      </c>
      <c r="P56" t="n">
        <v>36864.3882568359</v>
      </c>
      <c r="Q56" t="n">
        <v>39455.1877114258</v>
      </c>
      <c r="R56" t="n">
        <v>39678.0278876953</v>
      </c>
      <c r="S56" t="n">
        <v>40080.0684599609</v>
      </c>
      <c r="T56" t="n">
        <v>41436.7736152344</v>
      </c>
      <c r="U56" t="n">
        <v>42574.0500585937</v>
      </c>
      <c r="V56" t="n">
        <v>44685.5382851563</v>
      </c>
      <c r="W56" t="n">
        <v>47926.0826796875</v>
      </c>
      <c r="X56" t="n">
        <v>54078.6164863281</v>
      </c>
      <c r="Y56" t="n">
        <v>60681.8203183594</v>
      </c>
      <c r="Z56" t="n">
        <v>62300.8767421875</v>
      </c>
      <c r="AA56" t="n">
        <v>58667.7229628906</v>
      </c>
      <c r="AB56" t="n">
        <v>59513.1461152344</v>
      </c>
      <c r="AC56" t="n">
        <v>58631.1066582031</v>
      </c>
      <c r="AD56" t="n">
        <v>58379.8190664062</v>
      </c>
      <c r="AE56" t="n">
        <v>55513.3490859375</v>
      </c>
      <c r="AF56" t="n">
        <v>56041.0596953125</v>
      </c>
    </row>
    <row r="57">
      <c r="A57" t="s">
        <v>217</v>
      </c>
      <c r="B57" t="s">
        <v>281</v>
      </c>
      <c r="C57" t="s">
        <v>218</v>
      </c>
      <c r="D57" t="s">
        <v>282</v>
      </c>
      <c r="E57" t="s">
        <v>10</v>
      </c>
      <c r="F57" t="n">
        <v>288838419.307623</v>
      </c>
      <c r="G57" t="n">
        <v>291034605.643253</v>
      </c>
      <c r="H57" t="n">
        <v>297165648.0086</v>
      </c>
      <c r="I57" t="n">
        <v>293831383.804343</v>
      </c>
      <c r="J57" t="n">
        <v>290199172.507317</v>
      </c>
      <c r="K57" t="n">
        <v>291203501.394564</v>
      </c>
      <c r="L57" t="n">
        <v>280255065.099457</v>
      </c>
      <c r="M57" t="n">
        <v>271984280.593799</v>
      </c>
      <c r="N57" t="n">
        <v>272770390.291681</v>
      </c>
      <c r="O57" t="n">
        <v>279805736.810494</v>
      </c>
      <c r="P57" t="n">
        <v>280785182.341385</v>
      </c>
      <c r="Q57" t="n">
        <v>289226791.739673</v>
      </c>
      <c r="R57" t="n">
        <v>286748479.683499</v>
      </c>
      <c r="S57" t="n">
        <v>282894798.491176</v>
      </c>
      <c r="T57" t="n">
        <v>272242552.726648</v>
      </c>
      <c r="U57" t="n">
        <v>272689857.007504</v>
      </c>
      <c r="V57" t="n">
        <v>271008900.755193</v>
      </c>
      <c r="W57" t="n">
        <v>270689319.055596</v>
      </c>
      <c r="X57" t="n">
        <v>269912680.38946</v>
      </c>
      <c r="Y57" t="n">
        <v>270976977.576609</v>
      </c>
      <c r="Z57" t="n">
        <v>277700212.559839</v>
      </c>
      <c r="AA57" t="n">
        <v>283486329.229478</v>
      </c>
      <c r="AB57" t="n">
        <v>294013077.13033</v>
      </c>
      <c r="AC57" t="n">
        <v>295247235.476777</v>
      </c>
      <c r="AD57" t="n">
        <v>298167724.959885</v>
      </c>
      <c r="AE57" t="n">
        <v>288552615.244547</v>
      </c>
      <c r="AF57" t="n">
        <v>291742278.041358</v>
      </c>
    </row>
    <row r="58">
      <c r="A58" t="s">
        <v>219</v>
      </c>
      <c r="B58" t="s">
        <v>281</v>
      </c>
      <c r="C58" t="s">
        <v>220</v>
      </c>
      <c r="D58" t="s">
        <v>282</v>
      </c>
      <c r="E58" t="s">
        <v>10</v>
      </c>
      <c r="F58" t="n">
        <v>288781289.247131</v>
      </c>
      <c r="G58" t="n">
        <v>290979398.945103</v>
      </c>
      <c r="H58" t="n">
        <v>297111180.055108</v>
      </c>
      <c r="I58" t="n">
        <v>293778441.568466</v>
      </c>
      <c r="J58" t="n">
        <v>290148815.787499</v>
      </c>
      <c r="K58" t="n">
        <v>291156728.273905</v>
      </c>
      <c r="L58" t="n">
        <v>280209391.933385</v>
      </c>
      <c r="M58" t="n">
        <v>271943013.390857</v>
      </c>
      <c r="N58" t="n">
        <v>272732094.980079</v>
      </c>
      <c r="O58" t="n">
        <v>279769157.212418</v>
      </c>
      <c r="P58" t="n">
        <v>280748317.953129</v>
      </c>
      <c r="Q58" t="n">
        <v>289187336.551962</v>
      </c>
      <c r="R58" t="n">
        <v>286708801.655612</v>
      </c>
      <c r="S58" t="n">
        <v>282854718.422716</v>
      </c>
      <c r="T58" t="n">
        <v>272201115.953033</v>
      </c>
      <c r="U58" t="n">
        <v>272647282.957446</v>
      </c>
      <c r="V58" t="n">
        <v>270964215.216907</v>
      </c>
      <c r="W58" t="n">
        <v>270641392.972916</v>
      </c>
      <c r="X58" t="n">
        <v>269858601.772974</v>
      </c>
      <c r="Y58" t="n">
        <v>270916295.756291</v>
      </c>
      <c r="Z58" t="n">
        <v>277637911.683097</v>
      </c>
      <c r="AA58" t="n">
        <v>283427661.506516</v>
      </c>
      <c r="AB58" t="n">
        <v>293953563.984215</v>
      </c>
      <c r="AC58" t="n">
        <v>295188604.370118</v>
      </c>
      <c r="AD58" t="n">
        <v>298109345.140818</v>
      </c>
      <c r="AE58" t="n">
        <v>288497101.895461</v>
      </c>
      <c r="AF58" t="n">
        <v>291686236.981663</v>
      </c>
    </row>
    <row r="59">
      <c r="A59" t="s">
        <v>221</v>
      </c>
      <c r="B59" t="s">
        <v>281</v>
      </c>
      <c r="C59" t="s">
        <v>222</v>
      </c>
      <c r="D59" t="s">
        <v>282</v>
      </c>
      <c r="E59" t="s">
        <v>10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287</v>
      </c>
    </row>
    <row r="2">
      <c r="A2" t="s">
        <v>105</v>
      </c>
      <c r="B2" t="s">
        <v>281</v>
      </c>
      <c r="C2" t="s">
        <v>107</v>
      </c>
      <c r="D2" t="s">
        <v>282</v>
      </c>
      <c r="E2" t="s">
        <v>12</v>
      </c>
      <c r="F2" t="n">
        <v>5592095.31287488</v>
      </c>
      <c r="G2" t="n">
        <v>5400768.63974991</v>
      </c>
      <c r="H2" t="n">
        <v>5064488.5768689</v>
      </c>
      <c r="I2" t="n">
        <v>4788846.4212605</v>
      </c>
      <c r="J2" t="n">
        <v>4701900.88230837</v>
      </c>
      <c r="K2" t="n">
        <v>4456354.38217875</v>
      </c>
      <c r="L2" t="n">
        <v>4115505.92807343</v>
      </c>
      <c r="M2" t="n">
        <v>3822545.44158152</v>
      </c>
      <c r="N2" t="n">
        <v>3526579.86951934</v>
      </c>
      <c r="O2" t="n">
        <v>3355244.10910718</v>
      </c>
      <c r="P2" t="n">
        <v>3180557.38761928</v>
      </c>
      <c r="Q2" t="n">
        <v>3048455.72677231</v>
      </c>
      <c r="R2" t="n">
        <v>2896427.98021366</v>
      </c>
      <c r="S2" t="n">
        <v>2772825.19336057</v>
      </c>
      <c r="T2" t="n">
        <v>2589122.77021294</v>
      </c>
      <c r="U2" t="n">
        <v>2398971.8261112</v>
      </c>
      <c r="V2" t="n">
        <v>2221557.46159877</v>
      </c>
      <c r="W2" t="n">
        <v>2078744.95638092</v>
      </c>
      <c r="X2" t="n">
        <v>1987992.20704334</v>
      </c>
      <c r="Y2" t="n">
        <v>1917060.67683024</v>
      </c>
      <c r="Z2" t="n">
        <v>1902871.50636909</v>
      </c>
      <c r="AA2" t="n">
        <v>1853326.2346639</v>
      </c>
      <c r="AB2" t="n">
        <v>1943951.38462656</v>
      </c>
      <c r="AC2" t="n">
        <v>1913440.98636019</v>
      </c>
      <c r="AD2" t="n">
        <v>1853743.49228444</v>
      </c>
      <c r="AE2" t="n">
        <v>1827117.60989419</v>
      </c>
      <c r="AF2"/>
    </row>
    <row r="3">
      <c r="A3" t="s">
        <v>109</v>
      </c>
      <c r="B3" t="s">
        <v>281</v>
      </c>
      <c r="C3" t="s">
        <v>110</v>
      </c>
      <c r="D3" t="s">
        <v>282</v>
      </c>
      <c r="E3" t="s">
        <v>12</v>
      </c>
      <c r="F3" t="n">
        <v>385694.74285841</v>
      </c>
      <c r="G3" t="n">
        <v>365359.356433153</v>
      </c>
      <c r="H3" t="n">
        <v>331892.031192779</v>
      </c>
      <c r="I3" t="n">
        <v>302071.041822433</v>
      </c>
      <c r="J3" t="n">
        <v>292573.955416679</v>
      </c>
      <c r="K3" t="n">
        <v>285694.146156311</v>
      </c>
      <c r="L3" t="n">
        <v>262620.251059532</v>
      </c>
      <c r="M3" t="n">
        <v>252801.677942276</v>
      </c>
      <c r="N3" t="n">
        <v>227660.364151001</v>
      </c>
      <c r="O3" t="n">
        <v>219667.707324028</v>
      </c>
      <c r="P3" t="n">
        <v>201799.352169037</v>
      </c>
      <c r="Q3" t="n">
        <v>202041.035294533</v>
      </c>
      <c r="R3" t="n">
        <v>201389.992952347</v>
      </c>
      <c r="S3" t="n">
        <v>201677.050590515</v>
      </c>
      <c r="T3" t="n">
        <v>193179.839849472</v>
      </c>
      <c r="U3" t="n">
        <v>181031.214594841</v>
      </c>
      <c r="V3" t="n">
        <v>169177.716493607</v>
      </c>
      <c r="W3" t="n">
        <v>158774.985551834</v>
      </c>
      <c r="X3" t="n">
        <v>160214.457094669</v>
      </c>
      <c r="Y3" t="n">
        <v>163201.001524925</v>
      </c>
      <c r="Z3" t="n">
        <v>162161.708831787</v>
      </c>
      <c r="AA3" t="n">
        <v>153814.58646059</v>
      </c>
      <c r="AB3" t="n">
        <v>163276.89397335</v>
      </c>
      <c r="AC3" t="n">
        <v>155630.657851696</v>
      </c>
      <c r="AD3" t="n">
        <v>145314.571678638</v>
      </c>
      <c r="AE3" t="n">
        <v>139541.465222836</v>
      </c>
      <c r="AF3"/>
    </row>
    <row r="4">
      <c r="A4" t="s">
        <v>111</v>
      </c>
      <c r="B4" t="s">
        <v>281</v>
      </c>
      <c r="C4" t="s">
        <v>112</v>
      </c>
      <c r="D4" t="s">
        <v>282</v>
      </c>
      <c r="E4" t="s">
        <v>12</v>
      </c>
      <c r="F4" t="n">
        <v>37762350.7316671</v>
      </c>
      <c r="G4" t="n">
        <v>38467578.2698467</v>
      </c>
      <c r="H4" t="n">
        <v>37883491.1658019</v>
      </c>
      <c r="I4" t="n">
        <v>37677745.4465181</v>
      </c>
      <c r="J4" t="n">
        <v>38275412.9409343</v>
      </c>
      <c r="K4" t="n">
        <v>38449495.1149821</v>
      </c>
      <c r="L4" t="n">
        <v>37922276.6777426</v>
      </c>
      <c r="M4" t="n">
        <v>36859580.4419369</v>
      </c>
      <c r="N4" t="n">
        <v>35265936.1177236</v>
      </c>
      <c r="O4" t="n">
        <v>35291926.0702282</v>
      </c>
      <c r="P4" t="n">
        <v>35319465.7899737</v>
      </c>
      <c r="Q4" t="n">
        <v>37442410.8476639</v>
      </c>
      <c r="R4" t="n">
        <v>38615634.1226399</v>
      </c>
      <c r="S4" t="n">
        <v>39740032.6133072</v>
      </c>
      <c r="T4" t="n">
        <v>38360319.557637</v>
      </c>
      <c r="U4" t="n">
        <v>37006365.0428951</v>
      </c>
      <c r="V4" t="n">
        <v>34321028.0067027</v>
      </c>
      <c r="W4" t="n">
        <v>33403919.6292162</v>
      </c>
      <c r="X4" t="n">
        <v>32992005.6612939</v>
      </c>
      <c r="Y4" t="n">
        <v>32341752.3182184</v>
      </c>
      <c r="Z4" t="n">
        <v>32123446.6393739</v>
      </c>
      <c r="AA4" t="n">
        <v>32401734.1531068</v>
      </c>
      <c r="AB4" t="n">
        <v>33124621.5852499</v>
      </c>
      <c r="AC4" t="n">
        <v>32522066.3863272</v>
      </c>
      <c r="AD4" t="n">
        <v>32415158.5910767</v>
      </c>
      <c r="AE4" t="n">
        <v>32616932.4695021</v>
      </c>
      <c r="AF4"/>
    </row>
    <row r="5">
      <c r="A5" t="s">
        <v>113</v>
      </c>
      <c r="B5" t="s">
        <v>281</v>
      </c>
      <c r="C5" t="s">
        <v>114</v>
      </c>
      <c r="D5" t="s">
        <v>282</v>
      </c>
      <c r="E5" t="s">
        <v>12</v>
      </c>
      <c r="F5" t="n">
        <v>2565022.88554236</v>
      </c>
      <c r="G5" t="n">
        <v>2598806.66100234</v>
      </c>
      <c r="H5" t="n">
        <v>2534743.96960437</v>
      </c>
      <c r="I5" t="n">
        <v>2478564.0848279</v>
      </c>
      <c r="J5" t="n">
        <v>2526580.30559123</v>
      </c>
      <c r="K5" t="n">
        <v>2528817.46056676</v>
      </c>
      <c r="L5" t="n">
        <v>2477354.00363803</v>
      </c>
      <c r="M5" t="n">
        <v>2447446.61578536</v>
      </c>
      <c r="N5" t="n">
        <v>2334455.56375384</v>
      </c>
      <c r="O5" t="n">
        <v>2348988.34317923</v>
      </c>
      <c r="P5" t="n">
        <v>2345966.55416489</v>
      </c>
      <c r="Q5" t="n">
        <v>2440385.28066874</v>
      </c>
      <c r="R5" t="n">
        <v>2491350.5192399</v>
      </c>
      <c r="S5" t="n">
        <v>2482841.10730887</v>
      </c>
      <c r="T5" t="n">
        <v>2398009.82493162</v>
      </c>
      <c r="U5" t="n">
        <v>2312525.33471584</v>
      </c>
      <c r="V5" t="n">
        <v>2223428.93618345</v>
      </c>
      <c r="W5" t="n">
        <v>2148708.5261941</v>
      </c>
      <c r="X5" t="n">
        <v>2092893.34541559</v>
      </c>
      <c r="Y5" t="n">
        <v>2047989.2475307</v>
      </c>
      <c r="Z5" t="n">
        <v>2009855.56995869</v>
      </c>
      <c r="AA5" t="n">
        <v>1997051.4306128</v>
      </c>
      <c r="AB5" t="n">
        <v>2075511.49305701</v>
      </c>
      <c r="AC5" t="n">
        <v>2073665.58295488</v>
      </c>
      <c r="AD5" t="n">
        <v>2067968.10942888</v>
      </c>
      <c r="AE5" t="n">
        <v>2064426.96881294</v>
      </c>
      <c r="AF5"/>
    </row>
    <row r="6">
      <c r="A6" t="s">
        <v>115</v>
      </c>
      <c r="B6" t="s">
        <v>281</v>
      </c>
      <c r="C6" t="s">
        <v>116</v>
      </c>
      <c r="D6" t="s">
        <v>282</v>
      </c>
      <c r="E6" t="s">
        <v>12</v>
      </c>
      <c r="F6" t="n">
        <v>1305392.5344497</v>
      </c>
      <c r="G6" t="n">
        <v>1220749.90002811</v>
      </c>
      <c r="H6" t="n">
        <v>1117522.74641395</v>
      </c>
      <c r="I6" t="n">
        <v>1031964.88642693</v>
      </c>
      <c r="J6" t="n">
        <v>973844.338446856</v>
      </c>
      <c r="K6" t="n">
        <v>907263.963371515</v>
      </c>
      <c r="L6" t="n">
        <v>826112.410247326</v>
      </c>
      <c r="M6" t="n">
        <v>754425.504565239</v>
      </c>
      <c r="N6" t="n">
        <v>666731.667935848</v>
      </c>
      <c r="O6" t="n">
        <v>623239.432573318</v>
      </c>
      <c r="P6" t="n">
        <v>584684.610962868</v>
      </c>
      <c r="Q6" t="n">
        <v>569796.480715275</v>
      </c>
      <c r="R6" t="n">
        <v>557803.120732307</v>
      </c>
      <c r="S6" t="n">
        <v>546845.249295235</v>
      </c>
      <c r="T6" t="n">
        <v>500476.123690605</v>
      </c>
      <c r="U6" t="n">
        <v>463283.645391464</v>
      </c>
      <c r="V6" t="n">
        <v>427781.395435333</v>
      </c>
      <c r="W6" t="n">
        <v>391129.367351532</v>
      </c>
      <c r="X6" t="n">
        <v>372397.439420223</v>
      </c>
      <c r="Y6" t="n">
        <v>354476.233720779</v>
      </c>
      <c r="Z6" t="n">
        <v>343694.928646088</v>
      </c>
      <c r="AA6" t="n">
        <v>331146.378457546</v>
      </c>
      <c r="AB6" t="n">
        <v>329237.064421177</v>
      </c>
      <c r="AC6" t="n">
        <v>313390.630811453</v>
      </c>
      <c r="AD6" t="n">
        <v>307042.586803436</v>
      </c>
      <c r="AE6" t="n">
        <v>296691.423803568</v>
      </c>
      <c r="AF6"/>
    </row>
    <row r="7">
      <c r="A7" t="s">
        <v>117</v>
      </c>
      <c r="B7" t="s">
        <v>281</v>
      </c>
      <c r="C7" t="s">
        <v>118</v>
      </c>
      <c r="D7" t="s">
        <v>282</v>
      </c>
      <c r="E7" t="s">
        <v>12</v>
      </c>
      <c r="F7" t="n">
        <v>1913691.62529707</v>
      </c>
      <c r="G7" t="n">
        <v>1932936.58697605</v>
      </c>
      <c r="H7" t="n">
        <v>1896100.8450985</v>
      </c>
      <c r="I7" t="n">
        <v>1842835.17789841</v>
      </c>
      <c r="J7" t="n">
        <v>1828721.43471241</v>
      </c>
      <c r="K7" t="n">
        <v>1801523.93245697</v>
      </c>
      <c r="L7" t="n">
        <v>1723000.42724609</v>
      </c>
      <c r="M7" t="n">
        <v>1637748.99983406</v>
      </c>
      <c r="N7" t="n">
        <v>1529413.98906708</v>
      </c>
      <c r="O7" t="n">
        <v>1484494.25840378</v>
      </c>
      <c r="P7" t="n">
        <v>1453541.96119308</v>
      </c>
      <c r="Q7" t="n">
        <v>1485151.39508247</v>
      </c>
      <c r="R7" t="n">
        <v>1520542.78945923</v>
      </c>
      <c r="S7" t="n">
        <v>1510519.83714104</v>
      </c>
      <c r="T7" t="n">
        <v>1423136.42835617</v>
      </c>
      <c r="U7" t="n">
        <v>1343566.26963615</v>
      </c>
      <c r="V7" t="n">
        <v>1241159.14225578</v>
      </c>
      <c r="W7" t="n">
        <v>1151013.91577721</v>
      </c>
      <c r="X7" t="n">
        <v>1110732.46204853</v>
      </c>
      <c r="Y7" t="n">
        <v>1074423.03407192</v>
      </c>
      <c r="Z7" t="n">
        <v>1041413.28120232</v>
      </c>
      <c r="AA7" t="n">
        <v>1008004.50599194</v>
      </c>
      <c r="AB7" t="n">
        <v>1000436.30683422</v>
      </c>
      <c r="AC7" t="n">
        <v>968381.138682365</v>
      </c>
      <c r="AD7" t="n">
        <v>938272.474527359</v>
      </c>
      <c r="AE7" t="n">
        <v>936703.672528267</v>
      </c>
      <c r="AF7"/>
    </row>
    <row r="8">
      <c r="A8" t="s">
        <v>119</v>
      </c>
      <c r="B8" t="s">
        <v>281</v>
      </c>
      <c r="C8" t="s">
        <v>120</v>
      </c>
      <c r="D8" t="s">
        <v>282</v>
      </c>
      <c r="E8" t="s">
        <v>12</v>
      </c>
      <c r="F8" t="n">
        <v>822134.912781417</v>
      </c>
      <c r="G8" t="n">
        <v>812149.012178183</v>
      </c>
      <c r="H8" t="n">
        <v>729675.901725888</v>
      </c>
      <c r="I8" t="n">
        <v>658038.171514869</v>
      </c>
      <c r="J8" t="n">
        <v>653182.796150446</v>
      </c>
      <c r="K8" t="n">
        <v>620669.336363673</v>
      </c>
      <c r="L8" t="n">
        <v>565136.412546039</v>
      </c>
      <c r="M8" t="n">
        <v>547272.60299027</v>
      </c>
      <c r="N8" t="n">
        <v>514001.925304532</v>
      </c>
      <c r="O8" t="n">
        <v>534153.459325433</v>
      </c>
      <c r="P8" t="n">
        <v>521285.800635815</v>
      </c>
      <c r="Q8" t="n">
        <v>568047.732889652</v>
      </c>
      <c r="R8" t="n">
        <v>582386.670559645</v>
      </c>
      <c r="S8" t="n">
        <v>603018.809765577</v>
      </c>
      <c r="T8" t="n">
        <v>593084.441572428</v>
      </c>
      <c r="U8" t="n">
        <v>565045.228689909</v>
      </c>
      <c r="V8" t="n">
        <v>512556.684285402</v>
      </c>
      <c r="W8" t="n">
        <v>478513.393521309</v>
      </c>
      <c r="X8" t="n">
        <v>462102.11442411</v>
      </c>
      <c r="Y8" t="n">
        <v>447059.043630958</v>
      </c>
      <c r="Z8" t="n">
        <v>427447.908237576</v>
      </c>
      <c r="AA8" t="n">
        <v>397780.664727092</v>
      </c>
      <c r="AB8" t="n">
        <v>399388.540118933</v>
      </c>
      <c r="AC8" t="n">
        <v>382971.954151988</v>
      </c>
      <c r="AD8" t="n">
        <v>363235.226675868</v>
      </c>
      <c r="AE8" t="n">
        <v>367087.45829761</v>
      </c>
      <c r="AF8"/>
    </row>
    <row r="9">
      <c r="A9" t="s">
        <v>121</v>
      </c>
      <c r="B9" t="s">
        <v>281</v>
      </c>
      <c r="C9" t="s">
        <v>122</v>
      </c>
      <c r="D9" t="s">
        <v>282</v>
      </c>
      <c r="E9" t="s">
        <v>12</v>
      </c>
      <c r="F9" t="n">
        <v>3584452.20077783</v>
      </c>
      <c r="G9" t="n">
        <v>3607757.34627247</v>
      </c>
      <c r="H9" t="n">
        <v>3491985.20599306</v>
      </c>
      <c r="I9" t="n">
        <v>3408772.6226747</v>
      </c>
      <c r="J9" t="n">
        <v>3456445.45519352</v>
      </c>
      <c r="K9" t="n">
        <v>3386750.64839423</v>
      </c>
      <c r="L9" t="n">
        <v>3294290.69119692</v>
      </c>
      <c r="M9" t="n">
        <v>3231064.89282846</v>
      </c>
      <c r="N9" t="n">
        <v>3079444.43842769</v>
      </c>
      <c r="O9" t="n">
        <v>3071921.57930136</v>
      </c>
      <c r="P9" t="n">
        <v>3054196.38133049</v>
      </c>
      <c r="Q9" t="n">
        <v>3237351.0145545</v>
      </c>
      <c r="R9" t="n">
        <v>3303598.38199615</v>
      </c>
      <c r="S9" t="n">
        <v>3427424.61013794</v>
      </c>
      <c r="T9" t="n">
        <v>3356144.1488266</v>
      </c>
      <c r="U9" t="n">
        <v>3281716.84503555</v>
      </c>
      <c r="V9" t="n">
        <v>3057772.59033918</v>
      </c>
      <c r="W9" t="n">
        <v>2970034.90883112</v>
      </c>
      <c r="X9" t="n">
        <v>2928037.81193495</v>
      </c>
      <c r="Y9" t="n">
        <v>2847920.8663702</v>
      </c>
      <c r="Z9" t="n">
        <v>2754309.52203274</v>
      </c>
      <c r="AA9" t="n">
        <v>2709172.40923643</v>
      </c>
      <c r="AB9" t="n">
        <v>2753304.1639328</v>
      </c>
      <c r="AC9" t="n">
        <v>2699798.27848077</v>
      </c>
      <c r="AD9" t="n">
        <v>2721410.64733267</v>
      </c>
      <c r="AE9" t="n">
        <v>2777300.08679628</v>
      </c>
      <c r="AF9"/>
    </row>
    <row r="10">
      <c r="A10" t="s">
        <v>123</v>
      </c>
      <c r="B10" t="s">
        <v>281</v>
      </c>
      <c r="C10" t="s">
        <v>124</v>
      </c>
      <c r="D10" t="s">
        <v>282</v>
      </c>
      <c r="E10" t="s">
        <v>12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125</v>
      </c>
      <c r="B11" t="s">
        <v>281</v>
      </c>
      <c r="C11" t="s">
        <v>126</v>
      </c>
      <c r="D11" t="s">
        <v>282</v>
      </c>
      <c r="E11" t="s">
        <v>12</v>
      </c>
      <c r="F11" t="n">
        <v>1432925.25315285</v>
      </c>
      <c r="G11" t="n">
        <v>1430249.91822243</v>
      </c>
      <c r="H11" t="n">
        <v>1407593.17088127</v>
      </c>
      <c r="I11" t="n">
        <v>1408569.44870949</v>
      </c>
      <c r="J11" t="n">
        <v>1445407.27496147</v>
      </c>
      <c r="K11" t="n">
        <v>1493964.58864212</v>
      </c>
      <c r="L11" t="n">
        <v>1514075.12998581</v>
      </c>
      <c r="M11" t="n">
        <v>1548853.07693481</v>
      </c>
      <c r="N11" t="n">
        <v>1529464.75791931</v>
      </c>
      <c r="O11" t="n">
        <v>1547600.46291351</v>
      </c>
      <c r="P11" t="n">
        <v>1548580.52635193</v>
      </c>
      <c r="Q11" t="n">
        <v>1695581.26163483</v>
      </c>
      <c r="R11" t="n">
        <v>1726092.66757965</v>
      </c>
      <c r="S11" t="n">
        <v>1765754.31442261</v>
      </c>
      <c r="T11" t="n">
        <v>1776222.95570373</v>
      </c>
      <c r="U11" t="n">
        <v>1787687.71457672</v>
      </c>
      <c r="V11" t="n">
        <v>1684689.6982193</v>
      </c>
      <c r="W11" t="n">
        <v>1758679.11434174</v>
      </c>
      <c r="X11" t="n">
        <v>1846661.13567352</v>
      </c>
      <c r="Y11" t="n">
        <v>1863700.28495789</v>
      </c>
      <c r="Z11" t="n">
        <v>1846809.76772308</v>
      </c>
      <c r="AA11" t="n">
        <v>1917615.70835114</v>
      </c>
      <c r="AB11" t="n">
        <v>1990223.34957123</v>
      </c>
      <c r="AC11" t="n">
        <v>1941535.30311584</v>
      </c>
      <c r="AD11" t="n">
        <v>1921704.9036026</v>
      </c>
      <c r="AE11" t="n">
        <v>1955432.00016022</v>
      </c>
      <c r="AF11"/>
    </row>
    <row r="12">
      <c r="A12" t="s">
        <v>127</v>
      </c>
      <c r="B12" t="s">
        <v>281</v>
      </c>
      <c r="C12" t="s">
        <v>128</v>
      </c>
      <c r="D12" t="s">
        <v>282</v>
      </c>
      <c r="E12" t="s">
        <v>12</v>
      </c>
      <c r="F12" t="n">
        <v>2860474.97481108</v>
      </c>
      <c r="G12" t="n">
        <v>2889192.82662868</v>
      </c>
      <c r="H12" t="n">
        <v>2821525.68224073</v>
      </c>
      <c r="I12" t="n">
        <v>2762656.68916702</v>
      </c>
      <c r="J12" t="n">
        <v>2755026.94958448</v>
      </c>
      <c r="K12" t="n">
        <v>2744246.709764</v>
      </c>
      <c r="L12" t="n">
        <v>2674641.4449811</v>
      </c>
      <c r="M12" t="n">
        <v>2537188.37726116</v>
      </c>
      <c r="N12" t="n">
        <v>2430846.4769125</v>
      </c>
      <c r="O12" t="n">
        <v>2434867.29645729</v>
      </c>
      <c r="P12" t="n">
        <v>2406463.89484406</v>
      </c>
      <c r="Q12" t="n">
        <v>2536498.88312817</v>
      </c>
      <c r="R12" t="n">
        <v>2600175.83560944</v>
      </c>
      <c r="S12" t="n">
        <v>2629013.86547089</v>
      </c>
      <c r="T12" t="n">
        <v>2521165.72260857</v>
      </c>
      <c r="U12" t="n">
        <v>2417712.0320797</v>
      </c>
      <c r="V12" t="n">
        <v>2256974.25174713</v>
      </c>
      <c r="W12" t="n">
        <v>2173358.45994949</v>
      </c>
      <c r="X12" t="n">
        <v>2146032.91130066</v>
      </c>
      <c r="Y12" t="n">
        <v>2113061.45560741</v>
      </c>
      <c r="Z12" t="n">
        <v>2100607.47587681</v>
      </c>
      <c r="AA12" t="n">
        <v>2087700.50358772</v>
      </c>
      <c r="AB12" t="n">
        <v>2122594.90311146</v>
      </c>
      <c r="AC12" t="n">
        <v>2093490.76974392</v>
      </c>
      <c r="AD12" t="n">
        <v>2084486.32001877</v>
      </c>
      <c r="AE12" t="n">
        <v>2099017.95184612</v>
      </c>
      <c r="AF12"/>
    </row>
    <row r="13">
      <c r="A13" t="s">
        <v>129</v>
      </c>
      <c r="B13" t="s">
        <v>281</v>
      </c>
      <c r="C13" t="s">
        <v>130</v>
      </c>
      <c r="D13" t="s">
        <v>282</v>
      </c>
      <c r="E13" t="s">
        <v>12</v>
      </c>
      <c r="F13" t="n">
        <v>5148444.77024674</v>
      </c>
      <c r="G13" t="n">
        <v>5063769.60116625</v>
      </c>
      <c r="H13" t="n">
        <v>4758552.03360319</v>
      </c>
      <c r="I13" t="n">
        <v>4450799.42882061</v>
      </c>
      <c r="J13" t="n">
        <v>4399716.72868729</v>
      </c>
      <c r="K13" t="n">
        <v>4319742.75827408</v>
      </c>
      <c r="L13" t="n">
        <v>4124268.81575584</v>
      </c>
      <c r="M13" t="n">
        <v>3892743.37112904</v>
      </c>
      <c r="N13" t="n">
        <v>3549314.53382969</v>
      </c>
      <c r="O13" t="n">
        <v>3493892.72916317</v>
      </c>
      <c r="P13" t="n">
        <v>3392624.5162487</v>
      </c>
      <c r="Q13" t="n">
        <v>3542715.40570259</v>
      </c>
      <c r="R13" t="n">
        <v>3666025.40230751</v>
      </c>
      <c r="S13" t="n">
        <v>3773349.15447235</v>
      </c>
      <c r="T13" t="n">
        <v>3655291.80312157</v>
      </c>
      <c r="U13" t="n">
        <v>3529423.83289337</v>
      </c>
      <c r="V13" t="n">
        <v>3333372.69997597</v>
      </c>
      <c r="W13" t="n">
        <v>3200425.61221123</v>
      </c>
      <c r="X13" t="n">
        <v>3094233.17742348</v>
      </c>
      <c r="Y13" t="n">
        <v>3022203.55916023</v>
      </c>
      <c r="Z13" t="n">
        <v>2996041.60046578</v>
      </c>
      <c r="AA13" t="n">
        <v>2953205.6593895</v>
      </c>
      <c r="AB13" t="n">
        <v>3078924.33452606</v>
      </c>
      <c r="AC13" t="n">
        <v>3036163.76149654</v>
      </c>
      <c r="AD13" t="n">
        <v>3037492.8342104</v>
      </c>
      <c r="AE13" t="n">
        <v>3047243.89386177</v>
      </c>
      <c r="AF13"/>
    </row>
    <row r="14">
      <c r="A14" t="s">
        <v>131</v>
      </c>
      <c r="B14" t="s">
        <v>281</v>
      </c>
      <c r="C14" t="s">
        <v>132</v>
      </c>
      <c r="D14" t="s">
        <v>282</v>
      </c>
      <c r="E14" t="s">
        <v>12</v>
      </c>
      <c r="F14" t="n">
        <v>6079373.02899361</v>
      </c>
      <c r="G14" t="n">
        <v>6429399.12319183</v>
      </c>
      <c r="H14" t="n">
        <v>6520081.29954338</v>
      </c>
      <c r="I14" t="n">
        <v>6745403.67424488</v>
      </c>
      <c r="J14" t="n">
        <v>6951638.76444101</v>
      </c>
      <c r="K14" t="n">
        <v>7173181.08654022</v>
      </c>
      <c r="L14" t="n">
        <v>7258532.08762407</v>
      </c>
      <c r="M14" t="n">
        <v>7049462.27419376</v>
      </c>
      <c r="N14" t="n">
        <v>6747438.87722492</v>
      </c>
      <c r="O14" t="n">
        <v>6775875.43559074</v>
      </c>
      <c r="P14" t="n">
        <v>6776301.7257452</v>
      </c>
      <c r="Q14" t="n">
        <v>7271952.0046711</v>
      </c>
      <c r="R14" t="n">
        <v>7438546.06473446</v>
      </c>
      <c r="S14" t="n">
        <v>7697767.90714264</v>
      </c>
      <c r="T14" t="n">
        <v>7403194.1382885</v>
      </c>
      <c r="U14" t="n">
        <v>7130174.5620966</v>
      </c>
      <c r="V14" t="n">
        <v>6477119.95124817</v>
      </c>
      <c r="W14" t="n">
        <v>6307881.63983822</v>
      </c>
      <c r="X14" t="n">
        <v>6150458.2388401</v>
      </c>
      <c r="Y14" t="n">
        <v>5901003.46696377</v>
      </c>
      <c r="Z14" t="n">
        <v>5805987.50865459</v>
      </c>
      <c r="AA14" t="n">
        <v>5810378.37350368</v>
      </c>
      <c r="AB14" t="n">
        <v>5826110.48817635</v>
      </c>
      <c r="AC14" t="n">
        <v>5660663.02859783</v>
      </c>
      <c r="AD14" t="n">
        <v>5591161.35644913</v>
      </c>
      <c r="AE14" t="n">
        <v>5640784.02709961</v>
      </c>
      <c r="AF14"/>
    </row>
    <row r="15">
      <c r="A15" t="s">
        <v>133</v>
      </c>
      <c r="B15" t="s">
        <v>281</v>
      </c>
      <c r="C15" t="s">
        <v>134</v>
      </c>
      <c r="D15" t="s">
        <v>282</v>
      </c>
      <c r="E15" t="s">
        <v>12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135</v>
      </c>
      <c r="B16" t="s">
        <v>281</v>
      </c>
      <c r="C16" t="s">
        <v>136</v>
      </c>
      <c r="D16" t="s">
        <v>282</v>
      </c>
      <c r="E16" t="s">
        <v>12</v>
      </c>
      <c r="F16" t="n">
        <v>3053511.36922836</v>
      </c>
      <c r="G16" t="n">
        <v>3299332.44299889</v>
      </c>
      <c r="H16" t="n">
        <v>3425141.41249657</v>
      </c>
      <c r="I16" t="n">
        <v>3539723.60050678</v>
      </c>
      <c r="J16" t="n">
        <v>3720761.56413555</v>
      </c>
      <c r="K16" t="n">
        <v>3913248.71766567</v>
      </c>
      <c r="L16" t="n">
        <v>4005425.0613451</v>
      </c>
      <c r="M16" t="n">
        <v>3948181.40280247</v>
      </c>
      <c r="N16" t="n">
        <v>3821844.04957295</v>
      </c>
      <c r="O16" t="n">
        <v>3812997.25699425</v>
      </c>
      <c r="P16" t="n">
        <v>3804120.4328537</v>
      </c>
      <c r="Q16" t="n">
        <v>4020298.56419563</v>
      </c>
      <c r="R16" t="n">
        <v>4122843.73760223</v>
      </c>
      <c r="S16" t="n">
        <v>4176135.668993</v>
      </c>
      <c r="T16" t="n">
        <v>3975235.63408852</v>
      </c>
      <c r="U16" t="n">
        <v>3829712.75067329</v>
      </c>
      <c r="V16" t="n">
        <v>3535316.55216217</v>
      </c>
      <c r="W16" t="n">
        <v>3439673.60234261</v>
      </c>
      <c r="X16" t="n">
        <v>3390777.1897316</v>
      </c>
      <c r="Y16" t="n">
        <v>3326072.41332531</v>
      </c>
      <c r="Z16" t="n">
        <v>3281622.4462986</v>
      </c>
      <c r="AA16" t="n">
        <v>3335514.84036446</v>
      </c>
      <c r="AB16" t="n">
        <v>3412382.93921947</v>
      </c>
      <c r="AC16" t="n">
        <v>3363583.30571652</v>
      </c>
      <c r="AD16" t="n">
        <v>3361475.38089752</v>
      </c>
      <c r="AE16" t="n">
        <v>3327040.33076763</v>
      </c>
      <c r="AF16"/>
    </row>
    <row r="17">
      <c r="A17" t="s">
        <v>137</v>
      </c>
      <c r="B17" t="s">
        <v>281</v>
      </c>
      <c r="C17" t="s">
        <v>138</v>
      </c>
      <c r="D17" t="s">
        <v>282</v>
      </c>
      <c r="E17" t="s">
        <v>12</v>
      </c>
      <c r="F17" t="n">
        <v>2859938.09056282</v>
      </c>
      <c r="G17" t="n">
        <v>2965979.47502136</v>
      </c>
      <c r="H17" t="n">
        <v>2981718.7037468</v>
      </c>
      <c r="I17" t="n">
        <v>3067047.06907272</v>
      </c>
      <c r="J17" t="n">
        <v>3143354.29191589</v>
      </c>
      <c r="K17" t="n">
        <v>3193927.1876812</v>
      </c>
      <c r="L17" t="n">
        <v>3168239.67170715</v>
      </c>
      <c r="M17" t="n">
        <v>3084994.68803406</v>
      </c>
      <c r="N17" t="n">
        <v>2987513.24272156</v>
      </c>
      <c r="O17" t="n">
        <v>3060254.61387634</v>
      </c>
      <c r="P17" t="n">
        <v>3180610.67676544</v>
      </c>
      <c r="Q17" t="n">
        <v>3371694.272995</v>
      </c>
      <c r="R17" t="n">
        <v>3595229.86888885</v>
      </c>
      <c r="S17" t="n">
        <v>3836124.71389771</v>
      </c>
      <c r="T17" t="n">
        <v>3731717.6990509</v>
      </c>
      <c r="U17" t="n">
        <v>3577839.91336823</v>
      </c>
      <c r="V17" t="n">
        <v>3319748.90804291</v>
      </c>
      <c r="W17" t="n">
        <v>3268542.63687134</v>
      </c>
      <c r="X17" t="n">
        <v>3234488.10100555</v>
      </c>
      <c r="Y17" t="n">
        <v>3181108.39223862</v>
      </c>
      <c r="Z17" t="n">
        <v>3207386.13939285</v>
      </c>
      <c r="AA17" t="n">
        <v>3253809.46302414</v>
      </c>
      <c r="AB17" t="n">
        <v>3261000.98562241</v>
      </c>
      <c r="AC17" t="n">
        <v>3195922.82009125</v>
      </c>
      <c r="AD17" t="n">
        <v>3194313.51804733</v>
      </c>
      <c r="AE17" t="n">
        <v>3140182.26194382</v>
      </c>
      <c r="AF17"/>
    </row>
    <row r="18">
      <c r="A18" t="s">
        <v>139</v>
      </c>
      <c r="B18" t="s">
        <v>281</v>
      </c>
      <c r="C18" t="s">
        <v>140</v>
      </c>
      <c r="D18" t="s">
        <v>282</v>
      </c>
      <c r="E18" t="s">
        <v>12</v>
      </c>
      <c r="F18" t="n">
        <v>5332454.59413528</v>
      </c>
      <c r="G18" t="n">
        <v>5391545.73655128</v>
      </c>
      <c r="H18" t="n">
        <v>5383837.13912964</v>
      </c>
      <c r="I18" t="n">
        <v>5462559.46016312</v>
      </c>
      <c r="J18" t="n">
        <v>5588658.63895416</v>
      </c>
      <c r="K18" t="n">
        <v>5546788.92993927</v>
      </c>
      <c r="L18" t="n">
        <v>5473908.58507156</v>
      </c>
      <c r="M18" t="n">
        <v>5402048.84910583</v>
      </c>
      <c r="N18" t="n">
        <v>5321433.71009827</v>
      </c>
      <c r="O18" t="n">
        <v>5369149.58190918</v>
      </c>
      <c r="P18" t="n">
        <v>5514029.30307388</v>
      </c>
      <c r="Q18" t="n">
        <v>5932131.60228729</v>
      </c>
      <c r="R18" t="n">
        <v>6218110.56041718</v>
      </c>
      <c r="S18" t="n">
        <v>6494132.29560852</v>
      </c>
      <c r="T18" t="n">
        <v>6261306.79130554</v>
      </c>
      <c r="U18" t="n">
        <v>6027641.90530777</v>
      </c>
      <c r="V18" t="n">
        <v>5556023.43416214</v>
      </c>
      <c r="W18" t="n">
        <v>5454475.73018074</v>
      </c>
      <c r="X18" t="n">
        <v>5509436.44499779</v>
      </c>
      <c r="Y18" t="n">
        <v>5527386.5840435</v>
      </c>
      <c r="Z18" t="n">
        <v>5678122.55549431</v>
      </c>
      <c r="AA18" t="n">
        <v>5976860.81218719</v>
      </c>
      <c r="AB18" t="n">
        <v>6267171.11372948</v>
      </c>
      <c r="AC18" t="n">
        <v>6215089.35630322</v>
      </c>
      <c r="AD18" t="n">
        <v>6258635.03348827</v>
      </c>
      <c r="AE18" t="n">
        <v>6401795.37856579</v>
      </c>
      <c r="AF18"/>
    </row>
    <row r="19">
      <c r="A19" t="s">
        <v>141</v>
      </c>
      <c r="B19" t="s">
        <v>281</v>
      </c>
      <c r="C19" t="s">
        <v>142</v>
      </c>
      <c r="D19" t="s">
        <v>282</v>
      </c>
      <c r="E19" t="s">
        <v>12</v>
      </c>
      <c r="F19" t="n">
        <v>804534.491688013</v>
      </c>
      <c r="G19" t="n">
        <v>825709.63960886</v>
      </c>
      <c r="H19" t="n">
        <v>815013.055324554</v>
      </c>
      <c r="I19" t="n">
        <v>820811.132490635</v>
      </c>
      <c r="J19" t="n">
        <v>832074.398159981</v>
      </c>
      <c r="K19" t="n">
        <v>819369.795322418</v>
      </c>
      <c r="L19" t="n">
        <v>817291.936397552</v>
      </c>
      <c r="M19" t="n">
        <v>778149.786472321</v>
      </c>
      <c r="N19" t="n">
        <v>754032.884955406</v>
      </c>
      <c r="O19" t="n">
        <v>734491.620540619</v>
      </c>
      <c r="P19" t="n">
        <v>737059.405803681</v>
      </c>
      <c r="Q19" t="n">
        <v>770806.949138641</v>
      </c>
      <c r="R19" t="n">
        <v>792928.503513336</v>
      </c>
      <c r="S19" t="n">
        <v>797105.079650879</v>
      </c>
      <c r="T19" t="n">
        <v>765333.846092224</v>
      </c>
      <c r="U19" t="n">
        <v>740035.008430481</v>
      </c>
      <c r="V19" t="n">
        <v>695083.762645721</v>
      </c>
      <c r="W19" t="n">
        <v>661482.721805573</v>
      </c>
      <c r="X19" t="n">
        <v>653755.289077759</v>
      </c>
      <c r="Y19" t="n">
        <v>635347.736597061</v>
      </c>
      <c r="Z19" t="n">
        <v>630147.935390472</v>
      </c>
      <c r="AA19" t="n">
        <v>623493.403673172</v>
      </c>
      <c r="AB19" t="n">
        <v>608335.902929306</v>
      </c>
      <c r="AC19" t="n">
        <v>577410.456180573</v>
      </c>
      <c r="AD19" t="n">
        <v>567960.199594498</v>
      </c>
      <c r="AE19" t="n">
        <v>563227.015018463</v>
      </c>
      <c r="AF19"/>
    </row>
    <row r="20">
      <c r="A20" t="s">
        <v>143</v>
      </c>
      <c r="B20" t="s">
        <v>281</v>
      </c>
      <c r="C20" t="s">
        <v>144</v>
      </c>
      <c r="D20" t="s">
        <v>282</v>
      </c>
      <c r="E20" t="s">
        <v>12</v>
      </c>
      <c r="F20" t="n">
        <v>8532667.00792313</v>
      </c>
      <c r="G20" t="n">
        <v>8707840.78931808</v>
      </c>
      <c r="H20" t="n">
        <v>8253815.73724747</v>
      </c>
      <c r="I20" t="n">
        <v>7646692.43907928</v>
      </c>
      <c r="J20" t="n">
        <v>8078078.14502716</v>
      </c>
      <c r="K20" t="n">
        <v>8095370.42999268</v>
      </c>
      <c r="L20" t="n">
        <v>7559526.88407898</v>
      </c>
      <c r="M20" t="n">
        <v>7345643.44787598</v>
      </c>
      <c r="N20" t="n">
        <v>6869481.81247711</v>
      </c>
      <c r="O20" t="n">
        <v>7209801.03492737</v>
      </c>
      <c r="P20" t="n">
        <v>6892205.39999008</v>
      </c>
      <c r="Q20" t="n">
        <v>7174650.03848076</v>
      </c>
      <c r="R20" t="n">
        <v>7070101.83525085</v>
      </c>
      <c r="S20" t="n">
        <v>6891263.69929314</v>
      </c>
      <c r="T20" t="n">
        <v>6647560.80126762</v>
      </c>
      <c r="U20" t="n">
        <v>6377501.3204813</v>
      </c>
      <c r="V20" t="n">
        <v>6170193.59755516</v>
      </c>
      <c r="W20" t="n">
        <v>5784946.38752937</v>
      </c>
      <c r="X20" t="n">
        <v>5592629.18388844</v>
      </c>
      <c r="Y20" t="n">
        <v>5371788.96737099</v>
      </c>
      <c r="Z20" t="n">
        <v>5178147.39537239</v>
      </c>
      <c r="AA20" t="n">
        <v>4733800.76944828</v>
      </c>
      <c r="AB20" t="n">
        <v>4872595.75200081</v>
      </c>
      <c r="AC20" t="n">
        <v>4856154.28888798</v>
      </c>
      <c r="AD20" t="n">
        <v>4607631.42454624</v>
      </c>
      <c r="AE20" t="n">
        <v>4678876.66249275</v>
      </c>
      <c r="AF20"/>
    </row>
    <row r="21">
      <c r="A21" t="s">
        <v>145</v>
      </c>
      <c r="B21" t="s">
        <v>281</v>
      </c>
      <c r="C21" t="s">
        <v>146</v>
      </c>
      <c r="D21" t="s">
        <v>282</v>
      </c>
      <c r="E21" t="s">
        <v>12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A22" t="s">
        <v>147</v>
      </c>
      <c r="B22" t="s">
        <v>281</v>
      </c>
      <c r="C22" t="s">
        <v>148</v>
      </c>
      <c r="D22" t="s">
        <v>282</v>
      </c>
      <c r="E22" t="s">
        <v>12</v>
      </c>
      <c r="F22" t="n">
        <v>3774027.65988931</v>
      </c>
      <c r="G22" t="n">
        <v>3683428.38227749</v>
      </c>
      <c r="H22" t="n">
        <v>3295241.42724928</v>
      </c>
      <c r="I22" t="n">
        <v>2828979.45723776</v>
      </c>
      <c r="J22" t="n">
        <v>3066249.69854345</v>
      </c>
      <c r="K22" t="n">
        <v>3118531.24258667</v>
      </c>
      <c r="L22" t="n">
        <v>2850513.72102089</v>
      </c>
      <c r="M22" t="n">
        <v>2844036.06175212</v>
      </c>
      <c r="N22" t="n">
        <v>2647630.16153383</v>
      </c>
      <c r="O22" t="n">
        <v>3056193.31376848</v>
      </c>
      <c r="P22" t="n">
        <v>2953679.23844687</v>
      </c>
      <c r="Q22" t="n">
        <v>3240212.82398701</v>
      </c>
      <c r="R22" t="n">
        <v>3179719.87441537</v>
      </c>
      <c r="S22" t="n">
        <v>3021429.97596954</v>
      </c>
      <c r="T22" t="n">
        <v>2910644.67929349</v>
      </c>
      <c r="U22" t="n">
        <v>2774697.45961811</v>
      </c>
      <c r="V22" t="n">
        <v>2744610.50060144</v>
      </c>
      <c r="W22" t="n">
        <v>2566184.29450483</v>
      </c>
      <c r="X22" t="n">
        <v>2493578.56877129</v>
      </c>
      <c r="Y22" t="n">
        <v>2391512.3145985</v>
      </c>
      <c r="Z22" t="n">
        <v>2276815.47668007</v>
      </c>
      <c r="AA22" t="n">
        <v>1982979.68081624</v>
      </c>
      <c r="AB22" t="n">
        <v>2103772.50833777</v>
      </c>
      <c r="AC22" t="n">
        <v>2152120.39660703</v>
      </c>
      <c r="AD22" t="n">
        <v>2039500.97821566</v>
      </c>
      <c r="AE22" t="n">
        <v>2178333.91417745</v>
      </c>
      <c r="AF22"/>
    </row>
    <row r="23">
      <c r="A23" t="s">
        <v>149</v>
      </c>
      <c r="B23" t="s">
        <v>281</v>
      </c>
      <c r="C23" t="s">
        <v>150</v>
      </c>
      <c r="D23" t="s">
        <v>282</v>
      </c>
      <c r="E23" t="s">
        <v>12</v>
      </c>
      <c r="F23" t="n">
        <v>4395190.10925293</v>
      </c>
      <c r="G23" t="n">
        <v>4544988.05999756</v>
      </c>
      <c r="H23" t="n">
        <v>4393222.28050232</v>
      </c>
      <c r="I23" t="n">
        <v>4159498.34442139</v>
      </c>
      <c r="J23" t="n">
        <v>4128078.10974121</v>
      </c>
      <c r="K23" t="n">
        <v>4123621.26159668</v>
      </c>
      <c r="L23" t="n">
        <v>3926745.31173706</v>
      </c>
      <c r="M23" t="n">
        <v>3697900.60043335</v>
      </c>
      <c r="N23" t="n">
        <v>3378577.63671875</v>
      </c>
      <c r="O23" t="n">
        <v>3229118.21746826</v>
      </c>
      <c r="P23" t="n">
        <v>3040141.63970947</v>
      </c>
      <c r="Q23" t="n">
        <v>2978568.14956665</v>
      </c>
      <c r="R23" t="n">
        <v>3058784.54208374</v>
      </c>
      <c r="S23" t="n">
        <v>3005781.34918213</v>
      </c>
      <c r="T23" t="n">
        <v>2851950.03509521</v>
      </c>
      <c r="U23" t="n">
        <v>2768238.2068634</v>
      </c>
      <c r="V23" t="n">
        <v>2650411.90910339</v>
      </c>
      <c r="W23" t="n">
        <v>2557026.80873871</v>
      </c>
      <c r="X23" t="n">
        <v>2602850.89683533</v>
      </c>
      <c r="Y23" t="n">
        <v>2637828.77635956</v>
      </c>
      <c r="Z23" t="n">
        <v>2695599.40242767</v>
      </c>
      <c r="AA23" t="n">
        <v>2712008.18920135</v>
      </c>
      <c r="AB23" t="n">
        <v>2851201.34544373</v>
      </c>
      <c r="AC23" t="n">
        <v>2845333.17232132</v>
      </c>
      <c r="AD23" t="n">
        <v>2880370.1915741</v>
      </c>
      <c r="AE23" t="n">
        <v>2963329.32662964</v>
      </c>
      <c r="AF23"/>
    </row>
    <row r="24">
      <c r="A24" t="s">
        <v>151</v>
      </c>
      <c r="B24" t="s">
        <v>281</v>
      </c>
      <c r="C24" t="s">
        <v>152</v>
      </c>
      <c r="D24" t="s">
        <v>282</v>
      </c>
      <c r="E24" t="s">
        <v>12</v>
      </c>
      <c r="F24" t="n">
        <v>10494703.7755251</v>
      </c>
      <c r="G24" t="n">
        <v>10886266.4837837</v>
      </c>
      <c r="H24" t="n">
        <v>10692997.36166</v>
      </c>
      <c r="I24" t="n">
        <v>10173532.9540968</v>
      </c>
      <c r="J24" t="n">
        <v>10263668.0628061</v>
      </c>
      <c r="K24" t="n">
        <v>10465489.7185266</v>
      </c>
      <c r="L24" t="n">
        <v>10139563.36236</v>
      </c>
      <c r="M24" t="n">
        <v>9854307.45875836</v>
      </c>
      <c r="N24" t="n">
        <v>9436519.18768883</v>
      </c>
      <c r="O24" t="n">
        <v>9631404.76925671</v>
      </c>
      <c r="P24" t="n">
        <v>9622327.89625227</v>
      </c>
      <c r="Q24" t="n">
        <v>9948975.02866387</v>
      </c>
      <c r="R24" t="n">
        <v>10080439.9186373</v>
      </c>
      <c r="S24" t="n">
        <v>10138969.9948132</v>
      </c>
      <c r="T24" t="n">
        <v>9906827.87517458</v>
      </c>
      <c r="U24" t="n">
        <v>9539761.51517034</v>
      </c>
      <c r="V24" t="n">
        <v>9209272.2973302</v>
      </c>
      <c r="W24" t="n">
        <v>8907048.2086651</v>
      </c>
      <c r="X24" t="n">
        <v>8821599.81183708</v>
      </c>
      <c r="Y24" t="n">
        <v>8759312.54369393</v>
      </c>
      <c r="Z24" t="n">
        <v>8811248.71402606</v>
      </c>
      <c r="AA24" t="n">
        <v>8754957.13676512</v>
      </c>
      <c r="AB24" t="n">
        <v>8870158.66522491</v>
      </c>
      <c r="AC24" t="n">
        <v>8717287.17261553</v>
      </c>
      <c r="AD24" t="n">
        <v>8716423.40757698</v>
      </c>
      <c r="AE24" t="n">
        <v>8740880.99831343</v>
      </c>
      <c r="AF24"/>
    </row>
    <row r="25">
      <c r="A25" t="s">
        <v>153</v>
      </c>
      <c r="B25" t="s">
        <v>281</v>
      </c>
      <c r="C25" t="s">
        <v>154</v>
      </c>
      <c r="D25" t="s">
        <v>282</v>
      </c>
      <c r="E25" t="s">
        <v>12</v>
      </c>
      <c r="F25" t="n">
        <v>304051.207661629</v>
      </c>
      <c r="G25" t="n">
        <v>389139.532089233</v>
      </c>
      <c r="H25" t="n">
        <v>436486.885309219</v>
      </c>
      <c r="I25" t="n">
        <v>409671.664357185</v>
      </c>
      <c r="J25" t="n">
        <v>441552.648425102</v>
      </c>
      <c r="K25" t="n">
        <v>489967.764228582</v>
      </c>
      <c r="L25" t="n">
        <v>502807.416081429</v>
      </c>
      <c r="M25" t="n">
        <v>475970.94142437</v>
      </c>
      <c r="N25" t="n">
        <v>462974.738955498</v>
      </c>
      <c r="O25" t="n">
        <v>476953.429058194</v>
      </c>
      <c r="P25" t="n">
        <v>491657.135859132</v>
      </c>
      <c r="Q25" t="n">
        <v>506161.899060011</v>
      </c>
      <c r="R25" t="n">
        <v>499132.925271988</v>
      </c>
      <c r="S25" t="n">
        <v>545203.13796401</v>
      </c>
      <c r="T25" t="n">
        <v>533797.055520117</v>
      </c>
      <c r="U25" t="n">
        <v>468366.594076157</v>
      </c>
      <c r="V25" t="n">
        <v>408281.990118325</v>
      </c>
      <c r="W25" t="n">
        <v>355107.174795121</v>
      </c>
      <c r="X25" t="n">
        <v>327130.349501967</v>
      </c>
      <c r="Y25" t="n">
        <v>322432.626519352</v>
      </c>
      <c r="Z25" t="n">
        <v>310659.58256647</v>
      </c>
      <c r="AA25" t="n">
        <v>290515.445590019</v>
      </c>
      <c r="AB25" t="n">
        <v>282835.32333374</v>
      </c>
      <c r="AC25" t="n">
        <v>257266.249418259</v>
      </c>
      <c r="AD25" t="n">
        <v>281257.273197174</v>
      </c>
      <c r="AE25" t="n">
        <v>273130.27381897</v>
      </c>
      <c r="AF25"/>
    </row>
    <row r="26">
      <c r="A26" t="s">
        <v>155</v>
      </c>
      <c r="B26" t="s">
        <v>281</v>
      </c>
      <c r="C26" t="s">
        <v>156</v>
      </c>
      <c r="D26" t="s">
        <v>282</v>
      </c>
      <c r="E26" t="s">
        <v>12</v>
      </c>
      <c r="F26" t="n">
        <v>4843901.09634399</v>
      </c>
      <c r="G26" t="n">
        <v>5029770.97702026</v>
      </c>
      <c r="H26" t="n">
        <v>5037745.49102783</v>
      </c>
      <c r="I26" t="n">
        <v>4793363.65890503</v>
      </c>
      <c r="J26" t="n">
        <v>4831074.67651367</v>
      </c>
      <c r="K26" t="n">
        <v>4813184.48638916</v>
      </c>
      <c r="L26" t="n">
        <v>4565664.07775879</v>
      </c>
      <c r="M26" t="n">
        <v>4449276.70669556</v>
      </c>
      <c r="N26" t="n">
        <v>4240761.22665405</v>
      </c>
      <c r="O26" t="n">
        <v>4273036.06796265</v>
      </c>
      <c r="P26" t="n">
        <v>4231163.71536255</v>
      </c>
      <c r="Q26" t="n">
        <v>4393933.53652954</v>
      </c>
      <c r="R26" t="n">
        <v>4467976.92871094</v>
      </c>
      <c r="S26" t="n">
        <v>4517568.85147095</v>
      </c>
      <c r="T26" t="n">
        <v>4426961.41052246</v>
      </c>
      <c r="U26" t="n">
        <v>4288326.89666748</v>
      </c>
      <c r="V26" t="n">
        <v>4145718.43338013</v>
      </c>
      <c r="W26" t="n">
        <v>4008404.47616577</v>
      </c>
      <c r="X26" t="n">
        <v>3931230.65567017</v>
      </c>
      <c r="Y26" t="n">
        <v>3839483.49761963</v>
      </c>
      <c r="Z26" t="n">
        <v>3796990.25726318</v>
      </c>
      <c r="AA26" t="n">
        <v>3715804.43954468</v>
      </c>
      <c r="AB26" t="n">
        <v>3745517.42935181</v>
      </c>
      <c r="AC26" t="n">
        <v>3649450.14572144</v>
      </c>
      <c r="AD26" t="n">
        <v>3563825.46615601</v>
      </c>
      <c r="AE26" t="n">
        <v>3538987.08724976</v>
      </c>
      <c r="AF26"/>
    </row>
    <row r="27">
      <c r="A27" t="s">
        <v>157</v>
      </c>
      <c r="B27" t="s">
        <v>281</v>
      </c>
      <c r="C27" t="s">
        <v>158</v>
      </c>
      <c r="D27" t="s">
        <v>282</v>
      </c>
      <c r="E27" t="s">
        <v>12</v>
      </c>
      <c r="F27" t="n">
        <v>5346751.47151947</v>
      </c>
      <c r="G27" t="n">
        <v>5467355.97467423</v>
      </c>
      <c r="H27" t="n">
        <v>5218764.98532295</v>
      </c>
      <c r="I27" t="n">
        <v>4970497.63083458</v>
      </c>
      <c r="J27" t="n">
        <v>4991040.73786736</v>
      </c>
      <c r="K27" t="n">
        <v>5162337.46790886</v>
      </c>
      <c r="L27" t="n">
        <v>5071091.86851978</v>
      </c>
      <c r="M27" t="n">
        <v>4929059.81063843</v>
      </c>
      <c r="N27" t="n">
        <v>4732783.22207928</v>
      </c>
      <c r="O27" t="n">
        <v>4881415.27223587</v>
      </c>
      <c r="P27" t="n">
        <v>4899507.04503059</v>
      </c>
      <c r="Q27" t="n">
        <v>5048879.59307432</v>
      </c>
      <c r="R27" t="n">
        <v>5113330.06465435</v>
      </c>
      <c r="S27" t="n">
        <v>5076198.00537825</v>
      </c>
      <c r="T27" t="n">
        <v>4946069.409132</v>
      </c>
      <c r="U27" t="n">
        <v>4783068.0244267</v>
      </c>
      <c r="V27" t="n">
        <v>4655271.87383175</v>
      </c>
      <c r="W27" t="n">
        <v>4543536.55770421</v>
      </c>
      <c r="X27" t="n">
        <v>4563238.80666494</v>
      </c>
      <c r="Y27" t="n">
        <v>4597396.41955495</v>
      </c>
      <c r="Z27" t="n">
        <v>4703598.87419641</v>
      </c>
      <c r="AA27" t="n">
        <v>4748637.25163043</v>
      </c>
      <c r="AB27" t="n">
        <v>4841805.91253936</v>
      </c>
      <c r="AC27" t="n">
        <v>4810570.77747583</v>
      </c>
      <c r="AD27" t="n">
        <v>4871340.6682238</v>
      </c>
      <c r="AE27" t="n">
        <v>4928763.6372447</v>
      </c>
      <c r="AF27"/>
    </row>
    <row r="28">
      <c r="A28" t="s">
        <v>159</v>
      </c>
      <c r="B28" t="s">
        <v>281</v>
      </c>
      <c r="C28" t="s">
        <v>160</v>
      </c>
      <c r="D28" t="s">
        <v>282</v>
      </c>
      <c r="E28" t="s">
        <v>12</v>
      </c>
      <c r="F28" t="n">
        <v>10324916.0808348</v>
      </c>
      <c r="G28" t="n">
        <v>10187424.6243248</v>
      </c>
      <c r="H28" t="n">
        <v>9580842.49008168</v>
      </c>
      <c r="I28" t="n">
        <v>8594414.72982801</v>
      </c>
      <c r="J28" t="n">
        <v>8896578.99259962</v>
      </c>
      <c r="K28" t="n">
        <v>8855310.13953872</v>
      </c>
      <c r="L28" t="n">
        <v>8178101.64622962</v>
      </c>
      <c r="M28" t="n">
        <v>7899399.57389608</v>
      </c>
      <c r="N28" t="n">
        <v>7583140.0851123</v>
      </c>
      <c r="O28" t="n">
        <v>8189465.33353254</v>
      </c>
      <c r="P28" t="n">
        <v>8017812.18359619</v>
      </c>
      <c r="Q28" t="n">
        <v>8446466.87517315</v>
      </c>
      <c r="R28" t="n">
        <v>8587083.89811963</v>
      </c>
      <c r="S28" t="n">
        <v>8540585.29598266</v>
      </c>
      <c r="T28" t="n">
        <v>8381903.86172384</v>
      </c>
      <c r="U28" t="n">
        <v>8053666.77964479</v>
      </c>
      <c r="V28" t="n">
        <v>7766293.04272682</v>
      </c>
      <c r="W28" t="n">
        <v>7415666.65132344</v>
      </c>
      <c r="X28" t="n">
        <v>7199040.58834165</v>
      </c>
      <c r="Y28" t="n">
        <v>6999429.46211994</v>
      </c>
      <c r="Z28" t="n">
        <v>6850837.67262101</v>
      </c>
      <c r="AA28" t="n">
        <v>6378545.41543126</v>
      </c>
      <c r="AB28" t="n">
        <v>6596005.24608791</v>
      </c>
      <c r="AC28" t="n">
        <v>6700152.04501152</v>
      </c>
      <c r="AD28" t="n">
        <v>6601919.89065707</v>
      </c>
      <c r="AE28" t="n">
        <v>6767860.22094637</v>
      </c>
      <c r="AF28"/>
    </row>
    <row r="29">
      <c r="A29" t="s">
        <v>161</v>
      </c>
      <c r="B29" t="s">
        <v>281</v>
      </c>
      <c r="C29" t="s">
        <v>162</v>
      </c>
      <c r="D29" t="s">
        <v>282</v>
      </c>
      <c r="E29" t="s">
        <v>12</v>
      </c>
      <c r="F29" t="n">
        <v>5857716.62770072</v>
      </c>
      <c r="G29" t="n">
        <v>5802562.28087936</v>
      </c>
      <c r="H29" t="n">
        <v>5515906.17933962</v>
      </c>
      <c r="I29" t="n">
        <v>4916347.27205522</v>
      </c>
      <c r="J29" t="n">
        <v>5037621.14582397</v>
      </c>
      <c r="K29" t="n">
        <v>5023968.15892495</v>
      </c>
      <c r="L29" t="n">
        <v>4584434.87843126</v>
      </c>
      <c r="M29" t="n">
        <v>4392841.03824571</v>
      </c>
      <c r="N29" t="n">
        <v>4177118.04316565</v>
      </c>
      <c r="O29" t="n">
        <v>4489418.41631755</v>
      </c>
      <c r="P29" t="n">
        <v>4391657.44877607</v>
      </c>
      <c r="Q29" t="n">
        <v>4597905.66279739</v>
      </c>
      <c r="R29" t="n">
        <v>4552840.55765718</v>
      </c>
      <c r="S29" t="n">
        <v>4487350.82796961</v>
      </c>
      <c r="T29" t="n">
        <v>4346014.3937394</v>
      </c>
      <c r="U29" t="n">
        <v>4160909.03735906</v>
      </c>
      <c r="V29" t="n">
        <v>4026968.94482523</v>
      </c>
      <c r="W29" t="n">
        <v>3825463.77764642</v>
      </c>
      <c r="X29" t="n">
        <v>3712366.96016043</v>
      </c>
      <c r="Y29" t="n">
        <v>3612892.87494123</v>
      </c>
      <c r="Z29" t="n">
        <v>3520273.08052778</v>
      </c>
      <c r="AA29" t="n">
        <v>3256406.44785762</v>
      </c>
      <c r="AB29" t="n">
        <v>3330284.22117233</v>
      </c>
      <c r="AC29" t="n">
        <v>3406780.62266111</v>
      </c>
      <c r="AD29" t="n">
        <v>3414170.03816366</v>
      </c>
      <c r="AE29" t="n">
        <v>3511862.10727692</v>
      </c>
      <c r="AF29"/>
    </row>
    <row r="30">
      <c r="A30" t="s">
        <v>163</v>
      </c>
      <c r="B30" t="s">
        <v>281</v>
      </c>
      <c r="C30" t="s">
        <v>164</v>
      </c>
      <c r="D30" t="s">
        <v>282</v>
      </c>
      <c r="E30" t="s">
        <v>12</v>
      </c>
      <c r="F30" t="n">
        <v>1039992.96171218</v>
      </c>
      <c r="G30" t="n">
        <v>964763.695981354</v>
      </c>
      <c r="H30" t="n">
        <v>835918.897807598</v>
      </c>
      <c r="I30" t="n">
        <v>734000.316806138</v>
      </c>
      <c r="J30" t="n">
        <v>716595.704689622</v>
      </c>
      <c r="K30" t="n">
        <v>679035.553023219</v>
      </c>
      <c r="L30" t="n">
        <v>635695.053398609</v>
      </c>
      <c r="M30" t="n">
        <v>642119.727134705</v>
      </c>
      <c r="N30" t="n">
        <v>659025.261104107</v>
      </c>
      <c r="O30" t="n">
        <v>726314.364820719</v>
      </c>
      <c r="P30" t="n">
        <v>683654.926747084</v>
      </c>
      <c r="Q30" t="n">
        <v>691713.357329369</v>
      </c>
      <c r="R30" t="n">
        <v>669251.010328531</v>
      </c>
      <c r="S30" t="n">
        <v>665532.894581556</v>
      </c>
      <c r="T30" t="n">
        <v>673470.017910004</v>
      </c>
      <c r="U30" t="n">
        <v>643636.482059956</v>
      </c>
      <c r="V30" t="n">
        <v>638169.375807047</v>
      </c>
      <c r="W30" t="n">
        <v>615268.61640811</v>
      </c>
      <c r="X30" t="n">
        <v>608652.882128954</v>
      </c>
      <c r="Y30" t="n">
        <v>595745.700806379</v>
      </c>
      <c r="Z30" t="n">
        <v>600332.324534655</v>
      </c>
      <c r="AA30" t="n">
        <v>605096.929550171</v>
      </c>
      <c r="AB30" t="n">
        <v>653577.700734138</v>
      </c>
      <c r="AC30" t="n">
        <v>665260.859042406</v>
      </c>
      <c r="AD30" t="n">
        <v>642817.856907845</v>
      </c>
      <c r="AE30" t="n">
        <v>617305.233627558</v>
      </c>
      <c r="AF30"/>
    </row>
    <row r="31">
      <c r="A31" t="s">
        <v>165</v>
      </c>
      <c r="B31" t="s">
        <v>281</v>
      </c>
      <c r="C31" t="s">
        <v>166</v>
      </c>
      <c r="D31" t="s">
        <v>282</v>
      </c>
      <c r="E31" t="s">
        <v>12</v>
      </c>
      <c r="F31" t="n">
        <v>680318.482231349</v>
      </c>
      <c r="G31" t="n">
        <v>646010.052014142</v>
      </c>
      <c r="H31" t="n">
        <v>638576.009009033</v>
      </c>
      <c r="I31" t="n">
        <v>589901.85764432</v>
      </c>
      <c r="J31" t="n">
        <v>574666.041016579</v>
      </c>
      <c r="K31" t="n">
        <v>558721.790067852</v>
      </c>
      <c r="L31" t="n">
        <v>515865.072153509</v>
      </c>
      <c r="M31" t="n">
        <v>480986.803725362</v>
      </c>
      <c r="N31" t="n">
        <v>474681.649535894</v>
      </c>
      <c r="O31" t="n">
        <v>501271.234735847</v>
      </c>
      <c r="P31" t="n">
        <v>528087.589144707</v>
      </c>
      <c r="Q31" t="n">
        <v>565575.282409787</v>
      </c>
      <c r="R31" t="n">
        <v>648583.282649517</v>
      </c>
      <c r="S31" t="n">
        <v>780714.291632175</v>
      </c>
      <c r="T31" t="n">
        <v>831145.261675119</v>
      </c>
      <c r="U31" t="n">
        <v>826212.878584862</v>
      </c>
      <c r="V31" t="n">
        <v>762020.659565926</v>
      </c>
      <c r="W31" t="n">
        <v>754448.327302933</v>
      </c>
      <c r="X31" t="n">
        <v>771623.868972063</v>
      </c>
      <c r="Y31" t="n">
        <v>766479.304283857</v>
      </c>
      <c r="Z31" t="n">
        <v>772676.578134298</v>
      </c>
      <c r="AA31" t="n">
        <v>765382.83225894</v>
      </c>
      <c r="AB31" t="n">
        <v>802566.047072411</v>
      </c>
      <c r="AC31" t="n">
        <v>792682.999193668</v>
      </c>
      <c r="AD31" t="n">
        <v>785039.614081383</v>
      </c>
      <c r="AE31" t="n">
        <v>833575.790286064</v>
      </c>
      <c r="AF31"/>
    </row>
    <row r="32">
      <c r="A32" t="s">
        <v>167</v>
      </c>
      <c r="B32" t="s">
        <v>281</v>
      </c>
      <c r="C32" t="s">
        <v>168</v>
      </c>
      <c r="D32" t="s">
        <v>282</v>
      </c>
      <c r="E32" t="s">
        <v>12</v>
      </c>
      <c r="F32" t="n">
        <v>2438204.616189</v>
      </c>
      <c r="G32" t="n">
        <v>2418701.13474131</v>
      </c>
      <c r="H32" t="n">
        <v>2191348.02871943</v>
      </c>
      <c r="I32" t="n">
        <v>1960697.12603092</v>
      </c>
      <c r="J32" t="n">
        <v>2138070.66857815</v>
      </c>
      <c r="K32" t="n">
        <v>2181100.48854351</v>
      </c>
      <c r="L32" t="n">
        <v>2043333.54306221</v>
      </c>
      <c r="M32" t="n">
        <v>1988618.99459362</v>
      </c>
      <c r="N32" t="n">
        <v>1881482.06889629</v>
      </c>
      <c r="O32" t="n">
        <v>2076651.12113953</v>
      </c>
      <c r="P32" t="n">
        <v>2011859.20643807</v>
      </c>
      <c r="Q32" t="n">
        <v>2148432.31368065</v>
      </c>
      <c r="R32" t="n">
        <v>2143067.20995903</v>
      </c>
      <c r="S32" t="n">
        <v>2093841.81106091</v>
      </c>
      <c r="T32" t="n">
        <v>2062426.49614811</v>
      </c>
      <c r="U32" t="n">
        <v>2008893.60678196</v>
      </c>
      <c r="V32" t="n">
        <v>1973931.66506291</v>
      </c>
      <c r="W32" t="n">
        <v>1887811.63841486</v>
      </c>
      <c r="X32" t="n">
        <v>1813238.88117075</v>
      </c>
      <c r="Y32" t="n">
        <v>1766884.03493166</v>
      </c>
      <c r="Z32" t="n">
        <v>1703077.20112801</v>
      </c>
      <c r="AA32" t="n">
        <v>1516664.62558508</v>
      </c>
      <c r="AB32" t="n">
        <v>1577310.16606092</v>
      </c>
      <c r="AC32" t="n">
        <v>1619119.75520849</v>
      </c>
      <c r="AD32" t="n">
        <v>1564273.2706666</v>
      </c>
      <c r="AE32" t="n">
        <v>1619797.89668322</v>
      </c>
      <c r="AF32"/>
    </row>
    <row r="33">
      <c r="A33" t="s">
        <v>169</v>
      </c>
      <c r="B33" t="s">
        <v>281</v>
      </c>
      <c r="C33" t="s">
        <v>170</v>
      </c>
      <c r="D33" t="s">
        <v>282</v>
      </c>
      <c r="E33" t="s">
        <v>12</v>
      </c>
      <c r="F33" t="n">
        <v>308683.393001556</v>
      </c>
      <c r="G33" t="n">
        <v>355387.460708618</v>
      </c>
      <c r="H33" t="n">
        <v>399093.375205994</v>
      </c>
      <c r="I33" t="n">
        <v>393468.157291412</v>
      </c>
      <c r="J33" t="n">
        <v>429625.432491302</v>
      </c>
      <c r="K33" t="n">
        <v>412484.148979187</v>
      </c>
      <c r="L33" t="n">
        <v>398773.099184036</v>
      </c>
      <c r="M33" t="n">
        <v>394833.010196686</v>
      </c>
      <c r="N33" t="n">
        <v>390833.062410355</v>
      </c>
      <c r="O33" t="n">
        <v>395810.196518898</v>
      </c>
      <c r="P33" t="n">
        <v>402553.012490273</v>
      </c>
      <c r="Q33" t="n">
        <v>442840.258955956</v>
      </c>
      <c r="R33" t="n">
        <v>573341.837525368</v>
      </c>
      <c r="S33" t="n">
        <v>513145.470738411</v>
      </c>
      <c r="T33" t="n">
        <v>468847.692251205</v>
      </c>
      <c r="U33" t="n">
        <v>414014.774858952</v>
      </c>
      <c r="V33" t="n">
        <v>365202.397465706</v>
      </c>
      <c r="W33" t="n">
        <v>332674.291551113</v>
      </c>
      <c r="X33" t="n">
        <v>293157.995909452</v>
      </c>
      <c r="Y33" t="n">
        <v>257427.547156811</v>
      </c>
      <c r="Z33" t="n">
        <v>254478.48829627</v>
      </c>
      <c r="AA33" t="n">
        <v>234994.580179453</v>
      </c>
      <c r="AB33" t="n">
        <v>232267.111048102</v>
      </c>
      <c r="AC33" t="n">
        <v>216307.80890584</v>
      </c>
      <c r="AD33" t="n">
        <v>195619.110837579</v>
      </c>
      <c r="AE33" t="n">
        <v>185319.193072617</v>
      </c>
      <c r="AF33"/>
    </row>
    <row r="34">
      <c r="A34" t="s">
        <v>171</v>
      </c>
      <c r="B34" t="s">
        <v>281</v>
      </c>
      <c r="C34" t="s">
        <v>172</v>
      </c>
      <c r="D34" t="s">
        <v>282</v>
      </c>
      <c r="E34" t="s">
        <v>12</v>
      </c>
      <c r="F34" t="n">
        <v>2365975.26836395</v>
      </c>
      <c r="G34" t="n">
        <v>2426939.55135346</v>
      </c>
      <c r="H34" t="n">
        <v>2365524.25575256</v>
      </c>
      <c r="I34" t="n">
        <v>2247809.6203804</v>
      </c>
      <c r="J34" t="n">
        <v>2335988.57927322</v>
      </c>
      <c r="K34" t="n">
        <v>2394111.35911941</v>
      </c>
      <c r="L34" t="n">
        <v>2363447.4811554</v>
      </c>
      <c r="M34" t="n">
        <v>2332020.88785172</v>
      </c>
      <c r="N34" t="n">
        <v>2208523.59867096</v>
      </c>
      <c r="O34" t="n">
        <v>2223175.22525787</v>
      </c>
      <c r="P34" t="n">
        <v>2129292.63114929</v>
      </c>
      <c r="Q34" t="n">
        <v>2287986.4153862</v>
      </c>
      <c r="R34" t="n">
        <v>2402464.41888809</v>
      </c>
      <c r="S34" t="n">
        <v>2397341.78924561</v>
      </c>
      <c r="T34" t="n">
        <v>2294208.56332779</v>
      </c>
      <c r="U34" t="n">
        <v>2180215.20042419</v>
      </c>
      <c r="V34" t="n">
        <v>2067323.04239273</v>
      </c>
      <c r="W34" t="n">
        <v>1978769.26445961</v>
      </c>
      <c r="X34" t="n">
        <v>1867319.31483746</v>
      </c>
      <c r="Y34" t="n">
        <v>1810871.05500698</v>
      </c>
      <c r="Z34" t="n">
        <v>1761897.03059196</v>
      </c>
      <c r="AA34" t="n">
        <v>1665712.15963364</v>
      </c>
      <c r="AB34" t="n">
        <v>1645784.45506096</v>
      </c>
      <c r="AC34" t="n">
        <v>1593444.37909126</v>
      </c>
      <c r="AD34" t="n">
        <v>1528196.37858868</v>
      </c>
      <c r="AE34" t="n">
        <v>1472724.17914867</v>
      </c>
      <c r="AF34"/>
    </row>
    <row r="35">
      <c r="A35" t="s">
        <v>173</v>
      </c>
      <c r="B35" t="s">
        <v>281</v>
      </c>
      <c r="C35" t="s">
        <v>174</v>
      </c>
      <c r="D35" t="s">
        <v>282</v>
      </c>
      <c r="E35" t="s">
        <v>12</v>
      </c>
      <c r="F35" t="n">
        <v>5367860.91709137</v>
      </c>
      <c r="G35" t="n">
        <v>6143019.28770542</v>
      </c>
      <c r="H35" t="n">
        <v>6369797.78146744</v>
      </c>
      <c r="I35" t="n">
        <v>6531341.51053429</v>
      </c>
      <c r="J35" t="n">
        <v>7127203.14335823</v>
      </c>
      <c r="K35" t="n">
        <v>7423806.5726757</v>
      </c>
      <c r="L35" t="n">
        <v>7524475.40307045</v>
      </c>
      <c r="M35" t="n">
        <v>7813980.53646088</v>
      </c>
      <c r="N35" t="n">
        <v>8116753.93438339</v>
      </c>
      <c r="O35" t="n">
        <v>8387029.56771851</v>
      </c>
      <c r="P35" t="n">
        <v>8561065.57488441</v>
      </c>
      <c r="Q35" t="n">
        <v>8937223.19507599</v>
      </c>
      <c r="R35" t="n">
        <v>8932728.38020325</v>
      </c>
      <c r="S35" t="n">
        <v>8787137.28380203</v>
      </c>
      <c r="T35" t="n">
        <v>8619182.22951889</v>
      </c>
      <c r="U35" t="n">
        <v>8201966.47977829</v>
      </c>
      <c r="V35" t="n">
        <v>7715985.81600189</v>
      </c>
      <c r="W35" t="n">
        <v>7365764.41597939</v>
      </c>
      <c r="X35" t="n">
        <v>7106652.50921249</v>
      </c>
      <c r="Y35" t="n">
        <v>6660750.20980835</v>
      </c>
      <c r="Z35" t="n">
        <v>6575238.10482025</v>
      </c>
      <c r="AA35" t="n">
        <v>6535117.67792702</v>
      </c>
      <c r="AB35" t="n">
        <v>6606842.70596504</v>
      </c>
      <c r="AC35" t="n">
        <v>6598378.77607346</v>
      </c>
      <c r="AD35" t="n">
        <v>6599451.39336586</v>
      </c>
      <c r="AE35" t="n">
        <v>6662344.31290627</v>
      </c>
      <c r="AF35"/>
    </row>
    <row r="36">
      <c r="A36" t="s">
        <v>175</v>
      </c>
      <c r="B36" t="s">
        <v>281</v>
      </c>
      <c r="C36" t="s">
        <v>176</v>
      </c>
      <c r="D36" t="s">
        <v>282</v>
      </c>
      <c r="E36" t="s">
        <v>12</v>
      </c>
      <c r="F36" t="n">
        <v>1057455.02185822</v>
      </c>
      <c r="G36" t="n">
        <v>1405929.07679081</v>
      </c>
      <c r="H36" t="n">
        <v>1478071.59662247</v>
      </c>
      <c r="I36" t="n">
        <v>1457509.32955742</v>
      </c>
      <c r="J36" t="n">
        <v>1520285.10212898</v>
      </c>
      <c r="K36" t="n">
        <v>1520836.61627769</v>
      </c>
      <c r="L36" t="n">
        <v>1522559.07464027</v>
      </c>
      <c r="M36" t="n">
        <v>1501676.17893219</v>
      </c>
      <c r="N36" t="n">
        <v>1524150.29668808</v>
      </c>
      <c r="O36" t="n">
        <v>1504923.21395874</v>
      </c>
      <c r="P36" t="n">
        <v>1511702.14295387</v>
      </c>
      <c r="Q36" t="n">
        <v>1553402.87303925</v>
      </c>
      <c r="R36" t="n">
        <v>1544287.18185425</v>
      </c>
      <c r="S36" t="n">
        <v>1496941.95318222</v>
      </c>
      <c r="T36" t="n">
        <v>1466196.31528854</v>
      </c>
      <c r="U36" t="n">
        <v>1418498.5499382</v>
      </c>
      <c r="V36" t="n">
        <v>1352296.19884491</v>
      </c>
      <c r="W36" t="n">
        <v>1310077.29840279</v>
      </c>
      <c r="X36" t="n">
        <v>1288245.15771866</v>
      </c>
      <c r="Y36" t="n">
        <v>1253294.78120804</v>
      </c>
      <c r="Z36" t="n">
        <v>1221771.52872086</v>
      </c>
      <c r="AA36" t="n">
        <v>1206615.1740551</v>
      </c>
      <c r="AB36" t="n">
        <v>1188804.00204659</v>
      </c>
      <c r="AC36" t="n">
        <v>1155128.68690491</v>
      </c>
      <c r="AD36" t="n">
        <v>1167716.90678596</v>
      </c>
      <c r="AE36" t="n">
        <v>1154893.86153221</v>
      </c>
      <c r="AF36"/>
    </row>
    <row r="37">
      <c r="A37" t="s">
        <v>177</v>
      </c>
      <c r="B37" t="s">
        <v>281</v>
      </c>
      <c r="C37" t="s">
        <v>178</v>
      </c>
      <c r="D37" t="s">
        <v>282</v>
      </c>
      <c r="E37" t="s">
        <v>12</v>
      </c>
      <c r="F37" t="n">
        <v>2741720.13282776</v>
      </c>
      <c r="G37" t="n">
        <v>3165990.62156677</v>
      </c>
      <c r="H37" t="n">
        <v>3342609.64012146</v>
      </c>
      <c r="I37" t="n">
        <v>3433641.78657532</v>
      </c>
      <c r="J37" t="n">
        <v>3843214.03503418</v>
      </c>
      <c r="K37" t="n">
        <v>3954304.34989929</v>
      </c>
      <c r="L37" t="n">
        <v>3893769.14596558</v>
      </c>
      <c r="M37" t="n">
        <v>4002994.18067932</v>
      </c>
      <c r="N37" t="n">
        <v>4147872.81417847</v>
      </c>
      <c r="O37" t="n">
        <v>4222002.84957886</v>
      </c>
      <c r="P37" t="n">
        <v>4335368.32237244</v>
      </c>
      <c r="Q37" t="n">
        <v>4535776.38816833</v>
      </c>
      <c r="R37" t="n">
        <v>4579150.39634705</v>
      </c>
      <c r="S37" t="n">
        <v>4438630.7592392</v>
      </c>
      <c r="T37" t="n">
        <v>4403524.95384216</v>
      </c>
      <c r="U37" t="n">
        <v>4059723.50692749</v>
      </c>
      <c r="V37" t="n">
        <v>3848233.16955566</v>
      </c>
      <c r="W37" t="n">
        <v>3620734.1299057</v>
      </c>
      <c r="X37" t="n">
        <v>3416967.87548065</v>
      </c>
      <c r="Y37" t="n">
        <v>3038997.05457687</v>
      </c>
      <c r="Z37" t="n">
        <v>2924314.80264664</v>
      </c>
      <c r="AA37" t="n">
        <v>2856437.28590012</v>
      </c>
      <c r="AB37" t="n">
        <v>2938574.15008545</v>
      </c>
      <c r="AC37" t="n">
        <v>2889438.39216232</v>
      </c>
      <c r="AD37" t="n">
        <v>2857443.91918182</v>
      </c>
      <c r="AE37" t="n">
        <v>2949283.16164017</v>
      </c>
      <c r="AF37"/>
    </row>
    <row r="38">
      <c r="A38" t="s">
        <v>179</v>
      </c>
      <c r="B38" t="s">
        <v>281</v>
      </c>
      <c r="C38" t="s">
        <v>180</v>
      </c>
      <c r="D38" t="s">
        <v>282</v>
      </c>
      <c r="E38" t="s">
        <v>12</v>
      </c>
      <c r="F38" t="n">
        <v>1568685.7624054</v>
      </c>
      <c r="G38" t="n">
        <v>1571099.58934784</v>
      </c>
      <c r="H38" t="n">
        <v>1549116.54472351</v>
      </c>
      <c r="I38" t="n">
        <v>1640190.39440155</v>
      </c>
      <c r="J38" t="n">
        <v>1763704.00619507</v>
      </c>
      <c r="K38" t="n">
        <v>1948665.60649872</v>
      </c>
      <c r="L38" t="n">
        <v>2108147.1824646</v>
      </c>
      <c r="M38" t="n">
        <v>2309310.17684937</v>
      </c>
      <c r="N38" t="n">
        <v>2444730.82351685</v>
      </c>
      <c r="O38" t="n">
        <v>2660103.50418091</v>
      </c>
      <c r="P38" t="n">
        <v>2713995.10955811</v>
      </c>
      <c r="Q38" t="n">
        <v>2848043.93386841</v>
      </c>
      <c r="R38" t="n">
        <v>2809290.80200195</v>
      </c>
      <c r="S38" t="n">
        <v>2851564.57138062</v>
      </c>
      <c r="T38" t="n">
        <v>2749460.96038818</v>
      </c>
      <c r="U38" t="n">
        <v>2723744.4229126</v>
      </c>
      <c r="V38" t="n">
        <v>2515456.44760132</v>
      </c>
      <c r="W38" t="n">
        <v>2434952.9876709</v>
      </c>
      <c r="X38" t="n">
        <v>2401439.47601318</v>
      </c>
      <c r="Y38" t="n">
        <v>2368458.37402344</v>
      </c>
      <c r="Z38" t="n">
        <v>2429151.77345276</v>
      </c>
      <c r="AA38" t="n">
        <v>2472065.2179718</v>
      </c>
      <c r="AB38" t="n">
        <v>2479464.55383301</v>
      </c>
      <c r="AC38" t="n">
        <v>2553811.69700623</v>
      </c>
      <c r="AD38" t="n">
        <v>2574290.56739807</v>
      </c>
      <c r="AE38" t="n">
        <v>2558167.28973389</v>
      </c>
      <c r="AF38"/>
    </row>
    <row r="39">
      <c r="A39" t="s">
        <v>181</v>
      </c>
      <c r="B39" t="s">
        <v>281</v>
      </c>
      <c r="C39" t="s">
        <v>182</v>
      </c>
      <c r="D39" t="s">
        <v>282</v>
      </c>
      <c r="E39" t="s">
        <v>12</v>
      </c>
      <c r="F39" t="n">
        <v>2010013.12819123</v>
      </c>
      <c r="G39" t="n">
        <v>2219166.97701812</v>
      </c>
      <c r="H39" t="n">
        <v>2256275.42299032</v>
      </c>
      <c r="I39" t="n">
        <v>2379051.47910118</v>
      </c>
      <c r="J39" t="n">
        <v>2466238.23586106</v>
      </c>
      <c r="K39" t="n">
        <v>2569458.763659</v>
      </c>
      <c r="L39" t="n">
        <v>2734842.01207757</v>
      </c>
      <c r="M39" t="n">
        <v>2797272.07817137</v>
      </c>
      <c r="N39" t="n">
        <v>2835203.01324129</v>
      </c>
      <c r="O39" t="n">
        <v>2909903.76624465</v>
      </c>
      <c r="P39" t="n">
        <v>2749608.28602314</v>
      </c>
      <c r="Q39" t="n">
        <v>2736815.10828435</v>
      </c>
      <c r="R39" t="n">
        <v>2725310.0425452</v>
      </c>
      <c r="S39" t="n">
        <v>2750573.97451997</v>
      </c>
      <c r="T39" t="n">
        <v>2876981.12654686</v>
      </c>
      <c r="U39" t="n">
        <v>2830080.18258214</v>
      </c>
      <c r="V39" t="n">
        <v>2566445.15106082</v>
      </c>
      <c r="W39" t="n">
        <v>2424429.4449687</v>
      </c>
      <c r="X39" t="n">
        <v>2354452.85463333</v>
      </c>
      <c r="Y39" t="n">
        <v>2339355.03607988</v>
      </c>
      <c r="Z39" t="n">
        <v>2357420.04299164</v>
      </c>
      <c r="AA39" t="n">
        <v>2384090.97635746</v>
      </c>
      <c r="AB39" t="n">
        <v>2397461.63135767</v>
      </c>
      <c r="AC39" t="n">
        <v>2401714.63239193</v>
      </c>
      <c r="AD39" t="n">
        <v>2424555.79954386</v>
      </c>
      <c r="AE39" t="n">
        <v>2444771.40033245</v>
      </c>
      <c r="AF39"/>
    </row>
    <row r="40">
      <c r="A40" t="s">
        <v>183</v>
      </c>
      <c r="B40" t="s">
        <v>281</v>
      </c>
      <c r="C40" t="s">
        <v>184</v>
      </c>
      <c r="D40" t="s">
        <v>282</v>
      </c>
      <c r="E40" t="s">
        <v>12</v>
      </c>
      <c r="F40" t="n">
        <v>41534990.1852608</v>
      </c>
      <c r="G40" t="n">
        <v>42513342.9017067</v>
      </c>
      <c r="H40" t="n">
        <v>39781519.8764801</v>
      </c>
      <c r="I40" t="n">
        <v>39864037.8932953</v>
      </c>
      <c r="J40" t="n">
        <v>42295767.8432465</v>
      </c>
      <c r="K40" t="n">
        <v>39179873.6820221</v>
      </c>
      <c r="L40" t="n">
        <v>36584750.8983612</v>
      </c>
      <c r="M40" t="n">
        <v>35770936.2850189</v>
      </c>
      <c r="N40" t="n">
        <v>32264819.4999695</v>
      </c>
      <c r="O40" t="n">
        <v>29049145.1187134</v>
      </c>
      <c r="P40" t="n">
        <v>26223918.6935425</v>
      </c>
      <c r="Q40" t="n">
        <v>30070912.0597839</v>
      </c>
      <c r="R40" t="n">
        <v>31485755.1879883</v>
      </c>
      <c r="S40" t="n">
        <v>32709584.6748352</v>
      </c>
      <c r="T40" t="n">
        <v>34820302.9327393</v>
      </c>
      <c r="U40" t="n">
        <v>34581672.3022461</v>
      </c>
      <c r="V40" t="n">
        <v>27157438.2743835</v>
      </c>
      <c r="W40" t="n">
        <v>24090204.870224</v>
      </c>
      <c r="X40" t="n">
        <v>24082520.7538605</v>
      </c>
      <c r="Y40" t="n">
        <v>20579546.5736389</v>
      </c>
      <c r="Z40" t="n">
        <v>20223941.4424896</v>
      </c>
      <c r="AA40" t="n">
        <v>21971073.5244751</v>
      </c>
      <c r="AB40" t="n">
        <v>21576909.0452194</v>
      </c>
      <c r="AC40" t="n">
        <v>15210288.8422012</v>
      </c>
      <c r="AD40" t="n">
        <v>11622473.192215</v>
      </c>
      <c r="AE40" t="n">
        <v>10199693.1400299</v>
      </c>
      <c r="AF40"/>
    </row>
    <row r="41">
      <c r="A41" t="s">
        <v>185</v>
      </c>
      <c r="B41" t="s">
        <v>281</v>
      </c>
      <c r="C41" t="s">
        <v>186</v>
      </c>
      <c r="D41" t="s">
        <v>282</v>
      </c>
      <c r="E41" t="s">
        <v>12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187</v>
      </c>
      <c r="B42" t="s">
        <v>281</v>
      </c>
      <c r="C42" t="s">
        <v>188</v>
      </c>
      <c r="D42" t="s">
        <v>282</v>
      </c>
      <c r="E42" t="s">
        <v>12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>
      <c r="A43" t="s">
        <v>189</v>
      </c>
      <c r="B43" t="s">
        <v>281</v>
      </c>
      <c r="C43" t="s">
        <v>190</v>
      </c>
      <c r="D43" t="s">
        <v>282</v>
      </c>
      <c r="E43" t="s">
        <v>12</v>
      </c>
      <c r="F43" t="n">
        <v>4957598.5708423</v>
      </c>
      <c r="G43" t="n">
        <v>5136923.38638753</v>
      </c>
      <c r="H43" t="n">
        <v>5465645.78323066</v>
      </c>
      <c r="I43" t="n">
        <v>5464950.23396611</v>
      </c>
      <c r="J43" t="n">
        <v>5359731.08413816</v>
      </c>
      <c r="K43" t="n">
        <v>5205255.06442785</v>
      </c>
      <c r="L43" t="n">
        <v>5125176.58987641</v>
      </c>
      <c r="M43" t="n">
        <v>5346608.43454302</v>
      </c>
      <c r="N43" t="n">
        <v>5418836.7203474</v>
      </c>
      <c r="O43" t="n">
        <v>5612763.9670372</v>
      </c>
      <c r="P43" t="n">
        <v>5754292.94016212</v>
      </c>
      <c r="Q43" t="n">
        <v>6595117.641747</v>
      </c>
      <c r="R43" t="n">
        <v>6825637.45826483</v>
      </c>
      <c r="S43" t="n">
        <v>6840515.53688571</v>
      </c>
      <c r="T43" t="n">
        <v>6627330.29223979</v>
      </c>
      <c r="U43" t="n">
        <v>6444986.63004115</v>
      </c>
      <c r="V43" t="n">
        <v>6002663.38106617</v>
      </c>
      <c r="W43" t="n">
        <v>5874815.67311473</v>
      </c>
      <c r="X43" t="n">
        <v>5957656.52738325</v>
      </c>
      <c r="Y43" t="n">
        <v>5886500.53232349</v>
      </c>
      <c r="Z43" t="n">
        <v>6009380.79263363</v>
      </c>
      <c r="AA43" t="n">
        <v>6225490.20051118</v>
      </c>
      <c r="AB43" t="n">
        <v>6494696.92868087</v>
      </c>
      <c r="AC43" t="n">
        <v>6457667.60851443</v>
      </c>
      <c r="AD43" t="n">
        <v>6629351.88324563</v>
      </c>
      <c r="AE43" t="n">
        <v>6702562.97931494</v>
      </c>
      <c r="AF43"/>
    </row>
    <row r="44">
      <c r="A44" t="s">
        <v>191</v>
      </c>
      <c r="B44" t="s">
        <v>281</v>
      </c>
      <c r="C44" t="s">
        <v>192</v>
      </c>
      <c r="D44" t="s">
        <v>282</v>
      </c>
      <c r="E44" t="s">
        <v>12</v>
      </c>
      <c r="F44" t="n">
        <v>100267427.258323</v>
      </c>
      <c r="G44" t="n">
        <v>102663137.227245</v>
      </c>
      <c r="H44" t="n">
        <v>100483504.180989</v>
      </c>
      <c r="I44" t="n">
        <v>97187571.8525416</v>
      </c>
      <c r="J44" t="n">
        <v>99612968.2501336</v>
      </c>
      <c r="K44" t="n">
        <v>100257139.711888</v>
      </c>
      <c r="L44" t="n">
        <v>97598348.7588823</v>
      </c>
      <c r="M44" t="n">
        <v>95679844.6437327</v>
      </c>
      <c r="N44" t="n">
        <v>92316833.9051475</v>
      </c>
      <c r="O44" t="n">
        <v>94417444.7636757</v>
      </c>
      <c r="P44" t="n">
        <v>93599587.9402085</v>
      </c>
      <c r="Q44" t="n">
        <v>98380128.65784</v>
      </c>
      <c r="R44" t="n">
        <v>99898426.79895</v>
      </c>
      <c r="S44" t="n">
        <v>100477017.056303</v>
      </c>
      <c r="T44" t="n">
        <v>97430776.9371205</v>
      </c>
      <c r="U44" t="n">
        <v>93695066.7497625</v>
      </c>
      <c r="V44" t="n">
        <v>88273398.3409286</v>
      </c>
      <c r="W44" t="n">
        <v>84900201.663035</v>
      </c>
      <c r="X44" t="n">
        <v>83396130.0738289</v>
      </c>
      <c r="Y44" t="n">
        <v>81418068.052884</v>
      </c>
      <c r="Z44" t="n">
        <v>80769518.8541387</v>
      </c>
      <c r="AA44" t="n">
        <v>79687305.5509893</v>
      </c>
      <c r="AB44" t="n">
        <v>81539810.1005637</v>
      </c>
      <c r="AC44" t="n">
        <v>80703437.3546421</v>
      </c>
      <c r="AD44" t="n">
        <v>80140924.2560255</v>
      </c>
      <c r="AE44" t="n">
        <v>80780694.289048</v>
      </c>
      <c r="AF44"/>
    </row>
    <row r="45">
      <c r="A45" t="s">
        <v>193</v>
      </c>
      <c r="B45" t="s">
        <v>281</v>
      </c>
      <c r="C45" t="s">
        <v>194</v>
      </c>
      <c r="D45" t="s">
        <v>282</v>
      </c>
      <c r="E45" t="s">
        <v>12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>
      <c r="A46" t="s">
        <v>195</v>
      </c>
      <c r="B46" t="s">
        <v>281</v>
      </c>
      <c r="C46" t="s">
        <v>196</v>
      </c>
      <c r="D46" t="s">
        <v>282</v>
      </c>
      <c r="E46" t="s">
        <v>12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>
      <c r="A47" t="s">
        <v>197</v>
      </c>
      <c r="B47" t="s">
        <v>281</v>
      </c>
      <c r="C47" t="s">
        <v>198</v>
      </c>
      <c r="D47" t="s">
        <v>282</v>
      </c>
      <c r="E47" t="s">
        <v>12</v>
      </c>
      <c r="F47" t="n">
        <v>18995901.8983841</v>
      </c>
      <c r="G47" t="n">
        <v>18970540.8220291</v>
      </c>
      <c r="H47" t="n">
        <v>17314995.9897995</v>
      </c>
      <c r="I47" t="n">
        <v>14951750.4005432</v>
      </c>
      <c r="J47" t="n">
        <v>16304430.4189682</v>
      </c>
      <c r="K47" t="n">
        <v>16644242.7682877</v>
      </c>
      <c r="L47" t="n">
        <v>15329327.4736404</v>
      </c>
      <c r="M47" t="n">
        <v>15233482.7890396</v>
      </c>
      <c r="N47" t="n">
        <v>14283653.6369324</v>
      </c>
      <c r="O47" t="n">
        <v>16167157.7882767</v>
      </c>
      <c r="P47" t="n">
        <v>15772018.6500549</v>
      </c>
      <c r="Q47" t="n">
        <v>17074627.887249</v>
      </c>
      <c r="R47" t="n">
        <v>16657607.7237129</v>
      </c>
      <c r="S47" t="n">
        <v>15977063.164711</v>
      </c>
      <c r="T47" t="n">
        <v>15474893.8713074</v>
      </c>
      <c r="U47" t="n">
        <v>14680077.7454376</v>
      </c>
      <c r="V47" t="n">
        <v>14292065.0043487</v>
      </c>
      <c r="W47" t="n">
        <v>13204416.8930054</v>
      </c>
      <c r="X47" t="n">
        <v>12463390.1195526</v>
      </c>
      <c r="Y47" t="n">
        <v>11788800.9977341</v>
      </c>
      <c r="Z47" t="n">
        <v>11264430.2139282</v>
      </c>
      <c r="AA47" t="n">
        <v>9935072.73292542</v>
      </c>
      <c r="AB47" t="n">
        <v>10653118.9126968</v>
      </c>
      <c r="AC47" t="n">
        <v>10919416.2473679</v>
      </c>
      <c r="AD47" t="n">
        <v>10440165.520668</v>
      </c>
      <c r="AE47" t="n">
        <v>11099351.269722</v>
      </c>
      <c r="AF47"/>
    </row>
    <row r="48">
      <c r="A48" t="s">
        <v>199</v>
      </c>
      <c r="B48" t="s">
        <v>281</v>
      </c>
      <c r="C48" t="s">
        <v>200</v>
      </c>
      <c r="D48" t="s">
        <v>282</v>
      </c>
      <c r="E48" t="s">
        <v>12</v>
      </c>
      <c r="F48" t="n">
        <v>27752817.9106116</v>
      </c>
      <c r="G48" t="n">
        <v>28138470.4506397</v>
      </c>
      <c r="H48" t="n">
        <v>26427759.6016973</v>
      </c>
      <c r="I48" t="n">
        <v>24015184.4483018</v>
      </c>
      <c r="J48" t="n">
        <v>25880164.2478108</v>
      </c>
      <c r="K48" t="n">
        <v>26405872.5726828</v>
      </c>
      <c r="L48" t="n">
        <v>24992106.0640514</v>
      </c>
      <c r="M48" t="n">
        <v>24944482.7746749</v>
      </c>
      <c r="N48" t="n">
        <v>23722471.4708477</v>
      </c>
      <c r="O48" t="n">
        <v>25832707.336992</v>
      </c>
      <c r="P48" t="n">
        <v>25396267.8200006</v>
      </c>
      <c r="Q48" t="n">
        <v>27075399.176538</v>
      </c>
      <c r="R48" t="n">
        <v>26633688.8030767</v>
      </c>
      <c r="S48" t="n">
        <v>25878273.2047439</v>
      </c>
      <c r="T48" t="n">
        <v>25226329.2838335</v>
      </c>
      <c r="U48" t="n">
        <v>24408366.2816286</v>
      </c>
      <c r="V48" t="n">
        <v>23711159.0067148</v>
      </c>
      <c r="W48" t="n">
        <v>22516250.8807778</v>
      </c>
      <c r="X48" t="n">
        <v>21881523.8946676</v>
      </c>
      <c r="Y48" t="n">
        <v>21175008.6571574</v>
      </c>
      <c r="Z48" t="n">
        <v>20545367.8303361</v>
      </c>
      <c r="AA48" t="n">
        <v>19083564.3917918</v>
      </c>
      <c r="AB48" t="n">
        <v>19907838.3988738</v>
      </c>
      <c r="AC48" t="n">
        <v>19932350.0339389</v>
      </c>
      <c r="AD48" t="n">
        <v>19328382.891655</v>
      </c>
      <c r="AE48" t="n">
        <v>20040564.0779734</v>
      </c>
      <c r="AF48"/>
    </row>
    <row r="49">
      <c r="A49" t="s">
        <v>201</v>
      </c>
      <c r="B49" t="s">
        <v>281</v>
      </c>
      <c r="C49" t="s">
        <v>202</v>
      </c>
      <c r="D49" t="s">
        <v>282</v>
      </c>
      <c r="E49" t="s">
        <v>12</v>
      </c>
      <c r="F49" t="n">
        <v>5231437.85762787</v>
      </c>
      <c r="G49" t="n">
        <v>5263644.68860626</v>
      </c>
      <c r="H49" t="n">
        <v>5089854.85029221</v>
      </c>
      <c r="I49" t="n">
        <v>4946570.93811035</v>
      </c>
      <c r="J49" t="n">
        <v>5086002.95448303</v>
      </c>
      <c r="K49" t="n">
        <v>5041886.50226593</v>
      </c>
      <c r="L49" t="n">
        <v>4913480.04579544</v>
      </c>
      <c r="M49" t="n">
        <v>4882858.15668106</v>
      </c>
      <c r="N49" t="n">
        <v>4720598.26421738</v>
      </c>
      <c r="O49" t="n">
        <v>4805438.52996826</v>
      </c>
      <c r="P49" t="n">
        <v>4775637.30621338</v>
      </c>
      <c r="Q49" t="n">
        <v>5050351.65500641</v>
      </c>
      <c r="R49" t="n">
        <v>5013826.64871216</v>
      </c>
      <c r="S49" t="n">
        <v>4996191.51878357</v>
      </c>
      <c r="T49" t="n">
        <v>4992394.43778992</v>
      </c>
      <c r="U49" t="n">
        <v>4995283.61034393</v>
      </c>
      <c r="V49" t="n">
        <v>4725907.41348267</v>
      </c>
      <c r="W49" t="n">
        <v>4681367.45262146</v>
      </c>
      <c r="X49" t="n">
        <v>4720003.06606293</v>
      </c>
      <c r="Y49" t="n">
        <v>4630764.38331604</v>
      </c>
      <c r="Z49" t="n">
        <v>4508377.60639191</v>
      </c>
      <c r="AA49" t="n">
        <v>4416734.94005203</v>
      </c>
      <c r="AB49" t="n">
        <v>4401502.73990631</v>
      </c>
      <c r="AC49" t="n">
        <v>4240773.76890183</v>
      </c>
      <c r="AD49" t="n">
        <v>4162480.26037216</v>
      </c>
      <c r="AE49" t="n">
        <v>4214860.78214645</v>
      </c>
      <c r="AF49"/>
    </row>
    <row r="50">
      <c r="A50" t="s">
        <v>203</v>
      </c>
      <c r="B50" t="s">
        <v>281</v>
      </c>
      <c r="C50" t="s">
        <v>204</v>
      </c>
      <c r="D50" t="s">
        <v>282</v>
      </c>
      <c r="E50" t="s">
        <v>12</v>
      </c>
      <c r="F50" t="n">
        <v>3525478.15459967</v>
      </c>
      <c r="G50" t="n">
        <v>3904284.94000435</v>
      </c>
      <c r="H50" t="n">
        <v>4022908.76160562</v>
      </c>
      <c r="I50" t="n">
        <v>4116863.10964823</v>
      </c>
      <c r="J50" t="n">
        <v>4489730.87435961</v>
      </c>
      <c r="K50" t="n">
        <v>4719743.30212921</v>
      </c>
      <c r="L50" t="n">
        <v>4749298.54461551</v>
      </c>
      <c r="M50" t="n">
        <v>4828141.82895422</v>
      </c>
      <c r="N50" t="n">
        <v>4718219.56969798</v>
      </c>
      <c r="O50" t="n">
        <v>4860111.01874709</v>
      </c>
      <c r="P50" t="n">
        <v>4848611.86373234</v>
      </c>
      <c r="Q50" t="n">
        <v>4950419.63428259</v>
      </c>
      <c r="R50" t="n">
        <v>4962254.43065166</v>
      </c>
      <c r="S50" t="n">
        <v>4905018.52124929</v>
      </c>
      <c r="T50" t="n">
        <v>4759040.97473621</v>
      </c>
      <c r="U50" t="n">
        <v>4733004.92584705</v>
      </c>
      <c r="V50" t="n">
        <v>4693186.5888834</v>
      </c>
      <c r="W50" t="n">
        <v>4630466.535151</v>
      </c>
      <c r="X50" t="n">
        <v>4698130.70905209</v>
      </c>
      <c r="Y50" t="n">
        <v>4755443.27610731</v>
      </c>
      <c r="Z50" t="n">
        <v>4772560.01001597</v>
      </c>
      <c r="AA50" t="n">
        <v>4731756.71881437</v>
      </c>
      <c r="AB50" t="n">
        <v>4853216.74627066</v>
      </c>
      <c r="AC50" t="n">
        <v>4772160.0176692</v>
      </c>
      <c r="AD50" t="n">
        <v>4725737.11061478</v>
      </c>
      <c r="AE50" t="n">
        <v>4726352.02610493</v>
      </c>
      <c r="AF50"/>
    </row>
    <row r="51">
      <c r="A51" t="s">
        <v>205</v>
      </c>
      <c r="B51" t="s">
        <v>281</v>
      </c>
      <c r="C51" t="s">
        <v>206</v>
      </c>
      <c r="D51" t="s">
        <v>282</v>
      </c>
      <c r="E51" t="s">
        <v>12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207</v>
      </c>
      <c r="B52" t="s">
        <v>281</v>
      </c>
      <c r="C52" t="s">
        <v>208</v>
      </c>
      <c r="D52" t="s">
        <v>282</v>
      </c>
      <c r="E52" t="s">
        <v>12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209</v>
      </c>
      <c r="B53" t="s">
        <v>281</v>
      </c>
      <c r="C53" t="s">
        <v>210</v>
      </c>
      <c r="D53" t="s">
        <v>282</v>
      </c>
      <c r="E53" t="s">
        <v>12</v>
      </c>
      <c r="F53" t="n">
        <v>3039468.6486572</v>
      </c>
      <c r="G53" t="n">
        <v>3145934.71926451</v>
      </c>
      <c r="H53" t="n">
        <v>3160058.68220329</v>
      </c>
      <c r="I53" t="n">
        <v>3068658.59544277</v>
      </c>
      <c r="J53" t="n">
        <v>3170334.6965313</v>
      </c>
      <c r="K53" t="n">
        <v>3275858.82210732</v>
      </c>
      <c r="L53" t="n">
        <v>3364232.32865334</v>
      </c>
      <c r="M53" t="n">
        <v>3350156.65030479</v>
      </c>
      <c r="N53" t="n">
        <v>3361130.06162643</v>
      </c>
      <c r="O53" t="n">
        <v>3551939.03112411</v>
      </c>
      <c r="P53" t="n">
        <v>3591613.75951767</v>
      </c>
      <c r="Q53" t="n">
        <v>3720329.42152023</v>
      </c>
      <c r="R53" t="n">
        <v>3694591.19796753</v>
      </c>
      <c r="S53" t="n">
        <v>3728468.53542328</v>
      </c>
      <c r="T53" t="n">
        <v>3574389.30225372</v>
      </c>
      <c r="U53" t="n">
        <v>3412753.54671478</v>
      </c>
      <c r="V53" t="n">
        <v>3218366.43886566</v>
      </c>
      <c r="W53" t="n">
        <v>3029815.94657898</v>
      </c>
      <c r="X53" t="n">
        <v>2938018.88370514</v>
      </c>
      <c r="Y53" t="n">
        <v>2857421.7414856</v>
      </c>
      <c r="Z53" t="n">
        <v>2802086.01856232</v>
      </c>
      <c r="AA53" t="n">
        <v>2689445.34301758</v>
      </c>
      <c r="AB53" t="n">
        <v>2631698.8401413</v>
      </c>
      <c r="AC53" t="n">
        <v>2555246.97494507</v>
      </c>
      <c r="AD53" t="n">
        <v>2487089.25628662</v>
      </c>
      <c r="AE53" t="n">
        <v>2338282.13119507</v>
      </c>
      <c r="AF53"/>
    </row>
    <row r="54">
      <c r="A54" t="s">
        <v>211</v>
      </c>
      <c r="B54" t="s">
        <v>281</v>
      </c>
      <c r="C54" t="s">
        <v>212</v>
      </c>
      <c r="D54" t="s">
        <v>282</v>
      </c>
      <c r="E54" t="s">
        <v>12</v>
      </c>
      <c r="F54" t="n">
        <v>4304333.95300806</v>
      </c>
      <c r="G54" t="n">
        <v>4493433.41904879</v>
      </c>
      <c r="H54" t="n">
        <v>4530269.86694336</v>
      </c>
      <c r="I54" t="n">
        <v>4392638.17429543</v>
      </c>
      <c r="J54" t="n">
        <v>4621266.42012596</v>
      </c>
      <c r="K54" t="n">
        <v>4814641.51644707</v>
      </c>
      <c r="L54" t="n">
        <v>4895553.49040032</v>
      </c>
      <c r="M54" t="n">
        <v>4813748.00252914</v>
      </c>
      <c r="N54" t="n">
        <v>4801991.40357971</v>
      </c>
      <c r="O54" t="n">
        <v>5101751.68180466</v>
      </c>
      <c r="P54" t="n">
        <v>5177339.62023258</v>
      </c>
      <c r="Q54" t="n">
        <v>5341205.77174425</v>
      </c>
      <c r="R54" t="n">
        <v>5322704.33473587</v>
      </c>
      <c r="S54" t="n">
        <v>5388883.29935074</v>
      </c>
      <c r="T54" t="n">
        <v>5171565.305233</v>
      </c>
      <c r="U54" t="n">
        <v>4937584.89155769</v>
      </c>
      <c r="V54" t="n">
        <v>4668436.41829491</v>
      </c>
      <c r="W54" t="n">
        <v>4384110.94260216</v>
      </c>
      <c r="X54" t="n">
        <v>4260137.49265671</v>
      </c>
      <c r="Y54" t="n">
        <v>4138705.1589489</v>
      </c>
      <c r="Z54" t="n">
        <v>4064454.36739922</v>
      </c>
      <c r="AA54" t="n">
        <v>3905728.3706665</v>
      </c>
      <c r="AB54" t="n">
        <v>3869440.99855423</v>
      </c>
      <c r="AC54" t="n">
        <v>3790046.85258865</v>
      </c>
      <c r="AD54" t="n">
        <v>3699306.25367165</v>
      </c>
      <c r="AE54" t="n">
        <v>3585418.75016689</v>
      </c>
      <c r="AF54"/>
    </row>
    <row r="55">
      <c r="A55" t="s">
        <v>213</v>
      </c>
      <c r="B55" t="s">
        <v>281</v>
      </c>
      <c r="C55" t="s">
        <v>214</v>
      </c>
      <c r="D55" t="s">
        <v>282</v>
      </c>
      <c r="E55" t="s">
        <v>12</v>
      </c>
      <c r="F55" t="n">
        <v>1264865.30435085</v>
      </c>
      <c r="G55" t="n">
        <v>1347498.69978428</v>
      </c>
      <c r="H55" t="n">
        <v>1370211.18474007</v>
      </c>
      <c r="I55" t="n">
        <v>1323979.57885265</v>
      </c>
      <c r="J55" t="n">
        <v>1450931.72359467</v>
      </c>
      <c r="K55" t="n">
        <v>1538782.69433975</v>
      </c>
      <c r="L55" t="n">
        <v>1531321.16174698</v>
      </c>
      <c r="M55" t="n">
        <v>1463591.35222435</v>
      </c>
      <c r="N55" t="n">
        <v>1440861.34195328</v>
      </c>
      <c r="O55" t="n">
        <v>1549812.65068054</v>
      </c>
      <c r="P55" t="n">
        <v>1585725.86071491</v>
      </c>
      <c r="Q55" t="n">
        <v>1620876.35022402</v>
      </c>
      <c r="R55" t="n">
        <v>1628113.13676834</v>
      </c>
      <c r="S55" t="n">
        <v>1660414.76392746</v>
      </c>
      <c r="T55" t="n">
        <v>1597176.00297928</v>
      </c>
      <c r="U55" t="n">
        <v>1524831.34484291</v>
      </c>
      <c r="V55" t="n">
        <v>1450069.97942924</v>
      </c>
      <c r="W55" t="n">
        <v>1354294.99602318</v>
      </c>
      <c r="X55" t="n">
        <v>1322118.60895157</v>
      </c>
      <c r="Y55" t="n">
        <v>1281283.4174633</v>
      </c>
      <c r="Z55" t="n">
        <v>1262368.3488369</v>
      </c>
      <c r="AA55" t="n">
        <v>1216283.02764893</v>
      </c>
      <c r="AB55" t="n">
        <v>1237742.15841293</v>
      </c>
      <c r="AC55" t="n">
        <v>1234799.87764358</v>
      </c>
      <c r="AD55" t="n">
        <v>1212216.99738503</v>
      </c>
      <c r="AE55" t="n">
        <v>1247136.61897183</v>
      </c>
      <c r="AF55"/>
    </row>
    <row r="56">
      <c r="A56" t="s">
        <v>215</v>
      </c>
      <c r="B56" t="s">
        <v>281</v>
      </c>
      <c r="C56" t="s">
        <v>216</v>
      </c>
      <c r="D56" t="s">
        <v>282</v>
      </c>
      <c r="E56" t="s">
        <v>12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/>
    </row>
    <row r="57">
      <c r="A57" t="s">
        <v>217</v>
      </c>
      <c r="B57" t="s">
        <v>281</v>
      </c>
      <c r="C57" t="s">
        <v>218</v>
      </c>
      <c r="D57" t="s">
        <v>282</v>
      </c>
      <c r="E57" t="s">
        <v>12</v>
      </c>
      <c r="F57" t="n">
        <v>169555235.354195</v>
      </c>
      <c r="G57" t="n">
        <v>173314950.579591</v>
      </c>
      <c r="H57" t="n">
        <v>166692783.659166</v>
      </c>
      <c r="I57" t="n">
        <v>161066794.194139</v>
      </c>
      <c r="J57" t="n">
        <v>167788900.341191</v>
      </c>
      <c r="K57" t="n">
        <v>165842885.966592</v>
      </c>
      <c r="L57" t="n">
        <v>159175205.721295</v>
      </c>
      <c r="M57" t="n">
        <v>156395263.703427</v>
      </c>
      <c r="N57" t="n">
        <v>148304124.875965</v>
      </c>
      <c r="O57" t="n">
        <v>149299297.219381</v>
      </c>
      <c r="P57" t="n">
        <v>145219774.453752</v>
      </c>
      <c r="Q57" t="n">
        <v>155526439.894162</v>
      </c>
      <c r="R57" t="n">
        <v>158017870.790015</v>
      </c>
      <c r="S57" t="n">
        <v>159064874.935882</v>
      </c>
      <c r="T57" t="n">
        <v>157477409.153693</v>
      </c>
      <c r="U57" t="n">
        <v>152685105.333637</v>
      </c>
      <c r="V57" t="n">
        <v>139141995.622027</v>
      </c>
      <c r="W57" t="n">
        <v>131506657.414037</v>
      </c>
      <c r="X57" t="n">
        <v>129360174.722357</v>
      </c>
      <c r="Y57" t="n">
        <v>123172623.28368</v>
      </c>
      <c r="Z57" t="n">
        <v>121538828.126964</v>
      </c>
      <c r="AA57" t="n">
        <v>120741943.467256</v>
      </c>
      <c r="AB57" t="n">
        <v>123024557.544657</v>
      </c>
      <c r="AC57" t="n">
        <v>115846076.230782</v>
      </c>
      <c r="AD57" t="n">
        <v>111091780.339896</v>
      </c>
      <c r="AE57" t="n">
        <v>111020951.507051</v>
      </c>
      <c r="AF57"/>
    </row>
    <row r="58">
      <c r="A58" t="s">
        <v>219</v>
      </c>
      <c r="B58" t="s">
        <v>281</v>
      </c>
      <c r="C58" t="s">
        <v>220</v>
      </c>
      <c r="D58" t="s">
        <v>282</v>
      </c>
      <c r="E58" t="s">
        <v>12</v>
      </c>
      <c r="F58" t="n">
        <v>169555235.354195</v>
      </c>
      <c r="G58" t="n">
        <v>173314950.579591</v>
      </c>
      <c r="H58" t="n">
        <v>166692783.659166</v>
      </c>
      <c r="I58" t="n">
        <v>161066794.194139</v>
      </c>
      <c r="J58" t="n">
        <v>167788900.341191</v>
      </c>
      <c r="K58" t="n">
        <v>165842885.966592</v>
      </c>
      <c r="L58" t="n">
        <v>159175205.721295</v>
      </c>
      <c r="M58" t="n">
        <v>156395263.703427</v>
      </c>
      <c r="N58" t="n">
        <v>148304124.875965</v>
      </c>
      <c r="O58" t="n">
        <v>149299297.219381</v>
      </c>
      <c r="P58" t="n">
        <v>145219774.453752</v>
      </c>
      <c r="Q58" t="n">
        <v>155526439.894162</v>
      </c>
      <c r="R58" t="n">
        <v>158017870.790015</v>
      </c>
      <c r="S58" t="n">
        <v>159064874.935882</v>
      </c>
      <c r="T58" t="n">
        <v>157477409.153693</v>
      </c>
      <c r="U58" t="n">
        <v>152685105.333637</v>
      </c>
      <c r="V58" t="n">
        <v>139141995.622027</v>
      </c>
      <c r="W58" t="n">
        <v>131506657.414037</v>
      </c>
      <c r="X58" t="n">
        <v>129360174.722357</v>
      </c>
      <c r="Y58" t="n">
        <v>123172623.28368</v>
      </c>
      <c r="Z58" t="n">
        <v>121538828.126964</v>
      </c>
      <c r="AA58" t="n">
        <v>120741943.467256</v>
      </c>
      <c r="AB58" t="n">
        <v>123024557.544657</v>
      </c>
      <c r="AC58" t="n">
        <v>115846076.230782</v>
      </c>
      <c r="AD58" t="n">
        <v>111091780.339896</v>
      </c>
      <c r="AE58" t="n">
        <v>111020951.507051</v>
      </c>
      <c r="AF58"/>
    </row>
    <row r="59">
      <c r="A59" t="s">
        <v>221</v>
      </c>
      <c r="B59" t="s">
        <v>281</v>
      </c>
      <c r="C59" t="s">
        <v>222</v>
      </c>
      <c r="D59" t="s">
        <v>282</v>
      </c>
      <c r="E59" t="s">
        <v>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287</v>
      </c>
    </row>
    <row r="2">
      <c r="A2" t="s">
        <v>105</v>
      </c>
      <c r="B2" t="s">
        <v>281</v>
      </c>
      <c r="C2" t="s">
        <v>107</v>
      </c>
      <c r="D2" t="s">
        <v>282</v>
      </c>
      <c r="E2" t="s">
        <v>14</v>
      </c>
      <c r="F2" t="n">
        <v>171.374045745777</v>
      </c>
      <c r="G2" t="n">
        <v>167.920990816216</v>
      </c>
      <c r="H2" t="n">
        <v>158.252682153025</v>
      </c>
      <c r="I2" t="n">
        <v>153.697381257585</v>
      </c>
      <c r="J2" t="n">
        <v>147.798277471962</v>
      </c>
      <c r="K2" t="n">
        <v>143.001043213642</v>
      </c>
      <c r="L2" t="n">
        <v>137.574996561985</v>
      </c>
      <c r="M2" t="n">
        <v>128.454490684409</v>
      </c>
      <c r="N2" t="n">
        <v>127.617489110444</v>
      </c>
      <c r="O2" t="n">
        <v>126.637413191596</v>
      </c>
      <c r="P2" t="n">
        <v>126.423033347821</v>
      </c>
      <c r="Q2" t="n">
        <v>121.15290401611</v>
      </c>
      <c r="R2" t="n">
        <v>120.763427321671</v>
      </c>
      <c r="S2" t="n">
        <v>117.737505522156</v>
      </c>
      <c r="T2" t="n">
        <v>115.181839395752</v>
      </c>
      <c r="U2" t="n">
        <v>109.957021809427</v>
      </c>
      <c r="V2" t="n">
        <v>108.38496884856</v>
      </c>
      <c r="W2" t="n">
        <v>104.881355804286</v>
      </c>
      <c r="X2" t="n">
        <v>100.474261936287</v>
      </c>
      <c r="Y2" t="n">
        <v>99.9674434936092</v>
      </c>
      <c r="Z2" t="n">
        <v>100</v>
      </c>
      <c r="AA2" t="n">
        <v>95.8772789268954</v>
      </c>
      <c r="AB2" t="n">
        <v>98.1898590931926</v>
      </c>
      <c r="AC2" t="n">
        <v>98.7359953263495</v>
      </c>
      <c r="AD2" t="n">
        <v>95.0251324356616</v>
      </c>
      <c r="AE2" t="n">
        <v>89.7929887312625</v>
      </c>
      <c r="AF2" t="n">
        <v>90.3061185115492</v>
      </c>
    </row>
    <row r="3">
      <c r="A3" t="s">
        <v>109</v>
      </c>
      <c r="B3" t="s">
        <v>281</v>
      </c>
      <c r="C3" t="s">
        <v>110</v>
      </c>
      <c r="D3" t="s">
        <v>282</v>
      </c>
      <c r="E3" t="s">
        <v>14</v>
      </c>
      <c r="F3" t="n">
        <v>141.712608608621</v>
      </c>
      <c r="G3" t="n">
        <v>142.219899295947</v>
      </c>
      <c r="H3" t="n">
        <v>159.196260945883</v>
      </c>
      <c r="I3" t="n">
        <v>144.521132012854</v>
      </c>
      <c r="J3" t="n">
        <v>140.784979487588</v>
      </c>
      <c r="K3" t="n">
        <v>138.850743285803</v>
      </c>
      <c r="L3" t="n">
        <v>134.592310186604</v>
      </c>
      <c r="M3" t="n">
        <v>114.618276574162</v>
      </c>
      <c r="N3" t="n">
        <v>115.228173346617</v>
      </c>
      <c r="O3" t="n">
        <v>92.3393399650346</v>
      </c>
      <c r="P3" t="n">
        <v>91.5794795329571</v>
      </c>
      <c r="Q3" t="n">
        <v>91.8818264853206</v>
      </c>
      <c r="R3" t="n">
        <v>93.5102293916866</v>
      </c>
      <c r="S3" t="n">
        <v>72.9497792285597</v>
      </c>
      <c r="T3" t="n">
        <v>89.8280950330436</v>
      </c>
      <c r="U3" t="n">
        <v>88.0638800193567</v>
      </c>
      <c r="V3" t="n">
        <v>77.0611797479251</v>
      </c>
      <c r="W3" t="n">
        <v>78.7361120420498</v>
      </c>
      <c r="X3" t="n">
        <v>78.6920758554006</v>
      </c>
      <c r="Y3" t="n">
        <v>101.580278169742</v>
      </c>
      <c r="Z3" t="n">
        <v>100</v>
      </c>
      <c r="AA3" t="n">
        <v>81.6549885692239</v>
      </c>
      <c r="AB3" t="n">
        <v>99.0057841244705</v>
      </c>
      <c r="AC3" t="n">
        <v>80.3425676809809</v>
      </c>
      <c r="AD3" t="n">
        <v>81.4474440552289</v>
      </c>
      <c r="AE3" t="n">
        <v>78.4040207047484</v>
      </c>
      <c r="AF3" t="n">
        <v>78.140722647829</v>
      </c>
    </row>
    <row r="4">
      <c r="A4" t="s">
        <v>111</v>
      </c>
      <c r="B4" t="s">
        <v>281</v>
      </c>
      <c r="C4" t="s">
        <v>112</v>
      </c>
      <c r="D4" t="s">
        <v>282</v>
      </c>
      <c r="E4" t="s">
        <v>14</v>
      </c>
      <c r="F4" t="n">
        <v>130.161988718169</v>
      </c>
      <c r="G4" t="n">
        <v>130.181787676332</v>
      </c>
      <c r="H4" t="n">
        <v>129.416386463516</v>
      </c>
      <c r="I4" t="n">
        <v>123.097186066051</v>
      </c>
      <c r="J4" t="n">
        <v>120.680744052218</v>
      </c>
      <c r="K4" t="n">
        <v>121.91628434816</v>
      </c>
      <c r="L4" t="n">
        <v>117.725367571956</v>
      </c>
      <c r="M4" t="n">
        <v>113.004824138391</v>
      </c>
      <c r="N4" t="n">
        <v>111.371769216818</v>
      </c>
      <c r="O4" t="n">
        <v>110.46167025861</v>
      </c>
      <c r="P4" t="n">
        <v>110.504112616934</v>
      </c>
      <c r="Q4" t="n">
        <v>114.780846447962</v>
      </c>
      <c r="R4" t="n">
        <v>115.799046261135</v>
      </c>
      <c r="S4" t="n">
        <v>112.469291256318</v>
      </c>
      <c r="T4" t="n">
        <v>99.185624688464</v>
      </c>
      <c r="U4" t="n">
        <v>103.283313899123</v>
      </c>
      <c r="V4" t="n">
        <v>102.698966398856</v>
      </c>
      <c r="W4" t="n">
        <v>103.824241851618</v>
      </c>
      <c r="X4" t="n">
        <v>99.9768844055943</v>
      </c>
      <c r="Y4" t="n">
        <v>99.7895221794956</v>
      </c>
      <c r="Z4" t="n">
        <v>100</v>
      </c>
      <c r="AA4" t="n">
        <v>100.920714486422</v>
      </c>
      <c r="AB4" t="n">
        <v>102.838564486408</v>
      </c>
      <c r="AC4" t="n">
        <v>102.985438132736</v>
      </c>
      <c r="AD4" t="n">
        <v>100.702574965345</v>
      </c>
      <c r="AE4" t="n">
        <v>93.5320257388376</v>
      </c>
      <c r="AF4" t="n">
        <v>94.7254820745156</v>
      </c>
    </row>
    <row r="5">
      <c r="A5" t="s">
        <v>113</v>
      </c>
      <c r="B5" t="s">
        <v>281</v>
      </c>
      <c r="C5" t="s">
        <v>114</v>
      </c>
      <c r="D5" t="s">
        <v>282</v>
      </c>
      <c r="E5" t="s">
        <v>14</v>
      </c>
      <c r="F5" t="n">
        <v>109.782315723481</v>
      </c>
      <c r="G5" t="n">
        <v>110.411837420051</v>
      </c>
      <c r="H5" t="n">
        <v>107.371060106047</v>
      </c>
      <c r="I5" t="n">
        <v>106.380684788702</v>
      </c>
      <c r="J5" t="n">
        <v>105.458897320764</v>
      </c>
      <c r="K5" t="n">
        <v>105.942652420823</v>
      </c>
      <c r="L5" t="n">
        <v>105.832686145253</v>
      </c>
      <c r="M5" t="n">
        <v>105.886314516164</v>
      </c>
      <c r="N5" t="n">
        <v>104.382600583474</v>
      </c>
      <c r="O5" t="n">
        <v>104.005758147371</v>
      </c>
      <c r="P5" t="n">
        <v>103.705654911716</v>
      </c>
      <c r="Q5" t="n">
        <v>105.440876973278</v>
      </c>
      <c r="R5" t="n">
        <v>103.445381749145</v>
      </c>
      <c r="S5" t="n">
        <v>101.510776933332</v>
      </c>
      <c r="T5" t="n">
        <v>96.3192621153749</v>
      </c>
      <c r="U5" t="n">
        <v>100.185366698833</v>
      </c>
      <c r="V5" t="n">
        <v>96.1960898147362</v>
      </c>
      <c r="W5" t="n">
        <v>102.367539425584</v>
      </c>
      <c r="X5" t="n">
        <v>99.8821320151336</v>
      </c>
      <c r="Y5" t="n">
        <v>100.051720674428</v>
      </c>
      <c r="Z5" t="n">
        <v>100</v>
      </c>
      <c r="AA5" t="n">
        <v>99.8600448796302</v>
      </c>
      <c r="AB5" t="n">
        <v>102.297662878853</v>
      </c>
      <c r="AC5" t="n">
        <v>100.299865113671</v>
      </c>
      <c r="AD5" t="n">
        <v>98.6769566766198</v>
      </c>
      <c r="AE5" t="n">
        <v>91.8855330280299</v>
      </c>
      <c r="AF5" t="n">
        <v>92.7157277408877</v>
      </c>
    </row>
    <row r="6">
      <c r="A6" t="s">
        <v>115</v>
      </c>
      <c r="B6" t="s">
        <v>281</v>
      </c>
      <c r="C6" t="s">
        <v>116</v>
      </c>
      <c r="D6" t="s">
        <v>282</v>
      </c>
      <c r="E6" t="s">
        <v>14</v>
      </c>
      <c r="F6" t="n">
        <v>318.942060657162</v>
      </c>
      <c r="G6" t="n">
        <v>308.35556937425</v>
      </c>
      <c r="H6" t="n">
        <v>289.212003542517</v>
      </c>
      <c r="I6" t="n">
        <v>258.662713665135</v>
      </c>
      <c r="J6" t="n">
        <v>239.10820010312</v>
      </c>
      <c r="K6" t="n">
        <v>218.169849607771</v>
      </c>
      <c r="L6" t="n">
        <v>201.748120117039</v>
      </c>
      <c r="M6" t="n">
        <v>182.353655081663</v>
      </c>
      <c r="N6" t="n">
        <v>172.197106869875</v>
      </c>
      <c r="O6" t="n">
        <v>161.832686876046</v>
      </c>
      <c r="P6" t="n">
        <v>151.586710649372</v>
      </c>
      <c r="Q6" t="n">
        <v>153.02309757157</v>
      </c>
      <c r="R6" t="n">
        <v>146.946349988388</v>
      </c>
      <c r="S6" t="n">
        <v>138.600429055414</v>
      </c>
      <c r="T6" t="n">
        <v>122.740549144852</v>
      </c>
      <c r="U6" t="n">
        <v>121.644013028757</v>
      </c>
      <c r="V6" t="n">
        <v>118.875004546168</v>
      </c>
      <c r="W6" t="n">
        <v>120.108581704125</v>
      </c>
      <c r="X6" t="n">
        <v>111.622266755982</v>
      </c>
      <c r="Y6" t="n">
        <v>107.036157638276</v>
      </c>
      <c r="Z6" t="n">
        <v>100</v>
      </c>
      <c r="AA6" t="n">
        <v>101.057916637013</v>
      </c>
      <c r="AB6" t="n">
        <v>98.9381021580064</v>
      </c>
      <c r="AC6" t="n">
        <v>95.6475232247236</v>
      </c>
      <c r="AD6" t="n">
        <v>91.3264876094901</v>
      </c>
      <c r="AE6" t="n">
        <v>76.1502405913106</v>
      </c>
      <c r="AF6" t="n">
        <v>71.1135855001221</v>
      </c>
    </row>
    <row r="7">
      <c r="A7" t="s">
        <v>117</v>
      </c>
      <c r="B7" t="s">
        <v>281</v>
      </c>
      <c r="C7" t="s">
        <v>118</v>
      </c>
      <c r="D7" t="s">
        <v>282</v>
      </c>
      <c r="E7" t="s">
        <v>14</v>
      </c>
      <c r="F7" t="n">
        <v>158.136210029692</v>
      </c>
      <c r="G7" t="n">
        <v>159.590643944932</v>
      </c>
      <c r="H7" t="n">
        <v>154.314369018774</v>
      </c>
      <c r="I7" t="n">
        <v>147.946603453879</v>
      </c>
      <c r="J7" t="n">
        <v>145.206656128534</v>
      </c>
      <c r="K7" t="n">
        <v>144.462722284897</v>
      </c>
      <c r="L7" t="n">
        <v>140.937144757167</v>
      </c>
      <c r="M7" t="n">
        <v>135.606705995816</v>
      </c>
      <c r="N7" t="n">
        <v>133.527058860072</v>
      </c>
      <c r="O7" t="n">
        <v>130.085029517038</v>
      </c>
      <c r="P7" t="n">
        <v>127.929336540265</v>
      </c>
      <c r="Q7" t="n">
        <v>129.125364903407</v>
      </c>
      <c r="R7" t="n">
        <v>125.450294205859</v>
      </c>
      <c r="S7" t="n">
        <v>120.171373146069</v>
      </c>
      <c r="T7" t="n">
        <v>110.258734288253</v>
      </c>
      <c r="U7" t="n">
        <v>110.082928774565</v>
      </c>
      <c r="V7" t="n">
        <v>106.427476581028</v>
      </c>
      <c r="W7" t="n">
        <v>110.282200867486</v>
      </c>
      <c r="X7" t="n">
        <v>104.151949042726</v>
      </c>
      <c r="Y7" t="n">
        <v>101.5256141613</v>
      </c>
      <c r="Z7" t="n">
        <v>100</v>
      </c>
      <c r="AA7" t="n">
        <v>98.8424652985039</v>
      </c>
      <c r="AB7" t="n">
        <v>98.5517581044376</v>
      </c>
      <c r="AC7" t="n">
        <v>95.9380675668866</v>
      </c>
      <c r="AD7" t="n">
        <v>93.4258769393823</v>
      </c>
      <c r="AE7" t="n">
        <v>84.2030138321587</v>
      </c>
      <c r="AF7" t="n">
        <v>83.0650963239503</v>
      </c>
    </row>
    <row r="8">
      <c r="A8" t="s">
        <v>119</v>
      </c>
      <c r="B8" t="s">
        <v>281</v>
      </c>
      <c r="C8" t="s">
        <v>120</v>
      </c>
      <c r="D8" t="s">
        <v>282</v>
      </c>
      <c r="E8" t="s">
        <v>14</v>
      </c>
      <c r="F8" t="n">
        <v>131.265343536673</v>
      </c>
      <c r="G8" t="n">
        <v>130.387559897231</v>
      </c>
      <c r="H8" t="n">
        <v>129.601275445405</v>
      </c>
      <c r="I8" t="n">
        <v>126.250497372148</v>
      </c>
      <c r="J8" t="n">
        <v>121.026367924942</v>
      </c>
      <c r="K8" t="n">
        <v>116.923807113785</v>
      </c>
      <c r="L8" t="n">
        <v>115.929624977283</v>
      </c>
      <c r="M8" t="n">
        <v>112.401164797445</v>
      </c>
      <c r="N8" t="n">
        <v>111.90856506407</v>
      </c>
      <c r="O8" t="n">
        <v>108.663532229951</v>
      </c>
      <c r="P8" t="n">
        <v>107.597805354433</v>
      </c>
      <c r="Q8" t="n">
        <v>108.314565621059</v>
      </c>
      <c r="R8" t="n">
        <v>104.051183803329</v>
      </c>
      <c r="S8" t="n">
        <v>101.611688628707</v>
      </c>
      <c r="T8" t="n">
        <v>95.662923212143</v>
      </c>
      <c r="U8" t="n">
        <v>104.098019026001</v>
      </c>
      <c r="V8" t="n">
        <v>111.535147798672</v>
      </c>
      <c r="W8" t="n">
        <v>107.652283689499</v>
      </c>
      <c r="X8" t="n">
        <v>100.582561650254</v>
      </c>
      <c r="Y8" t="n">
        <v>103.58307102905</v>
      </c>
      <c r="Z8" t="n">
        <v>100</v>
      </c>
      <c r="AA8" t="n">
        <v>107.850536564824</v>
      </c>
      <c r="AB8" t="n">
        <v>108.399174649808</v>
      </c>
      <c r="AC8" t="n">
        <v>108.668390193401</v>
      </c>
      <c r="AD8" t="n">
        <v>110.361818250295</v>
      </c>
      <c r="AE8" t="n">
        <v>113.081838485891</v>
      </c>
      <c r="AF8" t="n">
        <v>123.798003294353</v>
      </c>
    </row>
    <row r="9">
      <c r="A9" t="s">
        <v>121</v>
      </c>
      <c r="B9" t="s">
        <v>281</v>
      </c>
      <c r="C9" t="s">
        <v>122</v>
      </c>
      <c r="D9" t="s">
        <v>282</v>
      </c>
      <c r="E9" t="s">
        <v>14</v>
      </c>
      <c r="F9" t="n">
        <v>112.864489204931</v>
      </c>
      <c r="G9" t="n">
        <v>113.370019501768</v>
      </c>
      <c r="H9" t="n">
        <v>114.174297773438</v>
      </c>
      <c r="I9" t="n">
        <v>111.48682345995</v>
      </c>
      <c r="J9" t="n">
        <v>112.265156954996</v>
      </c>
      <c r="K9" t="n">
        <v>112.531388201247</v>
      </c>
      <c r="L9" t="n">
        <v>112.256727517215</v>
      </c>
      <c r="M9" t="n">
        <v>109.727359919606</v>
      </c>
      <c r="N9" t="n">
        <v>107.137873265637</v>
      </c>
      <c r="O9" t="n">
        <v>107.558851859879</v>
      </c>
      <c r="P9" t="n">
        <v>109.937543364222</v>
      </c>
      <c r="Q9" t="n">
        <v>112.517353183924</v>
      </c>
      <c r="R9" t="n">
        <v>110.694422611438</v>
      </c>
      <c r="S9" t="n">
        <v>108.933871663789</v>
      </c>
      <c r="T9" t="n">
        <v>100.705867438917</v>
      </c>
      <c r="U9" t="n">
        <v>104.094597503662</v>
      </c>
      <c r="V9" t="n">
        <v>105.676380833928</v>
      </c>
      <c r="W9" t="n">
        <v>107.388474843673</v>
      </c>
      <c r="X9" t="n">
        <v>100.043790989904</v>
      </c>
      <c r="Y9" t="n">
        <v>98.3131735806226</v>
      </c>
      <c r="Z9" t="n">
        <v>100</v>
      </c>
      <c r="AA9" t="n">
        <v>105.062425972191</v>
      </c>
      <c r="AB9" t="n">
        <v>107.929105025093</v>
      </c>
      <c r="AC9" t="n">
        <v>109.149335287599</v>
      </c>
      <c r="AD9" t="n">
        <v>108.483831026033</v>
      </c>
      <c r="AE9" t="n">
        <v>110.010197046336</v>
      </c>
      <c r="AF9" t="n">
        <v>111.865752450694</v>
      </c>
    </row>
    <row r="10">
      <c r="A10" t="s">
        <v>123</v>
      </c>
      <c r="B10" t="s">
        <v>281</v>
      </c>
      <c r="C10" t="s">
        <v>124</v>
      </c>
      <c r="D10" t="s">
        <v>282</v>
      </c>
      <c r="E10" t="s">
        <v>14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125</v>
      </c>
      <c r="B11" t="s">
        <v>281</v>
      </c>
      <c r="C11" t="s">
        <v>126</v>
      </c>
      <c r="D11" t="s">
        <v>282</v>
      </c>
      <c r="E11" t="s">
        <v>14</v>
      </c>
      <c r="F11" t="n">
        <v>98.0033409287512</v>
      </c>
      <c r="G11" t="n">
        <v>100.331052057922</v>
      </c>
      <c r="H11" t="n">
        <v>100.726091831541</v>
      </c>
      <c r="I11" t="n">
        <v>97.9900436748144</v>
      </c>
      <c r="J11" t="n">
        <v>101.657480738247</v>
      </c>
      <c r="K11" t="n">
        <v>102.98957804811</v>
      </c>
      <c r="L11" t="n">
        <v>105.888605536104</v>
      </c>
      <c r="M11" t="n">
        <v>106.329728082359</v>
      </c>
      <c r="N11" t="n">
        <v>102.28648264192</v>
      </c>
      <c r="O11" t="n">
        <v>104.740551228149</v>
      </c>
      <c r="P11" t="n">
        <v>105.660876227134</v>
      </c>
      <c r="Q11" t="n">
        <v>108.298351055015</v>
      </c>
      <c r="R11" t="n">
        <v>100.604956764658</v>
      </c>
      <c r="S11" t="n">
        <v>97.450535936141</v>
      </c>
      <c r="T11" t="n">
        <v>92.6941147626799</v>
      </c>
      <c r="U11" t="n">
        <v>98.0656319763939</v>
      </c>
      <c r="V11" t="n">
        <v>96.2714171241992</v>
      </c>
      <c r="W11" t="n">
        <v>103.085614675687</v>
      </c>
      <c r="X11" t="n">
        <v>97.5964888634089</v>
      </c>
      <c r="Y11" t="n">
        <v>99.8884893414327</v>
      </c>
      <c r="Z11" t="n">
        <v>100</v>
      </c>
      <c r="AA11" t="n">
        <v>104.497243579603</v>
      </c>
      <c r="AB11" t="n">
        <v>104.273770173708</v>
      </c>
      <c r="AC11" t="n">
        <v>103.086596970478</v>
      </c>
      <c r="AD11" t="n">
        <v>103.20384329418</v>
      </c>
      <c r="AE11" t="n">
        <v>104.915002953191</v>
      </c>
      <c r="AF11" t="n">
        <v>105.753868194506</v>
      </c>
    </row>
    <row r="12">
      <c r="A12" t="s">
        <v>127</v>
      </c>
      <c r="B12" t="s">
        <v>281</v>
      </c>
      <c r="C12" t="s">
        <v>128</v>
      </c>
      <c r="D12" t="s">
        <v>282</v>
      </c>
      <c r="E12" t="s">
        <v>14</v>
      </c>
      <c r="F12" t="n">
        <v>127.83821875332</v>
      </c>
      <c r="G12" t="n">
        <v>127.401083052003</v>
      </c>
      <c r="H12" t="n">
        <v>125.261852623752</v>
      </c>
      <c r="I12" t="n">
        <v>117.956849558206</v>
      </c>
      <c r="J12" t="n">
        <v>115.691164153332</v>
      </c>
      <c r="K12" t="n">
        <v>116.806200489252</v>
      </c>
      <c r="L12" t="n">
        <v>113.406077857504</v>
      </c>
      <c r="M12" t="n">
        <v>108.689707433197</v>
      </c>
      <c r="N12" t="n">
        <v>107.785875755249</v>
      </c>
      <c r="O12" t="n">
        <v>105.569049279367</v>
      </c>
      <c r="P12" t="n">
        <v>104.189661031415</v>
      </c>
      <c r="Q12" t="n">
        <v>107.17855474187</v>
      </c>
      <c r="R12" t="n">
        <v>110.080089844658</v>
      </c>
      <c r="S12" t="n">
        <v>104.98704503871</v>
      </c>
      <c r="T12" t="n">
        <v>93.4819733121948</v>
      </c>
      <c r="U12" t="n">
        <v>98.1883441364515</v>
      </c>
      <c r="V12" t="n">
        <v>98.8574643185039</v>
      </c>
      <c r="W12" t="n">
        <v>101.138598344971</v>
      </c>
      <c r="X12" t="n">
        <v>100.97752120485</v>
      </c>
      <c r="Y12" t="n">
        <v>99.6437623779515</v>
      </c>
      <c r="Z12" t="n">
        <v>100</v>
      </c>
      <c r="AA12" t="n">
        <v>100.425032914791</v>
      </c>
      <c r="AB12" t="n">
        <v>102.654951351663</v>
      </c>
      <c r="AC12" t="n">
        <v>104.666126836561</v>
      </c>
      <c r="AD12" t="n">
        <v>102.877045639796</v>
      </c>
      <c r="AE12" t="n">
        <v>95.39038619774</v>
      </c>
      <c r="AF12" t="n">
        <v>96.7914227544549</v>
      </c>
    </row>
    <row r="13">
      <c r="A13" t="s">
        <v>129</v>
      </c>
      <c r="B13" t="s">
        <v>281</v>
      </c>
      <c r="C13" t="s">
        <v>130</v>
      </c>
      <c r="D13" t="s">
        <v>282</v>
      </c>
      <c r="E13" t="s">
        <v>14</v>
      </c>
      <c r="F13" t="n">
        <v>134.521148399311</v>
      </c>
      <c r="G13" t="n">
        <v>134.061794100217</v>
      </c>
      <c r="H13" t="n">
        <v>133.628755975678</v>
      </c>
      <c r="I13" t="n">
        <v>122.411802845285</v>
      </c>
      <c r="J13" t="n">
        <v>117.173551815799</v>
      </c>
      <c r="K13" t="n">
        <v>121.437712991308</v>
      </c>
      <c r="L13" t="n">
        <v>116.76037720385</v>
      </c>
      <c r="M13" t="n">
        <v>113.08115324865</v>
      </c>
      <c r="N13" t="n">
        <v>110.46272459955</v>
      </c>
      <c r="O13" t="n">
        <v>108.377051702455</v>
      </c>
      <c r="P13" t="n">
        <v>109.826937978974</v>
      </c>
      <c r="Q13" t="n">
        <v>114.985121258253</v>
      </c>
      <c r="R13" t="n">
        <v>116.2749656153</v>
      </c>
      <c r="S13" t="n">
        <v>112.536012402846</v>
      </c>
      <c r="T13" t="n">
        <v>96.0472716186236</v>
      </c>
      <c r="U13" t="n">
        <v>101.547470167553</v>
      </c>
      <c r="V13" t="n">
        <v>101.493830250085</v>
      </c>
      <c r="W13" t="n">
        <v>105.233030574202</v>
      </c>
      <c r="X13" t="n">
        <v>102.393129003014</v>
      </c>
      <c r="Y13" t="n">
        <v>103.462873029501</v>
      </c>
      <c r="Z13" t="n">
        <v>100</v>
      </c>
      <c r="AA13" t="n">
        <v>102.626875274486</v>
      </c>
      <c r="AB13" t="n">
        <v>104.911649396356</v>
      </c>
      <c r="AC13" t="n">
        <v>106.410345619496</v>
      </c>
      <c r="AD13" t="n">
        <v>104.549766121591</v>
      </c>
      <c r="AE13" t="n">
        <v>94.4015452719557</v>
      </c>
      <c r="AF13" t="n">
        <v>96.3958412480018</v>
      </c>
    </row>
    <row r="14">
      <c r="A14" t="s">
        <v>131</v>
      </c>
      <c r="B14" t="s">
        <v>281</v>
      </c>
      <c r="C14" t="s">
        <v>132</v>
      </c>
      <c r="D14" t="s">
        <v>282</v>
      </c>
      <c r="E14" t="s">
        <v>14</v>
      </c>
      <c r="F14" t="n">
        <v>153.966668676006</v>
      </c>
      <c r="G14" t="n">
        <v>152.721962232526</v>
      </c>
      <c r="H14" t="n">
        <v>156.597993486756</v>
      </c>
      <c r="I14" t="n">
        <v>154.194050879099</v>
      </c>
      <c r="J14" t="n">
        <v>156.349615269865</v>
      </c>
      <c r="K14" t="n">
        <v>160.166558447089</v>
      </c>
      <c r="L14" t="n">
        <v>148.26956281825</v>
      </c>
      <c r="M14" t="n">
        <v>136.845674111438</v>
      </c>
      <c r="N14" t="n">
        <v>135.246686035483</v>
      </c>
      <c r="O14" t="n">
        <v>135.08073901563</v>
      </c>
      <c r="P14" t="n">
        <v>130.501862517987</v>
      </c>
      <c r="Q14" t="n">
        <v>139.256548187921</v>
      </c>
      <c r="R14" t="n">
        <v>144.627023350966</v>
      </c>
      <c r="S14" t="n">
        <v>138.441993359727</v>
      </c>
      <c r="T14" t="n">
        <v>119.640786835615</v>
      </c>
      <c r="U14" t="n">
        <v>122.236269530746</v>
      </c>
      <c r="V14" t="n">
        <v>121.984777420939</v>
      </c>
      <c r="W14" t="n">
        <v>109.52637236964</v>
      </c>
      <c r="X14" t="n">
        <v>103.126181903033</v>
      </c>
      <c r="Y14" t="n">
        <v>100.397230873167</v>
      </c>
      <c r="Z14" t="n">
        <v>100</v>
      </c>
      <c r="AA14" t="n">
        <v>100.049906704895</v>
      </c>
      <c r="AB14" t="n">
        <v>102.171294129544</v>
      </c>
      <c r="AC14" t="n">
        <v>103.785403869453</v>
      </c>
      <c r="AD14" t="n">
        <v>101.50011859451</v>
      </c>
      <c r="AE14" t="n">
        <v>97.6989356915062</v>
      </c>
      <c r="AF14" t="n">
        <v>99.2391736843273</v>
      </c>
    </row>
    <row r="15">
      <c r="A15" t="s">
        <v>133</v>
      </c>
      <c r="B15" t="s">
        <v>281</v>
      </c>
      <c r="C15" t="s">
        <v>134</v>
      </c>
      <c r="D15" t="s">
        <v>282</v>
      </c>
      <c r="E15" t="s">
        <v>14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135</v>
      </c>
      <c r="B16" t="s">
        <v>281</v>
      </c>
      <c r="C16" t="s">
        <v>136</v>
      </c>
      <c r="D16" t="s">
        <v>282</v>
      </c>
      <c r="E16" t="s">
        <v>14</v>
      </c>
      <c r="F16" t="n">
        <v>133.869055112681</v>
      </c>
      <c r="G16" t="n">
        <v>132.179138316849</v>
      </c>
      <c r="H16" t="n">
        <v>133.942399188542</v>
      </c>
      <c r="I16" t="n">
        <v>126.406154187308</v>
      </c>
      <c r="J16" t="n">
        <v>126.724959246867</v>
      </c>
      <c r="K16" t="n">
        <v>129.682095531667</v>
      </c>
      <c r="L16" t="n">
        <v>122.880847710202</v>
      </c>
      <c r="M16" t="n">
        <v>115.689803885169</v>
      </c>
      <c r="N16" t="n">
        <v>108.291292370642</v>
      </c>
      <c r="O16" t="n">
        <v>108.146449540506</v>
      </c>
      <c r="P16" t="n">
        <v>112.258234781783</v>
      </c>
      <c r="Q16" t="n">
        <v>122.915506791779</v>
      </c>
      <c r="R16" t="n">
        <v>119.045765130825</v>
      </c>
      <c r="S16" t="n">
        <v>111.644849862342</v>
      </c>
      <c r="T16" t="n">
        <v>98.5852819327701</v>
      </c>
      <c r="U16" t="n">
        <v>105.155443718423</v>
      </c>
      <c r="V16" t="n">
        <v>104.113828481786</v>
      </c>
      <c r="W16" t="n">
        <v>101.684362393491</v>
      </c>
      <c r="X16" t="n">
        <v>97.812130817561</v>
      </c>
      <c r="Y16" t="n">
        <v>98.3547503157084</v>
      </c>
      <c r="Z16" t="n">
        <v>100</v>
      </c>
      <c r="AA16" t="n">
        <v>99.7496869285768</v>
      </c>
      <c r="AB16" t="n">
        <v>99.2091760132854</v>
      </c>
      <c r="AC16" t="n">
        <v>101.909154899388</v>
      </c>
      <c r="AD16" t="n">
        <v>100.726993711628</v>
      </c>
      <c r="AE16" t="n">
        <v>95.8311058949211</v>
      </c>
      <c r="AF16" t="n">
        <v>96.4470734144309</v>
      </c>
    </row>
    <row r="17">
      <c r="A17" t="s">
        <v>137</v>
      </c>
      <c r="B17" t="s">
        <v>281</v>
      </c>
      <c r="C17" t="s">
        <v>138</v>
      </c>
      <c r="D17" t="s">
        <v>282</v>
      </c>
      <c r="E17" t="s">
        <v>14</v>
      </c>
      <c r="F17" t="n">
        <v>108.917680127688</v>
      </c>
      <c r="G17" t="n">
        <v>111.982560505152</v>
      </c>
      <c r="H17" t="n">
        <v>112.576244424241</v>
      </c>
      <c r="I17" t="n">
        <v>106.949848906025</v>
      </c>
      <c r="J17" t="n">
        <v>104.048673815591</v>
      </c>
      <c r="K17" t="n">
        <v>108.616219032828</v>
      </c>
      <c r="L17" t="n">
        <v>104.648945281039</v>
      </c>
      <c r="M17" t="n">
        <v>99.2236323534748</v>
      </c>
      <c r="N17" t="n">
        <v>98.5185261503892</v>
      </c>
      <c r="O17" t="n">
        <v>100.451867271601</v>
      </c>
      <c r="P17" t="n">
        <v>101.555789408674</v>
      </c>
      <c r="Q17" t="n">
        <v>107.403814470241</v>
      </c>
      <c r="R17" t="n">
        <v>113.397099375386</v>
      </c>
      <c r="S17" t="n">
        <v>114.658545441292</v>
      </c>
      <c r="T17" t="n">
        <v>94.4026272587411</v>
      </c>
      <c r="U17" t="n">
        <v>101.502383402117</v>
      </c>
      <c r="V17" t="n">
        <v>102.657687203084</v>
      </c>
      <c r="W17" t="n">
        <v>104.158155566144</v>
      </c>
      <c r="X17" t="n">
        <v>98.6056451339019</v>
      </c>
      <c r="Y17" t="n">
        <v>100.083349473075</v>
      </c>
      <c r="Z17" t="n">
        <v>100</v>
      </c>
      <c r="AA17" t="n">
        <v>100.27220158084</v>
      </c>
      <c r="AB17" t="n">
        <v>104.989182684595</v>
      </c>
      <c r="AC17" t="n">
        <v>106.615047457779</v>
      </c>
      <c r="AD17" t="n">
        <v>103.036428377937</v>
      </c>
      <c r="AE17" t="n">
        <v>96.4147527386024</v>
      </c>
      <c r="AF17" t="n">
        <v>99.1799684306323</v>
      </c>
    </row>
    <row r="18">
      <c r="A18" t="s">
        <v>139</v>
      </c>
      <c r="B18" t="s">
        <v>281</v>
      </c>
      <c r="C18" t="s">
        <v>140</v>
      </c>
      <c r="D18" t="s">
        <v>282</v>
      </c>
      <c r="E18" t="s">
        <v>14</v>
      </c>
      <c r="F18" t="n">
        <v>94.2679068368302</v>
      </c>
      <c r="G18" t="n">
        <v>93.7927992041385</v>
      </c>
      <c r="H18" t="n">
        <v>97.2682074278837</v>
      </c>
      <c r="I18" t="n">
        <v>92.4707352677174</v>
      </c>
      <c r="J18" t="n">
        <v>91.23356160508</v>
      </c>
      <c r="K18" t="n">
        <v>92.1622917798884</v>
      </c>
      <c r="L18" t="n">
        <v>90.9542700680326</v>
      </c>
      <c r="M18" t="n">
        <v>90.5981655887246</v>
      </c>
      <c r="N18" t="n">
        <v>93.066836665536</v>
      </c>
      <c r="O18" t="n">
        <v>94.5273440353749</v>
      </c>
      <c r="P18" t="n">
        <v>97.6352463253268</v>
      </c>
      <c r="Q18" t="n">
        <v>100.370536129588</v>
      </c>
      <c r="R18" t="n">
        <v>101.760174814853</v>
      </c>
      <c r="S18" t="n">
        <v>99.8495166534861</v>
      </c>
      <c r="T18" t="n">
        <v>85.3368430162255</v>
      </c>
      <c r="U18" t="n">
        <v>90.3909897789195</v>
      </c>
      <c r="V18" t="n">
        <v>91.5518124187272</v>
      </c>
      <c r="W18" t="n">
        <v>91.9713048602799</v>
      </c>
      <c r="X18" t="n">
        <v>90.910026298497</v>
      </c>
      <c r="Y18" t="n">
        <v>93.3680879267658</v>
      </c>
      <c r="Z18" t="n">
        <v>100</v>
      </c>
      <c r="AA18" t="n">
        <v>102.371563745885</v>
      </c>
      <c r="AB18" t="n">
        <v>104.474411205799</v>
      </c>
      <c r="AC18" t="n">
        <v>103.755138109297</v>
      </c>
      <c r="AD18" t="n">
        <v>100.780018579336</v>
      </c>
      <c r="AE18" t="n">
        <v>94.115464291385</v>
      </c>
      <c r="AF18" t="n">
        <v>97.0079840466733</v>
      </c>
    </row>
    <row r="19">
      <c r="A19" t="s">
        <v>141</v>
      </c>
      <c r="B19" t="s">
        <v>281</v>
      </c>
      <c r="C19" t="s">
        <v>142</v>
      </c>
      <c r="D19" t="s">
        <v>282</v>
      </c>
      <c r="E19" t="s">
        <v>14</v>
      </c>
      <c r="F19" t="n">
        <v>155.591883324726</v>
      </c>
      <c r="G19" t="n">
        <v>155.594900246613</v>
      </c>
      <c r="H19" t="n">
        <v>151.019620445097</v>
      </c>
      <c r="I19" t="n">
        <v>142.407555123574</v>
      </c>
      <c r="J19" t="n">
        <v>134.883740785902</v>
      </c>
      <c r="K19" t="n">
        <v>132.942652250893</v>
      </c>
      <c r="L19" t="n">
        <v>127.870516501699</v>
      </c>
      <c r="M19" t="n">
        <v>120.365074990688</v>
      </c>
      <c r="N19" t="n">
        <v>118.305429761406</v>
      </c>
      <c r="O19" t="n">
        <v>112.139081375822</v>
      </c>
      <c r="P19" t="n">
        <v>112.753532988284</v>
      </c>
      <c r="Q19" t="n">
        <v>117.160867234542</v>
      </c>
      <c r="R19" t="n">
        <v>119.390392939264</v>
      </c>
      <c r="S19" t="n">
        <v>114.83395043055</v>
      </c>
      <c r="T19" t="n">
        <v>108.298119018496</v>
      </c>
      <c r="U19" t="n">
        <v>105.095888452159</v>
      </c>
      <c r="V19" t="n">
        <v>105.608306858323</v>
      </c>
      <c r="W19" t="n">
        <v>109.60971540201</v>
      </c>
      <c r="X19" t="n">
        <v>103.8212834049</v>
      </c>
      <c r="Y19" t="n">
        <v>101.515566805065</v>
      </c>
      <c r="Z19" t="n">
        <v>100</v>
      </c>
      <c r="AA19" t="n">
        <v>101.04790814754</v>
      </c>
      <c r="AB19" t="n">
        <v>100.811289317181</v>
      </c>
      <c r="AC19" t="n">
        <v>99.2928328718315</v>
      </c>
      <c r="AD19" t="n">
        <v>95.1493961832811</v>
      </c>
      <c r="AE19" t="n">
        <v>82.5448257137016</v>
      </c>
      <c r="AF19" t="n">
        <v>80.034300658083</v>
      </c>
    </row>
    <row r="20">
      <c r="A20" t="s">
        <v>143</v>
      </c>
      <c r="B20" t="s">
        <v>281</v>
      </c>
      <c r="C20" t="s">
        <v>144</v>
      </c>
      <c r="D20" t="s">
        <v>282</v>
      </c>
      <c r="E20" t="s">
        <v>14</v>
      </c>
      <c r="F20" t="n">
        <v>130.700236368081</v>
      </c>
      <c r="G20" t="n">
        <v>113.404187835597</v>
      </c>
      <c r="H20" t="n">
        <v>106.938937965058</v>
      </c>
      <c r="I20" t="n">
        <v>112.400073538548</v>
      </c>
      <c r="J20" t="n">
        <v>110.101926432203</v>
      </c>
      <c r="K20" t="n">
        <v>105.281681086755</v>
      </c>
      <c r="L20" t="n">
        <v>104.743159615098</v>
      </c>
      <c r="M20" t="n">
        <v>102.967360844403</v>
      </c>
      <c r="N20" t="n">
        <v>97.295478990019</v>
      </c>
      <c r="O20" t="n">
        <v>99.1478563667023</v>
      </c>
      <c r="P20" t="n">
        <v>113.861183558805</v>
      </c>
      <c r="Q20" t="n">
        <v>120.144011777373</v>
      </c>
      <c r="R20" t="n">
        <v>108.410175409152</v>
      </c>
      <c r="S20" t="n">
        <v>108.641598871014</v>
      </c>
      <c r="T20" t="n">
        <v>112.990556719999</v>
      </c>
      <c r="U20" t="n">
        <v>114.720425348375</v>
      </c>
      <c r="V20" t="n">
        <v>106.587945413513</v>
      </c>
      <c r="W20" t="n">
        <v>109.565217582948</v>
      </c>
      <c r="X20" t="n">
        <v>102.051085023106</v>
      </c>
      <c r="Y20" t="n">
        <v>100.125370798468</v>
      </c>
      <c r="Z20" t="n">
        <v>100</v>
      </c>
      <c r="AA20" t="n">
        <v>104.302584019178</v>
      </c>
      <c r="AB20" t="n">
        <v>98.0075496248851</v>
      </c>
      <c r="AC20" t="n">
        <v>96.9063490239216</v>
      </c>
      <c r="AD20" t="n">
        <v>92.6430893982143</v>
      </c>
      <c r="AE20" t="n">
        <v>106.44639325397</v>
      </c>
      <c r="AF20" t="n">
        <v>116.827387412685</v>
      </c>
    </row>
    <row r="21">
      <c r="A21" t="s">
        <v>145</v>
      </c>
      <c r="B21" t="s">
        <v>281</v>
      </c>
      <c r="C21" t="s">
        <v>146</v>
      </c>
      <c r="D21" t="s">
        <v>282</v>
      </c>
      <c r="E21" t="s">
        <v>14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A22" t="s">
        <v>147</v>
      </c>
      <c r="B22" t="s">
        <v>281</v>
      </c>
      <c r="C22" t="s">
        <v>148</v>
      </c>
      <c r="D22" t="s">
        <v>282</v>
      </c>
      <c r="E22" t="s">
        <v>14</v>
      </c>
      <c r="F22" t="n">
        <v>80.2771301686621</v>
      </c>
      <c r="G22" t="n">
        <v>76.7047072860483</v>
      </c>
      <c r="H22" t="n">
        <v>77.3443924282772</v>
      </c>
      <c r="I22" t="n">
        <v>81.1851545567627</v>
      </c>
      <c r="J22" t="n">
        <v>83.0407746473078</v>
      </c>
      <c r="K22" t="n">
        <v>83.5092489068761</v>
      </c>
      <c r="L22" t="n">
        <v>84.478270552175</v>
      </c>
      <c r="M22" t="n">
        <v>84.9090000481141</v>
      </c>
      <c r="N22" t="n">
        <v>85.3976670412871</v>
      </c>
      <c r="O22" t="n">
        <v>89.2488996460963</v>
      </c>
      <c r="P22" t="n">
        <v>95.8526470112355</v>
      </c>
      <c r="Q22" t="n">
        <v>101.101573196341</v>
      </c>
      <c r="R22" t="n">
        <v>97.2929720166798</v>
      </c>
      <c r="S22" t="n">
        <v>99.6127767503245</v>
      </c>
      <c r="T22" t="n">
        <v>103.497168644542</v>
      </c>
      <c r="U22" t="n">
        <v>106.374770028231</v>
      </c>
      <c r="V22" t="n">
        <v>104.454023774725</v>
      </c>
      <c r="W22" t="n">
        <v>104.612788886693</v>
      </c>
      <c r="X22" t="n">
        <v>101.284733253009</v>
      </c>
      <c r="Y22" t="n">
        <v>100.059781866572</v>
      </c>
      <c r="Z22" t="n">
        <v>100</v>
      </c>
      <c r="AA22" t="n">
        <v>101.433582159765</v>
      </c>
      <c r="AB22" t="n">
        <v>99.0491463335737</v>
      </c>
      <c r="AC22" t="n">
        <v>100.098558900683</v>
      </c>
      <c r="AD22" t="n">
        <v>100.605243037548</v>
      </c>
      <c r="AE22" t="n">
        <v>99.6819529617735</v>
      </c>
      <c r="AF22" t="n">
        <v>103.363630647144</v>
      </c>
    </row>
    <row r="23">
      <c r="A23" t="s">
        <v>149</v>
      </c>
      <c r="B23" t="s">
        <v>281</v>
      </c>
      <c r="C23" t="s">
        <v>150</v>
      </c>
      <c r="D23" t="s">
        <v>282</v>
      </c>
      <c r="E23" t="s">
        <v>14</v>
      </c>
      <c r="F23" t="n">
        <v>116.639175383264</v>
      </c>
      <c r="G23" t="n">
        <v>117.56838428813</v>
      </c>
      <c r="H23" t="n">
        <v>119.458035831166</v>
      </c>
      <c r="I23" t="n">
        <v>115.488479486134</v>
      </c>
      <c r="J23" t="n">
        <v>114.700322813136</v>
      </c>
      <c r="K23" t="n">
        <v>117.839132718477</v>
      </c>
      <c r="L23" t="n">
        <v>112.230782317063</v>
      </c>
      <c r="M23" t="n">
        <v>110.407282804308</v>
      </c>
      <c r="N23" t="n">
        <v>110.835239456</v>
      </c>
      <c r="O23" t="n">
        <v>114.305273407026</v>
      </c>
      <c r="P23" t="n">
        <v>110.307115291602</v>
      </c>
      <c r="Q23" t="n">
        <v>109.928361130257</v>
      </c>
      <c r="R23" t="n">
        <v>110.486015072795</v>
      </c>
      <c r="S23" t="n">
        <v>107.186164684643</v>
      </c>
      <c r="T23" t="n">
        <v>101.161443249322</v>
      </c>
      <c r="U23" t="n">
        <v>98.2357357068092</v>
      </c>
      <c r="V23" t="n">
        <v>99.0734519620503</v>
      </c>
      <c r="W23" t="n">
        <v>98.8008794018934</v>
      </c>
      <c r="X23" t="n">
        <v>97.8098971857492</v>
      </c>
      <c r="Y23" t="n">
        <v>100.798417361931</v>
      </c>
      <c r="Z23" t="n">
        <v>100</v>
      </c>
      <c r="AA23" t="n">
        <v>98.605167441875</v>
      </c>
      <c r="AB23" t="n">
        <v>99.2979850743463</v>
      </c>
      <c r="AC23" t="n">
        <v>97.7998488972802</v>
      </c>
      <c r="AD23" t="n">
        <v>95.2715377875388</v>
      </c>
      <c r="AE23" t="n">
        <v>89.5690709632934</v>
      </c>
      <c r="AF23" t="n">
        <v>89.1259797956069</v>
      </c>
    </row>
    <row r="24">
      <c r="A24" t="s">
        <v>151</v>
      </c>
      <c r="B24" t="s">
        <v>281</v>
      </c>
      <c r="C24" t="s">
        <v>152</v>
      </c>
      <c r="D24" t="s">
        <v>282</v>
      </c>
      <c r="E24" t="s">
        <v>14</v>
      </c>
      <c r="F24" t="n">
        <v>111.605796580052</v>
      </c>
      <c r="G24" t="n">
        <v>111.735953940035</v>
      </c>
      <c r="H24" t="n">
        <v>110.045613483278</v>
      </c>
      <c r="I24" t="n">
        <v>110.39639003957</v>
      </c>
      <c r="J24" t="n">
        <v>112.009145343824</v>
      </c>
      <c r="K24" t="n">
        <v>111.461850143055</v>
      </c>
      <c r="L24" t="n">
        <v>108.800094547751</v>
      </c>
      <c r="M24" t="n">
        <v>105.291638652118</v>
      </c>
      <c r="N24" t="n">
        <v>105.196983012694</v>
      </c>
      <c r="O24" t="n">
        <v>107.512285551396</v>
      </c>
      <c r="P24" t="n">
        <v>106.49639954727</v>
      </c>
      <c r="Q24" t="n">
        <v>105.495341202853</v>
      </c>
      <c r="R24" t="n">
        <v>104.532473847509</v>
      </c>
      <c r="S24" t="n">
        <v>103.042470442107</v>
      </c>
      <c r="T24" t="n">
        <v>99.7975162896424</v>
      </c>
      <c r="U24" t="n">
        <v>101.790401602902</v>
      </c>
      <c r="V24" t="n">
        <v>101.182720604283</v>
      </c>
      <c r="W24" t="n">
        <v>99.4917858691069</v>
      </c>
      <c r="X24" t="n">
        <v>97.8143030461083</v>
      </c>
      <c r="Y24" t="n">
        <v>97.099704632866</v>
      </c>
      <c r="Z24" t="n">
        <v>100</v>
      </c>
      <c r="AA24" t="n">
        <v>101.268747195741</v>
      </c>
      <c r="AB24" t="n">
        <v>101.773344669119</v>
      </c>
      <c r="AC24" t="n">
        <v>98.8772065425035</v>
      </c>
      <c r="AD24" t="n">
        <v>96.0568390493406</v>
      </c>
      <c r="AE24" t="n">
        <v>89.9062584607456</v>
      </c>
      <c r="AF24" t="n">
        <v>91.3030438801266</v>
      </c>
    </row>
    <row r="25">
      <c r="A25" t="s">
        <v>153</v>
      </c>
      <c r="B25" t="s">
        <v>281</v>
      </c>
      <c r="C25" t="s">
        <v>154</v>
      </c>
      <c r="D25" t="s">
        <v>282</v>
      </c>
      <c r="E25" t="s">
        <v>14</v>
      </c>
      <c r="F25" t="n">
        <v>102.935598976338</v>
      </c>
      <c r="G25" t="n">
        <v>104.477964027424</v>
      </c>
      <c r="H25" t="n">
        <v>106.068479157415</v>
      </c>
      <c r="I25" t="n">
        <v>103.906313757357</v>
      </c>
      <c r="J25" t="n">
        <v>102.099447629856</v>
      </c>
      <c r="K25" t="n">
        <v>100.86222883658</v>
      </c>
      <c r="L25" t="n">
        <v>103.405272734503</v>
      </c>
      <c r="M25" t="n">
        <v>101.869288861615</v>
      </c>
      <c r="N25" t="n">
        <v>104.682801497149</v>
      </c>
      <c r="O25" t="n">
        <v>107.178657264442</v>
      </c>
      <c r="P25" t="n">
        <v>107.848174692128</v>
      </c>
      <c r="Q25" t="n">
        <v>112.956509944074</v>
      </c>
      <c r="R25" t="n">
        <v>111.257812226479</v>
      </c>
      <c r="S25" t="n">
        <v>107.223844545437</v>
      </c>
      <c r="T25" t="n">
        <v>105.287674040733</v>
      </c>
      <c r="U25" t="n">
        <v>107.828456970448</v>
      </c>
      <c r="V25" t="n">
        <v>107.08888154828</v>
      </c>
      <c r="W25" t="n">
        <v>105.716785119599</v>
      </c>
      <c r="X25" t="n">
        <v>104.432437682192</v>
      </c>
      <c r="Y25" t="n">
        <v>100.915156963359</v>
      </c>
      <c r="Z25" t="n">
        <v>100</v>
      </c>
      <c r="AA25" t="n">
        <v>97.3539633630471</v>
      </c>
      <c r="AB25" t="n">
        <v>96.1395401098751</v>
      </c>
      <c r="AC25" t="n">
        <v>97.7809933821923</v>
      </c>
      <c r="AD25" t="n">
        <v>97.0462031411772</v>
      </c>
      <c r="AE25" t="n">
        <v>89.6807301876594</v>
      </c>
      <c r="AF25" t="n">
        <v>90.0138023847626</v>
      </c>
    </row>
    <row r="26">
      <c r="A26" t="s">
        <v>155</v>
      </c>
      <c r="B26" t="s">
        <v>281</v>
      </c>
      <c r="C26" t="s">
        <v>156</v>
      </c>
      <c r="D26" t="s">
        <v>282</v>
      </c>
      <c r="E26" t="s">
        <v>14</v>
      </c>
      <c r="F26" t="n">
        <v>116.275822669829</v>
      </c>
      <c r="G26" t="n">
        <v>115.251699572904</v>
      </c>
      <c r="H26" t="n">
        <v>113.742406206697</v>
      </c>
      <c r="I26" t="n">
        <v>113.17416530364</v>
      </c>
      <c r="J26" t="n">
        <v>113.381419700771</v>
      </c>
      <c r="K26" t="n">
        <v>110.289019693473</v>
      </c>
      <c r="L26" t="n">
        <v>106.499429494967</v>
      </c>
      <c r="M26" t="n">
        <v>100.371276702531</v>
      </c>
      <c r="N26" t="n">
        <v>99.3487944300926</v>
      </c>
      <c r="O26" t="n">
        <v>100.96343805768</v>
      </c>
      <c r="P26" t="n">
        <v>101.344853750191</v>
      </c>
      <c r="Q26" t="n">
        <v>99.293960780386</v>
      </c>
      <c r="R26" t="n">
        <v>99.594923853275</v>
      </c>
      <c r="S26" t="n">
        <v>99.9786830389695</v>
      </c>
      <c r="T26" t="n">
        <v>96.8409460419755</v>
      </c>
      <c r="U26" t="n">
        <v>97.6977612011777</v>
      </c>
      <c r="V26" t="n">
        <v>97.9008052447525</v>
      </c>
      <c r="W26" t="n">
        <v>96.1737082767256</v>
      </c>
      <c r="X26" t="n">
        <v>94.2378614450364</v>
      </c>
      <c r="Y26" t="n">
        <v>95.2213574228443</v>
      </c>
      <c r="Z26" t="n">
        <v>100</v>
      </c>
      <c r="AA26" t="n">
        <v>101.911244626255</v>
      </c>
      <c r="AB26" t="n">
        <v>102.833124994912</v>
      </c>
      <c r="AC26" t="n">
        <v>101.257556714472</v>
      </c>
      <c r="AD26" t="n">
        <v>97.7602507397407</v>
      </c>
      <c r="AE26" t="n">
        <v>95.1441164418808</v>
      </c>
      <c r="AF26" t="n">
        <v>95.4263155992001</v>
      </c>
    </row>
    <row r="27">
      <c r="A27" t="s">
        <v>157</v>
      </c>
      <c r="B27" t="s">
        <v>281</v>
      </c>
      <c r="C27" t="s">
        <v>158</v>
      </c>
      <c r="D27" t="s">
        <v>282</v>
      </c>
      <c r="E27" t="s">
        <v>14</v>
      </c>
      <c r="F27" t="n">
        <v>111.568585043065</v>
      </c>
      <c r="G27" t="n">
        <v>112.310583077619</v>
      </c>
      <c r="H27" t="n">
        <v>110.090266356577</v>
      </c>
      <c r="I27" t="n">
        <v>111.301857918118</v>
      </c>
      <c r="J27" t="n">
        <v>114.107332185843</v>
      </c>
      <c r="K27" t="n">
        <v>115.312825944088</v>
      </c>
      <c r="L27" t="n">
        <v>112.844227904249</v>
      </c>
      <c r="M27" t="n">
        <v>110.753186359974</v>
      </c>
      <c r="N27" t="n">
        <v>110.823521113046</v>
      </c>
      <c r="O27" t="n">
        <v>113.584982329193</v>
      </c>
      <c r="P27" t="n">
        <v>111.261635074546</v>
      </c>
      <c r="Q27" t="n">
        <v>110.09863545431</v>
      </c>
      <c r="R27" t="n">
        <v>108.002164126826</v>
      </c>
      <c r="S27" t="n">
        <v>105.328490473894</v>
      </c>
      <c r="T27" t="n">
        <v>101.797219582476</v>
      </c>
      <c r="U27" t="n">
        <v>104.220522629011</v>
      </c>
      <c r="V27" t="n">
        <v>103.006961660109</v>
      </c>
      <c r="W27" t="n">
        <v>101.361415424728</v>
      </c>
      <c r="X27" t="n">
        <v>99.6985895868692</v>
      </c>
      <c r="Y27" t="n">
        <v>98.1686279480998</v>
      </c>
      <c r="Z27" t="n">
        <v>100</v>
      </c>
      <c r="AA27" t="n">
        <v>101.177622161707</v>
      </c>
      <c r="AB27" t="n">
        <v>101.526868429948</v>
      </c>
      <c r="AC27" t="n">
        <v>97.3565846246328</v>
      </c>
      <c r="AD27" t="n">
        <v>94.8801605177763</v>
      </c>
      <c r="AE27" t="n">
        <v>86.6235699092775</v>
      </c>
      <c r="AF27" t="n">
        <v>88.7500394452513</v>
      </c>
    </row>
    <row r="28">
      <c r="A28" t="s">
        <v>159</v>
      </c>
      <c r="B28" t="s">
        <v>281</v>
      </c>
      <c r="C28" t="s">
        <v>160</v>
      </c>
      <c r="D28" t="s">
        <v>282</v>
      </c>
      <c r="E28" t="s">
        <v>14</v>
      </c>
      <c r="F28" t="n">
        <v>97.2376604055815</v>
      </c>
      <c r="G28" t="n">
        <v>99.6981879705424</v>
      </c>
      <c r="H28" t="n">
        <v>97.8747414854469</v>
      </c>
      <c r="I28" t="n">
        <v>96.5253936447689</v>
      </c>
      <c r="J28" t="n">
        <v>96.9959879593381</v>
      </c>
      <c r="K28" t="n">
        <v>99.7103484331051</v>
      </c>
      <c r="L28" t="n">
        <v>97.2907554832128</v>
      </c>
      <c r="M28" t="n">
        <v>96.7941621404642</v>
      </c>
      <c r="N28" t="n">
        <v>97.8943682126015</v>
      </c>
      <c r="O28" t="n">
        <v>96.5823011719326</v>
      </c>
      <c r="P28" t="n">
        <v>94.1378644187397</v>
      </c>
      <c r="Q28" t="n">
        <v>98.4311310917498</v>
      </c>
      <c r="R28" t="n">
        <v>100.287117517059</v>
      </c>
      <c r="S28" t="n">
        <v>96.6030064000848</v>
      </c>
      <c r="T28" t="n">
        <v>95.7982888577806</v>
      </c>
      <c r="U28" t="n">
        <v>97.7504937861132</v>
      </c>
      <c r="V28" t="n">
        <v>96.7162581619113</v>
      </c>
      <c r="W28" t="n">
        <v>99.3407905309139</v>
      </c>
      <c r="X28" t="n">
        <v>100.426563102867</v>
      </c>
      <c r="Y28" t="n">
        <v>101.880127383429</v>
      </c>
      <c r="Z28" t="n">
        <v>100</v>
      </c>
      <c r="AA28" t="n">
        <v>99.8194516368038</v>
      </c>
      <c r="AB28" t="n">
        <v>101.695561003622</v>
      </c>
      <c r="AC28" t="n">
        <v>99.4552282626179</v>
      </c>
      <c r="AD28" t="n">
        <v>97.8508472283686</v>
      </c>
      <c r="AE28" t="n">
        <v>92.2008184971338</v>
      </c>
      <c r="AF28" t="n">
        <v>94.1301644750509</v>
      </c>
    </row>
    <row r="29">
      <c r="A29" t="s">
        <v>161</v>
      </c>
      <c r="B29" t="s">
        <v>281</v>
      </c>
      <c r="C29" t="s">
        <v>162</v>
      </c>
      <c r="D29" t="s">
        <v>282</v>
      </c>
      <c r="E29" t="s">
        <v>14</v>
      </c>
      <c r="F29" t="n">
        <v>103.072556429956</v>
      </c>
      <c r="G29" t="n">
        <v>106.345767829644</v>
      </c>
      <c r="H29" t="n">
        <v>104.285187740298</v>
      </c>
      <c r="I29" t="n">
        <v>102.693732439621</v>
      </c>
      <c r="J29" t="n">
        <v>103.157770085868</v>
      </c>
      <c r="K29" t="n">
        <v>105.149132733458</v>
      </c>
      <c r="L29" t="n">
        <v>101.58231280526</v>
      </c>
      <c r="M29" t="n">
        <v>100.567684069728</v>
      </c>
      <c r="N29" t="n">
        <v>101.699843330067</v>
      </c>
      <c r="O29" t="n">
        <v>100.567860323056</v>
      </c>
      <c r="P29" t="n">
        <v>97.7119784295009</v>
      </c>
      <c r="Q29" t="n">
        <v>101.396124643109</v>
      </c>
      <c r="R29" t="n">
        <v>102.428720920046</v>
      </c>
      <c r="S29" t="n">
        <v>98.5565744400961</v>
      </c>
      <c r="T29" t="n">
        <v>96.7879135363703</v>
      </c>
      <c r="U29" t="n">
        <v>97.8288899707821</v>
      </c>
      <c r="V29" t="n">
        <v>97.1779633617782</v>
      </c>
      <c r="W29" t="n">
        <v>99.9400965848528</v>
      </c>
      <c r="X29" t="n">
        <v>100.918441128493</v>
      </c>
      <c r="Y29" t="n">
        <v>102.004975995883</v>
      </c>
      <c r="Z29" t="n">
        <v>100</v>
      </c>
      <c r="AA29" t="n">
        <v>99.2994038926796</v>
      </c>
      <c r="AB29" t="n">
        <v>101.179414851664</v>
      </c>
      <c r="AC29" t="n">
        <v>98.6661838385385</v>
      </c>
      <c r="AD29" t="n">
        <v>96.5563624484299</v>
      </c>
      <c r="AE29" t="n">
        <v>91.334948219836</v>
      </c>
      <c r="AF29" t="n">
        <v>93.9739716921784</v>
      </c>
    </row>
    <row r="30">
      <c r="A30" t="s">
        <v>163</v>
      </c>
      <c r="B30" t="s">
        <v>281</v>
      </c>
      <c r="C30" t="s">
        <v>164</v>
      </c>
      <c r="D30" t="s">
        <v>282</v>
      </c>
      <c r="E30" t="s">
        <v>14</v>
      </c>
      <c r="F30" t="n">
        <v>117.165225608064</v>
      </c>
      <c r="G30" t="n">
        <v>117.656523814905</v>
      </c>
      <c r="H30" t="n">
        <v>110.550056572174</v>
      </c>
      <c r="I30" t="n">
        <v>104.854786613883</v>
      </c>
      <c r="J30" t="n">
        <v>100.127230596384</v>
      </c>
      <c r="K30" t="n">
        <v>103.351603343334</v>
      </c>
      <c r="L30" t="n">
        <v>102.295336528341</v>
      </c>
      <c r="M30" t="n">
        <v>100.940860541904</v>
      </c>
      <c r="N30" t="n">
        <v>99.2136378329249</v>
      </c>
      <c r="O30" t="n">
        <v>95.4746485712224</v>
      </c>
      <c r="P30" t="n">
        <v>94.9034667348811</v>
      </c>
      <c r="Q30" t="n">
        <v>102.982026302068</v>
      </c>
      <c r="R30" t="n">
        <v>107.143592130502</v>
      </c>
      <c r="S30" t="n">
        <v>100.007230582451</v>
      </c>
      <c r="T30" t="n">
        <v>103.900381901819</v>
      </c>
      <c r="U30" t="n">
        <v>110.064379634834</v>
      </c>
      <c r="V30" t="n">
        <v>96.0977460594153</v>
      </c>
      <c r="W30" t="n">
        <v>98.8606952813451</v>
      </c>
      <c r="X30" t="n">
        <v>102.199269394864</v>
      </c>
      <c r="Y30" t="n">
        <v>107.34540860912</v>
      </c>
      <c r="Z30" t="n">
        <v>100</v>
      </c>
      <c r="AA30" t="n">
        <v>100.568613000907</v>
      </c>
      <c r="AB30" t="n">
        <v>101.026948859229</v>
      </c>
      <c r="AC30" t="n">
        <v>107.063810460066</v>
      </c>
      <c r="AD30" t="n">
        <v>105.991373208232</v>
      </c>
      <c r="AE30" t="n">
        <v>93.3063004916607</v>
      </c>
      <c r="AF30" t="n">
        <v>98.7247601332525</v>
      </c>
    </row>
    <row r="31">
      <c r="A31" t="s">
        <v>165</v>
      </c>
      <c r="B31" t="s">
        <v>281</v>
      </c>
      <c r="C31" t="s">
        <v>166</v>
      </c>
      <c r="D31" t="s">
        <v>282</v>
      </c>
      <c r="E31" t="s">
        <v>14</v>
      </c>
      <c r="F31" t="n">
        <v>100.431578705913</v>
      </c>
      <c r="G31" t="n">
        <v>100.994758760884</v>
      </c>
      <c r="H31" t="n">
        <v>95.0535884030831</v>
      </c>
      <c r="I31" t="n">
        <v>90.687567001856</v>
      </c>
      <c r="J31" t="n">
        <v>87.3409247228521</v>
      </c>
      <c r="K31" t="n">
        <v>92.4388482849962</v>
      </c>
      <c r="L31" t="n">
        <v>94.3817684154061</v>
      </c>
      <c r="M31" t="n">
        <v>94.9976114194612</v>
      </c>
      <c r="N31" t="n">
        <v>94.5546533004847</v>
      </c>
      <c r="O31" t="n">
        <v>89.7949428036418</v>
      </c>
      <c r="P31" t="n">
        <v>88.2877030828154</v>
      </c>
      <c r="Q31" t="n">
        <v>92.1745728605287</v>
      </c>
      <c r="R31" t="n">
        <v>102.6218945182</v>
      </c>
      <c r="S31" t="n">
        <v>103.912193010595</v>
      </c>
      <c r="T31" t="n">
        <v>105.685084400619</v>
      </c>
      <c r="U31" t="n">
        <v>113.890813818902</v>
      </c>
      <c r="V31" t="n">
        <v>119.415114802698</v>
      </c>
      <c r="W31" t="n">
        <v>127.391395864277</v>
      </c>
      <c r="X31" t="n">
        <v>120.633431057362</v>
      </c>
      <c r="Y31" t="n">
        <v>104.131264513979</v>
      </c>
      <c r="Z31" t="n">
        <v>100</v>
      </c>
      <c r="AA31" t="n">
        <v>98.7498116428783</v>
      </c>
      <c r="AB31" t="n">
        <v>96.5833516019926</v>
      </c>
      <c r="AC31" t="n">
        <v>94.5081696945878</v>
      </c>
      <c r="AD31" t="n">
        <v>92.5528506057794</v>
      </c>
      <c r="AE31" t="n">
        <v>91.1439800756435</v>
      </c>
      <c r="AF31" t="n">
        <v>91.6316300782406</v>
      </c>
    </row>
    <row r="32">
      <c r="A32" t="s">
        <v>167</v>
      </c>
      <c r="B32" t="s">
        <v>281</v>
      </c>
      <c r="C32" t="s">
        <v>168</v>
      </c>
      <c r="D32" t="s">
        <v>282</v>
      </c>
      <c r="E32" t="s">
        <v>14</v>
      </c>
      <c r="F32" t="n">
        <v>91.9548736640384</v>
      </c>
      <c r="G32" t="n">
        <v>92.5399391611899</v>
      </c>
      <c r="H32" t="n">
        <v>88.9097441476149</v>
      </c>
      <c r="I32" t="n">
        <v>86.4490987522399</v>
      </c>
      <c r="J32" t="n">
        <v>86.8339237525926</v>
      </c>
      <c r="K32" t="n">
        <v>91.0735265600396</v>
      </c>
      <c r="L32" t="n">
        <v>90.9884008303825</v>
      </c>
      <c r="M32" t="n">
        <v>90.4560105446389</v>
      </c>
      <c r="N32" t="n">
        <v>90.4008517191246</v>
      </c>
      <c r="O32" t="n">
        <v>88.5979114478351</v>
      </c>
      <c r="P32" t="n">
        <v>86.0684912707138</v>
      </c>
      <c r="Q32" t="n">
        <v>92.6968412934803</v>
      </c>
      <c r="R32" t="n">
        <v>96.8610766452088</v>
      </c>
      <c r="S32" t="n">
        <v>94.1342296697696</v>
      </c>
      <c r="T32" t="n">
        <v>94.3656735230686</v>
      </c>
      <c r="U32" t="n">
        <v>96.7434584235617</v>
      </c>
      <c r="V32" t="n">
        <v>94.5602045273675</v>
      </c>
      <c r="W32" t="n">
        <v>93.7246383639509</v>
      </c>
      <c r="X32" t="n">
        <v>95.4289670739131</v>
      </c>
      <c r="Y32" t="n">
        <v>99.9309625868188</v>
      </c>
      <c r="Z32" t="n">
        <v>100</v>
      </c>
      <c r="AA32" t="n">
        <v>101.627698867467</v>
      </c>
      <c r="AB32" t="n">
        <v>105.020038697587</v>
      </c>
      <c r="AC32" t="n">
        <v>101.888315597716</v>
      </c>
      <c r="AD32" t="n">
        <v>108.468394756904</v>
      </c>
      <c r="AE32" t="n">
        <v>101.662822176712</v>
      </c>
      <c r="AF32" t="n">
        <v>100.400640129802</v>
      </c>
    </row>
    <row r="33">
      <c r="A33" t="s">
        <v>169</v>
      </c>
      <c r="B33" t="s">
        <v>281</v>
      </c>
      <c r="C33" t="s">
        <v>170</v>
      </c>
      <c r="D33" t="s">
        <v>282</v>
      </c>
      <c r="E33" t="s">
        <v>14</v>
      </c>
      <c r="F33" t="n">
        <v>79.9994519426332</v>
      </c>
      <c r="G33" t="n">
        <v>77.1869723142057</v>
      </c>
      <c r="H33" t="n">
        <v>78.5469876580927</v>
      </c>
      <c r="I33" t="n">
        <v>80.0385935638782</v>
      </c>
      <c r="J33" t="n">
        <v>81.7082924442938</v>
      </c>
      <c r="K33" t="n">
        <v>85.0271503929317</v>
      </c>
      <c r="L33" t="n">
        <v>84.8668644185469</v>
      </c>
      <c r="M33" t="n">
        <v>85.556600031186</v>
      </c>
      <c r="N33" t="n">
        <v>86.7823965293489</v>
      </c>
      <c r="O33" t="n">
        <v>87.0420042559499</v>
      </c>
      <c r="P33" t="n">
        <v>86.5100266866</v>
      </c>
      <c r="Q33" t="n">
        <v>91.1655575647657</v>
      </c>
      <c r="R33" t="n">
        <v>93.2216214351262</v>
      </c>
      <c r="S33" t="n">
        <v>87.3677701947166</v>
      </c>
      <c r="T33" t="n">
        <v>88.3196540090902</v>
      </c>
      <c r="U33" t="n">
        <v>94.9682155964694</v>
      </c>
      <c r="V33" t="n">
        <v>94.0587520801216</v>
      </c>
      <c r="W33" t="n">
        <v>93.944276200951</v>
      </c>
      <c r="X33" t="n">
        <v>94.3736859478195</v>
      </c>
      <c r="Y33" t="n">
        <v>98.1368536307001</v>
      </c>
      <c r="Z33" t="n">
        <v>100</v>
      </c>
      <c r="AA33" t="n">
        <v>102.002924811848</v>
      </c>
      <c r="AB33" t="n">
        <v>102.223272995744</v>
      </c>
      <c r="AC33" t="n">
        <v>98.5097051939065</v>
      </c>
      <c r="AD33" t="n">
        <v>93.9476838515536</v>
      </c>
      <c r="AE33" t="n">
        <v>89.4196017303952</v>
      </c>
      <c r="AF33" t="n">
        <v>88.3941027461062</v>
      </c>
    </row>
    <row r="34">
      <c r="A34" t="s">
        <v>171</v>
      </c>
      <c r="B34" t="s">
        <v>281</v>
      </c>
      <c r="C34" t="s">
        <v>172</v>
      </c>
      <c r="D34" t="s">
        <v>282</v>
      </c>
      <c r="E34" t="s">
        <v>14</v>
      </c>
      <c r="F34" t="n">
        <v>111.330781944563</v>
      </c>
      <c r="G34" t="n">
        <v>115.044379351511</v>
      </c>
      <c r="H34" t="n">
        <v>112.689502129303</v>
      </c>
      <c r="I34" t="n">
        <v>111.674085007843</v>
      </c>
      <c r="J34" t="n">
        <v>111.793840046016</v>
      </c>
      <c r="K34" t="n">
        <v>113.719728359484</v>
      </c>
      <c r="L34" t="n">
        <v>111.611911287188</v>
      </c>
      <c r="M34" t="n">
        <v>111.907621392154</v>
      </c>
      <c r="N34" t="n">
        <v>108.014215732298</v>
      </c>
      <c r="O34" t="n">
        <v>111.612447341962</v>
      </c>
      <c r="P34" t="n">
        <v>109.743547526669</v>
      </c>
      <c r="Q34" t="n">
        <v>110.28045092884</v>
      </c>
      <c r="R34" t="n">
        <v>108.537916291633</v>
      </c>
      <c r="S34" t="n">
        <v>106.307925823732</v>
      </c>
      <c r="T34" t="n">
        <v>104.816652721197</v>
      </c>
      <c r="U34" t="n">
        <v>105.300693979923</v>
      </c>
      <c r="V34" t="n">
        <v>101.355842442314</v>
      </c>
      <c r="W34" t="n">
        <v>101.313964906388</v>
      </c>
      <c r="X34" t="n">
        <v>101.992050843935</v>
      </c>
      <c r="Y34" t="n">
        <v>101.061901659939</v>
      </c>
      <c r="Z34" t="n">
        <v>100</v>
      </c>
      <c r="AA34" t="n">
        <v>101.417669370328</v>
      </c>
      <c r="AB34" t="n">
        <v>98.733250431132</v>
      </c>
      <c r="AC34" t="n">
        <v>99.0847981091804</v>
      </c>
      <c r="AD34" t="n">
        <v>98.65388345898</v>
      </c>
      <c r="AE34" t="n">
        <v>84.5283515928308</v>
      </c>
      <c r="AF34" t="n">
        <v>79.5531103830324</v>
      </c>
    </row>
    <row r="35">
      <c r="A35" t="s">
        <v>173</v>
      </c>
      <c r="B35" t="s">
        <v>281</v>
      </c>
      <c r="C35" t="s">
        <v>174</v>
      </c>
      <c r="D35" t="s">
        <v>282</v>
      </c>
      <c r="E35" t="s">
        <v>14</v>
      </c>
      <c r="F35" t="n">
        <v>65.759152440486</v>
      </c>
      <c r="G35" t="n">
        <v>66.6154450638276</v>
      </c>
      <c r="H35" t="n">
        <v>68.2559866422385</v>
      </c>
      <c r="I35" t="n">
        <v>72.0860151295909</v>
      </c>
      <c r="J35" t="n">
        <v>73.0116647945398</v>
      </c>
      <c r="K35" t="n">
        <v>79.6271019301556</v>
      </c>
      <c r="L35" t="n">
        <v>82.589627409414</v>
      </c>
      <c r="M35" t="n">
        <v>82.3065309444033</v>
      </c>
      <c r="N35" t="n">
        <v>85.4786499168404</v>
      </c>
      <c r="O35" t="n">
        <v>86.4582149012048</v>
      </c>
      <c r="P35" t="n">
        <v>92.6484526600846</v>
      </c>
      <c r="Q35" t="n">
        <v>98.5818172164465</v>
      </c>
      <c r="R35" t="n">
        <v>98.9344274567658</v>
      </c>
      <c r="S35" t="n">
        <v>100.683196670386</v>
      </c>
      <c r="T35" t="n">
        <v>99.4455937498357</v>
      </c>
      <c r="U35" t="n">
        <v>102.905738663499</v>
      </c>
      <c r="V35" t="n">
        <v>102.252767542914</v>
      </c>
      <c r="W35" t="n">
        <v>96.8366993130117</v>
      </c>
      <c r="X35" t="n">
        <v>97.9975500139634</v>
      </c>
      <c r="Y35" t="n">
        <v>101.81653497266</v>
      </c>
      <c r="Z35" t="n">
        <v>100</v>
      </c>
      <c r="AA35" t="n">
        <v>103.229852429402</v>
      </c>
      <c r="AB35" t="n">
        <v>106.771598667063</v>
      </c>
      <c r="AC35" t="n">
        <v>108.979034360857</v>
      </c>
      <c r="AD35" t="n">
        <v>107.534513289956</v>
      </c>
      <c r="AE35" t="n">
        <v>109.993704199036</v>
      </c>
      <c r="AF35" t="n">
        <v>112.861574769734</v>
      </c>
    </row>
    <row r="36">
      <c r="A36" t="s">
        <v>175</v>
      </c>
      <c r="B36" t="s">
        <v>281</v>
      </c>
      <c r="C36" t="s">
        <v>176</v>
      </c>
      <c r="D36" t="s">
        <v>282</v>
      </c>
      <c r="E36" t="s">
        <v>14</v>
      </c>
      <c r="F36" t="n">
        <v>96.7604457733138</v>
      </c>
      <c r="G36" t="n">
        <v>97.8842764557041</v>
      </c>
      <c r="H36" t="n">
        <v>97.9468202850484</v>
      </c>
      <c r="I36" t="n">
        <v>98.2617464058558</v>
      </c>
      <c r="J36" t="n">
        <v>98.6551315125986</v>
      </c>
      <c r="K36" t="n">
        <v>99.7870973410227</v>
      </c>
      <c r="L36" t="n">
        <v>100.41696240368</v>
      </c>
      <c r="M36" t="n">
        <v>102.036774498859</v>
      </c>
      <c r="N36" t="n">
        <v>101.939269913724</v>
      </c>
      <c r="O36" t="n">
        <v>105.18334319943</v>
      </c>
      <c r="P36" t="n">
        <v>106.93753228277</v>
      </c>
      <c r="Q36" t="n">
        <v>110.507375308589</v>
      </c>
      <c r="R36" t="n">
        <v>110.944977849182</v>
      </c>
      <c r="S36" t="n">
        <v>112.043075085207</v>
      </c>
      <c r="T36" t="n">
        <v>109.954730892036</v>
      </c>
      <c r="U36" t="n">
        <v>113.487791793763</v>
      </c>
      <c r="V36" t="n">
        <v>112.676547879162</v>
      </c>
      <c r="W36" t="n">
        <v>102.743893932813</v>
      </c>
      <c r="X36" t="n">
        <v>98.6360593767255</v>
      </c>
      <c r="Y36" t="n">
        <v>99.9845236246767</v>
      </c>
      <c r="Z36" t="n">
        <v>100</v>
      </c>
      <c r="AA36" t="n">
        <v>101.074117875529</v>
      </c>
      <c r="AB36" t="n">
        <v>102.804662620492</v>
      </c>
      <c r="AC36" t="n">
        <v>104.087226761688</v>
      </c>
      <c r="AD36" t="n">
        <v>104.600550901769</v>
      </c>
      <c r="AE36" t="n">
        <v>104.365733786535</v>
      </c>
      <c r="AF36" t="n">
        <v>102.998474551789</v>
      </c>
    </row>
    <row r="37">
      <c r="A37" t="s">
        <v>177</v>
      </c>
      <c r="B37" t="s">
        <v>281</v>
      </c>
      <c r="C37" t="s">
        <v>178</v>
      </c>
      <c r="D37" t="s">
        <v>282</v>
      </c>
      <c r="E37" t="s">
        <v>14</v>
      </c>
      <c r="F37" t="n">
        <v>77.5523032994279</v>
      </c>
      <c r="G37" t="n">
        <v>82.5407170165231</v>
      </c>
      <c r="H37" t="n">
        <v>78.852510868977</v>
      </c>
      <c r="I37" t="n">
        <v>76.6555273023506</v>
      </c>
      <c r="J37" t="n">
        <v>79.0562449344126</v>
      </c>
      <c r="K37" t="n">
        <v>93.8109970460422</v>
      </c>
      <c r="L37" t="n">
        <v>95.5254857009492</v>
      </c>
      <c r="M37" t="n">
        <v>84.615019366719</v>
      </c>
      <c r="N37" t="n">
        <v>82.5120305926606</v>
      </c>
      <c r="O37" t="n">
        <v>74.6790756292691</v>
      </c>
      <c r="P37" t="n">
        <v>88.2617336403815</v>
      </c>
      <c r="Q37" t="n">
        <v>100.878584333841</v>
      </c>
      <c r="R37" t="n">
        <v>102.448447985802</v>
      </c>
      <c r="S37" t="n">
        <v>100.549326474011</v>
      </c>
      <c r="T37" t="n">
        <v>97.7327095732005</v>
      </c>
      <c r="U37" t="n">
        <v>98.187292661355</v>
      </c>
      <c r="V37" t="n">
        <v>100.281370858231</v>
      </c>
      <c r="W37" t="n">
        <v>100.425715425537</v>
      </c>
      <c r="X37" t="n">
        <v>101.5694363382</v>
      </c>
      <c r="Y37" t="n">
        <v>103.461804792854</v>
      </c>
      <c r="Z37" t="n">
        <v>100</v>
      </c>
      <c r="AA37" t="n">
        <v>110.13994060168</v>
      </c>
      <c r="AB37" t="n">
        <v>117.253263136174</v>
      </c>
      <c r="AC37" t="n">
        <v>120.800581373406</v>
      </c>
      <c r="AD37" t="n">
        <v>118.663938148658</v>
      </c>
      <c r="AE37" t="n">
        <v>129.965699592199</v>
      </c>
      <c r="AF37" t="n">
        <v>141.721927155358</v>
      </c>
    </row>
    <row r="38">
      <c r="A38" t="s">
        <v>179</v>
      </c>
      <c r="B38" t="s">
        <v>281</v>
      </c>
      <c r="C38" t="s">
        <v>180</v>
      </c>
      <c r="D38" t="s">
        <v>282</v>
      </c>
      <c r="E38" t="s">
        <v>14</v>
      </c>
      <c r="F38" t="n">
        <v>52.9622991443992</v>
      </c>
      <c r="G38" t="n">
        <v>52.8312812436544</v>
      </c>
      <c r="H38" t="n">
        <v>55.9931418733451</v>
      </c>
      <c r="I38" t="n">
        <v>62.2272870359943</v>
      </c>
      <c r="J38" t="n">
        <v>62.860795514707</v>
      </c>
      <c r="K38" t="n">
        <v>69.3465779476531</v>
      </c>
      <c r="L38" t="n">
        <v>73.1775437688772</v>
      </c>
      <c r="M38" t="n">
        <v>74.8211732085865</v>
      </c>
      <c r="N38" t="n">
        <v>79.9198286236894</v>
      </c>
      <c r="O38" t="n">
        <v>82.828525623495</v>
      </c>
      <c r="P38" t="n">
        <v>88.8807453012445</v>
      </c>
      <c r="Q38" t="n">
        <v>94.3987031858203</v>
      </c>
      <c r="R38" t="n">
        <v>94.5171437344401</v>
      </c>
      <c r="S38" t="n">
        <v>97.1469420624608</v>
      </c>
      <c r="T38" t="n">
        <v>96.4357749276147</v>
      </c>
      <c r="U38" t="n">
        <v>100.417044391225</v>
      </c>
      <c r="V38" t="n">
        <v>99.2922880338796</v>
      </c>
      <c r="W38" t="n">
        <v>94.1790452509924</v>
      </c>
      <c r="X38" t="n">
        <v>96.9819931137395</v>
      </c>
      <c r="Y38" t="n">
        <v>102.046716172385</v>
      </c>
      <c r="Z38" t="n">
        <v>100</v>
      </c>
      <c r="AA38" t="n">
        <v>102.555479214586</v>
      </c>
      <c r="AB38" t="n">
        <v>106.006773379496</v>
      </c>
      <c r="AC38" t="n">
        <v>108.071267380628</v>
      </c>
      <c r="AD38" t="n">
        <v>106.162430553892</v>
      </c>
      <c r="AE38" t="n">
        <v>108.002157477704</v>
      </c>
      <c r="AF38" t="n">
        <v>110.234097105562</v>
      </c>
    </row>
    <row r="39">
      <c r="A39" t="s">
        <v>181</v>
      </c>
      <c r="B39" t="s">
        <v>281</v>
      </c>
      <c r="C39" t="s">
        <v>182</v>
      </c>
      <c r="D39" t="s">
        <v>282</v>
      </c>
      <c r="E39" t="s">
        <v>14</v>
      </c>
      <c r="F39" t="n">
        <v>130.737663960874</v>
      </c>
      <c r="G39" t="n">
        <v>125.589972662281</v>
      </c>
      <c r="H39" t="n">
        <v>121.837431028603</v>
      </c>
      <c r="I39" t="n">
        <v>126.418540705164</v>
      </c>
      <c r="J39" t="n">
        <v>121.533982308028</v>
      </c>
      <c r="K39" t="n">
        <v>121.342293320084</v>
      </c>
      <c r="L39" t="n">
        <v>113.54263289162</v>
      </c>
      <c r="M39" t="n">
        <v>113.155501015979</v>
      </c>
      <c r="N39" t="n">
        <v>110.715100387445</v>
      </c>
      <c r="O39" t="n">
        <v>107.786591239231</v>
      </c>
      <c r="P39" t="n">
        <v>108.427515557853</v>
      </c>
      <c r="Q39" t="n">
        <v>109.625081663003</v>
      </c>
      <c r="R39" t="n">
        <v>111.071417776671</v>
      </c>
      <c r="S39" t="n">
        <v>113.013108502728</v>
      </c>
      <c r="T39" t="n">
        <v>109.415815099421</v>
      </c>
      <c r="U39" t="n">
        <v>108.425202262704</v>
      </c>
      <c r="V39" t="n">
        <v>107.699691667689</v>
      </c>
      <c r="W39" t="n">
        <v>108.447558221544</v>
      </c>
      <c r="X39" t="n">
        <v>102.645689893962</v>
      </c>
      <c r="Y39" t="n">
        <v>97.8638419335965</v>
      </c>
      <c r="Z39" t="n">
        <v>100</v>
      </c>
      <c r="AA39" t="n">
        <v>102.723541168848</v>
      </c>
      <c r="AB39" t="n">
        <v>104.468946236757</v>
      </c>
      <c r="AC39" t="n">
        <v>102.925310335245</v>
      </c>
      <c r="AD39" t="n">
        <v>101.017185079042</v>
      </c>
      <c r="AE39" t="n">
        <v>100.897990950527</v>
      </c>
      <c r="AF39" t="n">
        <v>101.793881622752</v>
      </c>
    </row>
    <row r="40">
      <c r="A40" t="s">
        <v>183</v>
      </c>
      <c r="B40" t="s">
        <v>281</v>
      </c>
      <c r="C40" t="s">
        <v>184</v>
      </c>
      <c r="D40" t="s">
        <v>282</v>
      </c>
      <c r="E40" t="s">
        <v>14</v>
      </c>
      <c r="F40" t="n">
        <v>76.6476475601137</v>
      </c>
      <c r="G40" t="n">
        <v>75.5065041702363</v>
      </c>
      <c r="H40" t="n">
        <v>74.9245880689258</v>
      </c>
      <c r="I40" t="n">
        <v>79.6902725189594</v>
      </c>
      <c r="J40" t="n">
        <v>77.7272859367523</v>
      </c>
      <c r="K40" t="n">
        <v>80.1810235547618</v>
      </c>
      <c r="L40" t="n">
        <v>77.4682424007041</v>
      </c>
      <c r="M40" t="n">
        <v>80.2451978866565</v>
      </c>
      <c r="N40" t="n">
        <v>80.483476545212</v>
      </c>
      <c r="O40" t="n">
        <v>82.8778543604234</v>
      </c>
      <c r="P40" t="n">
        <v>84.6515878900795</v>
      </c>
      <c r="Q40" t="n">
        <v>90.3006406283109</v>
      </c>
      <c r="R40" t="n">
        <v>94.4822736947791</v>
      </c>
      <c r="S40" t="n">
        <v>100.352372474257</v>
      </c>
      <c r="T40" t="n">
        <v>101.072084668491</v>
      </c>
      <c r="U40" t="n">
        <v>100.106725726418</v>
      </c>
      <c r="V40" t="n">
        <v>97.9700972494701</v>
      </c>
      <c r="W40" t="n">
        <v>103.539861119162</v>
      </c>
      <c r="X40" t="n">
        <v>99.4399607500584</v>
      </c>
      <c r="Y40" t="n">
        <v>95.8952575790931</v>
      </c>
      <c r="Z40" t="n">
        <v>100</v>
      </c>
      <c r="AA40" t="n">
        <v>102.601845347275</v>
      </c>
      <c r="AB40" t="n">
        <v>110.017707688446</v>
      </c>
      <c r="AC40" t="n">
        <v>111.468678713637</v>
      </c>
      <c r="AD40" t="n">
        <v>109.958452925369</v>
      </c>
      <c r="AE40" t="n">
        <v>111.019630188792</v>
      </c>
      <c r="AF40" t="n">
        <v>113.988817255035</v>
      </c>
    </row>
    <row r="41">
      <c r="A41" t="s">
        <v>185</v>
      </c>
      <c r="B41" t="s">
        <v>281</v>
      </c>
      <c r="C41" t="s">
        <v>186</v>
      </c>
      <c r="D41" t="s">
        <v>282</v>
      </c>
      <c r="E41" t="s">
        <v>14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187</v>
      </c>
      <c r="B42" t="s">
        <v>281</v>
      </c>
      <c r="C42" t="s">
        <v>188</v>
      </c>
      <c r="D42" t="s">
        <v>282</v>
      </c>
      <c r="E42" t="s">
        <v>14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>
      <c r="A43" t="s">
        <v>189</v>
      </c>
      <c r="B43" t="s">
        <v>281</v>
      </c>
      <c r="C43" t="s">
        <v>190</v>
      </c>
      <c r="D43" t="s">
        <v>282</v>
      </c>
      <c r="E43" t="s">
        <v>14</v>
      </c>
      <c r="F43" t="n">
        <v>63.1298958567187</v>
      </c>
      <c r="G43" t="n">
        <v>63.7829516089807</v>
      </c>
      <c r="H43" t="n">
        <v>65.9648825932586</v>
      </c>
      <c r="I43" t="n">
        <v>66.768135703392</v>
      </c>
      <c r="J43" t="n">
        <v>66.718478981</v>
      </c>
      <c r="K43" t="n">
        <v>69.6995295129399</v>
      </c>
      <c r="L43" t="n">
        <v>71.3370379630174</v>
      </c>
      <c r="M43" t="n">
        <v>72.09552296308</v>
      </c>
      <c r="N43" t="n">
        <v>76.8773409645439</v>
      </c>
      <c r="O43" t="n">
        <v>82.4192405536114</v>
      </c>
      <c r="P43" t="n">
        <v>85.7227419588915</v>
      </c>
      <c r="Q43" t="n">
        <v>90.0966355160421</v>
      </c>
      <c r="R43" t="n">
        <v>90.0447139862143</v>
      </c>
      <c r="S43" t="n">
        <v>90.1809654902778</v>
      </c>
      <c r="T43" t="n">
        <v>84.9026505339964</v>
      </c>
      <c r="U43" t="n">
        <v>84.5567403386239</v>
      </c>
      <c r="V43" t="n">
        <v>86.5078725320553</v>
      </c>
      <c r="W43" t="n">
        <v>96.2751090168672</v>
      </c>
      <c r="X43" t="n">
        <v>96.436623673208</v>
      </c>
      <c r="Y43" t="n">
        <v>97.4028764576163</v>
      </c>
      <c r="Z43" t="n">
        <v>100</v>
      </c>
      <c r="AA43" t="n">
        <v>102.360452269635</v>
      </c>
      <c r="AB43" t="n">
        <v>104.726980777237</v>
      </c>
      <c r="AC43" t="n">
        <v>106.00351658327</v>
      </c>
      <c r="AD43" t="n">
        <v>105.568537123474</v>
      </c>
      <c r="AE43" t="n">
        <v>98.8845065066421</v>
      </c>
      <c r="AF43" t="n">
        <v>103.665219722961</v>
      </c>
    </row>
    <row r="44">
      <c r="A44" t="s">
        <v>191</v>
      </c>
      <c r="B44" t="s">
        <v>281</v>
      </c>
      <c r="C44" t="s">
        <v>192</v>
      </c>
      <c r="D44" t="s">
        <v>282</v>
      </c>
      <c r="E44" t="s">
        <v>14</v>
      </c>
      <c r="F44" t="n">
        <v>108.058096776486</v>
      </c>
      <c r="G44" t="n">
        <v>108.436370103255</v>
      </c>
      <c r="H44" t="n">
        <v>107.450826243973</v>
      </c>
      <c r="I44" t="n">
        <v>105.759340272861</v>
      </c>
      <c r="J44" t="n">
        <v>105.107976694867</v>
      </c>
      <c r="K44" t="n">
        <v>106.669307862114</v>
      </c>
      <c r="L44" t="n">
        <v>104.341261490401</v>
      </c>
      <c r="M44" t="n">
        <v>102.138626055564</v>
      </c>
      <c r="N44" t="n">
        <v>102.468873089814</v>
      </c>
      <c r="O44" t="n">
        <v>104.123689733658</v>
      </c>
      <c r="P44" t="n">
        <v>104.04213740163</v>
      </c>
      <c r="Q44" t="n">
        <v>106.314438567045</v>
      </c>
      <c r="R44" t="n">
        <v>106.177014976741</v>
      </c>
      <c r="S44" t="n">
        <v>104.340490027217</v>
      </c>
      <c r="T44" t="n">
        <v>99.2849706449483</v>
      </c>
      <c r="U44" t="n">
        <v>100.573742388506</v>
      </c>
      <c r="V44" t="n">
        <v>99.9720444085115</v>
      </c>
      <c r="W44" t="n">
        <v>100.882235748307</v>
      </c>
      <c r="X44" t="n">
        <v>99.2426232721205</v>
      </c>
      <c r="Y44" t="n">
        <v>99.5214384133379</v>
      </c>
      <c r="Z44" t="n">
        <v>100</v>
      </c>
      <c r="AA44" t="n">
        <v>100.667168376623</v>
      </c>
      <c r="AB44" t="n">
        <v>101.982327264231</v>
      </c>
      <c r="AC44" t="n">
        <v>101.249634620407</v>
      </c>
      <c r="AD44" t="n">
        <v>99.3435494344553</v>
      </c>
      <c r="AE44" t="n">
        <v>92.9687084891034</v>
      </c>
      <c r="AF44" t="n">
        <v>94.1032574017897</v>
      </c>
    </row>
    <row r="45">
      <c r="A45" t="s">
        <v>193</v>
      </c>
      <c r="B45" t="s">
        <v>281</v>
      </c>
      <c r="C45" t="s">
        <v>194</v>
      </c>
      <c r="D45" t="s">
        <v>282</v>
      </c>
      <c r="E45" t="s">
        <v>14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>
      <c r="A46" t="s">
        <v>195</v>
      </c>
      <c r="B46" t="s">
        <v>281</v>
      </c>
      <c r="C46" t="s">
        <v>196</v>
      </c>
      <c r="D46" t="s">
        <v>282</v>
      </c>
      <c r="E46" t="s">
        <v>14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>
      <c r="A47" t="s">
        <v>197</v>
      </c>
      <c r="B47" t="s">
        <v>281</v>
      </c>
      <c r="C47" t="s">
        <v>198</v>
      </c>
      <c r="D47" t="s">
        <v>282</v>
      </c>
      <c r="E47" t="s">
        <v>14</v>
      </c>
      <c r="F47" t="n">
        <v>99.8210977455379</v>
      </c>
      <c r="G47" t="n">
        <v>94.8530490728296</v>
      </c>
      <c r="H47" t="n">
        <v>94.3965566232508</v>
      </c>
      <c r="I47" t="n">
        <v>96.9159062424816</v>
      </c>
      <c r="J47" t="n">
        <v>96.366515410436</v>
      </c>
      <c r="K47" t="n">
        <v>100.139478127366</v>
      </c>
      <c r="L47" t="n">
        <v>96.6043525226793</v>
      </c>
      <c r="M47" t="n">
        <v>99.945100940762</v>
      </c>
      <c r="N47" t="n">
        <v>105.894426480844</v>
      </c>
      <c r="O47" t="n">
        <v>110.050530824706</v>
      </c>
      <c r="P47" t="n">
        <v>108.152683950656</v>
      </c>
      <c r="Q47" t="n">
        <v>107.715018033643</v>
      </c>
      <c r="R47" t="n">
        <v>107.608646692417</v>
      </c>
      <c r="S47" t="n">
        <v>103.759613948879</v>
      </c>
      <c r="T47" t="n">
        <v>103.943450803381</v>
      </c>
      <c r="U47" t="n">
        <v>102.169787973686</v>
      </c>
      <c r="V47" t="n">
        <v>101.826841219448</v>
      </c>
      <c r="W47" t="n">
        <v>102.718151742252</v>
      </c>
      <c r="X47" t="n">
        <v>101.589788980695</v>
      </c>
      <c r="Y47" t="n">
        <v>101.531185423571</v>
      </c>
      <c r="Z47" t="n">
        <v>100</v>
      </c>
      <c r="AA47" t="n">
        <v>98.6864743573544</v>
      </c>
      <c r="AB47" t="n">
        <v>100.471824892818</v>
      </c>
      <c r="AC47" t="n">
        <v>97.8673286658694</v>
      </c>
      <c r="AD47" t="n">
        <v>101.448667935934</v>
      </c>
      <c r="AE47" t="n">
        <v>100.359755751242</v>
      </c>
      <c r="AF47" t="n">
        <v>100.256714589988</v>
      </c>
    </row>
    <row r="48">
      <c r="A48" t="s">
        <v>199</v>
      </c>
      <c r="B48" t="s">
        <v>281</v>
      </c>
      <c r="C48" t="s">
        <v>200</v>
      </c>
      <c r="D48" t="s">
        <v>282</v>
      </c>
      <c r="E48" t="s">
        <v>14</v>
      </c>
      <c r="F48" t="n">
        <v>63.2404820486954</v>
      </c>
      <c r="G48" t="n">
        <v>63.0431282145312</v>
      </c>
      <c r="H48" t="n">
        <v>64.8930490998996</v>
      </c>
      <c r="I48" t="n">
        <v>67.5134381138296</v>
      </c>
      <c r="J48" t="n">
        <v>68.2578518523975</v>
      </c>
      <c r="K48" t="n">
        <v>70.733048923443</v>
      </c>
      <c r="L48" t="n">
        <v>70.7088872807904</v>
      </c>
      <c r="M48" t="n">
        <v>72.9052364956908</v>
      </c>
      <c r="N48" t="n">
        <v>78.0792805914917</v>
      </c>
      <c r="O48" t="n">
        <v>83.1043523499793</v>
      </c>
      <c r="P48" t="n">
        <v>84.6773154409417</v>
      </c>
      <c r="Q48" t="n">
        <v>87.4862985483541</v>
      </c>
      <c r="R48" t="n">
        <v>86.656340554175</v>
      </c>
      <c r="S48" t="n">
        <v>86.6571047249851</v>
      </c>
      <c r="T48" t="n">
        <v>89.5175051750038</v>
      </c>
      <c r="U48" t="n">
        <v>91.9567563069791</v>
      </c>
      <c r="V48" t="n">
        <v>93.4901094611327</v>
      </c>
      <c r="W48" t="n">
        <v>95.7864032202937</v>
      </c>
      <c r="X48" t="n">
        <v>96.7808141540542</v>
      </c>
      <c r="Y48" t="n">
        <v>98.2456446383915</v>
      </c>
      <c r="Z48" t="n">
        <v>100</v>
      </c>
      <c r="AA48" t="n">
        <v>101.385719566665</v>
      </c>
      <c r="AB48" t="n">
        <v>104.352037743432</v>
      </c>
      <c r="AC48" t="n">
        <v>103.772800404644</v>
      </c>
      <c r="AD48" t="n">
        <v>104.808803958479</v>
      </c>
      <c r="AE48" t="n">
        <v>101.137859056027</v>
      </c>
      <c r="AF48" t="n">
        <v>103.303118678165</v>
      </c>
    </row>
    <row r="49">
      <c r="A49" t="s">
        <v>201</v>
      </c>
      <c r="B49" t="s">
        <v>281</v>
      </c>
      <c r="C49" t="s">
        <v>202</v>
      </c>
      <c r="D49" t="s">
        <v>282</v>
      </c>
      <c r="E49" t="s">
        <v>14</v>
      </c>
      <c r="F49" t="n">
        <v>80.079317497744</v>
      </c>
      <c r="G49" t="n">
        <v>78.6837793458618</v>
      </c>
      <c r="H49" t="n">
        <v>81.2176071987607</v>
      </c>
      <c r="I49" t="n">
        <v>84.2622708184677</v>
      </c>
      <c r="J49" t="n">
        <v>83.9760509351221</v>
      </c>
      <c r="K49" t="n">
        <v>83.3912671302809</v>
      </c>
      <c r="L49" t="n">
        <v>81.7969526348116</v>
      </c>
      <c r="M49" t="n">
        <v>81.3142044644215</v>
      </c>
      <c r="N49" t="n">
        <v>86.5961404371163</v>
      </c>
      <c r="O49" t="n">
        <v>91.9853332340235</v>
      </c>
      <c r="P49" t="n">
        <v>93.2261409172418</v>
      </c>
      <c r="Q49" t="n">
        <v>94.9571263585474</v>
      </c>
      <c r="R49" t="n">
        <v>92.640907505557</v>
      </c>
      <c r="S49" t="n">
        <v>94.0265936577812</v>
      </c>
      <c r="T49" t="n">
        <v>97.3152416608718</v>
      </c>
      <c r="U49" t="n">
        <v>99.600374747124</v>
      </c>
      <c r="V49" t="n">
        <v>99.8592758646639</v>
      </c>
      <c r="W49" t="n">
        <v>98.4738370781317</v>
      </c>
      <c r="X49" t="n">
        <v>96.0095382948699</v>
      </c>
      <c r="Y49" t="n">
        <v>97.217262369988</v>
      </c>
      <c r="Z49" t="n">
        <v>100</v>
      </c>
      <c r="AA49" t="n">
        <v>101.569159933262</v>
      </c>
      <c r="AB49" t="n">
        <v>103.515907370005</v>
      </c>
      <c r="AC49" t="n">
        <v>103.023405290082</v>
      </c>
      <c r="AD49" t="n">
        <v>101.11824981918</v>
      </c>
      <c r="AE49" t="n">
        <v>96.7596384968507</v>
      </c>
      <c r="AF49" t="n">
        <v>98.8545905392018</v>
      </c>
    </row>
    <row r="50">
      <c r="A50" t="s">
        <v>203</v>
      </c>
      <c r="B50" t="s">
        <v>281</v>
      </c>
      <c r="C50" t="s">
        <v>204</v>
      </c>
      <c r="D50" t="s">
        <v>282</v>
      </c>
      <c r="E50" t="s">
        <v>14</v>
      </c>
      <c r="F50" t="n">
        <v>43.2396322716953</v>
      </c>
      <c r="G50" t="n">
        <v>45.3285024258172</v>
      </c>
      <c r="H50" t="n">
        <v>47.7575195311445</v>
      </c>
      <c r="I50" t="n">
        <v>50.4098067143421</v>
      </c>
      <c r="J50" t="n">
        <v>52.0035173242203</v>
      </c>
      <c r="K50" t="n">
        <v>55.245857307874</v>
      </c>
      <c r="L50" t="n">
        <v>56.9768380679109</v>
      </c>
      <c r="M50" t="n">
        <v>59.8016890182603</v>
      </c>
      <c r="N50" t="n">
        <v>64.467900935299</v>
      </c>
      <c r="O50" t="n">
        <v>69.6373423583496</v>
      </c>
      <c r="P50" t="n">
        <v>72.8474160238179</v>
      </c>
      <c r="Q50" t="n">
        <v>77.3433795374386</v>
      </c>
      <c r="R50" t="n">
        <v>76.7060912833997</v>
      </c>
      <c r="S50" t="n">
        <v>77.5614207066624</v>
      </c>
      <c r="T50" t="n">
        <v>81.2246843769246</v>
      </c>
      <c r="U50" t="n">
        <v>85.3393407478449</v>
      </c>
      <c r="V50" t="n">
        <v>87.8959603412405</v>
      </c>
      <c r="W50" t="n">
        <v>92.2249247322432</v>
      </c>
      <c r="X50" t="n">
        <v>95.2268640304586</v>
      </c>
      <c r="Y50" t="n">
        <v>97.2702271376621</v>
      </c>
      <c r="Z50" t="n">
        <v>100</v>
      </c>
      <c r="AA50" t="n">
        <v>102.286038073057</v>
      </c>
      <c r="AB50" t="n">
        <v>106.060047272569</v>
      </c>
      <c r="AC50" t="n">
        <v>106.096913347545</v>
      </c>
      <c r="AD50" t="n">
        <v>107.185585574967</v>
      </c>
      <c r="AE50" t="n">
        <v>102.457391330684</v>
      </c>
      <c r="AF50" t="n">
        <v>105.587238902365</v>
      </c>
    </row>
    <row r="51">
      <c r="A51" t="s">
        <v>205</v>
      </c>
      <c r="B51" t="s">
        <v>281</v>
      </c>
      <c r="C51" t="s">
        <v>206</v>
      </c>
      <c r="D51" t="s">
        <v>282</v>
      </c>
      <c r="E51" t="s">
        <v>14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207</v>
      </c>
      <c r="B52" t="s">
        <v>281</v>
      </c>
      <c r="C52" t="s">
        <v>208</v>
      </c>
      <c r="D52" t="s">
        <v>282</v>
      </c>
      <c r="E52" t="s">
        <v>14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209</v>
      </c>
      <c r="B53" t="s">
        <v>281</v>
      </c>
      <c r="C53" t="s">
        <v>210</v>
      </c>
      <c r="D53" t="s">
        <v>282</v>
      </c>
      <c r="E53" t="s">
        <v>14</v>
      </c>
      <c r="F53" t="n">
        <v>120.946142136502</v>
      </c>
      <c r="G53" t="n">
        <v>124.641718914294</v>
      </c>
      <c r="H53" t="n">
        <v>118.395913317636</v>
      </c>
      <c r="I53" t="n">
        <v>112.483157543408</v>
      </c>
      <c r="J53" t="n">
        <v>110.478078577932</v>
      </c>
      <c r="K53" t="n">
        <v>110.886104705485</v>
      </c>
      <c r="L53" t="n">
        <v>107.889583633033</v>
      </c>
      <c r="M53" t="n">
        <v>110.13583571756</v>
      </c>
      <c r="N53" t="n">
        <v>109.701741943252</v>
      </c>
      <c r="O53" t="n">
        <v>111.668894244494</v>
      </c>
      <c r="P53" t="n">
        <v>105.796130081793</v>
      </c>
      <c r="Q53" t="n">
        <v>108.650671903912</v>
      </c>
      <c r="R53" t="n">
        <v>104.098613658421</v>
      </c>
      <c r="S53" t="n">
        <v>105.551794747759</v>
      </c>
      <c r="T53" t="n">
        <v>108.481499102501</v>
      </c>
      <c r="U53" t="n">
        <v>109.308820604971</v>
      </c>
      <c r="V53" t="n">
        <v>105.78270912881</v>
      </c>
      <c r="W53" t="n">
        <v>105.968858029913</v>
      </c>
      <c r="X53" t="n">
        <v>102.160181122666</v>
      </c>
      <c r="Y53" t="n">
        <v>101.061742810894</v>
      </c>
      <c r="Z53" t="n">
        <v>100</v>
      </c>
      <c r="AA53" t="n">
        <v>102.963658983631</v>
      </c>
      <c r="AB53" t="n">
        <v>107.439955689403</v>
      </c>
      <c r="AC53" t="n">
        <v>108.8974629933</v>
      </c>
      <c r="AD53" t="n">
        <v>108.848789168697</v>
      </c>
      <c r="AE53" t="n">
        <v>99.9358086643911</v>
      </c>
      <c r="AF53" t="n">
        <v>99.5897898919728</v>
      </c>
    </row>
    <row r="54">
      <c r="A54" t="s">
        <v>211</v>
      </c>
      <c r="B54" t="s">
        <v>281</v>
      </c>
      <c r="C54" t="s">
        <v>212</v>
      </c>
      <c r="D54" t="s">
        <v>282</v>
      </c>
      <c r="E54" t="s">
        <v>14</v>
      </c>
      <c r="F54" t="n">
        <v>107.107460593176</v>
      </c>
      <c r="G54" t="n">
        <v>106.584609080547</v>
      </c>
      <c r="H54" t="n">
        <v>103.025543135699</v>
      </c>
      <c r="I54" t="n">
        <v>100.66549216396</v>
      </c>
      <c r="J54" t="n">
        <v>97.572091539169</v>
      </c>
      <c r="K54" t="n">
        <v>100.223544866705</v>
      </c>
      <c r="L54" t="n">
        <v>101.232263136283</v>
      </c>
      <c r="M54" t="n">
        <v>101.994425977306</v>
      </c>
      <c r="N54" t="n">
        <v>102.218456673582</v>
      </c>
      <c r="O54" t="n">
        <v>105.077537897864</v>
      </c>
      <c r="P54" t="n">
        <v>105.412303968962</v>
      </c>
      <c r="Q54" t="n">
        <v>111.691319162591</v>
      </c>
      <c r="R54" t="n">
        <v>106.899307336464</v>
      </c>
      <c r="S54" t="n">
        <v>106.096695599973</v>
      </c>
      <c r="T54" t="n">
        <v>106.156138136686</v>
      </c>
      <c r="U54" t="n">
        <v>107.906619952903</v>
      </c>
      <c r="V54" t="n">
        <v>106.041087119063</v>
      </c>
      <c r="W54" t="n">
        <v>106.035774536925</v>
      </c>
      <c r="X54" t="n">
        <v>103.3193354159</v>
      </c>
      <c r="Y54" t="n">
        <v>101.860541938499</v>
      </c>
      <c r="Z54" t="n">
        <v>100</v>
      </c>
      <c r="AA54" t="n">
        <v>99.3987149991535</v>
      </c>
      <c r="AB54" t="n">
        <v>101.81586913275</v>
      </c>
      <c r="AC54" t="n">
        <v>102.587817527293</v>
      </c>
      <c r="AD54" t="n">
        <v>102.871257451606</v>
      </c>
      <c r="AE54" t="n">
        <v>95.8874428150458</v>
      </c>
      <c r="AF54" t="n">
        <v>96.0741318962985</v>
      </c>
    </row>
    <row r="55">
      <c r="A55" t="s">
        <v>213</v>
      </c>
      <c r="B55" t="s">
        <v>281</v>
      </c>
      <c r="C55" t="s">
        <v>214</v>
      </c>
      <c r="D55" t="s">
        <v>282</v>
      </c>
      <c r="E55" t="s">
        <v>14</v>
      </c>
      <c r="F55" t="n">
        <v>103.588724218156</v>
      </c>
      <c r="G55" t="n">
        <v>101.995259640849</v>
      </c>
      <c r="H55" t="n">
        <v>99.0844703871401</v>
      </c>
      <c r="I55" t="n">
        <v>97.7270426689332</v>
      </c>
      <c r="J55" t="n">
        <v>94.2893714399392</v>
      </c>
      <c r="K55" t="n">
        <v>97.5619910572106</v>
      </c>
      <c r="L55" t="n">
        <v>99.5982804144215</v>
      </c>
      <c r="M55" t="n">
        <v>99.9895640687644</v>
      </c>
      <c r="N55" t="n">
        <v>100.309933068091</v>
      </c>
      <c r="O55" t="n">
        <v>103.443967409519</v>
      </c>
      <c r="P55" t="n">
        <v>105.486017019459</v>
      </c>
      <c r="Q55" t="n">
        <v>112.685871323904</v>
      </c>
      <c r="R55" t="n">
        <v>107.753104746314</v>
      </c>
      <c r="S55" t="n">
        <v>106.421220247981</v>
      </c>
      <c r="T55" t="n">
        <v>105.63741230889</v>
      </c>
      <c r="U55" t="n">
        <v>107.667899051551</v>
      </c>
      <c r="V55" t="n">
        <v>106.186915241088</v>
      </c>
      <c r="W55" t="n">
        <v>106.07485510965</v>
      </c>
      <c r="X55" t="n">
        <v>103.633569059654</v>
      </c>
      <c r="Y55" t="n">
        <v>102.021829513219</v>
      </c>
      <c r="Z55" t="n">
        <v>100</v>
      </c>
      <c r="AA55" t="n">
        <v>98.3870432978488</v>
      </c>
      <c r="AB55" t="n">
        <v>100.285959008565</v>
      </c>
      <c r="AC55" t="n">
        <v>100.850644418999</v>
      </c>
      <c r="AD55" t="n">
        <v>101.228075191869</v>
      </c>
      <c r="AE55" t="n">
        <v>94.698522100807</v>
      </c>
      <c r="AF55" t="n">
        <v>95.0858915633301</v>
      </c>
    </row>
    <row r="56">
      <c r="A56" t="s">
        <v>215</v>
      </c>
      <c r="B56" t="s">
        <v>281</v>
      </c>
      <c r="C56" t="s">
        <v>216</v>
      </c>
      <c r="D56" t="s">
        <v>282</v>
      </c>
      <c r="E56" t="s">
        <v>14</v>
      </c>
      <c r="F56" t="n">
        <v>127.737593530422</v>
      </c>
      <c r="G56" t="n">
        <v>126.193837612648</v>
      </c>
      <c r="H56" t="n">
        <v>125.335511229302</v>
      </c>
      <c r="I56" t="n">
        <v>124.752219944725</v>
      </c>
      <c r="J56" t="n">
        <v>121.527435435029</v>
      </c>
      <c r="K56" t="n">
        <v>119.750579180993</v>
      </c>
      <c r="L56" t="n">
        <v>117.080955564597</v>
      </c>
      <c r="M56" t="n">
        <v>108.31290111676</v>
      </c>
      <c r="N56" t="n">
        <v>104.015884410057</v>
      </c>
      <c r="O56" t="n">
        <v>98.6738193371596</v>
      </c>
      <c r="P56" t="n">
        <v>101.159905416057</v>
      </c>
      <c r="Q56" t="n">
        <v>103.590878839914</v>
      </c>
      <c r="R56" t="n">
        <v>98.8719368955867</v>
      </c>
      <c r="S56" t="n">
        <v>95.8620666489651</v>
      </c>
      <c r="T56" t="n">
        <v>95.9013522688568</v>
      </c>
      <c r="U56" t="n">
        <v>99.4318016324157</v>
      </c>
      <c r="V56" t="n">
        <v>99.8527159623439</v>
      </c>
      <c r="W56" t="n">
        <v>100.342614138582</v>
      </c>
      <c r="X56" t="n">
        <v>103.311272078158</v>
      </c>
      <c r="Y56" t="n">
        <v>107.1687221862</v>
      </c>
      <c r="Z56" t="n">
        <v>100</v>
      </c>
      <c r="AA56" t="n">
        <v>93.0496508008714</v>
      </c>
      <c r="AB56" t="n">
        <v>93.6832855050621</v>
      </c>
      <c r="AC56" t="n">
        <v>93.4825815957727</v>
      </c>
      <c r="AD56" t="n">
        <v>91.4281627983798</v>
      </c>
      <c r="AE56" t="n">
        <v>85.3693536181595</v>
      </c>
      <c r="AF56" t="n">
        <v>86.6348954534253</v>
      </c>
    </row>
    <row r="57">
      <c r="A57" t="s">
        <v>217</v>
      </c>
      <c r="B57" t="s">
        <v>281</v>
      </c>
      <c r="C57" t="s">
        <v>218</v>
      </c>
      <c r="D57" t="s">
        <v>282</v>
      </c>
      <c r="E57" t="s">
        <v>14</v>
      </c>
      <c r="F57" t="n">
        <v>96.9587926087078</v>
      </c>
      <c r="G57" t="n">
        <v>97.2614749257997</v>
      </c>
      <c r="H57" t="n">
        <v>96.9363234678842</v>
      </c>
      <c r="I57" t="n">
        <v>96.3220498328862</v>
      </c>
      <c r="J57" t="n">
        <v>96.0672415200797</v>
      </c>
      <c r="K57" t="n">
        <v>97.9254348128912</v>
      </c>
      <c r="L57" t="n">
        <v>96.1766519834245</v>
      </c>
      <c r="M57" t="n">
        <v>94.9952296774985</v>
      </c>
      <c r="N57" t="n">
        <v>96.3835520815347</v>
      </c>
      <c r="O57" t="n">
        <v>98.8624268041353</v>
      </c>
      <c r="P57" t="n">
        <v>99.1697450917309</v>
      </c>
      <c r="Q57" t="n">
        <v>101.629023580971</v>
      </c>
      <c r="R57" t="n">
        <v>101.54406268781</v>
      </c>
      <c r="S57" t="n">
        <v>100.247548367462</v>
      </c>
      <c r="T57" t="n">
        <v>96.985088835795</v>
      </c>
      <c r="U57" t="n">
        <v>98.4849720117594</v>
      </c>
      <c r="V57" t="n">
        <v>98.3111824024943</v>
      </c>
      <c r="W57" t="n">
        <v>99.655632537382</v>
      </c>
      <c r="X57" t="n">
        <v>98.5819885538216</v>
      </c>
      <c r="Y57" t="n">
        <v>99.1024034293099</v>
      </c>
      <c r="Z57" t="n">
        <v>100</v>
      </c>
      <c r="AA57" t="n">
        <v>100.919093322036</v>
      </c>
      <c r="AB57" t="n">
        <v>102.747911966065</v>
      </c>
      <c r="AC57" t="n">
        <v>102.101963330869</v>
      </c>
      <c r="AD57" t="n">
        <v>100.803142513721</v>
      </c>
      <c r="AE57" t="n">
        <v>94.9576293515855</v>
      </c>
      <c r="AF57" t="n">
        <v>96.3779549185109</v>
      </c>
    </row>
    <row r="58">
      <c r="A58" t="s">
        <v>219</v>
      </c>
      <c r="B58" t="s">
        <v>281</v>
      </c>
      <c r="C58" t="s">
        <v>220</v>
      </c>
      <c r="D58" t="s">
        <v>282</v>
      </c>
      <c r="E58" t="s">
        <v>14</v>
      </c>
      <c r="F58" t="n">
        <v>96.9528695242359</v>
      </c>
      <c r="G58" t="n">
        <v>97.2558700057766</v>
      </c>
      <c r="H58" t="n">
        <v>96.9308632330988</v>
      </c>
      <c r="I58" t="n">
        <v>96.3166773389965</v>
      </c>
      <c r="J58" t="n">
        <v>96.0624637762249</v>
      </c>
      <c r="K58" t="n">
        <v>97.921355542948</v>
      </c>
      <c r="L58" t="n">
        <v>96.1728268663022</v>
      </c>
      <c r="M58" t="n">
        <v>94.9927742618687</v>
      </c>
      <c r="N58" t="n">
        <v>96.3821578791199</v>
      </c>
      <c r="O58" t="n">
        <v>98.8624120629113</v>
      </c>
      <c r="P58" t="n">
        <v>99.1694397164821</v>
      </c>
      <c r="Q58" t="n">
        <v>101.628756047804</v>
      </c>
      <c r="R58" t="n">
        <v>101.544625856193</v>
      </c>
      <c r="S58" t="n">
        <v>100.248420054587</v>
      </c>
      <c r="T58" t="n">
        <v>96.9854233663684</v>
      </c>
      <c r="U58" t="n">
        <v>98.4849969501135</v>
      </c>
      <c r="V58" t="n">
        <v>98.3110778456085</v>
      </c>
      <c r="W58" t="n">
        <v>99.6556411493255</v>
      </c>
      <c r="X58" t="n">
        <v>98.5813050571883</v>
      </c>
      <c r="Y58" t="n">
        <v>99.1011286857501</v>
      </c>
      <c r="Z58" t="n">
        <v>100</v>
      </c>
      <c r="AA58" t="n">
        <v>100.9203597737</v>
      </c>
      <c r="AB58" t="n">
        <v>102.749338477057</v>
      </c>
      <c r="AC58" t="n">
        <v>102.103281915299</v>
      </c>
      <c r="AD58" t="n">
        <v>100.804548450138</v>
      </c>
      <c r="AE58" t="n">
        <v>94.9590958091679</v>
      </c>
      <c r="AF58" t="n">
        <v>96.3794135401964</v>
      </c>
    </row>
    <row r="59">
      <c r="A59" t="s">
        <v>221</v>
      </c>
      <c r="B59" t="s">
        <v>281</v>
      </c>
      <c r="C59" t="s">
        <v>222</v>
      </c>
      <c r="D59" t="s">
        <v>282</v>
      </c>
      <c r="E59" t="s">
        <v>14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100</v>
      </c>
      <c r="Q59" t="n">
        <v>100</v>
      </c>
      <c r="R59" t="n">
        <v>100</v>
      </c>
      <c r="S59" t="n">
        <v>100</v>
      </c>
      <c r="T59" t="n">
        <v>100</v>
      </c>
      <c r="U59" t="n">
        <v>100</v>
      </c>
      <c r="V59" t="n">
        <v>100</v>
      </c>
      <c r="W59" t="n">
        <v>100</v>
      </c>
      <c r="X59" t="n">
        <v>100</v>
      </c>
      <c r="Y59" t="n">
        <v>100</v>
      </c>
      <c r="Z59" t="n">
        <v>100</v>
      </c>
      <c r="AA59" t="n">
        <v>100</v>
      </c>
      <c r="AB59" t="n">
        <v>100</v>
      </c>
      <c r="AC59" t="n">
        <v>100</v>
      </c>
      <c r="AD59" t="n">
        <v>100</v>
      </c>
      <c r="AE59" t="n">
        <v>100</v>
      </c>
      <c r="AF5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287</v>
      </c>
    </row>
    <row r="2">
      <c r="A2" t="s">
        <v>105</v>
      </c>
      <c r="B2" t="s">
        <v>281</v>
      </c>
      <c r="C2" t="s">
        <v>107</v>
      </c>
      <c r="D2" t="s">
        <v>282</v>
      </c>
      <c r="E2" t="s">
        <v>16</v>
      </c>
      <c r="F2" t="n">
        <v>212.99148126817</v>
      </c>
      <c r="G2" t="n">
        <v>206.897904686446</v>
      </c>
      <c r="H2" t="n">
        <v>201.460669067845</v>
      </c>
      <c r="I2" t="n">
        <v>196.732046175641</v>
      </c>
      <c r="J2" t="n">
        <v>191.516939520028</v>
      </c>
      <c r="K2" t="n">
        <v>184.164076391159</v>
      </c>
      <c r="L2" t="n">
        <v>176.783765282425</v>
      </c>
      <c r="M2" t="n">
        <v>168.684438490649</v>
      </c>
      <c r="N2" t="n">
        <v>161.113638263553</v>
      </c>
      <c r="O2" t="n">
        <v>154.501316441052</v>
      </c>
      <c r="P2" t="n">
        <v>148.486677435244</v>
      </c>
      <c r="Q2" t="n">
        <v>140.430644742908</v>
      </c>
      <c r="R2" t="n">
        <v>133.010090876765</v>
      </c>
      <c r="S2" t="n">
        <v>126.7002439763</v>
      </c>
      <c r="T2" t="n">
        <v>120.449478581245</v>
      </c>
      <c r="U2" t="n">
        <v>115.333640124112</v>
      </c>
      <c r="V2" t="n">
        <v>110.175366260516</v>
      </c>
      <c r="W2" t="n">
        <v>106.765818437821</v>
      </c>
      <c r="X2" t="n">
        <v>104.818044639487</v>
      </c>
      <c r="Y2" t="n">
        <v>101.779949217738</v>
      </c>
      <c r="Z2" t="n">
        <v>100</v>
      </c>
      <c r="AA2" t="n">
        <v>97.0155453611312</v>
      </c>
      <c r="AB2" t="n">
        <v>98.0319210436314</v>
      </c>
      <c r="AC2" t="n">
        <v>96.2677079083611</v>
      </c>
      <c r="AD2" t="n">
        <v>93.769076883311</v>
      </c>
      <c r="AE2" t="n">
        <v>91.7547994746438</v>
      </c>
      <c r="AF2"/>
    </row>
    <row r="3">
      <c r="A3" t="s">
        <v>109</v>
      </c>
      <c r="B3" t="s">
        <v>281</v>
      </c>
      <c r="C3" t="s">
        <v>110</v>
      </c>
      <c r="D3" t="s">
        <v>282</v>
      </c>
      <c r="E3" t="s">
        <v>16</v>
      </c>
      <c r="F3" t="n">
        <v>155.324337704362</v>
      </c>
      <c r="G3" t="n">
        <v>149.714054099756</v>
      </c>
      <c r="H3" t="n">
        <v>144.473635721542</v>
      </c>
      <c r="I3" t="n">
        <v>139.790300346392</v>
      </c>
      <c r="J3" t="n">
        <v>133.13060959983</v>
      </c>
      <c r="K3" t="n">
        <v>130.706498602452</v>
      </c>
      <c r="L3" t="n">
        <v>126.236518932322</v>
      </c>
      <c r="M3" t="n">
        <v>124.756547278589</v>
      </c>
      <c r="N3" t="n">
        <v>118.059198027427</v>
      </c>
      <c r="O3" t="n">
        <v>111.045517954752</v>
      </c>
      <c r="P3" t="n">
        <v>105.01992287161</v>
      </c>
      <c r="Q3" t="n">
        <v>101.219728419187</v>
      </c>
      <c r="R3" t="n">
        <v>100.972770267212</v>
      </c>
      <c r="S3" t="n">
        <v>101.933858116544</v>
      </c>
      <c r="T3" t="n">
        <v>99.9272568841778</v>
      </c>
      <c r="U3" t="n">
        <v>96.2979790081809</v>
      </c>
      <c r="V3" t="n">
        <v>93.0794275037015</v>
      </c>
      <c r="W3" t="n">
        <v>91.6171833217379</v>
      </c>
      <c r="X3" t="n">
        <v>94.477047194248</v>
      </c>
      <c r="Y3" t="n">
        <v>98.5363717184862</v>
      </c>
      <c r="Z3" t="n">
        <v>100</v>
      </c>
      <c r="AA3" t="n">
        <v>99.3461264834985</v>
      </c>
      <c r="AB3" t="n">
        <v>103.489247043205</v>
      </c>
      <c r="AC3" t="n">
        <v>100.25361182764</v>
      </c>
      <c r="AD3" t="n">
        <v>96.0856208189523</v>
      </c>
      <c r="AE3" t="n">
        <v>90.8618120528648</v>
      </c>
      <c r="AF3"/>
    </row>
    <row r="4">
      <c r="A4" t="s">
        <v>111</v>
      </c>
      <c r="B4" t="s">
        <v>281</v>
      </c>
      <c r="C4" t="s">
        <v>112</v>
      </c>
      <c r="D4" t="s">
        <v>282</v>
      </c>
      <c r="E4" t="s">
        <v>16</v>
      </c>
      <c r="F4" t="n">
        <v>80.3277722023929</v>
      </c>
      <c r="G4" t="n">
        <v>82.9254749002598</v>
      </c>
      <c r="H4" t="n">
        <v>85.5829475661181</v>
      </c>
      <c r="I4" t="n">
        <v>88.2100548664237</v>
      </c>
      <c r="J4" t="n">
        <v>89.0563929344474</v>
      </c>
      <c r="K4" t="n">
        <v>90.5948784944847</v>
      </c>
      <c r="L4" t="n">
        <v>92.4647106979312</v>
      </c>
      <c r="M4" t="n">
        <v>92.175138758796</v>
      </c>
      <c r="N4" t="n">
        <v>92.3587467798443</v>
      </c>
      <c r="O4" t="n">
        <v>93.1069759668127</v>
      </c>
      <c r="P4" t="n">
        <v>95.7353084923007</v>
      </c>
      <c r="Q4" t="n">
        <v>97.9167417174843</v>
      </c>
      <c r="R4" t="n">
        <v>101.366594507486</v>
      </c>
      <c r="S4" t="n">
        <v>103.980627387151</v>
      </c>
      <c r="T4" t="n">
        <v>102.171832567029</v>
      </c>
      <c r="U4" t="n">
        <v>100.058030749425</v>
      </c>
      <c r="V4" t="n">
        <v>99.1110973509102</v>
      </c>
      <c r="W4" t="n">
        <v>98.8180923661206</v>
      </c>
      <c r="X4" t="n">
        <v>98.3406471863736</v>
      </c>
      <c r="Y4" t="n">
        <v>98.6816385937819</v>
      </c>
      <c r="Z4" t="n">
        <v>100</v>
      </c>
      <c r="AA4" t="n">
        <v>101.245618034672</v>
      </c>
      <c r="AB4" t="n">
        <v>102.541172588365</v>
      </c>
      <c r="AC4" t="n">
        <v>104.483386089899</v>
      </c>
      <c r="AD4" t="n">
        <v>105.584523568376</v>
      </c>
      <c r="AE4" t="n">
        <v>105.54266894371</v>
      </c>
      <c r="AF4"/>
    </row>
    <row r="5">
      <c r="A5" t="s">
        <v>113</v>
      </c>
      <c r="B5" t="s">
        <v>281</v>
      </c>
      <c r="C5" t="s">
        <v>114</v>
      </c>
      <c r="D5" t="s">
        <v>282</v>
      </c>
      <c r="E5" t="s">
        <v>16</v>
      </c>
      <c r="F5" t="n">
        <v>82.0145674832789</v>
      </c>
      <c r="G5" t="n">
        <v>84.4454793334209</v>
      </c>
      <c r="H5" t="n">
        <v>86.7728501464679</v>
      </c>
      <c r="I5" t="n">
        <v>88.8946161906684</v>
      </c>
      <c r="J5" t="n">
        <v>90.0278212895393</v>
      </c>
      <c r="K5" t="n">
        <v>90.8778303998444</v>
      </c>
      <c r="L5" t="n">
        <v>92.5391492859074</v>
      </c>
      <c r="M5" t="n">
        <v>94.0706250900157</v>
      </c>
      <c r="N5" t="n">
        <v>94.3172291629304</v>
      </c>
      <c r="O5" t="n">
        <v>95.0434552581641</v>
      </c>
      <c r="P5" t="n">
        <v>98.0960774403683</v>
      </c>
      <c r="Q5" t="n">
        <v>99.7777173211923</v>
      </c>
      <c r="R5" t="n">
        <v>102.141680182915</v>
      </c>
      <c r="S5" t="n">
        <v>102.031264637689</v>
      </c>
      <c r="T5" t="n">
        <v>100.687068432679</v>
      </c>
      <c r="U5" t="n">
        <v>99.6369376917126</v>
      </c>
      <c r="V5" t="n">
        <v>100.709308217407</v>
      </c>
      <c r="W5" t="n">
        <v>101.265394464635</v>
      </c>
      <c r="X5" t="n">
        <v>100.287218182681</v>
      </c>
      <c r="Y5" t="n">
        <v>100.304816204137</v>
      </c>
      <c r="Z5" t="n">
        <v>100</v>
      </c>
      <c r="AA5" t="n">
        <v>101.210062549979</v>
      </c>
      <c r="AB5" t="n">
        <v>103.946207487516</v>
      </c>
      <c r="AC5" t="n">
        <v>106.399213916517</v>
      </c>
      <c r="AD5" t="n">
        <v>107.73628948581</v>
      </c>
      <c r="AE5" t="n">
        <v>106.78520325513</v>
      </c>
      <c r="AF5"/>
    </row>
    <row r="6">
      <c r="A6" t="s">
        <v>115</v>
      </c>
      <c r="B6" t="s">
        <v>281</v>
      </c>
      <c r="C6" t="s">
        <v>116</v>
      </c>
      <c r="D6" t="s">
        <v>282</v>
      </c>
      <c r="E6" t="s">
        <v>16</v>
      </c>
      <c r="F6" t="n">
        <v>255.520544534539</v>
      </c>
      <c r="G6" t="n">
        <v>241.195333888136</v>
      </c>
      <c r="H6" t="n">
        <v>230.605890630391</v>
      </c>
      <c r="I6" t="n">
        <v>220.505833805029</v>
      </c>
      <c r="J6" t="n">
        <v>206.510271202364</v>
      </c>
      <c r="K6" t="n">
        <v>193.764458242295</v>
      </c>
      <c r="L6" t="n">
        <v>183.161116889024</v>
      </c>
      <c r="M6" t="n">
        <v>172.127419710571</v>
      </c>
      <c r="N6" t="n">
        <v>159.544377960798</v>
      </c>
      <c r="O6" t="n">
        <v>149.75871843068</v>
      </c>
      <c r="P6" t="n">
        <v>145.078085049139</v>
      </c>
      <c r="Q6" t="n">
        <v>138.206254476574</v>
      </c>
      <c r="R6" t="n">
        <v>134.967643492023</v>
      </c>
      <c r="S6" t="n">
        <v>131.989820325029</v>
      </c>
      <c r="T6" t="n">
        <v>123.361722883195</v>
      </c>
      <c r="U6" t="n">
        <v>116.762263415404</v>
      </c>
      <c r="V6" t="n">
        <v>113.310157521197</v>
      </c>
      <c r="W6" t="n">
        <v>107.837208098616</v>
      </c>
      <c r="X6" t="n">
        <v>104.409682491267</v>
      </c>
      <c r="Y6" t="n">
        <v>101.455302528719</v>
      </c>
      <c r="Z6" t="n">
        <v>100</v>
      </c>
      <c r="AA6" t="n">
        <v>97.9495929662793</v>
      </c>
      <c r="AB6" t="n">
        <v>96.2275483459418</v>
      </c>
      <c r="AC6" t="n">
        <v>94.0094891962247</v>
      </c>
      <c r="AD6" t="n">
        <v>93.46102547611</v>
      </c>
      <c r="AE6" t="n">
        <v>89.6491369215924</v>
      </c>
      <c r="AF6"/>
    </row>
    <row r="7">
      <c r="A7" t="s">
        <v>117</v>
      </c>
      <c r="B7" t="s">
        <v>281</v>
      </c>
      <c r="C7" t="s">
        <v>118</v>
      </c>
      <c r="D7" t="s">
        <v>282</v>
      </c>
      <c r="E7" t="s">
        <v>16</v>
      </c>
      <c r="F7" t="n">
        <v>116.170038188101</v>
      </c>
      <c r="G7" t="n">
        <v>119.133099364716</v>
      </c>
      <c r="H7" t="n">
        <v>123.092885995601</v>
      </c>
      <c r="I7" t="n">
        <v>125.181666379931</v>
      </c>
      <c r="J7" t="n">
        <v>123.530308614812</v>
      </c>
      <c r="K7" t="n">
        <v>122.604350038627</v>
      </c>
      <c r="L7" t="n">
        <v>121.93603943921</v>
      </c>
      <c r="M7" t="n">
        <v>119.481047053987</v>
      </c>
      <c r="N7" t="n">
        <v>117.162517536623</v>
      </c>
      <c r="O7" t="n">
        <v>114.298152799494</v>
      </c>
      <c r="P7" t="n">
        <v>115.724161157227</v>
      </c>
      <c r="Q7" t="n">
        <v>116.144794708841</v>
      </c>
      <c r="R7" t="n">
        <v>118.914928528708</v>
      </c>
      <c r="S7" t="n">
        <v>118.39738268563</v>
      </c>
      <c r="T7" t="n">
        <v>114.010861523085</v>
      </c>
      <c r="U7" t="n">
        <v>110.678428311387</v>
      </c>
      <c r="V7" t="n">
        <v>107.18825951582</v>
      </c>
      <c r="W7" t="n">
        <v>103.916673799623</v>
      </c>
      <c r="X7" t="n">
        <v>102.410590196543</v>
      </c>
      <c r="Y7" t="n">
        <v>101.496762409976</v>
      </c>
      <c r="Z7" t="n">
        <v>100</v>
      </c>
      <c r="AA7" t="n">
        <v>98.9480210926354</v>
      </c>
      <c r="AB7" t="n">
        <v>96.9688239528231</v>
      </c>
      <c r="AC7" t="n">
        <v>95.7589101827895</v>
      </c>
      <c r="AD7" t="n">
        <v>94.2779441702798</v>
      </c>
      <c r="AE7" t="n">
        <v>93.2992868349708</v>
      </c>
      <c r="AF7"/>
    </row>
    <row r="8">
      <c r="A8" t="s">
        <v>119</v>
      </c>
      <c r="B8" t="s">
        <v>281</v>
      </c>
      <c r="C8" t="s">
        <v>120</v>
      </c>
      <c r="D8" t="s">
        <v>282</v>
      </c>
      <c r="E8" t="s">
        <v>16</v>
      </c>
      <c r="F8" t="n">
        <v>122.796894348939</v>
      </c>
      <c r="G8" t="n">
        <v>124.305448515766</v>
      </c>
      <c r="H8" t="n">
        <v>120.055305398785</v>
      </c>
      <c r="I8" t="n">
        <v>116.651467542272</v>
      </c>
      <c r="J8" t="n">
        <v>113.33690459399</v>
      </c>
      <c r="K8" t="n">
        <v>108.160845696799</v>
      </c>
      <c r="L8" t="n">
        <v>103.880049602026</v>
      </c>
      <c r="M8" t="n">
        <v>102.939573104554</v>
      </c>
      <c r="N8" t="n">
        <v>102.217353383888</v>
      </c>
      <c r="O8" t="n">
        <v>102.835927814785</v>
      </c>
      <c r="P8" t="n">
        <v>103.689593807973</v>
      </c>
      <c r="Q8" t="n">
        <v>108.136853929764</v>
      </c>
      <c r="R8" t="n">
        <v>111.05047714011</v>
      </c>
      <c r="S8" t="n">
        <v>115.690714239039</v>
      </c>
      <c r="T8" t="n">
        <v>116.292313508469</v>
      </c>
      <c r="U8" t="n">
        <v>113.329275384261</v>
      </c>
      <c r="V8" t="n">
        <v>107.400491443544</v>
      </c>
      <c r="W8" t="n">
        <v>104.560548960595</v>
      </c>
      <c r="X8" t="n">
        <v>103.0446237111</v>
      </c>
      <c r="Y8" t="n">
        <v>102.089973862779</v>
      </c>
      <c r="Z8" t="n">
        <v>100</v>
      </c>
      <c r="AA8" t="n">
        <v>96.5564468563059</v>
      </c>
      <c r="AB8" t="n">
        <v>95.3145172788008</v>
      </c>
      <c r="AC8" t="n">
        <v>93.2797966125867</v>
      </c>
      <c r="AD8" t="n">
        <v>90.5203853879472</v>
      </c>
      <c r="AE8" t="n">
        <v>90.2607124992929</v>
      </c>
      <c r="AF8"/>
    </row>
    <row r="9">
      <c r="A9" t="s">
        <v>121</v>
      </c>
      <c r="B9" t="s">
        <v>281</v>
      </c>
      <c r="C9" t="s">
        <v>122</v>
      </c>
      <c r="D9" t="s">
        <v>282</v>
      </c>
      <c r="E9" t="s">
        <v>16</v>
      </c>
      <c r="F9" t="n">
        <v>89.569000307223</v>
      </c>
      <c r="G9" t="n">
        <v>91.7573550761656</v>
      </c>
      <c r="H9" t="n">
        <v>93.77730848116</v>
      </c>
      <c r="I9" t="n">
        <v>95.8229109918191</v>
      </c>
      <c r="J9" t="n">
        <v>96.0381748358847</v>
      </c>
      <c r="K9" t="n">
        <v>95.3803672272472</v>
      </c>
      <c r="L9" t="n">
        <v>96.3832897209117</v>
      </c>
      <c r="M9" t="n">
        <v>96.5969442180552</v>
      </c>
      <c r="N9" t="n">
        <v>96.6597849924501</v>
      </c>
      <c r="O9" t="n">
        <v>95.6450808291519</v>
      </c>
      <c r="P9" t="n">
        <v>97.4641871413871</v>
      </c>
      <c r="Q9" t="n">
        <v>98.1003341013634</v>
      </c>
      <c r="R9" t="n">
        <v>100.845841558124</v>
      </c>
      <c r="S9" t="n">
        <v>104.648986334989</v>
      </c>
      <c r="T9" t="n">
        <v>104.25941736221</v>
      </c>
      <c r="U9" t="n">
        <v>103.263870931337</v>
      </c>
      <c r="V9" t="n">
        <v>102.946419778761</v>
      </c>
      <c r="W9" t="n">
        <v>101.940712931881</v>
      </c>
      <c r="X9" t="n">
        <v>100.988766898619</v>
      </c>
      <c r="Y9" t="n">
        <v>100.762599307433</v>
      </c>
      <c r="Z9" t="n">
        <v>100</v>
      </c>
      <c r="AA9" t="n">
        <v>99.4610106039299</v>
      </c>
      <c r="AB9" t="n">
        <v>99.9443565228685</v>
      </c>
      <c r="AC9" t="n">
        <v>102.150806015197</v>
      </c>
      <c r="AD9" t="n">
        <v>104.941447196439</v>
      </c>
      <c r="AE9" t="n">
        <v>106.072962364077</v>
      </c>
      <c r="AF9"/>
    </row>
    <row r="10">
      <c r="A10" t="s">
        <v>123</v>
      </c>
      <c r="B10" t="s">
        <v>281</v>
      </c>
      <c r="C10" t="s">
        <v>124</v>
      </c>
      <c r="D10" t="s">
        <v>282</v>
      </c>
      <c r="E10" t="s">
        <v>16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125</v>
      </c>
      <c r="B11" t="s">
        <v>281</v>
      </c>
      <c r="C11" t="s">
        <v>126</v>
      </c>
      <c r="D11" t="s">
        <v>282</v>
      </c>
      <c r="E11" t="s">
        <v>16</v>
      </c>
      <c r="F11" t="n">
        <v>55.1552949535239</v>
      </c>
      <c r="G11" t="n">
        <v>55.8044608959738</v>
      </c>
      <c r="H11" t="n">
        <v>57.4742820247731</v>
      </c>
      <c r="I11" t="n">
        <v>59.3571652164133</v>
      </c>
      <c r="J11" t="n">
        <v>60.3830794754647</v>
      </c>
      <c r="K11" t="n">
        <v>63.402265264786</v>
      </c>
      <c r="L11" t="n">
        <v>66.2862309984075</v>
      </c>
      <c r="M11" t="n">
        <v>69.2425689844796</v>
      </c>
      <c r="N11" t="n">
        <v>71.6859517023571</v>
      </c>
      <c r="O11" t="n">
        <v>72.8070256963245</v>
      </c>
      <c r="P11" t="n">
        <v>74.6483808144523</v>
      </c>
      <c r="Q11" t="n">
        <v>77.4951965405704</v>
      </c>
      <c r="R11" t="n">
        <v>79.6538952235872</v>
      </c>
      <c r="S11" t="n">
        <v>81.2824114518191</v>
      </c>
      <c r="T11" t="n">
        <v>82.9768342015824</v>
      </c>
      <c r="U11" t="n">
        <v>84.2282647381525</v>
      </c>
      <c r="V11" t="n">
        <v>85.8279396717514</v>
      </c>
      <c r="W11" t="n">
        <v>90.531632210883</v>
      </c>
      <c r="X11" t="n">
        <v>95.1477738414926</v>
      </c>
      <c r="Y11" t="n">
        <v>98.5089811956159</v>
      </c>
      <c r="Z11" t="n">
        <v>100</v>
      </c>
      <c r="AA11" t="n">
        <v>104.044612984739</v>
      </c>
      <c r="AB11" t="n">
        <v>106.992603780567</v>
      </c>
      <c r="AC11" t="n">
        <v>108.972819209946</v>
      </c>
      <c r="AD11" t="n">
        <v>109.652322313406</v>
      </c>
      <c r="AE11" t="n">
        <v>110.699522736961</v>
      </c>
      <c r="AF11"/>
    </row>
    <row r="12">
      <c r="A12" t="s">
        <v>127</v>
      </c>
      <c r="B12" t="s">
        <v>281</v>
      </c>
      <c r="C12" t="s">
        <v>128</v>
      </c>
      <c r="D12" t="s">
        <v>282</v>
      </c>
      <c r="E12" t="s">
        <v>16</v>
      </c>
      <c r="F12" t="n">
        <v>93.0503670190688</v>
      </c>
      <c r="G12" t="n">
        <v>95.0906687594312</v>
      </c>
      <c r="H12" t="n">
        <v>97.203351858371</v>
      </c>
      <c r="I12" t="n">
        <v>98.832333800983</v>
      </c>
      <c r="J12" t="n">
        <v>97.8230598649987</v>
      </c>
      <c r="K12" t="n">
        <v>98.4023569466649</v>
      </c>
      <c r="L12" t="n">
        <v>99.46922063703</v>
      </c>
      <c r="M12" t="n">
        <v>96.9536870404663</v>
      </c>
      <c r="N12" t="n">
        <v>97.2532615154211</v>
      </c>
      <c r="O12" t="n">
        <v>97.859767576839</v>
      </c>
      <c r="P12" t="n">
        <v>99.5383618344461</v>
      </c>
      <c r="Q12" t="n">
        <v>102.202513684795</v>
      </c>
      <c r="R12" t="n">
        <v>104.827027735722</v>
      </c>
      <c r="S12" t="n">
        <v>105.689391681484</v>
      </c>
      <c r="T12" t="n">
        <v>103.345687881091</v>
      </c>
      <c r="U12" t="n">
        <v>101.028727129712</v>
      </c>
      <c r="V12" t="n">
        <v>99.4906179597971</v>
      </c>
      <c r="W12" t="n">
        <v>98.9219921914056</v>
      </c>
      <c r="X12" t="n">
        <v>98.7284209454361</v>
      </c>
      <c r="Y12" t="n">
        <v>99.0913785141995</v>
      </c>
      <c r="Z12" t="n">
        <v>100</v>
      </c>
      <c r="AA12" t="n">
        <v>100.211886361842</v>
      </c>
      <c r="AB12" t="n">
        <v>100.840893150492</v>
      </c>
      <c r="AC12" t="n">
        <v>102.812276900212</v>
      </c>
      <c r="AD12" t="n">
        <v>103.757328938374</v>
      </c>
      <c r="AE12" t="n">
        <v>103.95103504332</v>
      </c>
      <c r="AF12"/>
    </row>
    <row r="13">
      <c r="A13" t="s">
        <v>129</v>
      </c>
      <c r="B13" t="s">
        <v>281</v>
      </c>
      <c r="C13" t="s">
        <v>130</v>
      </c>
      <c r="D13" t="s">
        <v>282</v>
      </c>
      <c r="E13" t="s">
        <v>16</v>
      </c>
      <c r="F13" t="n">
        <v>113.244145236735</v>
      </c>
      <c r="G13" t="n">
        <v>113.298884596545</v>
      </c>
      <c r="H13" t="n">
        <v>112.51297071147</v>
      </c>
      <c r="I13" t="n">
        <v>110.702676559709</v>
      </c>
      <c r="J13" t="n">
        <v>108.229543731491</v>
      </c>
      <c r="K13" t="n">
        <v>107.224955789053</v>
      </c>
      <c r="L13" t="n">
        <v>106.748314087204</v>
      </c>
      <c r="M13" t="n">
        <v>103.451083138593</v>
      </c>
      <c r="N13" t="n">
        <v>99.0374806016669</v>
      </c>
      <c r="O13" t="n">
        <v>96.6471510640908</v>
      </c>
      <c r="P13" t="n">
        <v>96.6001182513848</v>
      </c>
      <c r="Q13" t="n">
        <v>97.6999362681025</v>
      </c>
      <c r="R13" t="n">
        <v>101.250784902497</v>
      </c>
      <c r="S13" t="n">
        <v>104.453620354925</v>
      </c>
      <c r="T13" t="n">
        <v>103.35561377042</v>
      </c>
      <c r="U13" t="n">
        <v>102.104301902128</v>
      </c>
      <c r="V13" t="n">
        <v>101.22238584993</v>
      </c>
      <c r="W13" t="n">
        <v>100.970753446798</v>
      </c>
      <c r="X13" t="n">
        <v>99.1570546044829</v>
      </c>
      <c r="Y13" t="n">
        <v>99.0343766993694</v>
      </c>
      <c r="Z13" t="n">
        <v>100</v>
      </c>
      <c r="AA13" t="n">
        <v>100.612169375969</v>
      </c>
      <c r="AB13" t="n">
        <v>103.575268111888</v>
      </c>
      <c r="AC13" t="n">
        <v>104.803623025837</v>
      </c>
      <c r="AD13" t="n">
        <v>106.533800953974</v>
      </c>
      <c r="AE13" t="n">
        <v>106.032402448381</v>
      </c>
      <c r="AF13"/>
    </row>
    <row r="14">
      <c r="A14" t="s">
        <v>131</v>
      </c>
      <c r="B14" t="s">
        <v>281</v>
      </c>
      <c r="C14" t="s">
        <v>132</v>
      </c>
      <c r="D14" t="s">
        <v>282</v>
      </c>
      <c r="E14" t="s">
        <v>16</v>
      </c>
      <c r="F14" t="n">
        <v>73.1936679848146</v>
      </c>
      <c r="G14" t="n">
        <v>78.2681672682643</v>
      </c>
      <c r="H14" t="n">
        <v>82.5838393855076</v>
      </c>
      <c r="I14" t="n">
        <v>87.5007747307093</v>
      </c>
      <c r="J14" t="n">
        <v>90.0790044514002</v>
      </c>
      <c r="K14" t="n">
        <v>94.9136454636173</v>
      </c>
      <c r="L14" t="n">
        <v>98.9364277983746</v>
      </c>
      <c r="M14" t="n">
        <v>98.3177444479576</v>
      </c>
      <c r="N14" t="n">
        <v>98.0885406000832</v>
      </c>
      <c r="O14" t="n">
        <v>99.9929581169368</v>
      </c>
      <c r="P14" t="n">
        <v>101.97719550255</v>
      </c>
      <c r="Q14" t="n">
        <v>104.671167852876</v>
      </c>
      <c r="R14" t="n">
        <v>107.83105542115</v>
      </c>
      <c r="S14" t="n">
        <v>111.062951616442</v>
      </c>
      <c r="T14" t="n">
        <v>108.561564301269</v>
      </c>
      <c r="U14" t="n">
        <v>105.705676983927</v>
      </c>
      <c r="V14" t="n">
        <v>104.116954867692</v>
      </c>
      <c r="W14" t="n">
        <v>102.890182069065</v>
      </c>
      <c r="X14" t="n">
        <v>100.547141739922</v>
      </c>
      <c r="Y14" t="n">
        <v>99.2792474985549</v>
      </c>
      <c r="Z14" t="n">
        <v>100</v>
      </c>
      <c r="AA14" t="n">
        <v>99.5151417257234</v>
      </c>
      <c r="AB14" t="n">
        <v>99.021651569369</v>
      </c>
      <c r="AC14" t="n">
        <v>100.841264820843</v>
      </c>
      <c r="AD14" t="n">
        <v>100.958180717155</v>
      </c>
      <c r="AE14" t="n">
        <v>101.282895806804</v>
      </c>
      <c r="AF14"/>
    </row>
    <row r="15">
      <c r="A15" t="s">
        <v>133</v>
      </c>
      <c r="B15" t="s">
        <v>281</v>
      </c>
      <c r="C15" t="s">
        <v>134</v>
      </c>
      <c r="D15" t="s">
        <v>282</v>
      </c>
      <c r="E15" t="s">
        <v>16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135</v>
      </c>
      <c r="B16" t="s">
        <v>281</v>
      </c>
      <c r="C16" t="s">
        <v>136</v>
      </c>
      <c r="D16" t="s">
        <v>282</v>
      </c>
      <c r="E16" t="s">
        <v>16</v>
      </c>
      <c r="F16" t="n">
        <v>63.2411356942475</v>
      </c>
      <c r="G16" t="n">
        <v>69.3479145927267</v>
      </c>
      <c r="H16" t="n">
        <v>75.4413328841714</v>
      </c>
      <c r="I16" t="n">
        <v>80.1810402734011</v>
      </c>
      <c r="J16" t="n">
        <v>84.0490564225994</v>
      </c>
      <c r="K16" t="n">
        <v>89.2468095339211</v>
      </c>
      <c r="L16" t="n">
        <v>93.8481303482289</v>
      </c>
      <c r="M16" t="n">
        <v>94.863995935996</v>
      </c>
      <c r="N16" t="n">
        <v>96.1080560981554</v>
      </c>
      <c r="O16" t="n">
        <v>97.9683074232661</v>
      </c>
      <c r="P16" t="n">
        <v>100.918635858959</v>
      </c>
      <c r="Q16" t="n">
        <v>103.370904513031</v>
      </c>
      <c r="R16" t="n">
        <v>106.409691911125</v>
      </c>
      <c r="S16" t="n">
        <v>107.169616400214</v>
      </c>
      <c r="T16" t="n">
        <v>103.457846787474</v>
      </c>
      <c r="U16" t="n">
        <v>100.905427074714</v>
      </c>
      <c r="V16" t="n">
        <v>99.9545482490441</v>
      </c>
      <c r="W16" t="n">
        <v>99.426000901795</v>
      </c>
      <c r="X16" t="n">
        <v>99.0787375978154</v>
      </c>
      <c r="Y16" t="n">
        <v>99.4583345587609</v>
      </c>
      <c r="Z16" t="n">
        <v>100</v>
      </c>
      <c r="AA16" t="n">
        <v>100.99350631422</v>
      </c>
      <c r="AB16" t="n">
        <v>102.701081418647</v>
      </c>
      <c r="AC16" t="n">
        <v>104.202223323518</v>
      </c>
      <c r="AD16" t="n">
        <v>104.875245117899</v>
      </c>
      <c r="AE16" t="n">
        <v>103.10239449889</v>
      </c>
      <c r="AF16"/>
    </row>
    <row r="17">
      <c r="A17" t="s">
        <v>137</v>
      </c>
      <c r="B17" t="s">
        <v>281</v>
      </c>
      <c r="C17" t="s">
        <v>138</v>
      </c>
      <c r="D17" t="s">
        <v>282</v>
      </c>
      <c r="E17" t="s">
        <v>16</v>
      </c>
      <c r="F17" t="n">
        <v>63.471335989368</v>
      </c>
      <c r="G17" t="n">
        <v>66.2712372299575</v>
      </c>
      <c r="H17" t="n">
        <v>69.1325604673059</v>
      </c>
      <c r="I17" t="n">
        <v>72.7826179744075</v>
      </c>
      <c r="J17" t="n">
        <v>74.3271863692691</v>
      </c>
      <c r="K17" t="n">
        <v>76.4093968925895</v>
      </c>
      <c r="L17" t="n">
        <v>78.1651938947484</v>
      </c>
      <c r="M17" t="n">
        <v>78.1883171170448</v>
      </c>
      <c r="N17" t="n">
        <v>79.1861410886223</v>
      </c>
      <c r="O17" t="n">
        <v>82.4687162147691</v>
      </c>
      <c r="P17" t="n">
        <v>88.1234573957903</v>
      </c>
      <c r="Q17" t="n">
        <v>90.5580318311364</v>
      </c>
      <c r="R17" t="n">
        <v>96.6580057686806</v>
      </c>
      <c r="S17" t="n">
        <v>102.243142821416</v>
      </c>
      <c r="T17" t="n">
        <v>101.182419974718</v>
      </c>
      <c r="U17" t="n">
        <v>98.132944457102</v>
      </c>
      <c r="V17" t="n">
        <v>97.3507687508658</v>
      </c>
      <c r="W17" t="n">
        <v>97.8890423979684</v>
      </c>
      <c r="X17" t="n">
        <v>97.2556954473655</v>
      </c>
      <c r="Y17" t="n">
        <v>97.4929023963046</v>
      </c>
      <c r="Z17" t="n">
        <v>100</v>
      </c>
      <c r="AA17" t="n">
        <v>101.080603590192</v>
      </c>
      <c r="AB17" t="n">
        <v>100.491265797821</v>
      </c>
      <c r="AC17" t="n">
        <v>102.560975317062</v>
      </c>
      <c r="AD17" t="n">
        <v>103.697879433231</v>
      </c>
      <c r="AE17" t="n">
        <v>101.462360004914</v>
      </c>
      <c r="AF17"/>
    </row>
    <row r="18">
      <c r="A18" t="s">
        <v>139</v>
      </c>
      <c r="B18" t="s">
        <v>281</v>
      </c>
      <c r="C18" t="s">
        <v>140</v>
      </c>
      <c r="D18" t="s">
        <v>282</v>
      </c>
      <c r="E18" t="s">
        <v>16</v>
      </c>
      <c r="F18" t="n">
        <v>66.4976335685594</v>
      </c>
      <c r="G18" t="n">
        <v>67.887873457295</v>
      </c>
      <c r="H18" t="n">
        <v>70.6628324043696</v>
      </c>
      <c r="I18" t="n">
        <v>73.8408465408357</v>
      </c>
      <c r="J18" t="n">
        <v>75.0526252033481</v>
      </c>
      <c r="K18" t="n">
        <v>75.4743869681422</v>
      </c>
      <c r="L18" t="n">
        <v>77.006157283182</v>
      </c>
      <c r="M18" t="n">
        <v>77.924690923411</v>
      </c>
      <c r="N18" t="n">
        <v>80.3494562154193</v>
      </c>
      <c r="O18" t="n">
        <v>81.8444954468054</v>
      </c>
      <c r="P18" t="n">
        <v>86.2717439720565</v>
      </c>
      <c r="Q18" t="n">
        <v>89.4549483363518</v>
      </c>
      <c r="R18" t="n">
        <v>93.980893947682</v>
      </c>
      <c r="S18" t="n">
        <v>97.4783815478382</v>
      </c>
      <c r="T18" t="n">
        <v>95.6409670461685</v>
      </c>
      <c r="U18" t="n">
        <v>93.0703251548421</v>
      </c>
      <c r="V18" t="n">
        <v>91.8804533718531</v>
      </c>
      <c r="W18" t="n">
        <v>91.9264497384178</v>
      </c>
      <c r="X18" t="n">
        <v>93.1059855529021</v>
      </c>
      <c r="Y18" t="n">
        <v>95.3971274242624</v>
      </c>
      <c r="Z18" t="n">
        <v>100</v>
      </c>
      <c r="AA18" t="n">
        <v>105.140521693801</v>
      </c>
      <c r="AB18" t="n">
        <v>109.284270858644</v>
      </c>
      <c r="AC18" t="n">
        <v>113.136775237208</v>
      </c>
      <c r="AD18" t="n">
        <v>115.48940038013</v>
      </c>
      <c r="AE18" t="n">
        <v>117.451468346735</v>
      </c>
      <c r="AF18"/>
    </row>
    <row r="19">
      <c r="A19" t="s">
        <v>141</v>
      </c>
      <c r="B19" t="s">
        <v>281</v>
      </c>
      <c r="C19" t="s">
        <v>142</v>
      </c>
      <c r="D19" t="s">
        <v>282</v>
      </c>
      <c r="E19" t="s">
        <v>16</v>
      </c>
      <c r="F19" t="n">
        <v>79.3702448511594</v>
      </c>
      <c r="G19" t="n">
        <v>82.8918156978124</v>
      </c>
      <c r="H19" t="n">
        <v>86.1087138141209</v>
      </c>
      <c r="I19" t="n">
        <v>90.0956877078115</v>
      </c>
      <c r="J19" t="n">
        <v>91.3037139578452</v>
      </c>
      <c r="K19" t="n">
        <v>90.8513284773675</v>
      </c>
      <c r="L19" t="n">
        <v>93.4996818873509</v>
      </c>
      <c r="M19" t="n">
        <v>91.8018716930782</v>
      </c>
      <c r="N19" t="n">
        <v>93.7058325539386</v>
      </c>
      <c r="O19" t="n">
        <v>93.2246870841311</v>
      </c>
      <c r="P19" t="n">
        <v>97.0648973173251</v>
      </c>
      <c r="Q19" t="n">
        <v>99.5684088224409</v>
      </c>
      <c r="R19" t="n">
        <v>103.077246649565</v>
      </c>
      <c r="S19" t="n">
        <v>103.577126423957</v>
      </c>
      <c r="T19" t="n">
        <v>101.509626861743</v>
      </c>
      <c r="U19" t="n">
        <v>100.784821994622</v>
      </c>
      <c r="V19" t="n">
        <v>101.203245046168</v>
      </c>
      <c r="W19" t="n">
        <v>99.7438785977637</v>
      </c>
      <c r="X19" t="n">
        <v>99.9600928774643</v>
      </c>
      <c r="Y19" t="n">
        <v>99.4701228818303</v>
      </c>
      <c r="Z19" t="n">
        <v>100</v>
      </c>
      <c r="AA19" t="n">
        <v>99.0584716617846</v>
      </c>
      <c r="AB19" t="n">
        <v>95.8576019954368</v>
      </c>
      <c r="AC19" t="n">
        <v>93.8672422272235</v>
      </c>
      <c r="AD19" t="n">
        <v>93.3421241253744</v>
      </c>
      <c r="AE19" t="n">
        <v>92.1525692325154</v>
      </c>
      <c r="AF19"/>
    </row>
    <row r="20">
      <c r="A20" t="s">
        <v>143</v>
      </c>
      <c r="B20" t="s">
        <v>281</v>
      </c>
      <c r="C20" t="s">
        <v>144</v>
      </c>
      <c r="D20" t="s">
        <v>282</v>
      </c>
      <c r="E20" t="s">
        <v>16</v>
      </c>
      <c r="F20" t="n">
        <v>93.2601448754927</v>
      </c>
      <c r="G20" t="n">
        <v>98.493834855483</v>
      </c>
      <c r="H20" t="n">
        <v>102.628869727359</v>
      </c>
      <c r="I20" t="n">
        <v>105.962774356324</v>
      </c>
      <c r="J20" t="n">
        <v>108.543072138434</v>
      </c>
      <c r="K20" t="n">
        <v>109.229093920066</v>
      </c>
      <c r="L20" t="n">
        <v>109.617000711167</v>
      </c>
      <c r="M20" t="n">
        <v>109.069106830221</v>
      </c>
      <c r="N20" t="n">
        <v>108.423725840595</v>
      </c>
      <c r="O20" t="n">
        <v>106.285164255103</v>
      </c>
      <c r="P20" t="n">
        <v>104.816071681289</v>
      </c>
      <c r="Q20" t="n">
        <v>102.930795698322</v>
      </c>
      <c r="R20" t="n">
        <v>101.765597965701</v>
      </c>
      <c r="S20" t="n">
        <v>101.575605995276</v>
      </c>
      <c r="T20" t="n">
        <v>101.033817384304</v>
      </c>
      <c r="U20" t="n">
        <v>100.55201899644</v>
      </c>
      <c r="V20" t="n">
        <v>100.050534434154</v>
      </c>
      <c r="W20" t="n">
        <v>100.014689508911</v>
      </c>
      <c r="X20" t="n">
        <v>100.040271922514</v>
      </c>
      <c r="Y20" t="n">
        <v>99.678630223129</v>
      </c>
      <c r="Z20" t="n">
        <v>100</v>
      </c>
      <c r="AA20" t="n">
        <v>100.229156824058</v>
      </c>
      <c r="AB20" t="n">
        <v>100.053993231057</v>
      </c>
      <c r="AC20" t="n">
        <v>100.563562307835</v>
      </c>
      <c r="AD20" t="n">
        <v>99.5965112446945</v>
      </c>
      <c r="AE20" t="n">
        <v>98.4330140259731</v>
      </c>
      <c r="AF20"/>
    </row>
    <row r="21">
      <c r="A21" t="s">
        <v>145</v>
      </c>
      <c r="B21" t="s">
        <v>281</v>
      </c>
      <c r="C21" t="s">
        <v>146</v>
      </c>
      <c r="D21" t="s">
        <v>282</v>
      </c>
      <c r="E21" t="s">
        <v>16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A22" t="s">
        <v>147</v>
      </c>
      <c r="B22" t="s">
        <v>281</v>
      </c>
      <c r="C22" t="s">
        <v>148</v>
      </c>
      <c r="D22" t="s">
        <v>282</v>
      </c>
      <c r="E22" t="s">
        <v>16</v>
      </c>
      <c r="F22" t="n">
        <v>83.5136352532476</v>
      </c>
      <c r="G22" t="n">
        <v>85.8516374151398</v>
      </c>
      <c r="H22" t="n">
        <v>87.8957061395314</v>
      </c>
      <c r="I22" t="n">
        <v>90.0296601051</v>
      </c>
      <c r="J22" t="n">
        <v>91.9384447051906</v>
      </c>
      <c r="K22" t="n">
        <v>93.2575952493226</v>
      </c>
      <c r="L22" t="n">
        <v>94.6274327388741</v>
      </c>
      <c r="M22" t="n">
        <v>95.9687238778781</v>
      </c>
      <c r="N22" t="n">
        <v>96.799770829913</v>
      </c>
      <c r="O22" t="n">
        <v>96.7805791959593</v>
      </c>
      <c r="P22" t="n">
        <v>96.5654211242142</v>
      </c>
      <c r="Q22" t="n">
        <v>96.2094232815114</v>
      </c>
      <c r="R22" t="n">
        <v>95.5199630580763</v>
      </c>
      <c r="S22" t="n">
        <v>94.990048543488</v>
      </c>
      <c r="T22" t="n">
        <v>94.8945417200058</v>
      </c>
      <c r="U22" t="n">
        <v>94.8553542555623</v>
      </c>
      <c r="V22" t="n">
        <v>95.4346416085474</v>
      </c>
      <c r="W22" t="n">
        <v>96.1708546305826</v>
      </c>
      <c r="X22" t="n">
        <v>97.7281643063262</v>
      </c>
      <c r="Y22" t="n">
        <v>98.7798660060721</v>
      </c>
      <c r="Z22" t="n">
        <v>100</v>
      </c>
      <c r="AA22" t="n">
        <v>101.943871801387</v>
      </c>
      <c r="AB22" t="n">
        <v>103.278239014513</v>
      </c>
      <c r="AC22" t="n">
        <v>104.816481055863</v>
      </c>
      <c r="AD22" t="n">
        <v>106.253151995433</v>
      </c>
      <c r="AE22" t="n">
        <v>108.481827152505</v>
      </c>
      <c r="AF22"/>
    </row>
    <row r="23">
      <c r="A23" t="s">
        <v>149</v>
      </c>
      <c r="B23" t="s">
        <v>281</v>
      </c>
      <c r="C23" t="s">
        <v>150</v>
      </c>
      <c r="D23" t="s">
        <v>282</v>
      </c>
      <c r="E23" t="s">
        <v>16</v>
      </c>
      <c r="F23" t="n">
        <v>107.080999663974</v>
      </c>
      <c r="G23" t="n">
        <v>112.483507763086</v>
      </c>
      <c r="H23" t="n">
        <v>114.211747340194</v>
      </c>
      <c r="I23" t="n">
        <v>113.255717663372</v>
      </c>
      <c r="J23" t="n">
        <v>112.691612307546</v>
      </c>
      <c r="K23" t="n">
        <v>114.043186296009</v>
      </c>
      <c r="L23" t="n">
        <v>112.837554389539</v>
      </c>
      <c r="M23" t="n">
        <v>109.897367119587</v>
      </c>
      <c r="N23" t="n">
        <v>104.542072368845</v>
      </c>
      <c r="O23" t="n">
        <v>100.421779880233</v>
      </c>
      <c r="P23" t="n">
        <v>97.1793251223353</v>
      </c>
      <c r="Q23" t="n">
        <v>94.2209379488424</v>
      </c>
      <c r="R23" t="n">
        <v>96.8977182460078</v>
      </c>
      <c r="S23" t="n">
        <v>95.35449489431</v>
      </c>
      <c r="T23" t="n">
        <v>92.1241416248902</v>
      </c>
      <c r="U23" t="n">
        <v>92.0965777055362</v>
      </c>
      <c r="V23" t="n">
        <v>91.557082071608</v>
      </c>
      <c r="W23" t="n">
        <v>91.7722964572317</v>
      </c>
      <c r="X23" t="n">
        <v>94.8026058170515</v>
      </c>
      <c r="Y23" t="n">
        <v>97.7699640241429</v>
      </c>
      <c r="Z23" t="n">
        <v>100</v>
      </c>
      <c r="AA23" t="n">
        <v>101.236286528137</v>
      </c>
      <c r="AB23" t="n">
        <v>105.593291067241</v>
      </c>
      <c r="AC23" t="n">
        <v>108.036672335568</v>
      </c>
      <c r="AD23" t="n">
        <v>110.406594423921</v>
      </c>
      <c r="AE23" t="n">
        <v>113.519344381367</v>
      </c>
      <c r="AF23"/>
    </row>
    <row r="24">
      <c r="A24" t="s">
        <v>151</v>
      </c>
      <c r="B24" t="s">
        <v>281</v>
      </c>
      <c r="C24" t="s">
        <v>152</v>
      </c>
      <c r="D24" t="s">
        <v>282</v>
      </c>
      <c r="E24" t="s">
        <v>16</v>
      </c>
      <c r="F24" t="n">
        <v>73.1899009554593</v>
      </c>
      <c r="G24" t="n">
        <v>77.8453822592511</v>
      </c>
      <c r="H24" t="n">
        <v>81.31165185364</v>
      </c>
      <c r="I24" t="n">
        <v>82.0566599303544</v>
      </c>
      <c r="J24" t="n">
        <v>82.7368083895403</v>
      </c>
      <c r="K24" t="n">
        <v>85.168173574542</v>
      </c>
      <c r="L24" t="n">
        <v>85.6901102021427</v>
      </c>
      <c r="M24" t="n">
        <v>85.7144868959618</v>
      </c>
      <c r="N24" t="n">
        <v>85.502583155164</v>
      </c>
      <c r="O24" t="n">
        <v>87.3093979689961</v>
      </c>
      <c r="P24" t="n">
        <v>89.7358438657079</v>
      </c>
      <c r="Q24" t="n">
        <v>92.0396307369694</v>
      </c>
      <c r="R24" t="n">
        <v>93.6973322719632</v>
      </c>
      <c r="S24" t="n">
        <v>95.1071910019484</v>
      </c>
      <c r="T24" t="n">
        <v>94.691732166446</v>
      </c>
      <c r="U24" t="n">
        <v>94.4221956858508</v>
      </c>
      <c r="V24" t="n">
        <v>94.6611148839693</v>
      </c>
      <c r="W24" t="n">
        <v>95.5823839819851</v>
      </c>
      <c r="X24" t="n">
        <v>96.8737118817942</v>
      </c>
      <c r="Y24" t="n">
        <v>98.6575148947685</v>
      </c>
      <c r="Z24" t="n">
        <v>100</v>
      </c>
      <c r="AA24" t="n">
        <v>100.636357877771</v>
      </c>
      <c r="AB24" t="n">
        <v>101.142153687945</v>
      </c>
      <c r="AC24" t="n">
        <v>100.561988412626</v>
      </c>
      <c r="AD24" t="n">
        <v>101.444923165744</v>
      </c>
      <c r="AE24" t="n">
        <v>101.173292383127</v>
      </c>
      <c r="AF24"/>
    </row>
    <row r="25">
      <c r="A25" t="s">
        <v>153</v>
      </c>
      <c r="B25" t="s">
        <v>281</v>
      </c>
      <c r="C25" t="s">
        <v>154</v>
      </c>
      <c r="D25" t="s">
        <v>282</v>
      </c>
      <c r="E25" t="s">
        <v>16</v>
      </c>
      <c r="F25" t="n">
        <v>61.945787014299</v>
      </c>
      <c r="G25" t="n">
        <v>80.3287718702135</v>
      </c>
      <c r="H25" t="n">
        <v>94.4547988154169</v>
      </c>
      <c r="I25" t="n">
        <v>91.981996426248</v>
      </c>
      <c r="J25" t="n">
        <v>99.1009096617979</v>
      </c>
      <c r="K25" t="n">
        <v>110.719994855531</v>
      </c>
      <c r="L25" t="n">
        <v>117.630383322124</v>
      </c>
      <c r="M25" t="n">
        <v>115.534211835484</v>
      </c>
      <c r="N25" t="n">
        <v>117.764433463753</v>
      </c>
      <c r="O25" t="n">
        <v>123.655961171561</v>
      </c>
      <c r="P25" t="n">
        <v>131.992573065611</v>
      </c>
      <c r="Q25" t="n">
        <v>136.319890757481</v>
      </c>
      <c r="R25" t="n">
        <v>134.332246193873</v>
      </c>
      <c r="S25" t="n">
        <v>146.535284162693</v>
      </c>
      <c r="T25" t="n">
        <v>146.591392882037</v>
      </c>
      <c r="U25" t="n">
        <v>133.253298470886</v>
      </c>
      <c r="V25" t="n">
        <v>120.89119610595</v>
      </c>
      <c r="W25" t="n">
        <v>110.087229673059</v>
      </c>
      <c r="X25" t="n">
        <v>103.259558530319</v>
      </c>
      <c r="Y25" t="n">
        <v>103.676536563695</v>
      </c>
      <c r="Z25" t="n">
        <v>100</v>
      </c>
      <c r="AA25" t="n">
        <v>94.326432670434</v>
      </c>
      <c r="AB25" t="n">
        <v>91.0935442639732</v>
      </c>
      <c r="AC25" t="n">
        <v>84.9751698793386</v>
      </c>
      <c r="AD25" t="n">
        <v>93.7239638076944</v>
      </c>
      <c r="AE25" t="n">
        <v>90.9972096982225</v>
      </c>
      <c r="AF25"/>
    </row>
    <row r="26">
      <c r="A26" t="s">
        <v>155</v>
      </c>
      <c r="B26" t="s">
        <v>281</v>
      </c>
      <c r="C26" t="s">
        <v>156</v>
      </c>
      <c r="D26" t="s">
        <v>282</v>
      </c>
      <c r="E26" t="s">
        <v>16</v>
      </c>
      <c r="F26" t="n">
        <v>80.9949283322024</v>
      </c>
      <c r="G26" t="n">
        <v>86.2516679385325</v>
      </c>
      <c r="H26" t="n">
        <v>92.06317847445</v>
      </c>
      <c r="I26" t="n">
        <v>93.188634953257</v>
      </c>
      <c r="J26" t="n">
        <v>93.4437547611494</v>
      </c>
      <c r="K26" t="n">
        <v>93.7641966412265</v>
      </c>
      <c r="L26" t="n">
        <v>92.4659660148902</v>
      </c>
      <c r="M26" t="n">
        <v>92.2935853745299</v>
      </c>
      <c r="N26" t="n">
        <v>91.4136794898971</v>
      </c>
      <c r="O26" t="n">
        <v>91.2957412028879</v>
      </c>
      <c r="P26" t="n">
        <v>92.7562094823673</v>
      </c>
      <c r="Q26" t="n">
        <v>94.7215674782594</v>
      </c>
      <c r="R26" t="n">
        <v>96.7127193278234</v>
      </c>
      <c r="S26" t="n">
        <v>98.7823434790518</v>
      </c>
      <c r="T26" t="n">
        <v>98.4531273156433</v>
      </c>
      <c r="U26" t="n">
        <v>98.368229254085</v>
      </c>
      <c r="V26" t="n">
        <v>98.6041855200681</v>
      </c>
      <c r="W26" t="n">
        <v>99.3224373489272</v>
      </c>
      <c r="X26" t="n">
        <v>99.7800530956422</v>
      </c>
      <c r="Y26" t="n">
        <v>100.007911911729</v>
      </c>
      <c r="Z26" t="n">
        <v>100</v>
      </c>
      <c r="AA26" t="n">
        <v>99.4925890472869</v>
      </c>
      <c r="AB26" t="n">
        <v>99.4279983554015</v>
      </c>
      <c r="AC26" t="n">
        <v>97.6071308936098</v>
      </c>
      <c r="AD26" t="n">
        <v>96.204781891767</v>
      </c>
      <c r="AE26" t="n">
        <v>94.7919686806334</v>
      </c>
      <c r="AF26"/>
    </row>
    <row r="27">
      <c r="A27" t="s">
        <v>157</v>
      </c>
      <c r="B27" t="s">
        <v>281</v>
      </c>
      <c r="C27" t="s">
        <v>158</v>
      </c>
      <c r="D27" t="s">
        <v>282</v>
      </c>
      <c r="E27" t="s">
        <v>16</v>
      </c>
      <c r="F27" t="n">
        <v>67.7442996667296</v>
      </c>
      <c r="G27" t="n">
        <v>71.0712689763315</v>
      </c>
      <c r="H27" t="n">
        <v>72.0729694030401</v>
      </c>
      <c r="I27" t="n">
        <v>72.7350494653638</v>
      </c>
      <c r="J27" t="n">
        <v>73.3138938718281</v>
      </c>
      <c r="K27" t="n">
        <v>76.7429204342003</v>
      </c>
      <c r="L27" t="n">
        <v>78.2314346139281</v>
      </c>
      <c r="M27" t="n">
        <v>78.5457644523521</v>
      </c>
      <c r="N27" t="n">
        <v>78.6887443578581</v>
      </c>
      <c r="O27" t="n">
        <v>81.7205133127894</v>
      </c>
      <c r="P27" t="n">
        <v>84.5212305128251</v>
      </c>
      <c r="Q27" t="n">
        <v>86.9604421717007</v>
      </c>
      <c r="R27" t="n">
        <v>88.5837467574021</v>
      </c>
      <c r="S27" t="n">
        <v>88.7660141267435</v>
      </c>
      <c r="T27" t="n">
        <v>88.2515803596785</v>
      </c>
      <c r="U27" t="n">
        <v>88.6840440541339</v>
      </c>
      <c r="V27" t="n">
        <v>89.7462910480385</v>
      </c>
      <c r="W27" t="n">
        <v>91.5960188207436</v>
      </c>
      <c r="X27" t="n">
        <v>94.0948721778452</v>
      </c>
      <c r="Y27" t="n">
        <v>97.2326846570218</v>
      </c>
      <c r="Z27" t="n">
        <v>100</v>
      </c>
      <c r="AA27" t="n">
        <v>101.998803297398</v>
      </c>
      <c r="AB27" t="n">
        <v>103.210218198036</v>
      </c>
      <c r="AC27" t="n">
        <v>103.994326380057</v>
      </c>
      <c r="AD27" t="n">
        <v>106.210427414508</v>
      </c>
      <c r="AE27" t="n">
        <v>107.022363612099</v>
      </c>
      <c r="AF27"/>
    </row>
    <row r="28">
      <c r="A28" t="s">
        <v>159</v>
      </c>
      <c r="B28" t="s">
        <v>281</v>
      </c>
      <c r="C28" t="s">
        <v>160</v>
      </c>
      <c r="D28" t="s">
        <v>282</v>
      </c>
      <c r="E28" t="s">
        <v>16</v>
      </c>
      <c r="F28" t="n">
        <v>86.8111194630256</v>
      </c>
      <c r="G28" t="n">
        <v>88.538383759385</v>
      </c>
      <c r="H28" t="n">
        <v>91.2214038615636</v>
      </c>
      <c r="I28" t="n">
        <v>91.1952064398564</v>
      </c>
      <c r="J28" t="n">
        <v>91.7136115797891</v>
      </c>
      <c r="K28" t="n">
        <v>91.7002640108473</v>
      </c>
      <c r="L28" t="n">
        <v>91.0227176324769</v>
      </c>
      <c r="M28" t="n">
        <v>89.93138258445</v>
      </c>
      <c r="N28" t="n">
        <v>91.0182002549096</v>
      </c>
      <c r="O28" t="n">
        <v>91.4549249424031</v>
      </c>
      <c r="P28" t="n">
        <v>91.982741192386</v>
      </c>
      <c r="Q28" t="n">
        <v>92.0089943933655</v>
      </c>
      <c r="R28" t="n">
        <v>94.1404715238665</v>
      </c>
      <c r="S28" t="n">
        <v>96.0072009281521</v>
      </c>
      <c r="T28" t="n">
        <v>96.7924920966352</v>
      </c>
      <c r="U28" t="n">
        <v>97.1336790442547</v>
      </c>
      <c r="V28" t="n">
        <v>96.2415352607779</v>
      </c>
      <c r="W28" t="n">
        <v>97.6459449492862</v>
      </c>
      <c r="X28" t="n">
        <v>98.0557651281048</v>
      </c>
      <c r="Y28" t="n">
        <v>99.3243548538934</v>
      </c>
      <c r="Z28" t="n">
        <v>100</v>
      </c>
      <c r="AA28" t="n">
        <v>100.347801681852</v>
      </c>
      <c r="AB28" t="n">
        <v>101.275122464615</v>
      </c>
      <c r="AC28" t="n">
        <v>103.738955723965</v>
      </c>
      <c r="AD28" t="n">
        <v>105.90198972551</v>
      </c>
      <c r="AE28" t="n">
        <v>106.307167158808</v>
      </c>
      <c r="AF28"/>
    </row>
    <row r="29">
      <c r="A29" t="s">
        <v>161</v>
      </c>
      <c r="B29" t="s">
        <v>281</v>
      </c>
      <c r="C29" t="s">
        <v>162</v>
      </c>
      <c r="D29" t="s">
        <v>282</v>
      </c>
      <c r="E29" t="s">
        <v>16</v>
      </c>
      <c r="F29" t="n">
        <v>94.6735306144452</v>
      </c>
      <c r="G29" t="n">
        <v>97.1871936392148</v>
      </c>
      <c r="H29" t="n">
        <v>101.544366871304</v>
      </c>
      <c r="I29" t="n">
        <v>101.19832261606</v>
      </c>
      <c r="J29" t="n">
        <v>100.588397460203</v>
      </c>
      <c r="K29" t="n">
        <v>100.639307607726</v>
      </c>
      <c r="L29" t="n">
        <v>98.6901635951671</v>
      </c>
      <c r="M29" t="n">
        <v>96.8451480189068</v>
      </c>
      <c r="N29" t="n">
        <v>97.2055891905481</v>
      </c>
      <c r="O29" t="n">
        <v>97.2157476810046</v>
      </c>
      <c r="P29" t="n">
        <v>97.7257573992103</v>
      </c>
      <c r="Q29" t="n">
        <v>97.2333105494706</v>
      </c>
      <c r="R29" t="n">
        <v>96.8555486037584</v>
      </c>
      <c r="S29" t="n">
        <v>97.7895305697162</v>
      </c>
      <c r="T29" t="n">
        <v>97.2889104919186</v>
      </c>
      <c r="U29" t="n">
        <v>97.2274794887447</v>
      </c>
      <c r="V29" t="n">
        <v>96.7031327951043</v>
      </c>
      <c r="W29" t="n">
        <v>97.6722173128671</v>
      </c>
      <c r="X29" t="n">
        <v>98.1320211834131</v>
      </c>
      <c r="Y29" t="n">
        <v>99.6807536709529</v>
      </c>
      <c r="Z29" t="n">
        <v>100</v>
      </c>
      <c r="AA29" t="n">
        <v>99.6670645059484</v>
      </c>
      <c r="AB29" t="n">
        <v>99.4712267970079</v>
      </c>
      <c r="AC29" t="n">
        <v>102.665311161442</v>
      </c>
      <c r="AD29" t="n">
        <v>106.539626243747</v>
      </c>
      <c r="AE29" t="n">
        <v>107.370502803341</v>
      </c>
      <c r="AF29"/>
    </row>
    <row r="30">
      <c r="A30" t="s">
        <v>163</v>
      </c>
      <c r="B30" t="s">
        <v>281</v>
      </c>
      <c r="C30" t="s">
        <v>164</v>
      </c>
      <c r="D30" t="s">
        <v>282</v>
      </c>
      <c r="E30" t="s">
        <v>16</v>
      </c>
      <c r="F30" t="n">
        <v>114.299578582954</v>
      </c>
      <c r="G30" t="n">
        <v>107.766428366694</v>
      </c>
      <c r="H30" t="n">
        <v>99.2520623629126</v>
      </c>
      <c r="I30" t="n">
        <v>93.9672253636915</v>
      </c>
      <c r="J30" t="n">
        <v>89.9369218801335</v>
      </c>
      <c r="K30" t="n">
        <v>85.4013821818231</v>
      </c>
      <c r="L30" t="n">
        <v>85.150119240026</v>
      </c>
      <c r="M30" t="n">
        <v>88.4286510323956</v>
      </c>
      <c r="N30" t="n">
        <v>95.3704393752484</v>
      </c>
      <c r="O30" t="n">
        <v>99.6698800835904</v>
      </c>
      <c r="P30" t="n">
        <v>96.6283587994604</v>
      </c>
      <c r="Q30" t="n">
        <v>93.8497431452609</v>
      </c>
      <c r="R30" t="n">
        <v>91.0507550745621</v>
      </c>
      <c r="S30" t="n">
        <v>91.8988040930635</v>
      </c>
      <c r="T30" t="n">
        <v>95.1914897955636</v>
      </c>
      <c r="U30" t="n">
        <v>94.1797698270817</v>
      </c>
      <c r="V30" t="n">
        <v>95.50185118809</v>
      </c>
      <c r="W30" t="n">
        <v>96.6639664582619</v>
      </c>
      <c r="X30" t="n">
        <v>97.6852546656341</v>
      </c>
      <c r="Y30" t="n">
        <v>97.9686829919024</v>
      </c>
      <c r="Z30" t="n">
        <v>100</v>
      </c>
      <c r="AA30" t="n">
        <v>105.917265855358</v>
      </c>
      <c r="AB30" t="n">
        <v>112.383537972552</v>
      </c>
      <c r="AC30" t="n">
        <v>116.419761307806</v>
      </c>
      <c r="AD30" t="n">
        <v>115.437547498335</v>
      </c>
      <c r="AE30" t="n">
        <v>109.567210282118</v>
      </c>
      <c r="AF30"/>
    </row>
    <row r="31">
      <c r="A31" t="s">
        <v>165</v>
      </c>
      <c r="B31" t="s">
        <v>281</v>
      </c>
      <c r="C31" t="s">
        <v>166</v>
      </c>
      <c r="D31" t="s">
        <v>282</v>
      </c>
      <c r="E31" t="s">
        <v>16</v>
      </c>
      <c r="F31" t="n">
        <v>61.7199526230831</v>
      </c>
      <c r="G31" t="n">
        <v>59.4948467980394</v>
      </c>
      <c r="H31" t="n">
        <v>62.086211322565</v>
      </c>
      <c r="I31" t="n">
        <v>60.9375312665787</v>
      </c>
      <c r="J31" t="n">
        <v>58.6769658843665</v>
      </c>
      <c r="K31" t="n">
        <v>57.2168707577674</v>
      </c>
      <c r="L31" t="n">
        <v>55.6725034952913</v>
      </c>
      <c r="M31" t="n">
        <v>53.6327064881371</v>
      </c>
      <c r="N31" t="n">
        <v>55.1446301231475</v>
      </c>
      <c r="O31" t="n">
        <v>56.2680247477857</v>
      </c>
      <c r="P31" t="n">
        <v>60.9755427983048</v>
      </c>
      <c r="Q31" t="n">
        <v>64.092400787058</v>
      </c>
      <c r="R31" t="n">
        <v>73.663551639595</v>
      </c>
      <c r="S31" t="n">
        <v>88.8606743505873</v>
      </c>
      <c r="T31" t="n">
        <v>96.168007408854</v>
      </c>
      <c r="U31" t="n">
        <v>99.3062994903671</v>
      </c>
      <c r="V31" t="n">
        <v>93.5301257986402</v>
      </c>
      <c r="W31" t="n">
        <v>96.0428154692746</v>
      </c>
      <c r="X31" t="n">
        <v>99.2415774132938</v>
      </c>
      <c r="Y31" t="n">
        <v>100.162100335175</v>
      </c>
      <c r="Z31" t="n">
        <v>100</v>
      </c>
      <c r="AA31" t="n">
        <v>100.889351622624</v>
      </c>
      <c r="AB31" t="n">
        <v>104.736934412876</v>
      </c>
      <c r="AC31" t="n">
        <v>106.009935714833</v>
      </c>
      <c r="AD31" t="n">
        <v>106.792425617302</v>
      </c>
      <c r="AE31" t="n">
        <v>113.135827159753</v>
      </c>
      <c r="AF31"/>
    </row>
    <row r="32">
      <c r="A32" t="s">
        <v>167</v>
      </c>
      <c r="B32" t="s">
        <v>281</v>
      </c>
      <c r="C32" t="s">
        <v>168</v>
      </c>
      <c r="D32" t="s">
        <v>282</v>
      </c>
      <c r="E32" t="s">
        <v>16</v>
      </c>
      <c r="F32" t="n">
        <v>78.6008535925297</v>
      </c>
      <c r="G32" t="n">
        <v>81.1128047545244</v>
      </c>
      <c r="H32" t="n">
        <v>81.7882334875057</v>
      </c>
      <c r="I32" t="n">
        <v>83.3734887358877</v>
      </c>
      <c r="J32" t="n">
        <v>87.2449375790429</v>
      </c>
      <c r="K32" t="n">
        <v>88.8517384848428</v>
      </c>
      <c r="L32" t="n">
        <v>90.1839091167101</v>
      </c>
      <c r="M32" t="n">
        <v>89.5783631963517</v>
      </c>
      <c r="N32" t="n">
        <v>90.6416691150877</v>
      </c>
      <c r="O32" t="n">
        <v>90.8909144504897</v>
      </c>
      <c r="P32" t="n">
        <v>90.9665714695316</v>
      </c>
      <c r="Q32" t="n">
        <v>90.3349133962227</v>
      </c>
      <c r="R32" t="n">
        <v>90.8120966556939</v>
      </c>
      <c r="S32" t="n">
        <v>91.6458333107311</v>
      </c>
      <c r="T32" t="n">
        <v>93.0730398990409</v>
      </c>
      <c r="U32" t="n">
        <v>94.5115644696346</v>
      </c>
      <c r="V32" t="n">
        <v>95.1877494121436</v>
      </c>
      <c r="W32" t="n">
        <v>97.2406094240854</v>
      </c>
      <c r="X32" t="n">
        <v>97.1497345993354</v>
      </c>
      <c r="Y32" t="n">
        <v>99.0325186706725</v>
      </c>
      <c r="Z32" t="n">
        <v>100</v>
      </c>
      <c r="AA32" t="n">
        <v>99.8025277153523</v>
      </c>
      <c r="AB32" t="n">
        <v>100.237981117144</v>
      </c>
      <c r="AC32" t="n">
        <v>102.468689373926</v>
      </c>
      <c r="AD32" t="n">
        <v>104.098331026703</v>
      </c>
      <c r="AE32" t="n">
        <v>104.057634101428</v>
      </c>
      <c r="AF32"/>
    </row>
    <row r="33">
      <c r="A33" t="s">
        <v>169</v>
      </c>
      <c r="B33" t="s">
        <v>281</v>
      </c>
      <c r="C33" t="s">
        <v>170</v>
      </c>
      <c r="D33" t="s">
        <v>282</v>
      </c>
      <c r="E33" t="s">
        <v>16</v>
      </c>
      <c r="F33" t="n">
        <v>54.1048800648834</v>
      </c>
      <c r="G33" t="n">
        <v>63.9574626930662</v>
      </c>
      <c r="H33" t="n">
        <v>77.7744037990002</v>
      </c>
      <c r="I33" t="n">
        <v>83.8099798936168</v>
      </c>
      <c r="J33" t="n">
        <v>92.4989404622679</v>
      </c>
      <c r="K33" t="n">
        <v>94.0820450344332</v>
      </c>
      <c r="L33" t="n">
        <v>97.8407287152698</v>
      </c>
      <c r="M33" t="n">
        <v>96.801091148911</v>
      </c>
      <c r="N33" t="n">
        <v>94.8086216997352</v>
      </c>
      <c r="O33" t="n">
        <v>92.748470560247</v>
      </c>
      <c r="P33" t="n">
        <v>93.2383289761554</v>
      </c>
      <c r="Q33" t="n">
        <v>100.679992152406</v>
      </c>
      <c r="R33" t="n">
        <v>132.766098785534</v>
      </c>
      <c r="S33" t="n">
        <v>124.671375081861</v>
      </c>
      <c r="T33" t="n">
        <v>117.835388541162</v>
      </c>
      <c r="U33" t="n">
        <v>112.79982561644</v>
      </c>
      <c r="V33" t="n">
        <v>105.382943641762</v>
      </c>
      <c r="W33" t="n">
        <v>105.962271700806</v>
      </c>
      <c r="X33" t="n">
        <v>100.402094521039</v>
      </c>
      <c r="Y33" t="n">
        <v>97.0442105888516</v>
      </c>
      <c r="Z33" t="n">
        <v>100</v>
      </c>
      <c r="AA33" t="n">
        <v>98.3563018164951</v>
      </c>
      <c r="AB33" t="n">
        <v>95.3706413432535</v>
      </c>
      <c r="AC33" t="n">
        <v>89.298903552249</v>
      </c>
      <c r="AD33" t="n">
        <v>83.2404050333967</v>
      </c>
      <c r="AE33" t="n">
        <v>77.1104112492852</v>
      </c>
      <c r="AF33"/>
    </row>
    <row r="34">
      <c r="A34" t="s">
        <v>171</v>
      </c>
      <c r="B34" t="s">
        <v>281</v>
      </c>
      <c r="C34" t="s">
        <v>172</v>
      </c>
      <c r="D34" t="s">
        <v>282</v>
      </c>
      <c r="E34" t="s">
        <v>16</v>
      </c>
      <c r="F34" t="n">
        <v>95.651036334769</v>
      </c>
      <c r="G34" t="n">
        <v>100.103931122825</v>
      </c>
      <c r="H34" t="n">
        <v>103.125166390668</v>
      </c>
      <c r="I34" t="n">
        <v>103.92791634407</v>
      </c>
      <c r="J34" t="n">
        <v>106.424739062262</v>
      </c>
      <c r="K34" t="n">
        <v>109.236007337547</v>
      </c>
      <c r="L34" t="n">
        <v>112.014981600505</v>
      </c>
      <c r="M34" t="n">
        <v>112.509778530989</v>
      </c>
      <c r="N34" t="n">
        <v>109.860628381839</v>
      </c>
      <c r="O34" t="n">
        <v>108.354550875185</v>
      </c>
      <c r="P34" t="n">
        <v>105.872733421383</v>
      </c>
      <c r="Q34" t="n">
        <v>111.448886847589</v>
      </c>
      <c r="R34" t="n">
        <v>117.007348406464</v>
      </c>
      <c r="S34" t="n">
        <v>117.49577487631</v>
      </c>
      <c r="T34" t="n">
        <v>114.167237965806</v>
      </c>
      <c r="U34" t="n">
        <v>110.992626688974</v>
      </c>
      <c r="V34" t="n">
        <v>107.862826166679</v>
      </c>
      <c r="W34" t="n">
        <v>107.039967285731</v>
      </c>
      <c r="X34" t="n">
        <v>102.894447629019</v>
      </c>
      <c r="Y34" t="n">
        <v>101.621286260576</v>
      </c>
      <c r="Z34" t="n">
        <v>100</v>
      </c>
      <c r="AA34" t="n">
        <v>96.7115967966336</v>
      </c>
      <c r="AB34" t="n">
        <v>94.547348499611</v>
      </c>
      <c r="AC34" t="n">
        <v>92.2575342897569</v>
      </c>
      <c r="AD34" t="n">
        <v>89.5005620766686</v>
      </c>
      <c r="AE34" t="n">
        <v>85.5401561419528</v>
      </c>
      <c r="AF34"/>
    </row>
    <row r="35">
      <c r="A35" t="s">
        <v>173</v>
      </c>
      <c r="B35" t="s">
        <v>281</v>
      </c>
      <c r="C35" t="s">
        <v>174</v>
      </c>
      <c r="D35" t="s">
        <v>282</v>
      </c>
      <c r="E35" t="s">
        <v>16</v>
      </c>
      <c r="F35" t="n">
        <v>38.6409596784705</v>
      </c>
      <c r="G35" t="n">
        <v>45.4701389621793</v>
      </c>
      <c r="H35" t="n">
        <v>50.7438278731791</v>
      </c>
      <c r="I35" t="n">
        <v>55.6992211141445</v>
      </c>
      <c r="J35" t="n">
        <v>61.0698133131259</v>
      </c>
      <c r="K35" t="n">
        <v>65.7344154641848</v>
      </c>
      <c r="L35" t="n">
        <v>69.9378269845111</v>
      </c>
      <c r="M35" t="n">
        <v>73.3804094537151</v>
      </c>
      <c r="N35" t="n">
        <v>77.0736345512532</v>
      </c>
      <c r="O35" t="n">
        <v>79.9559731744717</v>
      </c>
      <c r="P35" t="n">
        <v>82.501799593661</v>
      </c>
      <c r="Q35" t="n">
        <v>85.2878761140357</v>
      </c>
      <c r="R35" t="n">
        <v>86.4811672717243</v>
      </c>
      <c r="S35" t="n">
        <v>87.9745638198985</v>
      </c>
      <c r="T35" t="n">
        <v>88.6139688584787</v>
      </c>
      <c r="U35" t="n">
        <v>89.8028125207481</v>
      </c>
      <c r="V35" t="n">
        <v>90.9186976729189</v>
      </c>
      <c r="W35" t="n">
        <v>93.7657301171856</v>
      </c>
      <c r="X35" t="n">
        <v>96.1187028875579</v>
      </c>
      <c r="Y35" t="n">
        <v>97.9242703371762</v>
      </c>
      <c r="Z35" t="n">
        <v>100</v>
      </c>
      <c r="AA35" t="n">
        <v>100.756975928784</v>
      </c>
      <c r="AB35" t="n">
        <v>101.369288868125</v>
      </c>
      <c r="AC35" t="n">
        <v>101.899777929761</v>
      </c>
      <c r="AD35" t="n">
        <v>102.546695727226</v>
      </c>
      <c r="AE35" t="n">
        <v>102.352957246503</v>
      </c>
      <c r="AF35"/>
    </row>
    <row r="36">
      <c r="A36" t="s">
        <v>175</v>
      </c>
      <c r="B36" t="s">
        <v>281</v>
      </c>
      <c r="C36" t="s">
        <v>176</v>
      </c>
      <c r="D36" t="s">
        <v>282</v>
      </c>
      <c r="E36" t="s">
        <v>16</v>
      </c>
      <c r="F36" t="n">
        <v>47.5435308465383</v>
      </c>
      <c r="G36" t="n">
        <v>65.3069523316054</v>
      </c>
      <c r="H36" t="n">
        <v>72.9752494991592</v>
      </c>
      <c r="I36" t="n">
        <v>75.9481007079197</v>
      </c>
      <c r="J36" t="n">
        <v>80.873293948091</v>
      </c>
      <c r="K36" t="n">
        <v>82.3140821365954</v>
      </c>
      <c r="L36" t="n">
        <v>84.8997060771815</v>
      </c>
      <c r="M36" t="n">
        <v>86.6068445603378</v>
      </c>
      <c r="N36" t="n">
        <v>91.7287205457752</v>
      </c>
      <c r="O36" t="n">
        <v>92.3185916703805</v>
      </c>
      <c r="P36" t="n">
        <v>95.0615339567529</v>
      </c>
      <c r="Q36" t="n">
        <v>97.839086430694</v>
      </c>
      <c r="R36" t="n">
        <v>98.2618353292792</v>
      </c>
      <c r="S36" t="n">
        <v>97.0404460057407</v>
      </c>
      <c r="T36" t="n">
        <v>97.0472408377784</v>
      </c>
      <c r="U36" t="n">
        <v>97.8095300689535</v>
      </c>
      <c r="V36" t="n">
        <v>97.9623348262082</v>
      </c>
      <c r="W36" t="n">
        <v>99.0806893694417</v>
      </c>
      <c r="X36" t="n">
        <v>99.6203991287073</v>
      </c>
      <c r="Y36" t="n">
        <v>100.733173119804</v>
      </c>
      <c r="Z36" t="n">
        <v>100</v>
      </c>
      <c r="AA36" t="n">
        <v>99.222788425079</v>
      </c>
      <c r="AB36" t="n">
        <v>98.1364227345157</v>
      </c>
      <c r="AC36" t="n">
        <v>96.2168376222891</v>
      </c>
      <c r="AD36" t="n">
        <v>97.6011117242825</v>
      </c>
      <c r="AE36" t="n">
        <v>95.8147720211926</v>
      </c>
      <c r="AF36"/>
    </row>
    <row r="37">
      <c r="A37" t="s">
        <v>177</v>
      </c>
      <c r="B37" t="s">
        <v>281</v>
      </c>
      <c r="C37" t="s">
        <v>178</v>
      </c>
      <c r="D37" t="s">
        <v>282</v>
      </c>
      <c r="E37" t="s">
        <v>16</v>
      </c>
      <c r="F37" t="n">
        <v>35.3393000686198</v>
      </c>
      <c r="G37" t="n">
        <v>42.1521492917683</v>
      </c>
      <c r="H37" t="n">
        <v>48.5666956782845</v>
      </c>
      <c r="I37" t="n">
        <v>55.0346749698125</v>
      </c>
      <c r="J37" t="n">
        <v>62.1428090729222</v>
      </c>
      <c r="K37" t="n">
        <v>68.1717908611955</v>
      </c>
      <c r="L37" t="n">
        <v>72.1982419607017</v>
      </c>
      <c r="M37" t="n">
        <v>73.7434294562137</v>
      </c>
      <c r="N37" t="n">
        <v>74.5742270707152</v>
      </c>
      <c r="O37" t="n">
        <v>74.1910895290199</v>
      </c>
      <c r="P37" t="n">
        <v>74.5593966927849</v>
      </c>
      <c r="Q37" t="n">
        <v>76.911435745229</v>
      </c>
      <c r="R37" t="n">
        <v>79.0621239235753</v>
      </c>
      <c r="S37" t="n">
        <v>81.2770306347808</v>
      </c>
      <c r="T37" t="n">
        <v>83.6654713187828</v>
      </c>
      <c r="U37" t="n">
        <v>84.7646551118913</v>
      </c>
      <c r="V37" t="n">
        <v>87.1422311764988</v>
      </c>
      <c r="W37" t="n">
        <v>92.2374959775569</v>
      </c>
      <c r="X37" t="n">
        <v>95.9449164069031</v>
      </c>
      <c r="Y37" t="n">
        <v>98.3435423310264</v>
      </c>
      <c r="Z37" t="n">
        <v>100</v>
      </c>
      <c r="AA37" t="n">
        <v>101.701327406844</v>
      </c>
      <c r="AB37" t="n">
        <v>103.407226501486</v>
      </c>
      <c r="AC37" t="n">
        <v>102.773339706029</v>
      </c>
      <c r="AD37" t="n">
        <v>103.314929183297</v>
      </c>
      <c r="AE37" t="n">
        <v>104.976737925753</v>
      </c>
      <c r="AF37"/>
    </row>
    <row r="38">
      <c r="A38" t="s">
        <v>179</v>
      </c>
      <c r="B38" t="s">
        <v>281</v>
      </c>
      <c r="C38" t="s">
        <v>180</v>
      </c>
      <c r="D38" t="s">
        <v>282</v>
      </c>
      <c r="E38" t="s">
        <v>16</v>
      </c>
      <c r="F38" t="n">
        <v>40.6836861122979</v>
      </c>
      <c r="G38" t="n">
        <v>41.5573166734009</v>
      </c>
      <c r="H38" t="n">
        <v>43.3339439839315</v>
      </c>
      <c r="I38" t="n">
        <v>46.6855549175175</v>
      </c>
      <c r="J38" t="n">
        <v>49.3168825070108</v>
      </c>
      <c r="K38" t="n">
        <v>53.4003790172558</v>
      </c>
      <c r="L38" t="n">
        <v>58.6746962807409</v>
      </c>
      <c r="M38" t="n">
        <v>65.8348279008568</v>
      </c>
      <c r="N38" t="n">
        <v>73.3898538394234</v>
      </c>
      <c r="O38" t="n">
        <v>82.9956968762651</v>
      </c>
      <c r="P38" t="n">
        <v>89.4150526384993</v>
      </c>
      <c r="Q38" t="n">
        <v>92.9752336164191</v>
      </c>
      <c r="R38" t="n">
        <v>92.7042921609309</v>
      </c>
      <c r="S38" t="n">
        <v>94.2257221189425</v>
      </c>
      <c r="T38" t="n">
        <v>92.0573415677271</v>
      </c>
      <c r="U38" t="n">
        <v>93.6008474214728</v>
      </c>
      <c r="V38" t="n">
        <v>93.1272521610456</v>
      </c>
      <c r="W38" t="n">
        <v>93.3191829726699</v>
      </c>
      <c r="X38" t="n">
        <v>94.6243154418234</v>
      </c>
      <c r="Y38" t="n">
        <v>95.9925653360942</v>
      </c>
      <c r="Z38" t="n">
        <v>100</v>
      </c>
      <c r="AA38" t="n">
        <v>100.41200406118</v>
      </c>
      <c r="AB38" t="n">
        <v>100.608118344793</v>
      </c>
      <c r="AC38" t="n">
        <v>103.67617245303</v>
      </c>
      <c r="AD38" t="n">
        <v>104.084458956853</v>
      </c>
      <c r="AE38" t="n">
        <v>102.578985647294</v>
      </c>
      <c r="AF38"/>
    </row>
    <row r="39">
      <c r="A39" t="s">
        <v>181</v>
      </c>
      <c r="B39" t="s">
        <v>281</v>
      </c>
      <c r="C39" t="s">
        <v>182</v>
      </c>
      <c r="D39" t="s">
        <v>282</v>
      </c>
      <c r="E39" t="s">
        <v>16</v>
      </c>
      <c r="F39" t="n">
        <v>42.1481561913343</v>
      </c>
      <c r="G39" t="n">
        <v>48.1621006197503</v>
      </c>
      <c r="H39" t="n">
        <v>52.8223909959871</v>
      </c>
      <c r="I39" t="n">
        <v>58.4777153979506</v>
      </c>
      <c r="J39" t="n">
        <v>61.0310940121204</v>
      </c>
      <c r="K39" t="n">
        <v>63.3813545653592</v>
      </c>
      <c r="L39" t="n">
        <v>68.8457505788615</v>
      </c>
      <c r="M39" t="n">
        <v>73.214496673548</v>
      </c>
      <c r="N39" t="n">
        <v>79.3744607327853</v>
      </c>
      <c r="O39" t="n">
        <v>85.9618150708829</v>
      </c>
      <c r="P39" t="n">
        <v>86.6925953313407</v>
      </c>
      <c r="Q39" t="n">
        <v>86.7981222684176</v>
      </c>
      <c r="R39" t="n">
        <v>87.7593270220123</v>
      </c>
      <c r="S39" t="n">
        <v>89.2644791479038</v>
      </c>
      <c r="T39" t="n">
        <v>95.2950440002099</v>
      </c>
      <c r="U39" t="n">
        <v>97.8911352805373</v>
      </c>
      <c r="V39" t="n">
        <v>96.0739030334841</v>
      </c>
      <c r="W39" t="n">
        <v>95.2108052781084</v>
      </c>
      <c r="X39" t="n">
        <v>95.6910818382551</v>
      </c>
      <c r="Y39" t="n">
        <v>98.1333552915286</v>
      </c>
      <c r="Z39" t="n">
        <v>100</v>
      </c>
      <c r="AA39" t="n">
        <v>99.8465331542703</v>
      </c>
      <c r="AB39" t="n">
        <v>100.3260930232</v>
      </c>
      <c r="AC39" t="n">
        <v>100.158666387424</v>
      </c>
      <c r="AD39" t="n">
        <v>100.554331116845</v>
      </c>
      <c r="AE39" t="n">
        <v>100.653746849879</v>
      </c>
      <c r="AF39"/>
    </row>
    <row r="40">
      <c r="A40" t="s">
        <v>183</v>
      </c>
      <c r="B40" t="s">
        <v>281</v>
      </c>
      <c r="C40" t="s">
        <v>184</v>
      </c>
      <c r="D40" t="s">
        <v>282</v>
      </c>
      <c r="E40" t="s">
        <v>16</v>
      </c>
      <c r="F40" t="n">
        <v>99.4690432325092</v>
      </c>
      <c r="G40" t="n">
        <v>102.417410064221</v>
      </c>
      <c r="H40" t="n">
        <v>104.201702755853</v>
      </c>
      <c r="I40" t="n">
        <v>104.864364574745</v>
      </c>
      <c r="J40" t="n">
        <v>105.631969217171</v>
      </c>
      <c r="K40" t="n">
        <v>106.350108922815</v>
      </c>
      <c r="L40" t="n">
        <v>106.784270368022</v>
      </c>
      <c r="M40" t="n">
        <v>106.913752978389</v>
      </c>
      <c r="N40" t="n">
        <v>106.842529199535</v>
      </c>
      <c r="O40" t="n">
        <v>106.694306136048</v>
      </c>
      <c r="P40" t="n">
        <v>107.109863611875</v>
      </c>
      <c r="Q40" t="n">
        <v>107.211554444527</v>
      </c>
      <c r="R40" t="n">
        <v>106.731819486199</v>
      </c>
      <c r="S40" t="n">
        <v>106.044353043896</v>
      </c>
      <c r="T40" t="n">
        <v>104.597182191485</v>
      </c>
      <c r="U40" t="n">
        <v>103.281892582028</v>
      </c>
      <c r="V40" t="n">
        <v>102.03669819</v>
      </c>
      <c r="W40" t="n">
        <v>100.949902919346</v>
      </c>
      <c r="X40" t="n">
        <v>100.373180082313</v>
      </c>
      <c r="Y40" t="n">
        <v>100.160091477741</v>
      </c>
      <c r="Z40" t="n">
        <v>100</v>
      </c>
      <c r="AA40" t="n">
        <v>99.7024813805616</v>
      </c>
      <c r="AB40" t="n">
        <v>99.4585440234674</v>
      </c>
      <c r="AC40" t="n">
        <v>99.6554847040264</v>
      </c>
      <c r="AD40" t="n">
        <v>100.837064974562</v>
      </c>
      <c r="AE40" t="n">
        <v>102.15508405892</v>
      </c>
      <c r="AF40"/>
    </row>
    <row r="41">
      <c r="A41" t="s">
        <v>185</v>
      </c>
      <c r="B41" t="s">
        <v>281</v>
      </c>
      <c r="C41" t="s">
        <v>186</v>
      </c>
      <c r="D41" t="s">
        <v>282</v>
      </c>
      <c r="E41" t="s">
        <v>16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187</v>
      </c>
      <c r="B42" t="s">
        <v>281</v>
      </c>
      <c r="C42" t="s">
        <v>188</v>
      </c>
      <c r="D42" t="s">
        <v>282</v>
      </c>
      <c r="E42" t="s">
        <v>16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>
      <c r="A43" t="s">
        <v>189</v>
      </c>
      <c r="B43" t="s">
        <v>281</v>
      </c>
      <c r="C43" t="s">
        <v>190</v>
      </c>
      <c r="D43" t="s">
        <v>282</v>
      </c>
      <c r="E43" t="s">
        <v>16</v>
      </c>
      <c r="F43" t="n">
        <v>51.9896050871451</v>
      </c>
      <c r="G43" t="n">
        <v>54.5324386085113</v>
      </c>
      <c r="H43" t="n">
        <v>60.5832062942798</v>
      </c>
      <c r="I43" t="n">
        <v>62.2264084203742</v>
      </c>
      <c r="J43" t="n">
        <v>61.237214490574</v>
      </c>
      <c r="K43" t="n">
        <v>60.4156150217721</v>
      </c>
      <c r="L43" t="n">
        <v>61.1015974608458</v>
      </c>
      <c r="M43" t="n">
        <v>65.6606548213124</v>
      </c>
      <c r="N43" t="n">
        <v>70.139472135703</v>
      </c>
      <c r="O43" t="n">
        <v>74.9899601714424</v>
      </c>
      <c r="P43" t="n">
        <v>79.8412540255983</v>
      </c>
      <c r="Q43" t="n">
        <v>89.7939703363067</v>
      </c>
      <c r="R43" t="n">
        <v>93.9179945608415</v>
      </c>
      <c r="S43" t="n">
        <v>93.8486570225138</v>
      </c>
      <c r="T43" t="n">
        <v>92.8736512652549</v>
      </c>
      <c r="U43" t="n">
        <v>92.6069197746739</v>
      </c>
      <c r="V43" t="n">
        <v>93.1101595187877</v>
      </c>
      <c r="W43" t="n">
        <v>93.7457650086134</v>
      </c>
      <c r="X43" t="n">
        <v>95.833473993281</v>
      </c>
      <c r="Y43" t="n">
        <v>96.7662513448123</v>
      </c>
      <c r="Z43" t="n">
        <v>100</v>
      </c>
      <c r="AA43" t="n">
        <v>102.923852886381</v>
      </c>
      <c r="AB43" t="n">
        <v>106.692977523403</v>
      </c>
      <c r="AC43" t="n">
        <v>109.779282795808</v>
      </c>
      <c r="AD43" t="n">
        <v>113.766060234428</v>
      </c>
      <c r="AE43" t="n">
        <v>114.67167058082</v>
      </c>
      <c r="AF43"/>
    </row>
    <row r="44">
      <c r="A44" t="s">
        <v>191</v>
      </c>
      <c r="B44" t="s">
        <v>281</v>
      </c>
      <c r="C44" t="s">
        <v>192</v>
      </c>
      <c r="D44" t="s">
        <v>282</v>
      </c>
      <c r="E44" t="s">
        <v>16</v>
      </c>
      <c r="F44" t="n">
        <v>77.2062497524398</v>
      </c>
      <c r="G44" t="n">
        <v>80.7461596625594</v>
      </c>
      <c r="H44" t="n">
        <v>84.1024095828064</v>
      </c>
      <c r="I44" t="n">
        <v>86.2791654580622</v>
      </c>
      <c r="J44" t="n">
        <v>87.581356490138</v>
      </c>
      <c r="K44" t="n">
        <v>89.1443196468254</v>
      </c>
      <c r="L44" t="n">
        <v>90.6881954055238</v>
      </c>
      <c r="M44" t="n">
        <v>91.1294973287114</v>
      </c>
      <c r="N44" t="n">
        <v>91.9637975837014</v>
      </c>
      <c r="O44" t="n">
        <v>93.1793851099555</v>
      </c>
      <c r="P44" t="n">
        <v>94.9114821725531</v>
      </c>
      <c r="Q44" t="n">
        <v>96.7950267924724</v>
      </c>
      <c r="R44" t="n">
        <v>98.8261018335642</v>
      </c>
      <c r="S44" t="n">
        <v>100.207043477458</v>
      </c>
      <c r="T44" t="n">
        <v>99.2475276353087</v>
      </c>
      <c r="U44" t="n">
        <v>98.2880377078348</v>
      </c>
      <c r="V44" t="n">
        <v>97.6027802649775</v>
      </c>
      <c r="W44" t="n">
        <v>97.8038727125985</v>
      </c>
      <c r="X44" t="n">
        <v>98.132487134472</v>
      </c>
      <c r="Y44" t="n">
        <v>98.8081199177154</v>
      </c>
      <c r="Z44" t="n">
        <v>100</v>
      </c>
      <c r="AA44" t="n">
        <v>100.707110729985</v>
      </c>
      <c r="AB44" t="n">
        <v>101.758515710522</v>
      </c>
      <c r="AC44" t="n">
        <v>102.960091694544</v>
      </c>
      <c r="AD44" t="n">
        <v>103.893391346306</v>
      </c>
      <c r="AE44" t="n">
        <v>103.700940131048</v>
      </c>
      <c r="AF44"/>
    </row>
    <row r="45">
      <c r="A45" t="s">
        <v>193</v>
      </c>
      <c r="B45" t="s">
        <v>281</v>
      </c>
      <c r="C45" t="s">
        <v>194</v>
      </c>
      <c r="D45" t="s">
        <v>282</v>
      </c>
      <c r="E45" t="s">
        <v>16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>
      <c r="A46" t="s">
        <v>195</v>
      </c>
      <c r="B46" t="s">
        <v>281</v>
      </c>
      <c r="C46" t="s">
        <v>196</v>
      </c>
      <c r="D46" t="s">
        <v>282</v>
      </c>
      <c r="E46" t="s">
        <v>16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>
      <c r="A47" t="s">
        <v>197</v>
      </c>
      <c r="B47" t="s">
        <v>281</v>
      </c>
      <c r="C47" t="s">
        <v>198</v>
      </c>
      <c r="D47" t="s">
        <v>282</v>
      </c>
      <c r="E47" t="s">
        <v>16</v>
      </c>
      <c r="F47" t="n">
        <v>83.0607068983253</v>
      </c>
      <c r="G47" t="n">
        <v>87.2826842226163</v>
      </c>
      <c r="H47" t="n">
        <v>90.666667241103</v>
      </c>
      <c r="I47" t="n">
        <v>92.4415833917851</v>
      </c>
      <c r="J47" t="n">
        <v>95.4501476780768</v>
      </c>
      <c r="K47" t="n">
        <v>97.7837273191024</v>
      </c>
      <c r="L47" t="n">
        <v>99.092273942002</v>
      </c>
      <c r="M47" t="n">
        <v>100.203854551361</v>
      </c>
      <c r="N47" t="n">
        <v>100.88306701732</v>
      </c>
      <c r="O47" t="n">
        <v>100.839710561648</v>
      </c>
      <c r="P47" t="n">
        <v>100.545117179627</v>
      </c>
      <c r="Q47" t="n">
        <v>100.069211738988</v>
      </c>
      <c r="R47" t="n">
        <v>99.48098204284</v>
      </c>
      <c r="S47" t="n">
        <v>98.7159846733282</v>
      </c>
      <c r="T47" t="n">
        <v>98.4818925412014</v>
      </c>
      <c r="U47" t="n">
        <v>98.5960140505231</v>
      </c>
      <c r="V47" t="n">
        <v>98.3451760202062</v>
      </c>
      <c r="W47" t="n">
        <v>97.6141176927699</v>
      </c>
      <c r="X47" t="n">
        <v>97.5248444416303</v>
      </c>
      <c r="Y47" t="n">
        <v>98.5698409316882</v>
      </c>
      <c r="Z47" t="n">
        <v>100</v>
      </c>
      <c r="AA47" t="n">
        <v>101.633724708288</v>
      </c>
      <c r="AB47" t="n">
        <v>103.27962563807</v>
      </c>
      <c r="AC47" t="n">
        <v>104.044605008207</v>
      </c>
      <c r="AD47" t="n">
        <v>104.881196873009</v>
      </c>
      <c r="AE47" t="n">
        <v>106.029956000883</v>
      </c>
      <c r="AF47"/>
    </row>
    <row r="48">
      <c r="A48" t="s">
        <v>199</v>
      </c>
      <c r="B48" t="s">
        <v>281</v>
      </c>
      <c r="C48" t="s">
        <v>200</v>
      </c>
      <c r="D48" t="s">
        <v>282</v>
      </c>
      <c r="E48" t="s">
        <v>16</v>
      </c>
      <c r="F48" t="n">
        <v>76.9026582735858</v>
      </c>
      <c r="G48" t="n">
        <v>81.164264611116</v>
      </c>
      <c r="H48" t="n">
        <v>84.4867258184159</v>
      </c>
      <c r="I48" t="n">
        <v>86.7521465624253</v>
      </c>
      <c r="J48" t="n">
        <v>89.9754115087165</v>
      </c>
      <c r="K48" t="n">
        <v>92.247021453179</v>
      </c>
      <c r="L48" t="n">
        <v>93.8359930217928</v>
      </c>
      <c r="M48" t="n">
        <v>95.3682079747617</v>
      </c>
      <c r="N48" t="n">
        <v>96.1616449110211</v>
      </c>
      <c r="O48" t="n">
        <v>96.7505249998327</v>
      </c>
      <c r="P48" t="n">
        <v>97.2479499881712</v>
      </c>
      <c r="Q48" t="n">
        <v>97.1633553720464</v>
      </c>
      <c r="R48" t="n">
        <v>96.8085441340413</v>
      </c>
      <c r="S48" t="n">
        <v>96.1125258908857</v>
      </c>
      <c r="T48" t="n">
        <v>95.9584041078245</v>
      </c>
      <c r="U48" t="n">
        <v>96.4756908844343</v>
      </c>
      <c r="V48" t="n">
        <v>96.8014563816783</v>
      </c>
      <c r="W48" t="n">
        <v>96.8816112381775</v>
      </c>
      <c r="X48" t="n">
        <v>97.6922618674011</v>
      </c>
      <c r="Y48" t="n">
        <v>98.9667714207143</v>
      </c>
      <c r="Z48" t="n">
        <v>100</v>
      </c>
      <c r="AA48" t="n">
        <v>100.875294082387</v>
      </c>
      <c r="AB48" t="n">
        <v>101.810905330374</v>
      </c>
      <c r="AC48" t="n">
        <v>101.946080759601</v>
      </c>
      <c r="AD48" t="n">
        <v>102.357658312369</v>
      </c>
      <c r="AE48" t="n">
        <v>102.850836181115</v>
      </c>
      <c r="AF48"/>
    </row>
    <row r="49">
      <c r="A49" t="s">
        <v>201</v>
      </c>
      <c r="B49" t="s">
        <v>281</v>
      </c>
      <c r="C49" t="s">
        <v>202</v>
      </c>
      <c r="D49" t="s">
        <v>282</v>
      </c>
      <c r="E49" t="s">
        <v>16</v>
      </c>
      <c r="F49" t="n">
        <v>87.2169550456234</v>
      </c>
      <c r="G49" t="n">
        <v>89.2369757090263</v>
      </c>
      <c r="H49" t="n">
        <v>90.5367802479485</v>
      </c>
      <c r="I49" t="n">
        <v>91.8105993088807</v>
      </c>
      <c r="J49" t="n">
        <v>93.125328473577</v>
      </c>
      <c r="K49" t="n">
        <v>93.4589348307249</v>
      </c>
      <c r="L49" t="n">
        <v>94.0966936655598</v>
      </c>
      <c r="M49" t="n">
        <v>94.6383087539654</v>
      </c>
      <c r="N49" t="n">
        <v>94.6965899666357</v>
      </c>
      <c r="O49" t="n">
        <v>94.7876853061165</v>
      </c>
      <c r="P49" t="n">
        <v>95.404833090159</v>
      </c>
      <c r="Q49" t="n">
        <v>95.6922724620282</v>
      </c>
      <c r="R49" t="n">
        <v>95.8176928311242</v>
      </c>
      <c r="S49" t="n">
        <v>95.7932890822356</v>
      </c>
      <c r="T49" t="n">
        <v>96.911841059105</v>
      </c>
      <c r="U49" t="n">
        <v>97.9023974943891</v>
      </c>
      <c r="V49" t="n">
        <v>98.1152420498274</v>
      </c>
      <c r="W49" t="n">
        <v>98.3850427829279</v>
      </c>
      <c r="X49" t="n">
        <v>99.6278208813874</v>
      </c>
      <c r="Y49" t="n">
        <v>100.3069049498</v>
      </c>
      <c r="Z49" t="n">
        <v>100</v>
      </c>
      <c r="AA49" t="n">
        <v>99.1029598329068</v>
      </c>
      <c r="AB49" t="n">
        <v>97.8415002794214</v>
      </c>
      <c r="AC49" t="n">
        <v>97.1357034844065</v>
      </c>
      <c r="AD49" t="n">
        <v>96.8672286669043</v>
      </c>
      <c r="AE49" t="n">
        <v>97.0625768416984</v>
      </c>
      <c r="AF49"/>
    </row>
    <row r="50">
      <c r="A50" t="s">
        <v>203</v>
      </c>
      <c r="B50" t="s">
        <v>281</v>
      </c>
      <c r="C50" t="s">
        <v>204</v>
      </c>
      <c r="D50" t="s">
        <v>282</v>
      </c>
      <c r="E50" t="s">
        <v>16</v>
      </c>
      <c r="F50" t="n">
        <v>50.7682296908359</v>
      </c>
      <c r="G50" t="n">
        <v>57.2233431519868</v>
      </c>
      <c r="H50" t="n">
        <v>62.1440208793703</v>
      </c>
      <c r="I50" t="n">
        <v>66.6129642603179</v>
      </c>
      <c r="J50" t="n">
        <v>72.061174188319</v>
      </c>
      <c r="K50" t="n">
        <v>75.8575400211291</v>
      </c>
      <c r="L50" t="n">
        <v>78.9750443032717</v>
      </c>
      <c r="M50" t="n">
        <v>82.440404323156</v>
      </c>
      <c r="N50" t="n">
        <v>84.1502272280581</v>
      </c>
      <c r="O50" t="n">
        <v>86.8529781968493</v>
      </c>
      <c r="P50" t="n">
        <v>89.4592664745028</v>
      </c>
      <c r="Q50" t="n">
        <v>90.1999215213653</v>
      </c>
      <c r="R50" t="n">
        <v>90.1503858360527</v>
      </c>
      <c r="S50" t="n">
        <v>88.983906210408</v>
      </c>
      <c r="T50" t="n">
        <v>87.8502091074819</v>
      </c>
      <c r="U50" t="n">
        <v>89.0967514353311</v>
      </c>
      <c r="V50" t="n">
        <v>91.1727699347025</v>
      </c>
      <c r="W50" t="n">
        <v>93.3372866923284</v>
      </c>
      <c r="X50" t="n">
        <v>96.1907432366474</v>
      </c>
      <c r="Y50" t="n">
        <v>98.6405837377442</v>
      </c>
      <c r="Z50" t="n">
        <v>100</v>
      </c>
      <c r="AA50" t="n">
        <v>100.893142174682</v>
      </c>
      <c r="AB50" t="n">
        <v>102.414951712944</v>
      </c>
      <c r="AC50" t="n">
        <v>101.978854038242</v>
      </c>
      <c r="AD50" t="n">
        <v>102.0841123762</v>
      </c>
      <c r="AE50" t="n">
        <v>101.433665479688</v>
      </c>
      <c r="AF50"/>
    </row>
    <row r="51">
      <c r="A51" t="s">
        <v>205</v>
      </c>
      <c r="B51" t="s">
        <v>281</v>
      </c>
      <c r="C51" t="s">
        <v>206</v>
      </c>
      <c r="D51" t="s">
        <v>282</v>
      </c>
      <c r="E51" t="s">
        <v>16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207</v>
      </c>
      <c r="B52" t="s">
        <v>281</v>
      </c>
      <c r="C52" t="s">
        <v>208</v>
      </c>
      <c r="D52" t="s">
        <v>282</v>
      </c>
      <c r="E52" t="s">
        <v>16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209</v>
      </c>
      <c r="B53" t="s">
        <v>281</v>
      </c>
      <c r="C53" t="s">
        <v>210</v>
      </c>
      <c r="D53" t="s">
        <v>282</v>
      </c>
      <c r="E53" t="s">
        <v>16</v>
      </c>
      <c r="F53" t="n">
        <v>74.9071762714937</v>
      </c>
      <c r="G53" t="n">
        <v>79.0407718838533</v>
      </c>
      <c r="H53" t="n">
        <v>83.7916615260948</v>
      </c>
      <c r="I53" t="n">
        <v>85.8662308622636</v>
      </c>
      <c r="J53" t="n">
        <v>87.977738727248</v>
      </c>
      <c r="K53" t="n">
        <v>91.3161036662372</v>
      </c>
      <c r="L53" t="n">
        <v>97.3358738584662</v>
      </c>
      <c r="M53" t="n">
        <v>99.3820015179895</v>
      </c>
      <c r="N53" t="n">
        <v>103.620109428194</v>
      </c>
      <c r="O53" t="n">
        <v>108.888364485099</v>
      </c>
      <c r="P53" t="n">
        <v>112.968966619958</v>
      </c>
      <c r="Q53" t="n">
        <v>115.641718699422</v>
      </c>
      <c r="R53" t="n">
        <v>114.515890261705</v>
      </c>
      <c r="S53" t="n">
        <v>115.612509331587</v>
      </c>
      <c r="T53" t="n">
        <v>112.816099955564</v>
      </c>
      <c r="U53" t="n">
        <v>109.988626998039</v>
      </c>
      <c r="V53" t="n">
        <v>106.859915999801</v>
      </c>
      <c r="W53" t="n">
        <v>104.455777700427</v>
      </c>
      <c r="X53" t="n">
        <v>102.749989255798</v>
      </c>
      <c r="Y53" t="n">
        <v>101.155731197763</v>
      </c>
      <c r="Z53" t="n">
        <v>100</v>
      </c>
      <c r="AA53" t="n">
        <v>97.1519800107862</v>
      </c>
      <c r="AB53" t="n">
        <v>94.2353852952836</v>
      </c>
      <c r="AC53" t="n">
        <v>93.2232451837337</v>
      </c>
      <c r="AD53" t="n">
        <v>91.5753244516135</v>
      </c>
      <c r="AE53" t="n">
        <v>85.7369432476498</v>
      </c>
      <c r="AF53"/>
    </row>
    <row r="54">
      <c r="A54" t="s">
        <v>211</v>
      </c>
      <c r="B54" t="s">
        <v>281</v>
      </c>
      <c r="C54" t="s">
        <v>212</v>
      </c>
      <c r="D54" t="s">
        <v>282</v>
      </c>
      <c r="E54" t="s">
        <v>16</v>
      </c>
      <c r="F54" t="n">
        <v>71.4808983027511</v>
      </c>
      <c r="G54" t="n">
        <v>76.1814820980852</v>
      </c>
      <c r="H54" t="n">
        <v>81.2527205095776</v>
      </c>
      <c r="I54" t="n">
        <v>83.4051104240363</v>
      </c>
      <c r="J54" t="n">
        <v>87.0456189127201</v>
      </c>
      <c r="K54" t="n">
        <v>91.4166307469623</v>
      </c>
      <c r="L54" t="n">
        <v>96.6407078092618</v>
      </c>
      <c r="M54" t="n">
        <v>97.4418354664011</v>
      </c>
      <c r="N54" t="n">
        <v>100.92322469007</v>
      </c>
      <c r="O54" t="n">
        <v>106.503807759876</v>
      </c>
      <c r="P54" t="n">
        <v>110.532837816534</v>
      </c>
      <c r="Q54" t="n">
        <v>112.556905385121</v>
      </c>
      <c r="R54" t="n">
        <v>112.131154930622</v>
      </c>
      <c r="S54" t="n">
        <v>113.91345355514</v>
      </c>
      <c r="T54" t="n">
        <v>111.295686796876</v>
      </c>
      <c r="U54" t="n">
        <v>109.064481856044</v>
      </c>
      <c r="V54" t="n">
        <v>106.212384377447</v>
      </c>
      <c r="W54" t="n">
        <v>103.648809346451</v>
      </c>
      <c r="X54" t="n">
        <v>102.541108187057</v>
      </c>
      <c r="Y54" t="n">
        <v>101.120785130481</v>
      </c>
      <c r="Z54" t="n">
        <v>100</v>
      </c>
      <c r="AA54" t="n">
        <v>97.3743698197888</v>
      </c>
      <c r="AB54" t="n">
        <v>95.209685593323</v>
      </c>
      <c r="AC54" t="n">
        <v>94.4840626197717</v>
      </c>
      <c r="AD54" t="n">
        <v>93.0990253122987</v>
      </c>
      <c r="AE54" t="n">
        <v>89.7212046213184</v>
      </c>
      <c r="AF54"/>
    </row>
    <row r="55">
      <c r="A55" t="s">
        <v>213</v>
      </c>
      <c r="B55" t="s">
        <v>281</v>
      </c>
      <c r="C55" t="s">
        <v>214</v>
      </c>
      <c r="D55" t="s">
        <v>282</v>
      </c>
      <c r="E55" t="s">
        <v>16</v>
      </c>
      <c r="F55" t="n">
        <v>64.2591388275692</v>
      </c>
      <c r="G55" t="n">
        <v>70.1220955410603</v>
      </c>
      <c r="H55" t="n">
        <v>75.8507181823812</v>
      </c>
      <c r="I55" t="n">
        <v>78.1652818218008</v>
      </c>
      <c r="J55" t="n">
        <v>85.0314883448117</v>
      </c>
      <c r="K55" t="n">
        <v>91.5938380945666</v>
      </c>
      <c r="L55" t="n">
        <v>95.1128968678723</v>
      </c>
      <c r="M55" t="n">
        <v>93.2409551738204</v>
      </c>
      <c r="N55" t="n">
        <v>95.0986424943569</v>
      </c>
      <c r="O55" t="n">
        <v>101.343273016295</v>
      </c>
      <c r="P55" t="n">
        <v>105.259544122062</v>
      </c>
      <c r="Q55" t="n">
        <v>105.91472165159</v>
      </c>
      <c r="R55" t="n">
        <v>106.966188582645</v>
      </c>
      <c r="S55" t="n">
        <v>110.207238874323</v>
      </c>
      <c r="T55" t="n">
        <v>107.973432221099</v>
      </c>
      <c r="U55" t="n">
        <v>107.030656132524</v>
      </c>
      <c r="V55" t="n">
        <v>104.780574339781</v>
      </c>
      <c r="W55" t="n">
        <v>101.871215147956</v>
      </c>
      <c r="X55" t="n">
        <v>102.07684502117</v>
      </c>
      <c r="Y55" t="n">
        <v>101.042491183158</v>
      </c>
      <c r="Z55" t="n">
        <v>100</v>
      </c>
      <c r="AA55" t="n">
        <v>97.8705523451183</v>
      </c>
      <c r="AB55" t="n">
        <v>97.3688192656626</v>
      </c>
      <c r="AC55" t="n">
        <v>97.2669046285781</v>
      </c>
      <c r="AD55" t="n">
        <v>96.4490246290127</v>
      </c>
      <c r="AE55" t="n">
        <v>98.3726854344151</v>
      </c>
      <c r="AF55"/>
    </row>
    <row r="56">
      <c r="A56" t="s">
        <v>215</v>
      </c>
      <c r="B56" t="s">
        <v>281</v>
      </c>
      <c r="C56" t="s">
        <v>216</v>
      </c>
      <c r="D56" t="s">
        <v>282</v>
      </c>
      <c r="E56" t="s">
        <v>16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100</v>
      </c>
      <c r="Q56" t="n">
        <v>100</v>
      </c>
      <c r="R56" t="n">
        <v>100</v>
      </c>
      <c r="S56" t="n">
        <v>100</v>
      </c>
      <c r="T56" t="n">
        <v>100</v>
      </c>
      <c r="U56" t="n">
        <v>100</v>
      </c>
      <c r="V56" t="n">
        <v>100</v>
      </c>
      <c r="W56" t="n">
        <v>100</v>
      </c>
      <c r="X56" t="n">
        <v>100</v>
      </c>
      <c r="Y56" t="n">
        <v>100</v>
      </c>
      <c r="Z56" t="n">
        <v>100</v>
      </c>
      <c r="AA56" t="n">
        <v>100</v>
      </c>
      <c r="AB56" t="n">
        <v>100</v>
      </c>
      <c r="AC56" t="n">
        <v>100</v>
      </c>
      <c r="AD56" t="n">
        <v>100</v>
      </c>
      <c r="AE56" t="n">
        <v>100</v>
      </c>
      <c r="AF56"/>
    </row>
    <row r="57">
      <c r="A57" t="s">
        <v>217</v>
      </c>
      <c r="B57" t="s">
        <v>281</v>
      </c>
      <c r="C57" t="s">
        <v>218</v>
      </c>
      <c r="D57" t="s">
        <v>282</v>
      </c>
      <c r="E57" t="s">
        <v>16</v>
      </c>
      <c r="F57" t="n">
        <v>81.4849988862202</v>
      </c>
      <c r="G57" t="n">
        <v>85.0218440982331</v>
      </c>
      <c r="H57" t="n">
        <v>88.0481008119825</v>
      </c>
      <c r="I57" t="n">
        <v>89.9210708622296</v>
      </c>
      <c r="J57" t="n">
        <v>91.3991268431875</v>
      </c>
      <c r="K57" t="n">
        <v>92.8883596648157</v>
      </c>
      <c r="L57" t="n">
        <v>94.2088901952346</v>
      </c>
      <c r="M57" t="n">
        <v>94.7584429904219</v>
      </c>
      <c r="N57" t="n">
        <v>95.406257166154</v>
      </c>
      <c r="O57" t="n">
        <v>96.2641105755468</v>
      </c>
      <c r="P57" t="n">
        <v>97.5617786573074</v>
      </c>
      <c r="Q57" t="n">
        <v>98.7960460372562</v>
      </c>
      <c r="R57" t="n">
        <v>99.9498561451348</v>
      </c>
      <c r="S57" t="n">
        <v>100.579622806229</v>
      </c>
      <c r="T57" t="n">
        <v>99.6579029094135</v>
      </c>
      <c r="U57" t="n">
        <v>98.8691626340895</v>
      </c>
      <c r="V57" t="n">
        <v>98.24202965967</v>
      </c>
      <c r="W57" t="n">
        <v>98.1872771650831</v>
      </c>
      <c r="X57" t="n">
        <v>98.435848706838</v>
      </c>
      <c r="Y57" t="n">
        <v>99.0593819575629</v>
      </c>
      <c r="Z57" t="n">
        <v>100</v>
      </c>
      <c r="AA57" t="n">
        <v>100.559397157009</v>
      </c>
      <c r="AB57" t="n">
        <v>101.35799334196</v>
      </c>
      <c r="AC57" t="n">
        <v>102.220378137187</v>
      </c>
      <c r="AD57" t="n">
        <v>103.086743425281</v>
      </c>
      <c r="AE57" t="n">
        <v>103.166599843829</v>
      </c>
      <c r="AF57"/>
    </row>
    <row r="58">
      <c r="A58" t="s">
        <v>219</v>
      </c>
      <c r="B58" t="s">
        <v>281</v>
      </c>
      <c r="C58" t="s">
        <v>220</v>
      </c>
      <c r="D58" t="s">
        <v>282</v>
      </c>
      <c r="E58" t="s">
        <v>16</v>
      </c>
      <c r="F58" t="n">
        <v>81.4849988862202</v>
      </c>
      <c r="G58" t="n">
        <v>85.0218440982331</v>
      </c>
      <c r="H58" t="n">
        <v>88.0481008119825</v>
      </c>
      <c r="I58" t="n">
        <v>89.9210708622296</v>
      </c>
      <c r="J58" t="n">
        <v>91.3991268431876</v>
      </c>
      <c r="K58" t="n">
        <v>92.8883596648157</v>
      </c>
      <c r="L58" t="n">
        <v>94.2088901952346</v>
      </c>
      <c r="M58" t="n">
        <v>94.7584429904219</v>
      </c>
      <c r="N58" t="n">
        <v>95.406257166154</v>
      </c>
      <c r="O58" t="n">
        <v>96.2641105755468</v>
      </c>
      <c r="P58" t="n">
        <v>97.5617786573074</v>
      </c>
      <c r="Q58" t="n">
        <v>98.7960460372562</v>
      </c>
      <c r="R58" t="n">
        <v>99.9498561451348</v>
      </c>
      <c r="S58" t="n">
        <v>100.579622806229</v>
      </c>
      <c r="T58" t="n">
        <v>99.6579029094135</v>
      </c>
      <c r="U58" t="n">
        <v>98.8691626340895</v>
      </c>
      <c r="V58" t="n">
        <v>98.24202965967</v>
      </c>
      <c r="W58" t="n">
        <v>98.1872771650831</v>
      </c>
      <c r="X58" t="n">
        <v>98.435848706838</v>
      </c>
      <c r="Y58" t="n">
        <v>99.0593819575629</v>
      </c>
      <c r="Z58" t="n">
        <v>100</v>
      </c>
      <c r="AA58" t="n">
        <v>100.559397157009</v>
      </c>
      <c r="AB58" t="n">
        <v>101.35799334196</v>
      </c>
      <c r="AC58" t="n">
        <v>102.220378137187</v>
      </c>
      <c r="AD58" t="n">
        <v>103.086743425281</v>
      </c>
      <c r="AE58" t="n">
        <v>103.166599843829</v>
      </c>
      <c r="AF58"/>
    </row>
    <row r="59">
      <c r="A59" t="s">
        <v>221</v>
      </c>
      <c r="B59" t="s">
        <v>281</v>
      </c>
      <c r="C59" t="s">
        <v>222</v>
      </c>
      <c r="D59" t="s">
        <v>282</v>
      </c>
      <c r="E59" t="s">
        <v>16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100</v>
      </c>
      <c r="Q59" t="n">
        <v>100</v>
      </c>
      <c r="R59" t="n">
        <v>100</v>
      </c>
      <c r="S59" t="n">
        <v>100</v>
      </c>
      <c r="T59" t="n">
        <v>100</v>
      </c>
      <c r="U59" t="n">
        <v>100</v>
      </c>
      <c r="V59" t="n">
        <v>100</v>
      </c>
      <c r="W59" t="n">
        <v>100</v>
      </c>
      <c r="X59" t="n">
        <v>100</v>
      </c>
      <c r="Y59" t="n">
        <v>100</v>
      </c>
      <c r="Z59" t="n">
        <v>100</v>
      </c>
      <c r="AA59" t="n">
        <v>100</v>
      </c>
      <c r="AB59" t="n">
        <v>100</v>
      </c>
      <c r="AC59" t="n">
        <v>100</v>
      </c>
      <c r="AD59" t="n">
        <v>100</v>
      </c>
      <c r="AE59" t="n">
        <v>100</v>
      </c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287</v>
      </c>
    </row>
    <row r="2">
      <c r="A2" t="s">
        <v>105</v>
      </c>
      <c r="B2" t="s">
        <v>281</v>
      </c>
      <c r="C2" t="s">
        <v>107</v>
      </c>
      <c r="D2" t="s">
        <v>282</v>
      </c>
      <c r="E2" t="s">
        <v>22</v>
      </c>
      <c r="F2" t="n">
        <v>214.808903693486</v>
      </c>
      <c r="G2" t="n">
        <v>208.780052652406</v>
      </c>
      <c r="H2" t="n">
        <v>203.32194902805</v>
      </c>
      <c r="I2" t="n">
        <v>198.43727550844</v>
      </c>
      <c r="J2" t="n">
        <v>193.008500152896</v>
      </c>
      <c r="K2" t="n">
        <v>185.493442299273</v>
      </c>
      <c r="L2" t="n">
        <v>177.890770372035</v>
      </c>
      <c r="M2" t="n">
        <v>169.450642247953</v>
      </c>
      <c r="N2" t="n">
        <v>161.711921389151</v>
      </c>
      <c r="O2" t="n">
        <v>155.049838639601</v>
      </c>
      <c r="P2" t="n">
        <v>149.003917207216</v>
      </c>
      <c r="Q2" t="n">
        <v>140.939773808885</v>
      </c>
      <c r="R2" t="n">
        <v>133.465280185659</v>
      </c>
      <c r="S2" t="n">
        <v>127.138779489775</v>
      </c>
      <c r="T2" t="n">
        <v>120.796856976432</v>
      </c>
      <c r="U2" t="n">
        <v>115.608709456307</v>
      </c>
      <c r="V2" t="n">
        <v>110.400488787014</v>
      </c>
      <c r="W2" t="n">
        <v>106.916400766123</v>
      </c>
      <c r="X2" t="n">
        <v>104.926741128252</v>
      </c>
      <c r="Y2" t="n">
        <v>101.835912594602</v>
      </c>
      <c r="Z2" t="n">
        <v>100</v>
      </c>
      <c r="AA2" t="n">
        <v>96.9300148232954</v>
      </c>
      <c r="AB2" t="n">
        <v>97.9330249183737</v>
      </c>
      <c r="AC2" t="n">
        <v>96.1508076287054</v>
      </c>
      <c r="AD2" t="n">
        <v>93.5867483819351</v>
      </c>
      <c r="AE2" t="n">
        <v>91.5362255233899</v>
      </c>
      <c r="AF2"/>
    </row>
    <row r="3">
      <c r="A3" t="s">
        <v>109</v>
      </c>
      <c r="B3" t="s">
        <v>281</v>
      </c>
      <c r="C3" t="s">
        <v>110</v>
      </c>
      <c r="D3" t="s">
        <v>282</v>
      </c>
      <c r="E3" t="s">
        <v>22</v>
      </c>
      <c r="F3" t="n">
        <v>150.852959344356</v>
      </c>
      <c r="G3" t="n">
        <v>144.992128242144</v>
      </c>
      <c r="H3" t="n">
        <v>139.520201051237</v>
      </c>
      <c r="I3" t="n">
        <v>134.403897100403</v>
      </c>
      <c r="J3" t="n">
        <v>127.088577073043</v>
      </c>
      <c r="K3" t="n">
        <v>124.375597883353</v>
      </c>
      <c r="L3" t="n">
        <v>119.405480161592</v>
      </c>
      <c r="M3" t="n">
        <v>118.349648034374</v>
      </c>
      <c r="N3" t="n">
        <v>112.003091403877</v>
      </c>
      <c r="O3" t="n">
        <v>105.287150776567</v>
      </c>
      <c r="P3" t="n">
        <v>99.3476708574304</v>
      </c>
      <c r="Q3" t="n">
        <v>96.0764270072213</v>
      </c>
      <c r="R3" t="n">
        <v>96.4343496071671</v>
      </c>
      <c r="S3" t="n">
        <v>98.1789962580316</v>
      </c>
      <c r="T3" t="n">
        <v>96.7967947745209</v>
      </c>
      <c r="U3" t="n">
        <v>93.6786461745366</v>
      </c>
      <c r="V3" t="n">
        <v>90.8678095667855</v>
      </c>
      <c r="W3" t="n">
        <v>89.8380876395467</v>
      </c>
      <c r="X3" t="n">
        <v>93.2639810079758</v>
      </c>
      <c r="Y3" t="n">
        <v>97.9261129399407</v>
      </c>
      <c r="Z3" t="n">
        <v>100</v>
      </c>
      <c r="AA3" t="n">
        <v>99.68612219273</v>
      </c>
      <c r="AB3" t="n">
        <v>104.507150002871</v>
      </c>
      <c r="AC3" t="n">
        <v>101.351088624506</v>
      </c>
      <c r="AD3" t="n">
        <v>97.1677213555133</v>
      </c>
      <c r="AE3" t="n">
        <v>91.8873547177045</v>
      </c>
      <c r="AF3"/>
    </row>
    <row r="4">
      <c r="A4" t="s">
        <v>111</v>
      </c>
      <c r="B4" t="s">
        <v>281</v>
      </c>
      <c r="C4" t="s">
        <v>112</v>
      </c>
      <c r="D4" t="s">
        <v>282</v>
      </c>
      <c r="E4" t="s">
        <v>22</v>
      </c>
      <c r="F4" t="n">
        <v>91.2140274648127</v>
      </c>
      <c r="G4" t="n">
        <v>94.0612985385781</v>
      </c>
      <c r="H4" t="n">
        <v>96.7288161653863</v>
      </c>
      <c r="I4" t="n">
        <v>99.2047374860842</v>
      </c>
      <c r="J4" t="n">
        <v>99.0796808822147</v>
      </c>
      <c r="K4" t="n">
        <v>99.9869673421126</v>
      </c>
      <c r="L4" t="n">
        <v>101.306491382357</v>
      </c>
      <c r="M4" t="n">
        <v>99.1483239517903</v>
      </c>
      <c r="N4" t="n">
        <v>98.0039490050476</v>
      </c>
      <c r="O4" t="n">
        <v>98.032095464054</v>
      </c>
      <c r="P4" t="n">
        <v>100.675885337547</v>
      </c>
      <c r="Q4" t="n">
        <v>102.50144765806</v>
      </c>
      <c r="R4" t="n">
        <v>106.409785546656</v>
      </c>
      <c r="S4" t="n">
        <v>109.395816724774</v>
      </c>
      <c r="T4" t="n">
        <v>106.164491247756</v>
      </c>
      <c r="U4" t="n">
        <v>102.760171533468</v>
      </c>
      <c r="V4" t="n">
        <v>101.260291568158</v>
      </c>
      <c r="W4" t="n">
        <v>100.656955407949</v>
      </c>
      <c r="X4" t="n">
        <v>99.1698594078805</v>
      </c>
      <c r="Y4" t="n">
        <v>98.7738578299857</v>
      </c>
      <c r="Z4" t="n">
        <v>100</v>
      </c>
      <c r="AA4" t="n">
        <v>101.398326059807</v>
      </c>
      <c r="AB4" t="n">
        <v>103.076139699864</v>
      </c>
      <c r="AC4" t="n">
        <v>105.816737195392</v>
      </c>
      <c r="AD4" t="n">
        <v>107.273551034244</v>
      </c>
      <c r="AE4" t="n">
        <v>106.986697509799</v>
      </c>
      <c r="AF4"/>
    </row>
    <row r="5">
      <c r="A5" t="s">
        <v>113</v>
      </c>
      <c r="B5" t="s">
        <v>281</v>
      </c>
      <c r="C5" t="s">
        <v>114</v>
      </c>
      <c r="D5" t="s">
        <v>282</v>
      </c>
      <c r="E5" t="s">
        <v>22</v>
      </c>
      <c r="F5" t="n">
        <v>84.0474970828345</v>
      </c>
      <c r="G5" t="n">
        <v>86.4730721869055</v>
      </c>
      <c r="H5" t="n">
        <v>88.644144621466</v>
      </c>
      <c r="I5" t="n">
        <v>90.513080074006</v>
      </c>
      <c r="J5" t="n">
        <v>91.098156955348</v>
      </c>
      <c r="K5" t="n">
        <v>91.4070386538366</v>
      </c>
      <c r="L5" t="n">
        <v>92.6903096944028</v>
      </c>
      <c r="M5" t="n">
        <v>94.0266434624592</v>
      </c>
      <c r="N5" t="n">
        <v>93.4519086067356</v>
      </c>
      <c r="O5" t="n">
        <v>93.7982092711805</v>
      </c>
      <c r="P5" t="n">
        <v>96.8352357878554</v>
      </c>
      <c r="Q5" t="n">
        <v>98.0694706637567</v>
      </c>
      <c r="R5" t="n">
        <v>100.439424379129</v>
      </c>
      <c r="S5" t="n">
        <v>100.164872818127</v>
      </c>
      <c r="T5" t="n">
        <v>98.8306774196167</v>
      </c>
      <c r="U5" t="n">
        <v>97.927449846098</v>
      </c>
      <c r="V5" t="n">
        <v>99.5884164662283</v>
      </c>
      <c r="W5" t="n">
        <v>100.568172261667</v>
      </c>
      <c r="X5" t="n">
        <v>99.5751135285735</v>
      </c>
      <c r="Y5" t="n">
        <v>99.8107918190429</v>
      </c>
      <c r="Z5" t="n">
        <v>100</v>
      </c>
      <c r="AA5" t="n">
        <v>101.908226550017</v>
      </c>
      <c r="AB5" t="n">
        <v>105.424625911206</v>
      </c>
      <c r="AC5" t="n">
        <v>108.435146410928</v>
      </c>
      <c r="AD5" t="n">
        <v>109.906259613269</v>
      </c>
      <c r="AE5" t="n">
        <v>108.712955128946</v>
      </c>
      <c r="AF5"/>
    </row>
    <row r="6">
      <c r="A6" t="s">
        <v>115</v>
      </c>
      <c r="B6" t="s">
        <v>281</v>
      </c>
      <c r="C6" t="s">
        <v>116</v>
      </c>
      <c r="D6" t="s">
        <v>282</v>
      </c>
      <c r="E6" t="s">
        <v>22</v>
      </c>
      <c r="F6" t="n">
        <v>269.362061098657</v>
      </c>
      <c r="G6" t="n">
        <v>255.36828360601</v>
      </c>
      <c r="H6" t="n">
        <v>245.226809862246</v>
      </c>
      <c r="I6" t="n">
        <v>235.195519477387</v>
      </c>
      <c r="J6" t="n">
        <v>219.728163139589</v>
      </c>
      <c r="K6" t="n">
        <v>205.401761793056</v>
      </c>
      <c r="L6" t="n">
        <v>193.331517727676</v>
      </c>
      <c r="M6" t="n">
        <v>180.632739069955</v>
      </c>
      <c r="N6" t="n">
        <v>166.339284943355</v>
      </c>
      <c r="O6" t="n">
        <v>155.476951558263</v>
      </c>
      <c r="P6" t="n">
        <v>150.74013600622</v>
      </c>
      <c r="Q6" t="n">
        <v>143.154036048639</v>
      </c>
      <c r="R6" t="n">
        <v>139.677541520439</v>
      </c>
      <c r="S6" t="n">
        <v>136.280593148738</v>
      </c>
      <c r="T6" t="n">
        <v>126.527112087768</v>
      </c>
      <c r="U6" t="n">
        <v>119.37621040406</v>
      </c>
      <c r="V6" t="n">
        <v>115.400480698144</v>
      </c>
      <c r="W6" t="n">
        <v>108.800519245649</v>
      </c>
      <c r="X6" t="n">
        <v>104.757651309189</v>
      </c>
      <c r="Y6" t="n">
        <v>100.943186374512</v>
      </c>
      <c r="Z6" t="n">
        <v>100</v>
      </c>
      <c r="AA6" t="n">
        <v>98.1188004938473</v>
      </c>
      <c r="AB6" t="n">
        <v>96.176224895908</v>
      </c>
      <c r="AC6" t="n">
        <v>93.2811526213163</v>
      </c>
      <c r="AD6" t="n">
        <v>92.4949338670649</v>
      </c>
      <c r="AE6" t="n">
        <v>88.2447555099412</v>
      </c>
      <c r="AF6"/>
    </row>
    <row r="7">
      <c r="A7" t="s">
        <v>117</v>
      </c>
      <c r="B7" t="s">
        <v>281</v>
      </c>
      <c r="C7" t="s">
        <v>118</v>
      </c>
      <c r="D7" t="s">
        <v>282</v>
      </c>
      <c r="E7" t="s">
        <v>22</v>
      </c>
      <c r="F7" t="n">
        <v>124.647618814112</v>
      </c>
      <c r="G7" t="n">
        <v>127.245204905804</v>
      </c>
      <c r="H7" t="n">
        <v>130.93127921228</v>
      </c>
      <c r="I7" t="n">
        <v>132.402914721726</v>
      </c>
      <c r="J7" t="n">
        <v>129.498373687484</v>
      </c>
      <c r="K7" t="n">
        <v>127.510078169988</v>
      </c>
      <c r="L7" t="n">
        <v>125.738563273781</v>
      </c>
      <c r="M7" t="n">
        <v>121.914842494867</v>
      </c>
      <c r="N7" t="n">
        <v>118.239865546558</v>
      </c>
      <c r="O7" t="n">
        <v>114.129596323833</v>
      </c>
      <c r="P7" t="n">
        <v>115.095762060375</v>
      </c>
      <c r="Q7" t="n">
        <v>115.080165965965</v>
      </c>
      <c r="R7" t="n">
        <v>118.16083225544</v>
      </c>
      <c r="S7" t="n">
        <v>117.410175742368</v>
      </c>
      <c r="T7" t="n">
        <v>112.562516660361</v>
      </c>
      <c r="U7" t="n">
        <v>108.955605701813</v>
      </c>
      <c r="V7" t="n">
        <v>105.504523983142</v>
      </c>
      <c r="W7" t="n">
        <v>102.158461439511</v>
      </c>
      <c r="X7" t="n">
        <v>100.861883764794</v>
      </c>
      <c r="Y7" t="n">
        <v>100.203467264963</v>
      </c>
      <c r="Z7" t="n">
        <v>100</v>
      </c>
      <c r="AA7" t="n">
        <v>99.9183326673951</v>
      </c>
      <c r="AB7" t="n">
        <v>98.35563310622</v>
      </c>
      <c r="AC7" t="n">
        <v>97.5368585455362</v>
      </c>
      <c r="AD7" t="n">
        <v>96.1817330731212</v>
      </c>
      <c r="AE7" t="n">
        <v>95.4156837540672</v>
      </c>
      <c r="AF7"/>
    </row>
    <row r="8">
      <c r="A8" t="s">
        <v>119</v>
      </c>
      <c r="B8" t="s">
        <v>281</v>
      </c>
      <c r="C8" t="s">
        <v>120</v>
      </c>
      <c r="D8" t="s">
        <v>282</v>
      </c>
      <c r="E8" t="s">
        <v>22</v>
      </c>
      <c r="F8" t="n">
        <v>128.06483125458</v>
      </c>
      <c r="G8" t="n">
        <v>129.888237123635</v>
      </c>
      <c r="H8" t="n">
        <v>124.286797690431</v>
      </c>
      <c r="I8" t="n">
        <v>119.856256888437</v>
      </c>
      <c r="J8" t="n">
        <v>115.67517080454</v>
      </c>
      <c r="K8" t="n">
        <v>108.905367066895</v>
      </c>
      <c r="L8" t="n">
        <v>102.790693642744</v>
      </c>
      <c r="M8" t="n">
        <v>101.123128965788</v>
      </c>
      <c r="N8" t="n">
        <v>99.9293685831037</v>
      </c>
      <c r="O8" t="n">
        <v>100.484135403553</v>
      </c>
      <c r="P8" t="n">
        <v>100.766608776087</v>
      </c>
      <c r="Q8" t="n">
        <v>105.479787797738</v>
      </c>
      <c r="R8" t="n">
        <v>108.491610593787</v>
      </c>
      <c r="S8" t="n">
        <v>113.955012083054</v>
      </c>
      <c r="T8" t="n">
        <v>115.184227037571</v>
      </c>
      <c r="U8" t="n">
        <v>111.968337075751</v>
      </c>
      <c r="V8" t="n">
        <v>104.71101824946</v>
      </c>
      <c r="W8" t="n">
        <v>101.380191852313</v>
      </c>
      <c r="X8" t="n">
        <v>99.6071931861033</v>
      </c>
      <c r="Y8" t="n">
        <v>98.5743691587907</v>
      </c>
      <c r="Z8" t="n">
        <v>100</v>
      </c>
      <c r="AA8" t="n">
        <v>98.4071686394702</v>
      </c>
      <c r="AB8" t="n">
        <v>98.9167319719137</v>
      </c>
      <c r="AC8" t="n">
        <v>97.703093260739</v>
      </c>
      <c r="AD8" t="n">
        <v>95.0603162972645</v>
      </c>
      <c r="AE8" t="n">
        <v>95.6725085855144</v>
      </c>
      <c r="AF8"/>
    </row>
    <row r="9">
      <c r="A9" t="s">
        <v>121</v>
      </c>
      <c r="B9" t="s">
        <v>281</v>
      </c>
      <c r="C9" t="s">
        <v>122</v>
      </c>
      <c r="D9" t="s">
        <v>282</v>
      </c>
      <c r="E9" t="s">
        <v>22</v>
      </c>
      <c r="F9" t="n">
        <v>102.687468495308</v>
      </c>
      <c r="G9" t="n">
        <v>104.418636338146</v>
      </c>
      <c r="H9" t="n">
        <v>106.321251182824</v>
      </c>
      <c r="I9" t="n">
        <v>108.970334104481</v>
      </c>
      <c r="J9" t="n">
        <v>108.112004940222</v>
      </c>
      <c r="K9" t="n">
        <v>107.063737043352</v>
      </c>
      <c r="L9" t="n">
        <v>107.744525556983</v>
      </c>
      <c r="M9" t="n">
        <v>106.926561469969</v>
      </c>
      <c r="N9" t="n">
        <v>106.257526926599</v>
      </c>
      <c r="O9" t="n">
        <v>103.800670297508</v>
      </c>
      <c r="P9" t="n">
        <v>105.808022313391</v>
      </c>
      <c r="Q9" t="n">
        <v>105.73087339823</v>
      </c>
      <c r="R9" t="n">
        <v>108.142181090937</v>
      </c>
      <c r="S9" t="n">
        <v>112.961905210438</v>
      </c>
      <c r="T9" t="n">
        <v>111.72437695231</v>
      </c>
      <c r="U9" t="n">
        <v>110.521072169838</v>
      </c>
      <c r="V9" t="n">
        <v>110.121046546326</v>
      </c>
      <c r="W9" t="n">
        <v>107.699723898516</v>
      </c>
      <c r="X9" t="n">
        <v>104.357305268296</v>
      </c>
      <c r="Y9" t="n">
        <v>101.686812837702</v>
      </c>
      <c r="Z9" t="n">
        <v>100</v>
      </c>
      <c r="AA9" t="n">
        <v>98.215652852794</v>
      </c>
      <c r="AB9" t="n">
        <v>97.5764388943754</v>
      </c>
      <c r="AC9" t="n">
        <v>100.869512767709</v>
      </c>
      <c r="AD9" t="n">
        <v>105.901261291087</v>
      </c>
      <c r="AE9" t="n">
        <v>107.590103253044</v>
      </c>
      <c r="AF9"/>
    </row>
    <row r="10">
      <c r="A10" t="s">
        <v>123</v>
      </c>
      <c r="B10" t="s">
        <v>281</v>
      </c>
      <c r="C10" t="s">
        <v>124</v>
      </c>
      <c r="D10" t="s">
        <v>282</v>
      </c>
      <c r="E10" t="s">
        <v>22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125</v>
      </c>
      <c r="B11" t="s">
        <v>281</v>
      </c>
      <c r="C11" t="s">
        <v>126</v>
      </c>
      <c r="D11" t="s">
        <v>282</v>
      </c>
      <c r="E11" t="s">
        <v>22</v>
      </c>
      <c r="F11" t="n">
        <v>43.5177651148168</v>
      </c>
      <c r="G11" t="n">
        <v>47.0509157794513</v>
      </c>
      <c r="H11" t="n">
        <v>51.3104391795367</v>
      </c>
      <c r="I11" t="n">
        <v>54.2357740815987</v>
      </c>
      <c r="J11" t="n">
        <v>56.1059947004091</v>
      </c>
      <c r="K11" t="n">
        <v>58.8179981767971</v>
      </c>
      <c r="L11" t="n">
        <v>62.3135114187593</v>
      </c>
      <c r="M11" t="n">
        <v>65.1881008233407</v>
      </c>
      <c r="N11" t="n">
        <v>67.6901456105472</v>
      </c>
      <c r="O11" t="n">
        <v>68.518816314916</v>
      </c>
      <c r="P11" t="n">
        <v>70.043646902642</v>
      </c>
      <c r="Q11" t="n">
        <v>71.7696106727888</v>
      </c>
      <c r="R11" t="n">
        <v>73.4138531296106</v>
      </c>
      <c r="S11" t="n">
        <v>74.0616445655398</v>
      </c>
      <c r="T11" t="n">
        <v>74.8721158441965</v>
      </c>
      <c r="U11" t="n">
        <v>73.8483619598393</v>
      </c>
      <c r="V11" t="n">
        <v>75.2989725146446</v>
      </c>
      <c r="W11" t="n">
        <v>83.9205520689705</v>
      </c>
      <c r="X11" t="n">
        <v>91.5817615612918</v>
      </c>
      <c r="Y11" t="n">
        <v>97.0681686929654</v>
      </c>
      <c r="Z11" t="n">
        <v>100</v>
      </c>
      <c r="AA11" t="n">
        <v>109.756137104185</v>
      </c>
      <c r="AB11" t="n">
        <v>116.42672246825</v>
      </c>
      <c r="AC11" t="n">
        <v>121.434214792911</v>
      </c>
      <c r="AD11" t="n">
        <v>124.170294521824</v>
      </c>
      <c r="AE11" t="n">
        <v>127.787828191169</v>
      </c>
      <c r="AF11"/>
    </row>
    <row r="12">
      <c r="A12" t="s">
        <v>127</v>
      </c>
      <c r="B12" t="s">
        <v>281</v>
      </c>
      <c r="C12" t="s">
        <v>128</v>
      </c>
      <c r="D12" t="s">
        <v>282</v>
      </c>
      <c r="E12" t="s">
        <v>22</v>
      </c>
      <c r="F12" t="n">
        <v>97.2696797713861</v>
      </c>
      <c r="G12" t="n">
        <v>99.2811891289955</v>
      </c>
      <c r="H12" t="n">
        <v>101.356818841156</v>
      </c>
      <c r="I12" t="n">
        <v>102.734966265375</v>
      </c>
      <c r="J12" t="n">
        <v>100.845112112669</v>
      </c>
      <c r="K12" t="n">
        <v>101.115268117422</v>
      </c>
      <c r="L12" t="n">
        <v>101.996430159328</v>
      </c>
      <c r="M12" t="n">
        <v>98.6917163455764</v>
      </c>
      <c r="N12" t="n">
        <v>99.0965345013476</v>
      </c>
      <c r="O12" t="n">
        <v>99.6738760367935</v>
      </c>
      <c r="P12" t="n">
        <v>101.629884995876</v>
      </c>
      <c r="Q12" t="n">
        <v>104.91392978601</v>
      </c>
      <c r="R12" t="n">
        <v>108.033667223804</v>
      </c>
      <c r="S12" t="n">
        <v>108.904577963251</v>
      </c>
      <c r="T12" t="n">
        <v>105.841880527029</v>
      </c>
      <c r="U12" t="n">
        <v>102.883250626739</v>
      </c>
      <c r="V12" t="n">
        <v>100.946892191425</v>
      </c>
      <c r="W12" t="n">
        <v>100.212358898564</v>
      </c>
      <c r="X12" t="n">
        <v>99.6551287256664</v>
      </c>
      <c r="Y12" t="n">
        <v>99.4115581578239</v>
      </c>
      <c r="Z12" t="n">
        <v>100</v>
      </c>
      <c r="AA12" t="n">
        <v>99.6169613512459</v>
      </c>
      <c r="AB12" t="n">
        <v>99.9934999105644</v>
      </c>
      <c r="AC12" t="n">
        <v>102.064347754382</v>
      </c>
      <c r="AD12" t="n">
        <v>103.005976008114</v>
      </c>
      <c r="AE12" t="n">
        <v>103.148257647129</v>
      </c>
      <c r="AF12"/>
    </row>
    <row r="13">
      <c r="A13" t="s">
        <v>129</v>
      </c>
      <c r="B13" t="s">
        <v>281</v>
      </c>
      <c r="C13" t="s">
        <v>130</v>
      </c>
      <c r="D13" t="s">
        <v>282</v>
      </c>
      <c r="E13" t="s">
        <v>22</v>
      </c>
      <c r="F13" t="n">
        <v>113.576463136683</v>
      </c>
      <c r="G13" t="n">
        <v>113.949558075002</v>
      </c>
      <c r="H13" t="n">
        <v>113.216067059624</v>
      </c>
      <c r="I13" t="n">
        <v>111.204655846107</v>
      </c>
      <c r="J13" t="n">
        <v>108.642432255787</v>
      </c>
      <c r="K13" t="n">
        <v>107.709862714449</v>
      </c>
      <c r="L13" t="n">
        <v>107.660886042815</v>
      </c>
      <c r="M13" t="n">
        <v>103.907121971775</v>
      </c>
      <c r="N13" t="n">
        <v>99.1317986404894</v>
      </c>
      <c r="O13" t="n">
        <v>96.4280487186843</v>
      </c>
      <c r="P13" t="n">
        <v>96.3941023874233</v>
      </c>
      <c r="Q13" t="n">
        <v>97.7392888216083</v>
      </c>
      <c r="R13" t="n">
        <v>102.13625641556</v>
      </c>
      <c r="S13" t="n">
        <v>106.032031715701</v>
      </c>
      <c r="T13" t="n">
        <v>104.666276693198</v>
      </c>
      <c r="U13" t="n">
        <v>103.301110976505</v>
      </c>
      <c r="V13" t="n">
        <v>102.449091706137</v>
      </c>
      <c r="W13" t="n">
        <v>102.315488159818</v>
      </c>
      <c r="X13" t="n">
        <v>100.084662528478</v>
      </c>
      <c r="Y13" t="n">
        <v>99.8466560709259</v>
      </c>
      <c r="Z13" t="n">
        <v>100</v>
      </c>
      <c r="AA13" t="n">
        <v>100.057960043722</v>
      </c>
      <c r="AB13" t="n">
        <v>103.50216259612</v>
      </c>
      <c r="AC13" t="n">
        <v>105.175489023615</v>
      </c>
      <c r="AD13" t="n">
        <v>107.218970816202</v>
      </c>
      <c r="AE13" t="n">
        <v>106.871160871378</v>
      </c>
      <c r="AF13"/>
    </row>
    <row r="14">
      <c r="A14" t="s">
        <v>131</v>
      </c>
      <c r="B14" t="s">
        <v>281</v>
      </c>
      <c r="C14" t="s">
        <v>132</v>
      </c>
      <c r="D14" t="s">
        <v>282</v>
      </c>
      <c r="E14" t="s">
        <v>22</v>
      </c>
      <c r="F14" t="n">
        <v>74.2195970617609</v>
      </c>
      <c r="G14" t="n">
        <v>80.9880311291684</v>
      </c>
      <c r="H14" t="n">
        <v>86.0988987139738</v>
      </c>
      <c r="I14" t="n">
        <v>92.0770060664993</v>
      </c>
      <c r="J14" t="n">
        <v>94.4770474579574</v>
      </c>
      <c r="K14" t="n">
        <v>101.162287815398</v>
      </c>
      <c r="L14" t="n">
        <v>106.45526134871</v>
      </c>
      <c r="M14" t="n">
        <v>102.296416648049</v>
      </c>
      <c r="N14" t="n">
        <v>99.6243553665579</v>
      </c>
      <c r="O14" t="n">
        <v>102.079275356163</v>
      </c>
      <c r="P14" t="n">
        <v>104.17772445545</v>
      </c>
      <c r="Q14" t="n">
        <v>107.445753119715</v>
      </c>
      <c r="R14" t="n">
        <v>111.206304987945</v>
      </c>
      <c r="S14" t="n">
        <v>115.829542157922</v>
      </c>
      <c r="T14" t="n">
        <v>110.634051818092</v>
      </c>
      <c r="U14" t="n">
        <v>106.064346644981</v>
      </c>
      <c r="V14" t="n">
        <v>104.067720930851</v>
      </c>
      <c r="W14" t="n">
        <v>102.922009182909</v>
      </c>
      <c r="X14" t="n">
        <v>98.9154926391724</v>
      </c>
      <c r="Y14" t="n">
        <v>97.5316440802526</v>
      </c>
      <c r="Z14" t="n">
        <v>100</v>
      </c>
      <c r="AA14" t="n">
        <v>100.092097071151</v>
      </c>
      <c r="AB14" t="n">
        <v>100.603584311924</v>
      </c>
      <c r="AC14" t="n">
        <v>106.02024669594</v>
      </c>
      <c r="AD14" t="n">
        <v>108.185599505068</v>
      </c>
      <c r="AE14" t="n">
        <v>109.750989549461</v>
      </c>
      <c r="AF14"/>
    </row>
    <row r="15">
      <c r="A15" t="s">
        <v>133</v>
      </c>
      <c r="B15" t="s">
        <v>281</v>
      </c>
      <c r="C15" t="s">
        <v>134</v>
      </c>
      <c r="D15" t="s">
        <v>282</v>
      </c>
      <c r="E15" t="s">
        <v>22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135</v>
      </c>
      <c r="B16" t="s">
        <v>281</v>
      </c>
      <c r="C16" t="s">
        <v>136</v>
      </c>
      <c r="D16" t="s">
        <v>282</v>
      </c>
      <c r="E16" t="s">
        <v>22</v>
      </c>
      <c r="F16" t="n">
        <v>80.073400303078</v>
      </c>
      <c r="G16" t="n">
        <v>89.2999784771999</v>
      </c>
      <c r="H16" t="n">
        <v>97.4650196970735</v>
      </c>
      <c r="I16" t="n">
        <v>102.311750484392</v>
      </c>
      <c r="J16" t="n">
        <v>105.195876958763</v>
      </c>
      <c r="K16" t="n">
        <v>110.208880763433</v>
      </c>
      <c r="L16" t="n">
        <v>113.354677280721</v>
      </c>
      <c r="M16" t="n">
        <v>109.619643251323</v>
      </c>
      <c r="N16" t="n">
        <v>107.987278722905</v>
      </c>
      <c r="O16" t="n">
        <v>108.44019400172</v>
      </c>
      <c r="P16" t="n">
        <v>110.123671523649</v>
      </c>
      <c r="Q16" t="n">
        <v>111.024664852746</v>
      </c>
      <c r="R16" t="n">
        <v>114.846928336373</v>
      </c>
      <c r="S16" t="n">
        <v>114.97800980231</v>
      </c>
      <c r="T16" t="n">
        <v>108.36387747878</v>
      </c>
      <c r="U16" t="n">
        <v>104.519282346619</v>
      </c>
      <c r="V16" t="n">
        <v>103.920436627382</v>
      </c>
      <c r="W16" t="n">
        <v>102.720719434785</v>
      </c>
      <c r="X16" t="n">
        <v>100.646418309777</v>
      </c>
      <c r="Y16" t="n">
        <v>99.816270566639</v>
      </c>
      <c r="Z16" t="n">
        <v>100</v>
      </c>
      <c r="AA16" t="n">
        <v>101.693459403129</v>
      </c>
      <c r="AB16" t="n">
        <v>106.12483168532</v>
      </c>
      <c r="AC16" t="n">
        <v>108.635615414702</v>
      </c>
      <c r="AD16" t="n">
        <v>107.851605250997</v>
      </c>
      <c r="AE16" t="n">
        <v>106.889387499243</v>
      </c>
      <c r="AF16"/>
    </row>
    <row r="17">
      <c r="A17" t="s">
        <v>137</v>
      </c>
      <c r="B17" t="s">
        <v>281</v>
      </c>
      <c r="C17" t="s">
        <v>138</v>
      </c>
      <c r="D17" t="s">
        <v>282</v>
      </c>
      <c r="E17" t="s">
        <v>22</v>
      </c>
      <c r="F17" t="n">
        <v>80.893487218288</v>
      </c>
      <c r="G17" t="n">
        <v>83.2493420494943</v>
      </c>
      <c r="H17" t="n">
        <v>85.508000853147</v>
      </c>
      <c r="I17" t="n">
        <v>89.1073029262664</v>
      </c>
      <c r="J17" t="n">
        <v>89.114463595883</v>
      </c>
      <c r="K17" t="n">
        <v>90.3305322607414</v>
      </c>
      <c r="L17" t="n">
        <v>90.8975554880182</v>
      </c>
      <c r="M17" t="n">
        <v>88.6272063640636</v>
      </c>
      <c r="N17" t="n">
        <v>87.3603074426426</v>
      </c>
      <c r="O17" t="n">
        <v>90.0761751701784</v>
      </c>
      <c r="P17" t="n">
        <v>96.1880482855354</v>
      </c>
      <c r="Q17" t="n">
        <v>97.5577687978086</v>
      </c>
      <c r="R17" t="n">
        <v>105.234023616423</v>
      </c>
      <c r="S17" t="n">
        <v>112.919420346187</v>
      </c>
      <c r="T17" t="n">
        <v>109.993223473101</v>
      </c>
      <c r="U17" t="n">
        <v>103.985471427439</v>
      </c>
      <c r="V17" t="n">
        <v>101.931203540369</v>
      </c>
      <c r="W17" t="n">
        <v>102.137743763745</v>
      </c>
      <c r="X17" t="n">
        <v>99.5096403490659</v>
      </c>
      <c r="Y17" t="n">
        <v>98.1189318446024</v>
      </c>
      <c r="Z17" t="n">
        <v>100</v>
      </c>
      <c r="AA17" t="n">
        <v>100.400861249885</v>
      </c>
      <c r="AB17" t="n">
        <v>98.3975413657206</v>
      </c>
      <c r="AC17" t="n">
        <v>100.728028169721</v>
      </c>
      <c r="AD17" t="n">
        <v>102.057894890645</v>
      </c>
      <c r="AE17" t="n">
        <v>98.8482594883915</v>
      </c>
      <c r="AF17"/>
    </row>
    <row r="18">
      <c r="A18" t="s">
        <v>139</v>
      </c>
      <c r="B18" t="s">
        <v>281</v>
      </c>
      <c r="C18" t="s">
        <v>140</v>
      </c>
      <c r="D18" t="s">
        <v>282</v>
      </c>
      <c r="E18" t="s">
        <v>22</v>
      </c>
      <c r="F18" t="n">
        <v>80.8952889481121</v>
      </c>
      <c r="G18" t="n">
        <v>81.9495897910124</v>
      </c>
      <c r="H18" t="n">
        <v>85.0105664898771</v>
      </c>
      <c r="I18" t="n">
        <v>88.8218981372691</v>
      </c>
      <c r="J18" t="n">
        <v>89.8297007430756</v>
      </c>
      <c r="K18" t="n">
        <v>89.5498396786611</v>
      </c>
      <c r="L18" t="n">
        <v>90.844993670918</v>
      </c>
      <c r="M18" t="n">
        <v>90.8898409622153</v>
      </c>
      <c r="N18" t="n">
        <v>93.4598606269735</v>
      </c>
      <c r="O18" t="n">
        <v>94.3458017486927</v>
      </c>
      <c r="P18" t="n">
        <v>99.8453656744737</v>
      </c>
      <c r="Q18" t="n">
        <v>102.834104574886</v>
      </c>
      <c r="R18" t="n">
        <v>107.774849746965</v>
      </c>
      <c r="S18" t="n">
        <v>111.655531095954</v>
      </c>
      <c r="T18" t="n">
        <v>107.204777223138</v>
      </c>
      <c r="U18" t="n">
        <v>101.373347468832</v>
      </c>
      <c r="V18" t="n">
        <v>97.8427029664116</v>
      </c>
      <c r="W18" t="n">
        <v>96.4768904083282</v>
      </c>
      <c r="X18" t="n">
        <v>96.300222204739</v>
      </c>
      <c r="Y18" t="n">
        <v>96.8740646186007</v>
      </c>
      <c r="Z18" t="n">
        <v>100</v>
      </c>
      <c r="AA18" t="n">
        <v>105.058913546388</v>
      </c>
      <c r="AB18" t="n">
        <v>108.86325006726</v>
      </c>
      <c r="AC18" t="n">
        <v>112.701043504714</v>
      </c>
      <c r="AD18" t="n">
        <v>114.354067191007</v>
      </c>
      <c r="AE18" t="n">
        <v>113.661078477779</v>
      </c>
      <c r="AF18"/>
    </row>
    <row r="19">
      <c r="A19" t="s">
        <v>141</v>
      </c>
      <c r="B19" t="s">
        <v>281</v>
      </c>
      <c r="C19" t="s">
        <v>142</v>
      </c>
      <c r="D19" t="s">
        <v>282</v>
      </c>
      <c r="E19" t="s">
        <v>22</v>
      </c>
      <c r="F19" t="n">
        <v>78.7777271085834</v>
      </c>
      <c r="G19" t="n">
        <v>81.5531179853101</v>
      </c>
      <c r="H19" t="n">
        <v>83.7186695497801</v>
      </c>
      <c r="I19" t="n">
        <v>86.6105442558526</v>
      </c>
      <c r="J19" t="n">
        <v>85.9967882878471</v>
      </c>
      <c r="K19" t="n">
        <v>83.2364890023154</v>
      </c>
      <c r="L19" t="n">
        <v>84.5249154143148</v>
      </c>
      <c r="M19" t="n">
        <v>80.9858883546345</v>
      </c>
      <c r="N19" t="n">
        <v>83.1118864871818</v>
      </c>
      <c r="O19" t="n">
        <v>82.8410753390256</v>
      </c>
      <c r="P19" t="n">
        <v>87.9625259640658</v>
      </c>
      <c r="Q19" t="n">
        <v>91.074686926664</v>
      </c>
      <c r="R19" t="n">
        <v>95.9906482520189</v>
      </c>
      <c r="S19" t="n">
        <v>96.5033602270493</v>
      </c>
      <c r="T19" t="n">
        <v>94.6201237936194</v>
      </c>
      <c r="U19" t="n">
        <v>95.4429568549805</v>
      </c>
      <c r="V19" t="n">
        <v>97.4021355343512</v>
      </c>
      <c r="W19" t="n">
        <v>96.1225335494357</v>
      </c>
      <c r="X19" t="n">
        <v>96.5648751101</v>
      </c>
      <c r="Y19" t="n">
        <v>96.476967128392</v>
      </c>
      <c r="Z19" t="n">
        <v>100</v>
      </c>
      <c r="AA19" t="n">
        <v>101.085088483227</v>
      </c>
      <c r="AB19" t="n">
        <v>98.1110343702801</v>
      </c>
      <c r="AC19" t="n">
        <v>95.3956290575425</v>
      </c>
      <c r="AD19" t="n">
        <v>94.4104313268517</v>
      </c>
      <c r="AE19" t="n">
        <v>92.5463233273567</v>
      </c>
      <c r="AF19"/>
    </row>
    <row r="20">
      <c r="A20" t="s">
        <v>143</v>
      </c>
      <c r="B20" t="s">
        <v>281</v>
      </c>
      <c r="C20" t="s">
        <v>144</v>
      </c>
      <c r="D20" t="s">
        <v>282</v>
      </c>
      <c r="E20" t="s">
        <v>22</v>
      </c>
      <c r="F20" t="n">
        <v>93.4953699571608</v>
      </c>
      <c r="G20" t="n">
        <v>98.7409437782009</v>
      </c>
      <c r="H20" t="n">
        <v>102.871356898367</v>
      </c>
      <c r="I20" t="n">
        <v>106.207933408004</v>
      </c>
      <c r="J20" t="n">
        <v>108.759029506016</v>
      </c>
      <c r="K20" t="n">
        <v>109.405657103981</v>
      </c>
      <c r="L20" t="n">
        <v>109.76808308499</v>
      </c>
      <c r="M20" t="n">
        <v>109.162487774652</v>
      </c>
      <c r="N20" t="n">
        <v>108.469016601646</v>
      </c>
      <c r="O20" t="n">
        <v>106.28066189283</v>
      </c>
      <c r="P20" t="n">
        <v>104.742211593394</v>
      </c>
      <c r="Q20" t="n">
        <v>102.786487720082</v>
      </c>
      <c r="R20" t="n">
        <v>101.572333586513</v>
      </c>
      <c r="S20" t="n">
        <v>101.365175442614</v>
      </c>
      <c r="T20" t="n">
        <v>100.87098155237</v>
      </c>
      <c r="U20" t="n">
        <v>100.432313039837</v>
      </c>
      <c r="V20" t="n">
        <v>99.9850759895847</v>
      </c>
      <c r="W20" t="n">
        <v>99.9802284070955</v>
      </c>
      <c r="X20" t="n">
        <v>100.037778214119</v>
      </c>
      <c r="Y20" t="n">
        <v>99.7024650342471</v>
      </c>
      <c r="Z20" t="n">
        <v>100</v>
      </c>
      <c r="AA20" t="n">
        <v>100.252224512781</v>
      </c>
      <c r="AB20" t="n">
        <v>100.066847136716</v>
      </c>
      <c r="AC20" t="n">
        <v>100.582521966693</v>
      </c>
      <c r="AD20" t="n">
        <v>99.5633193718208</v>
      </c>
      <c r="AE20" t="n">
        <v>98.4117281292078</v>
      </c>
      <c r="AF20"/>
    </row>
    <row r="21">
      <c r="A21" t="s">
        <v>145</v>
      </c>
      <c r="B21" t="s">
        <v>281</v>
      </c>
      <c r="C21" t="s">
        <v>146</v>
      </c>
      <c r="D21" t="s">
        <v>282</v>
      </c>
      <c r="E21" t="s">
        <v>22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A22" t="s">
        <v>147</v>
      </c>
      <c r="B22" t="s">
        <v>281</v>
      </c>
      <c r="C22" t="s">
        <v>148</v>
      </c>
      <c r="D22" t="s">
        <v>282</v>
      </c>
      <c r="E22" t="s">
        <v>22</v>
      </c>
      <c r="F22" t="n">
        <v>83.9550480032813</v>
      </c>
      <c r="G22" t="n">
        <v>86.330922726105</v>
      </c>
      <c r="H22" t="n">
        <v>88.3825463036887</v>
      </c>
      <c r="I22" t="n">
        <v>90.5130982577328</v>
      </c>
      <c r="J22" t="n">
        <v>92.3969755384183</v>
      </c>
      <c r="K22" t="n">
        <v>93.6858959268435</v>
      </c>
      <c r="L22" t="n">
        <v>94.9879152911526</v>
      </c>
      <c r="M22" t="n">
        <v>96.2866345913778</v>
      </c>
      <c r="N22" t="n">
        <v>97.091197496246</v>
      </c>
      <c r="O22" t="n">
        <v>97.065552532153</v>
      </c>
      <c r="P22" t="n">
        <v>96.8352758542671</v>
      </c>
      <c r="Q22" t="n">
        <v>96.4193610953121</v>
      </c>
      <c r="R22" t="n">
        <v>95.6608829682678</v>
      </c>
      <c r="S22" t="n">
        <v>95.0676034191308</v>
      </c>
      <c r="T22" t="n">
        <v>94.9529174637258</v>
      </c>
      <c r="U22" t="n">
        <v>94.9257304642991</v>
      </c>
      <c r="V22" t="n">
        <v>95.4853996138449</v>
      </c>
      <c r="W22" t="n">
        <v>96.2155226595626</v>
      </c>
      <c r="X22" t="n">
        <v>97.7629934669428</v>
      </c>
      <c r="Y22" t="n">
        <v>98.8111125408619</v>
      </c>
      <c r="Z22" t="n">
        <v>100</v>
      </c>
      <c r="AA22" t="n">
        <v>101.94120130389</v>
      </c>
      <c r="AB22" t="n">
        <v>103.271637740039</v>
      </c>
      <c r="AC22" t="n">
        <v>104.780031174342</v>
      </c>
      <c r="AD22" t="n">
        <v>106.186053093142</v>
      </c>
      <c r="AE22" t="n">
        <v>108.407512572002</v>
      </c>
      <c r="AF22"/>
    </row>
    <row r="23">
      <c r="A23" t="s">
        <v>149</v>
      </c>
      <c r="B23" t="s">
        <v>281</v>
      </c>
      <c r="C23" t="s">
        <v>150</v>
      </c>
      <c r="D23" t="s">
        <v>282</v>
      </c>
      <c r="E23" t="s">
        <v>22</v>
      </c>
      <c r="F23" t="n">
        <v>109.420397141976</v>
      </c>
      <c r="G23" t="n">
        <v>115.051207521407</v>
      </c>
      <c r="H23" t="n">
        <v>116.618769766499</v>
      </c>
      <c r="I23" t="n">
        <v>115.372064810251</v>
      </c>
      <c r="J23" t="n">
        <v>114.525252366234</v>
      </c>
      <c r="K23" t="n">
        <v>115.786316453199</v>
      </c>
      <c r="L23" t="n">
        <v>114.34627504143</v>
      </c>
      <c r="M23" t="n">
        <v>110.947469749596</v>
      </c>
      <c r="N23" t="n">
        <v>104.811037115571</v>
      </c>
      <c r="O23" t="n">
        <v>100.125920210272</v>
      </c>
      <c r="P23" t="n">
        <v>96.3561061694135</v>
      </c>
      <c r="Q23" t="n">
        <v>93.0100948645734</v>
      </c>
      <c r="R23" t="n">
        <v>95.9946074505726</v>
      </c>
      <c r="S23" t="n">
        <v>94.2766345080053</v>
      </c>
      <c r="T23" t="n">
        <v>90.9248439015538</v>
      </c>
      <c r="U23" t="n">
        <v>91.0566449223114</v>
      </c>
      <c r="V23" t="n">
        <v>90.6050457761077</v>
      </c>
      <c r="W23" t="n">
        <v>90.8601746508989</v>
      </c>
      <c r="X23" t="n">
        <v>94.2648814936549</v>
      </c>
      <c r="Y23" t="n">
        <v>97.745851947636</v>
      </c>
      <c r="Z23" t="n">
        <v>100</v>
      </c>
      <c r="AA23" t="n">
        <v>101.147652836397</v>
      </c>
      <c r="AB23" t="n">
        <v>105.909784283569</v>
      </c>
      <c r="AC23" t="n">
        <v>108.54626576671</v>
      </c>
      <c r="AD23" t="n">
        <v>111.004656965193</v>
      </c>
      <c r="AE23" t="n">
        <v>114.438933898673</v>
      </c>
      <c r="AF23"/>
    </row>
    <row r="24">
      <c r="A24" t="s">
        <v>151</v>
      </c>
      <c r="B24" t="s">
        <v>281</v>
      </c>
      <c r="C24" t="s">
        <v>152</v>
      </c>
      <c r="D24" t="s">
        <v>282</v>
      </c>
      <c r="E24" t="s">
        <v>22</v>
      </c>
      <c r="F24" t="n">
        <v>77.7735959690402</v>
      </c>
      <c r="G24" t="n">
        <v>82.9627833855004</v>
      </c>
      <c r="H24" t="n">
        <v>86.7144920386161</v>
      </c>
      <c r="I24" t="n">
        <v>87.3228762546293</v>
      </c>
      <c r="J24" t="n">
        <v>87.842891030974</v>
      </c>
      <c r="K24" t="n">
        <v>90.4264953776193</v>
      </c>
      <c r="L24" t="n">
        <v>90.5225099194277</v>
      </c>
      <c r="M24" t="n">
        <v>89.8924710624042</v>
      </c>
      <c r="N24" t="n">
        <v>88.9542661893489</v>
      </c>
      <c r="O24" t="n">
        <v>90.5641173943732</v>
      </c>
      <c r="P24" t="n">
        <v>92.6274784273977</v>
      </c>
      <c r="Q24" t="n">
        <v>94.4874058074797</v>
      </c>
      <c r="R24" t="n">
        <v>95.6264125947045</v>
      </c>
      <c r="S24" t="n">
        <v>96.5603923895177</v>
      </c>
      <c r="T24" t="n">
        <v>95.9511328819896</v>
      </c>
      <c r="U24" t="n">
        <v>95.2542610430531</v>
      </c>
      <c r="V24" t="n">
        <v>95.0005098064364</v>
      </c>
      <c r="W24" t="n">
        <v>95.5090312869668</v>
      </c>
      <c r="X24" t="n">
        <v>96.4700154404723</v>
      </c>
      <c r="Y24" t="n">
        <v>98.166564851833</v>
      </c>
      <c r="Z24" t="n">
        <v>100</v>
      </c>
      <c r="AA24" t="n">
        <v>100.961536508147</v>
      </c>
      <c r="AB24" t="n">
        <v>101.766760962786</v>
      </c>
      <c r="AC24" t="n">
        <v>101.275753001919</v>
      </c>
      <c r="AD24" t="n">
        <v>102.253358795038</v>
      </c>
      <c r="AE24" t="n">
        <v>102.079539860707</v>
      </c>
      <c r="AF24"/>
    </row>
    <row r="25">
      <c r="A25" t="s">
        <v>153</v>
      </c>
      <c r="B25" t="s">
        <v>281</v>
      </c>
      <c r="C25" t="s">
        <v>154</v>
      </c>
      <c r="D25" t="s">
        <v>282</v>
      </c>
      <c r="E25" t="s">
        <v>22</v>
      </c>
      <c r="F25" t="n">
        <v>57.0044195751016</v>
      </c>
      <c r="G25" t="n">
        <v>73.4178775130412</v>
      </c>
      <c r="H25" t="n">
        <v>86.4075549265555</v>
      </c>
      <c r="I25" t="n">
        <v>83.4891779730873</v>
      </c>
      <c r="J25" t="n">
        <v>90.7477191149589</v>
      </c>
      <c r="K25" t="n">
        <v>103.741758309738</v>
      </c>
      <c r="L25" t="n">
        <v>111.545739542637</v>
      </c>
      <c r="M25" t="n">
        <v>109.679155098583</v>
      </c>
      <c r="N25" t="n">
        <v>112.56098008949</v>
      </c>
      <c r="O25" t="n">
        <v>120.50412590025</v>
      </c>
      <c r="P25" t="n">
        <v>130.153435380667</v>
      </c>
      <c r="Q25" t="n">
        <v>135.34145570524</v>
      </c>
      <c r="R25" t="n">
        <v>133.830464436238</v>
      </c>
      <c r="S25" t="n">
        <v>146.676618329303</v>
      </c>
      <c r="T25" t="n">
        <v>147.130549141209</v>
      </c>
      <c r="U25" t="n">
        <v>133.839450117226</v>
      </c>
      <c r="V25" t="n">
        <v>121.51124471614</v>
      </c>
      <c r="W25" t="n">
        <v>110.6493213809</v>
      </c>
      <c r="X25" t="n">
        <v>103.661765536973</v>
      </c>
      <c r="Y25" t="n">
        <v>104.060790729044</v>
      </c>
      <c r="Z25" t="n">
        <v>100</v>
      </c>
      <c r="AA25" t="n">
        <v>93.2093361924484</v>
      </c>
      <c r="AB25" t="n">
        <v>89.2579477134924</v>
      </c>
      <c r="AC25" t="n">
        <v>82.3095014705261</v>
      </c>
      <c r="AD25" t="n">
        <v>90.3445446542874</v>
      </c>
      <c r="AE25" t="n">
        <v>86.6326506274141</v>
      </c>
      <c r="AF25"/>
    </row>
    <row r="26">
      <c r="A26" t="s">
        <v>155</v>
      </c>
      <c r="B26" t="s">
        <v>281</v>
      </c>
      <c r="C26" t="s">
        <v>156</v>
      </c>
      <c r="D26" t="s">
        <v>282</v>
      </c>
      <c r="E26" t="s">
        <v>22</v>
      </c>
      <c r="F26" t="n">
        <v>90.1561038618422</v>
      </c>
      <c r="G26" t="n">
        <v>95.5554641665617</v>
      </c>
      <c r="H26" t="n">
        <v>101.884246517196</v>
      </c>
      <c r="I26" t="n">
        <v>102.736539938801</v>
      </c>
      <c r="J26" t="n">
        <v>102.612555548497</v>
      </c>
      <c r="K26" t="n">
        <v>102.744775384128</v>
      </c>
      <c r="L26" t="n">
        <v>100.546273692226</v>
      </c>
      <c r="M26" t="n">
        <v>99.1047902617199</v>
      </c>
      <c r="N26" t="n">
        <v>96.451479308289</v>
      </c>
      <c r="O26" t="n">
        <v>95.0681809030943</v>
      </c>
      <c r="P26" t="n">
        <v>94.787579554717</v>
      </c>
      <c r="Q26" t="n">
        <v>95.8148968726711</v>
      </c>
      <c r="R26" t="n">
        <v>97.2053132933027</v>
      </c>
      <c r="S26" t="n">
        <v>98.6984946287241</v>
      </c>
      <c r="T26" t="n">
        <v>98.7984233196437</v>
      </c>
      <c r="U26" t="n">
        <v>98.3849137576712</v>
      </c>
      <c r="V26" t="n">
        <v>98.1397274851868</v>
      </c>
      <c r="W26" t="n">
        <v>98.3882228596972</v>
      </c>
      <c r="X26" t="n">
        <v>98.5696346625553</v>
      </c>
      <c r="Y26" t="n">
        <v>99.0270690125636</v>
      </c>
      <c r="Z26" t="n">
        <v>100</v>
      </c>
      <c r="AA26" t="n">
        <v>100.021335315532</v>
      </c>
      <c r="AB26" t="n">
        <v>100.546680318923</v>
      </c>
      <c r="AC26" t="n">
        <v>98.9434820743748</v>
      </c>
      <c r="AD26" t="n">
        <v>97.4157254319587</v>
      </c>
      <c r="AE26" t="n">
        <v>96.313213694972</v>
      </c>
      <c r="AF26"/>
    </row>
    <row r="27">
      <c r="A27" t="s">
        <v>157</v>
      </c>
      <c r="B27" t="s">
        <v>281</v>
      </c>
      <c r="C27" t="s">
        <v>158</v>
      </c>
      <c r="D27" t="s">
        <v>282</v>
      </c>
      <c r="E27" t="s">
        <v>22</v>
      </c>
      <c r="F27" t="n">
        <v>70.5701822469066</v>
      </c>
      <c r="G27" t="n">
        <v>74.8371818070932</v>
      </c>
      <c r="H27" t="n">
        <v>76.167440928395</v>
      </c>
      <c r="I27" t="n">
        <v>76.8571430343348</v>
      </c>
      <c r="J27" t="n">
        <v>77.3308935319368</v>
      </c>
      <c r="K27" t="n">
        <v>80.8370036766108</v>
      </c>
      <c r="L27" t="n">
        <v>81.945508249135</v>
      </c>
      <c r="M27" t="n">
        <v>81.9613979291357</v>
      </c>
      <c r="N27" t="n">
        <v>81.9323781262807</v>
      </c>
      <c r="O27" t="n">
        <v>85.175788086427</v>
      </c>
      <c r="P27" t="n">
        <v>88.3611930519118</v>
      </c>
      <c r="Q27" t="n">
        <v>90.5811052230622</v>
      </c>
      <c r="R27" t="n">
        <v>91.7237972541982</v>
      </c>
      <c r="S27" t="n">
        <v>91.4114560217703</v>
      </c>
      <c r="T27" t="n">
        <v>90.2180323168895</v>
      </c>
      <c r="U27" t="n">
        <v>90.2182222003781</v>
      </c>
      <c r="V27" t="n">
        <v>90.8234692456689</v>
      </c>
      <c r="W27" t="n">
        <v>92.3351900421207</v>
      </c>
      <c r="X27" t="n">
        <v>94.4318575930647</v>
      </c>
      <c r="Y27" t="n">
        <v>97.1182659358205</v>
      </c>
      <c r="Z27" t="n">
        <v>100</v>
      </c>
      <c r="AA27" t="n">
        <v>102.200844897004</v>
      </c>
      <c r="AB27" t="n">
        <v>103.55329171477</v>
      </c>
      <c r="AC27" t="n">
        <v>104.32652513651</v>
      </c>
      <c r="AD27" t="n">
        <v>106.579057628594</v>
      </c>
      <c r="AE27" t="n">
        <v>107.32498399124</v>
      </c>
      <c r="AF27"/>
    </row>
    <row r="28">
      <c r="A28" t="s">
        <v>159</v>
      </c>
      <c r="B28" t="s">
        <v>281</v>
      </c>
      <c r="C28" t="s">
        <v>160</v>
      </c>
      <c r="D28" t="s">
        <v>282</v>
      </c>
      <c r="E28" t="s">
        <v>22</v>
      </c>
      <c r="F28" t="n">
        <v>88.649493830308</v>
      </c>
      <c r="G28" t="n">
        <v>90.3877606439655</v>
      </c>
      <c r="H28" t="n">
        <v>93.0599873900444</v>
      </c>
      <c r="I28" t="n">
        <v>92.8608698516796</v>
      </c>
      <c r="J28" t="n">
        <v>93.1649565899444</v>
      </c>
      <c r="K28" t="n">
        <v>92.8492479093719</v>
      </c>
      <c r="L28" t="n">
        <v>91.8239681265178</v>
      </c>
      <c r="M28" t="n">
        <v>90.4243090749247</v>
      </c>
      <c r="N28" t="n">
        <v>91.3999255496928</v>
      </c>
      <c r="O28" t="n">
        <v>91.7340650397172</v>
      </c>
      <c r="P28" t="n">
        <v>92.1617425169783</v>
      </c>
      <c r="Q28" t="n">
        <v>91.9981939736428</v>
      </c>
      <c r="R28" t="n">
        <v>93.9740554371111</v>
      </c>
      <c r="S28" t="n">
        <v>95.5845169036077</v>
      </c>
      <c r="T28" t="n">
        <v>96.289667866805</v>
      </c>
      <c r="U28" t="n">
        <v>96.611771682025</v>
      </c>
      <c r="V28" t="n">
        <v>95.7927554520281</v>
      </c>
      <c r="W28" t="n">
        <v>97.4252142880327</v>
      </c>
      <c r="X28" t="n">
        <v>97.9837869793317</v>
      </c>
      <c r="Y28" t="n">
        <v>99.4093919184363</v>
      </c>
      <c r="Z28" t="n">
        <v>100</v>
      </c>
      <c r="AA28" t="n">
        <v>100.349995589184</v>
      </c>
      <c r="AB28" t="n">
        <v>101.289020352424</v>
      </c>
      <c r="AC28" t="n">
        <v>103.649593714699</v>
      </c>
      <c r="AD28" t="n">
        <v>105.687688324842</v>
      </c>
      <c r="AE28" t="n">
        <v>106.016649658861</v>
      </c>
      <c r="AF28"/>
    </row>
    <row r="29">
      <c r="A29" t="s">
        <v>161</v>
      </c>
      <c r="B29" t="s">
        <v>281</v>
      </c>
      <c r="C29" t="s">
        <v>162</v>
      </c>
      <c r="D29" t="s">
        <v>282</v>
      </c>
      <c r="E29" t="s">
        <v>22</v>
      </c>
      <c r="F29" t="n">
        <v>97.1595496846398</v>
      </c>
      <c r="G29" t="n">
        <v>99.6336460788322</v>
      </c>
      <c r="H29" t="n">
        <v>104.00865651028</v>
      </c>
      <c r="I29" t="n">
        <v>103.509584423388</v>
      </c>
      <c r="J29" t="n">
        <v>102.754154889621</v>
      </c>
      <c r="K29" t="n">
        <v>102.586066706359</v>
      </c>
      <c r="L29" t="n">
        <v>100.308917242942</v>
      </c>
      <c r="M29" t="n">
        <v>98.0573446792974</v>
      </c>
      <c r="N29" t="n">
        <v>98.1760571121981</v>
      </c>
      <c r="O29" t="n">
        <v>97.8919922159514</v>
      </c>
      <c r="P29" t="n">
        <v>98.2788628880527</v>
      </c>
      <c r="Q29" t="n">
        <v>97.5047705943204</v>
      </c>
      <c r="R29" t="n">
        <v>96.8950368669583</v>
      </c>
      <c r="S29" t="n">
        <v>97.416021804154</v>
      </c>
      <c r="T29" t="n">
        <v>96.6503665141788</v>
      </c>
      <c r="U29" t="n">
        <v>96.6121350177334</v>
      </c>
      <c r="V29" t="n">
        <v>96.1608175667907</v>
      </c>
      <c r="W29" t="n">
        <v>97.3735674622502</v>
      </c>
      <c r="X29" t="n">
        <v>97.9596017105928</v>
      </c>
      <c r="Y29" t="n">
        <v>99.6680482759627</v>
      </c>
      <c r="Z29" t="n">
        <v>100</v>
      </c>
      <c r="AA29" t="n">
        <v>99.599382456691</v>
      </c>
      <c r="AB29" t="n">
        <v>99.2730328609973</v>
      </c>
      <c r="AC29" t="n">
        <v>102.375830845608</v>
      </c>
      <c r="AD29" t="n">
        <v>106.227658047826</v>
      </c>
      <c r="AE29" t="n">
        <v>106.829823502856</v>
      </c>
      <c r="AF29"/>
    </row>
    <row r="30">
      <c r="A30" t="s">
        <v>163</v>
      </c>
      <c r="B30" t="s">
        <v>281</v>
      </c>
      <c r="C30" t="s">
        <v>164</v>
      </c>
      <c r="D30" t="s">
        <v>282</v>
      </c>
      <c r="E30" t="s">
        <v>22</v>
      </c>
      <c r="F30" t="n">
        <v>116.886457648138</v>
      </c>
      <c r="G30" t="n">
        <v>110.060029776856</v>
      </c>
      <c r="H30" t="n">
        <v>101.08329353798</v>
      </c>
      <c r="I30" t="n">
        <v>95.3870610272119</v>
      </c>
      <c r="J30" t="n">
        <v>90.9686017484967</v>
      </c>
      <c r="K30" t="n">
        <v>85.9214232503219</v>
      </c>
      <c r="L30" t="n">
        <v>85.3341226508657</v>
      </c>
      <c r="M30" t="n">
        <v>88.593868901886</v>
      </c>
      <c r="N30" t="n">
        <v>95.741745135776</v>
      </c>
      <c r="O30" t="n">
        <v>100.191869139358</v>
      </c>
      <c r="P30" t="n">
        <v>96.9846207070665</v>
      </c>
      <c r="Q30" t="n">
        <v>93.9055348558002</v>
      </c>
      <c r="R30" t="n">
        <v>90.6461018217569</v>
      </c>
      <c r="S30" t="n">
        <v>91.0519834600697</v>
      </c>
      <c r="T30" t="n">
        <v>94.415445083019</v>
      </c>
      <c r="U30" t="n">
        <v>93.2815503870256</v>
      </c>
      <c r="V30" t="n">
        <v>94.7627912865213</v>
      </c>
      <c r="W30" t="n">
        <v>96.3140278110218</v>
      </c>
      <c r="X30" t="n">
        <v>97.5744100469378</v>
      </c>
      <c r="Y30" t="n">
        <v>97.9863549937137</v>
      </c>
      <c r="Z30" t="n">
        <v>100</v>
      </c>
      <c r="AA30" t="n">
        <v>106.241441986676</v>
      </c>
      <c r="AB30" t="n">
        <v>112.945990810523</v>
      </c>
      <c r="AC30" t="n">
        <v>117.030082097597</v>
      </c>
      <c r="AD30" t="n">
        <v>116.150176758961</v>
      </c>
      <c r="AE30" t="n">
        <v>110.051523527011</v>
      </c>
      <c r="AF30"/>
    </row>
    <row r="31">
      <c r="A31" t="s">
        <v>165</v>
      </c>
      <c r="B31" t="s">
        <v>281</v>
      </c>
      <c r="C31" t="s">
        <v>166</v>
      </c>
      <c r="D31" t="s">
        <v>282</v>
      </c>
      <c r="E31" t="s">
        <v>22</v>
      </c>
      <c r="F31" t="n">
        <v>61.4090556421958</v>
      </c>
      <c r="G31" t="n">
        <v>58.7364169295869</v>
      </c>
      <c r="H31" t="n">
        <v>61.0683655696018</v>
      </c>
      <c r="I31" t="n">
        <v>59.640123846724</v>
      </c>
      <c r="J31" t="n">
        <v>57.247126847357</v>
      </c>
      <c r="K31" t="n">
        <v>55.5498743561753</v>
      </c>
      <c r="L31" t="n">
        <v>53.9452901756282</v>
      </c>
      <c r="M31" t="n">
        <v>51.958120637544</v>
      </c>
      <c r="N31" t="n">
        <v>53.8650790450549</v>
      </c>
      <c r="O31" t="n">
        <v>55.4681274478612</v>
      </c>
      <c r="P31" t="n">
        <v>60.9072262770229</v>
      </c>
      <c r="Q31" t="n">
        <v>64.3041959707289</v>
      </c>
      <c r="R31" t="n">
        <v>74.1108687037555</v>
      </c>
      <c r="S31" t="n">
        <v>89.3844534191535</v>
      </c>
      <c r="T31" t="n">
        <v>96.5131891449501</v>
      </c>
      <c r="U31" t="n">
        <v>99.4845287207966</v>
      </c>
      <c r="V31" t="n">
        <v>93.4872709532154</v>
      </c>
      <c r="W31" t="n">
        <v>96.0442562635055</v>
      </c>
      <c r="X31" t="n">
        <v>99.300981736734</v>
      </c>
      <c r="Y31" t="n">
        <v>100.276352241775</v>
      </c>
      <c r="Z31" t="n">
        <v>100</v>
      </c>
      <c r="AA31" t="n">
        <v>100.777893530702</v>
      </c>
      <c r="AB31" t="n">
        <v>104.593590237911</v>
      </c>
      <c r="AC31" t="n">
        <v>105.662013818597</v>
      </c>
      <c r="AD31" t="n">
        <v>106.315620629559</v>
      </c>
      <c r="AE31" t="n">
        <v>112.646210963882</v>
      </c>
      <c r="AF31"/>
    </row>
    <row r="32">
      <c r="A32" t="s">
        <v>167</v>
      </c>
      <c r="B32" t="s">
        <v>281</v>
      </c>
      <c r="C32" t="s">
        <v>168</v>
      </c>
      <c r="D32" t="s">
        <v>282</v>
      </c>
      <c r="E32" t="s">
        <v>22</v>
      </c>
      <c r="F32" t="n">
        <v>82.8585830664607</v>
      </c>
      <c r="G32" t="n">
        <v>85.0120808838373</v>
      </c>
      <c r="H32" t="n">
        <v>85.1617388551435</v>
      </c>
      <c r="I32" t="n">
        <v>86.2442848514241</v>
      </c>
      <c r="J32" t="n">
        <v>89.5642909579375</v>
      </c>
      <c r="K32" t="n">
        <v>90.5532652237797</v>
      </c>
      <c r="L32" t="n">
        <v>91.2836456956165</v>
      </c>
      <c r="M32" t="n">
        <v>90.2445228525312</v>
      </c>
      <c r="N32" t="n">
        <v>91.1503670772056</v>
      </c>
      <c r="O32" t="n">
        <v>91.3745411648551</v>
      </c>
      <c r="P32" t="n">
        <v>91.1363885271808</v>
      </c>
      <c r="Q32" t="n">
        <v>90.2937423576206</v>
      </c>
      <c r="R32" t="n">
        <v>90.4057668620865</v>
      </c>
      <c r="S32" t="n">
        <v>91.0440698016821</v>
      </c>
      <c r="T32" t="n">
        <v>92.6920066491238</v>
      </c>
      <c r="U32" t="n">
        <v>94.06473672127</v>
      </c>
      <c r="V32" t="n">
        <v>94.978209810464</v>
      </c>
      <c r="W32" t="n">
        <v>97.2230895517139</v>
      </c>
      <c r="X32" t="n">
        <v>97.2825256294223</v>
      </c>
      <c r="Y32" t="n">
        <v>99.3989519332918</v>
      </c>
      <c r="Z32" t="n">
        <v>100</v>
      </c>
      <c r="AA32" t="n">
        <v>99.8201066670059</v>
      </c>
      <c r="AB32" t="n">
        <v>100.452521384239</v>
      </c>
      <c r="AC32" t="n">
        <v>102.576998120229</v>
      </c>
      <c r="AD32" t="n">
        <v>103.784982483693</v>
      </c>
      <c r="AE32" t="n">
        <v>103.991123885426</v>
      </c>
      <c r="AF32"/>
    </row>
    <row r="33">
      <c r="A33" t="s">
        <v>169</v>
      </c>
      <c r="B33" t="s">
        <v>281</v>
      </c>
      <c r="C33" t="s">
        <v>170</v>
      </c>
      <c r="D33" t="s">
        <v>282</v>
      </c>
      <c r="E33" t="s">
        <v>22</v>
      </c>
      <c r="F33" t="n">
        <v>40.2854965518369</v>
      </c>
      <c r="G33" t="n">
        <v>53.7421079126045</v>
      </c>
      <c r="H33" t="n">
        <v>70.0836099684698</v>
      </c>
      <c r="I33" t="n">
        <v>78.0177062406878</v>
      </c>
      <c r="J33" t="n">
        <v>88.0569546490416</v>
      </c>
      <c r="K33" t="n">
        <v>90.6272515450407</v>
      </c>
      <c r="L33" t="n">
        <v>94.8854222472372</v>
      </c>
      <c r="M33" t="n">
        <v>94.0999457865589</v>
      </c>
      <c r="N33" t="n">
        <v>92.0629396100513</v>
      </c>
      <c r="O33" t="n">
        <v>89.9198499521179</v>
      </c>
      <c r="P33" t="n">
        <v>89.8459184621079</v>
      </c>
      <c r="Q33" t="n">
        <v>96.9466822644946</v>
      </c>
      <c r="R33" t="n">
        <v>129.008764426905</v>
      </c>
      <c r="S33" t="n">
        <v>121.416752840717</v>
      </c>
      <c r="T33" t="n">
        <v>115.131122628304</v>
      </c>
      <c r="U33" t="n">
        <v>110.726201027723</v>
      </c>
      <c r="V33" t="n">
        <v>103.761792695793</v>
      </c>
      <c r="W33" t="n">
        <v>104.887076254548</v>
      </c>
      <c r="X33" t="n">
        <v>99.7064599712224</v>
      </c>
      <c r="Y33" t="n">
        <v>96.6969261441607</v>
      </c>
      <c r="Z33" t="n">
        <v>100</v>
      </c>
      <c r="AA33" t="n">
        <v>98.5703593678488</v>
      </c>
      <c r="AB33" t="n">
        <v>95.6929674710217</v>
      </c>
      <c r="AC33" t="n">
        <v>89.566259608826</v>
      </c>
      <c r="AD33" t="n">
        <v>83.4027455356197</v>
      </c>
      <c r="AE33" t="n">
        <v>77.200788493391</v>
      </c>
      <c r="AF33"/>
    </row>
    <row r="34">
      <c r="A34" t="s">
        <v>171</v>
      </c>
      <c r="B34" t="s">
        <v>281</v>
      </c>
      <c r="C34" t="s">
        <v>172</v>
      </c>
      <c r="D34" t="s">
        <v>282</v>
      </c>
      <c r="E34" t="s">
        <v>22</v>
      </c>
      <c r="F34" t="n">
        <v>101.742775252809</v>
      </c>
      <c r="G34" t="n">
        <v>106.502108848734</v>
      </c>
      <c r="H34" t="n">
        <v>109.415234856671</v>
      </c>
      <c r="I34" t="n">
        <v>109.669943259366</v>
      </c>
      <c r="J34" t="n">
        <v>111.572660316267</v>
      </c>
      <c r="K34" t="n">
        <v>113.681794760655</v>
      </c>
      <c r="L34" t="n">
        <v>115.648960254678</v>
      </c>
      <c r="M34" t="n">
        <v>115.270773612006</v>
      </c>
      <c r="N34" t="n">
        <v>111.706330043187</v>
      </c>
      <c r="O34" t="n">
        <v>109.553150987088</v>
      </c>
      <c r="P34" t="n">
        <v>106.186109335786</v>
      </c>
      <c r="Q34" t="n">
        <v>111.837478262472</v>
      </c>
      <c r="R34" t="n">
        <v>117.619938821359</v>
      </c>
      <c r="S34" t="n">
        <v>117.973586842178</v>
      </c>
      <c r="T34" t="n">
        <v>114.592101714452</v>
      </c>
      <c r="U34" t="n">
        <v>111.454986976016</v>
      </c>
      <c r="V34" t="n">
        <v>108.217066291337</v>
      </c>
      <c r="W34" t="n">
        <v>107.36963138044</v>
      </c>
      <c r="X34" t="n">
        <v>102.757543260681</v>
      </c>
      <c r="Y34" t="n">
        <v>101.325016304877</v>
      </c>
      <c r="Z34" t="n">
        <v>100</v>
      </c>
      <c r="AA34" t="n">
        <v>96.7312818818557</v>
      </c>
      <c r="AB34" t="n">
        <v>94.5963142888673</v>
      </c>
      <c r="AC34" t="n">
        <v>92.2875788114277</v>
      </c>
      <c r="AD34" t="n">
        <v>89.2620153975065</v>
      </c>
      <c r="AE34" t="n">
        <v>85.0713297239766</v>
      </c>
      <c r="AF34"/>
    </row>
    <row r="35">
      <c r="A35" t="s">
        <v>173</v>
      </c>
      <c r="B35" t="s">
        <v>281</v>
      </c>
      <c r="C35" t="s">
        <v>174</v>
      </c>
      <c r="D35" t="s">
        <v>282</v>
      </c>
      <c r="E35" t="s">
        <v>22</v>
      </c>
      <c r="F35" t="n">
        <v>32.7813456359446</v>
      </c>
      <c r="G35" t="n">
        <v>41.3791063118961</v>
      </c>
      <c r="H35" t="n">
        <v>47.664751213275</v>
      </c>
      <c r="I35" t="n">
        <v>53.0706601285271</v>
      </c>
      <c r="J35" t="n">
        <v>59.1313118041633</v>
      </c>
      <c r="K35" t="n">
        <v>64.0180836666663</v>
      </c>
      <c r="L35" t="n">
        <v>68.1725996949889</v>
      </c>
      <c r="M35" t="n">
        <v>70.8231985606492</v>
      </c>
      <c r="N35" t="n">
        <v>74.1873261864293</v>
      </c>
      <c r="O35" t="n">
        <v>76.3681253200598</v>
      </c>
      <c r="P35" t="n">
        <v>78.2526060797977</v>
      </c>
      <c r="Q35" t="n">
        <v>81.3160774476122</v>
      </c>
      <c r="R35" t="n">
        <v>82.5454048382942</v>
      </c>
      <c r="S35" t="n">
        <v>84.1025439471274</v>
      </c>
      <c r="T35" t="n">
        <v>85.6763473642857</v>
      </c>
      <c r="U35" t="n">
        <v>87.3368151741842</v>
      </c>
      <c r="V35" t="n">
        <v>89.4736336804809</v>
      </c>
      <c r="W35" t="n">
        <v>93.3069895055521</v>
      </c>
      <c r="X35" t="n">
        <v>96.1963028549659</v>
      </c>
      <c r="Y35" t="n">
        <v>98.2893004635924</v>
      </c>
      <c r="Z35" t="n">
        <v>100</v>
      </c>
      <c r="AA35" t="n">
        <v>100.334147201148</v>
      </c>
      <c r="AB35" t="n">
        <v>101.406108270077</v>
      </c>
      <c r="AC35" t="n">
        <v>103.446578379201</v>
      </c>
      <c r="AD35" t="n">
        <v>105.307306044261</v>
      </c>
      <c r="AE35" t="n">
        <v>107.125124446892</v>
      </c>
      <c r="AF35"/>
    </row>
    <row r="36">
      <c r="A36" t="s">
        <v>175</v>
      </c>
      <c r="B36" t="s">
        <v>281</v>
      </c>
      <c r="C36" t="s">
        <v>176</v>
      </c>
      <c r="D36" t="s">
        <v>282</v>
      </c>
      <c r="E36" t="s">
        <v>22</v>
      </c>
      <c r="F36" t="n">
        <v>32.0914722012249</v>
      </c>
      <c r="G36" t="n">
        <v>58.7873157173166</v>
      </c>
      <c r="H36" t="n">
        <v>69.7003595839648</v>
      </c>
      <c r="I36" t="n">
        <v>73.3486838948633</v>
      </c>
      <c r="J36" t="n">
        <v>80.8147514277835</v>
      </c>
      <c r="K36" t="n">
        <v>81.2827869490269</v>
      </c>
      <c r="L36" t="n">
        <v>84.4560802869221</v>
      </c>
      <c r="M36" t="n">
        <v>85.7387954287655</v>
      </c>
      <c r="N36" t="n">
        <v>93.727358598847</v>
      </c>
      <c r="O36" t="n">
        <v>93.5573229520751</v>
      </c>
      <c r="P36" t="n">
        <v>97.1739331689489</v>
      </c>
      <c r="Q36" t="n">
        <v>101.322470485556</v>
      </c>
      <c r="R36" t="n">
        <v>101.360557638586</v>
      </c>
      <c r="S36" t="n">
        <v>98.1426557522334</v>
      </c>
      <c r="T36" t="n">
        <v>98.2100411374928</v>
      </c>
      <c r="U36" t="n">
        <v>98.9873557461151</v>
      </c>
      <c r="V36" t="n">
        <v>99.152233197344</v>
      </c>
      <c r="W36" t="n">
        <v>100.988021353331</v>
      </c>
      <c r="X36" t="n">
        <v>101.800583753107</v>
      </c>
      <c r="Y36" t="n">
        <v>102.928121869686</v>
      </c>
      <c r="Z36" t="n">
        <v>100</v>
      </c>
      <c r="AA36" t="n">
        <v>97.2334395768632</v>
      </c>
      <c r="AB36" t="n">
        <v>95.3185970863322</v>
      </c>
      <c r="AC36" t="n">
        <v>91.7732304132385</v>
      </c>
      <c r="AD36" t="n">
        <v>95.3931501207472</v>
      </c>
      <c r="AE36" t="n">
        <v>94.1535120370468</v>
      </c>
      <c r="AF36"/>
    </row>
    <row r="37">
      <c r="A37" t="s">
        <v>177</v>
      </c>
      <c r="B37" t="s">
        <v>281</v>
      </c>
      <c r="C37" t="s">
        <v>178</v>
      </c>
      <c r="D37" t="s">
        <v>282</v>
      </c>
      <c r="E37" t="s">
        <v>22</v>
      </c>
      <c r="F37" t="n">
        <v>32.5597684475915</v>
      </c>
      <c r="G37" t="n">
        <v>40.1071683857391</v>
      </c>
      <c r="H37" t="n">
        <v>47.1317029119576</v>
      </c>
      <c r="I37" t="n">
        <v>54.0821937112814</v>
      </c>
      <c r="J37" t="n">
        <v>61.362831761629</v>
      </c>
      <c r="K37" t="n">
        <v>67.2741967559981</v>
      </c>
      <c r="L37" t="n">
        <v>71.1804438865023</v>
      </c>
      <c r="M37" t="n">
        <v>72.456756864016</v>
      </c>
      <c r="N37" t="n">
        <v>72.9966052457237</v>
      </c>
      <c r="O37" t="n">
        <v>72.5157620522415</v>
      </c>
      <c r="P37" t="n">
        <v>73.019471034682</v>
      </c>
      <c r="Q37" t="n">
        <v>75.6680619099788</v>
      </c>
      <c r="R37" t="n">
        <v>78.1585104221052</v>
      </c>
      <c r="S37" t="n">
        <v>80.6054718364732</v>
      </c>
      <c r="T37" t="n">
        <v>83.422506378052</v>
      </c>
      <c r="U37" t="n">
        <v>84.8599140981457</v>
      </c>
      <c r="V37" t="n">
        <v>87.6224388946087</v>
      </c>
      <c r="W37" t="n">
        <v>93.0572835429347</v>
      </c>
      <c r="X37" t="n">
        <v>96.9793386694471</v>
      </c>
      <c r="Y37" t="n">
        <v>99.1119513824456</v>
      </c>
      <c r="Z37" t="n">
        <v>100</v>
      </c>
      <c r="AA37" t="n">
        <v>101.317667355209</v>
      </c>
      <c r="AB37" t="n">
        <v>103.155018055008</v>
      </c>
      <c r="AC37" t="n">
        <v>102.746271832425</v>
      </c>
      <c r="AD37" t="n">
        <v>103.688947662179</v>
      </c>
      <c r="AE37" t="n">
        <v>106.23666129248</v>
      </c>
      <c r="AF37"/>
    </row>
    <row r="38">
      <c r="A38" t="s">
        <v>179</v>
      </c>
      <c r="B38" t="s">
        <v>281</v>
      </c>
      <c r="C38" t="s">
        <v>180</v>
      </c>
      <c r="D38" t="s">
        <v>282</v>
      </c>
      <c r="E38" t="s">
        <v>22</v>
      </c>
      <c r="F38" t="n">
        <v>36.1775707640223</v>
      </c>
      <c r="G38" t="n">
        <v>35.0663458709123</v>
      </c>
      <c r="H38" t="n">
        <v>34.6975682103416</v>
      </c>
      <c r="I38" t="n">
        <v>35.2926314026173</v>
      </c>
      <c r="J38" t="n">
        <v>35.4718456351834</v>
      </c>
      <c r="K38" t="n">
        <v>39.8876634850409</v>
      </c>
      <c r="L38" t="n">
        <v>45.904319807397</v>
      </c>
      <c r="M38" t="n">
        <v>55.0750171706667</v>
      </c>
      <c r="N38" t="n">
        <v>67.0660662967191</v>
      </c>
      <c r="O38" t="n">
        <v>83.8899517161161</v>
      </c>
      <c r="P38" t="n">
        <v>91.6539046946705</v>
      </c>
      <c r="Q38" t="n">
        <v>96.1323469402755</v>
      </c>
      <c r="R38" t="n">
        <v>90.9348082722058</v>
      </c>
      <c r="S38" t="n">
        <v>91.5066310689012</v>
      </c>
      <c r="T38" t="n">
        <v>87.149583141396</v>
      </c>
      <c r="U38" t="n">
        <v>90.9429811719336</v>
      </c>
      <c r="V38" t="n">
        <v>91.2246989759692</v>
      </c>
      <c r="W38" t="n">
        <v>87.3785263767858</v>
      </c>
      <c r="X38" t="n">
        <v>86.4049278264257</v>
      </c>
      <c r="Y38" t="n">
        <v>89.265972911846</v>
      </c>
      <c r="Z38" t="n">
        <v>100</v>
      </c>
      <c r="AA38" t="n">
        <v>98.6956781439227</v>
      </c>
      <c r="AB38" t="n">
        <v>99.1420848989641</v>
      </c>
      <c r="AC38" t="n">
        <v>118.78523749141</v>
      </c>
      <c r="AD38" t="n">
        <v>123.354945778154</v>
      </c>
      <c r="AE38" t="n">
        <v>124.705270162639</v>
      </c>
      <c r="AF38"/>
    </row>
    <row r="39">
      <c r="A39" t="s">
        <v>181</v>
      </c>
      <c r="B39" t="s">
        <v>281</v>
      </c>
      <c r="C39" t="s">
        <v>182</v>
      </c>
      <c r="D39" t="s">
        <v>282</v>
      </c>
      <c r="E39" t="s">
        <v>22</v>
      </c>
      <c r="F39" t="n">
        <v>37.5744611147902</v>
      </c>
      <c r="G39" t="n">
        <v>44.9469778365807</v>
      </c>
      <c r="H39" t="n">
        <v>50.1995556369918</v>
      </c>
      <c r="I39" t="n">
        <v>55.2977184236148</v>
      </c>
      <c r="J39" t="n">
        <v>56.6271707125133</v>
      </c>
      <c r="K39" t="n">
        <v>57.5739476583554</v>
      </c>
      <c r="L39" t="n">
        <v>59.9315236282227</v>
      </c>
      <c r="M39" t="n">
        <v>61.0703666103105</v>
      </c>
      <c r="N39" t="n">
        <v>64.7928759110306</v>
      </c>
      <c r="O39" t="n">
        <v>71.2256406738291</v>
      </c>
      <c r="P39" t="n">
        <v>73.3445409529446</v>
      </c>
      <c r="Q39" t="n">
        <v>74.7381918020755</v>
      </c>
      <c r="R39" t="n">
        <v>78.9234722737571</v>
      </c>
      <c r="S39" t="n">
        <v>82.1241978070794</v>
      </c>
      <c r="T39" t="n">
        <v>86.6817374390178</v>
      </c>
      <c r="U39" t="n">
        <v>89.5462089305981</v>
      </c>
      <c r="V39" t="n">
        <v>89.5914306195613</v>
      </c>
      <c r="W39" t="n">
        <v>89.3479213968026</v>
      </c>
      <c r="X39" t="n">
        <v>91.1635347183841</v>
      </c>
      <c r="Y39" t="n">
        <v>97.685940178852</v>
      </c>
      <c r="Z39" t="n">
        <v>100</v>
      </c>
      <c r="AA39" t="n">
        <v>98.4642001819002</v>
      </c>
      <c r="AB39" t="n">
        <v>99.8025029067838</v>
      </c>
      <c r="AC39" t="n">
        <v>99.9459234952059</v>
      </c>
      <c r="AD39" t="n">
        <v>99.0912389778032</v>
      </c>
      <c r="AE39" t="n">
        <v>101.594286588974</v>
      </c>
      <c r="AF39"/>
    </row>
    <row r="40">
      <c r="A40" t="s">
        <v>183</v>
      </c>
      <c r="B40" t="s">
        <v>281</v>
      </c>
      <c r="C40" t="s">
        <v>184</v>
      </c>
      <c r="D40" t="s">
        <v>282</v>
      </c>
      <c r="E40" t="s">
        <v>22</v>
      </c>
      <c r="F40" t="n">
        <v>99.5342095268592</v>
      </c>
      <c r="G40" t="n">
        <v>102.483224713788</v>
      </c>
      <c r="H40" t="n">
        <v>104.266867383941</v>
      </c>
      <c r="I40" t="n">
        <v>104.9261336665</v>
      </c>
      <c r="J40" t="n">
        <v>105.691288980771</v>
      </c>
      <c r="K40" t="n">
        <v>106.397523886607</v>
      </c>
      <c r="L40" t="n">
        <v>106.822367963752</v>
      </c>
      <c r="M40" t="n">
        <v>106.944467666297</v>
      </c>
      <c r="N40" t="n">
        <v>106.861593852236</v>
      </c>
      <c r="O40" t="n">
        <v>106.701835450069</v>
      </c>
      <c r="P40" t="n">
        <v>107.102142310567</v>
      </c>
      <c r="Q40" t="n">
        <v>107.184468908163</v>
      </c>
      <c r="R40" t="n">
        <v>106.678534159975</v>
      </c>
      <c r="S40" t="n">
        <v>105.97634978872</v>
      </c>
      <c r="T40" t="n">
        <v>104.538503948958</v>
      </c>
      <c r="U40" t="n">
        <v>103.236098877386</v>
      </c>
      <c r="V40" t="n">
        <v>101.996486556568</v>
      </c>
      <c r="W40" t="n">
        <v>100.912117947037</v>
      </c>
      <c r="X40" t="n">
        <v>100.341282372664</v>
      </c>
      <c r="Y40" t="n">
        <v>100.158100571905</v>
      </c>
      <c r="Z40" t="n">
        <v>100</v>
      </c>
      <c r="AA40" t="n">
        <v>99.7050509492586</v>
      </c>
      <c r="AB40" t="n">
        <v>99.4610625928761</v>
      </c>
      <c r="AC40" t="n">
        <v>99.6360942485868</v>
      </c>
      <c r="AD40" t="n">
        <v>100.807189439103</v>
      </c>
      <c r="AE40" t="n">
        <v>102.135228807556</v>
      </c>
      <c r="AF40"/>
    </row>
    <row r="41">
      <c r="A41" t="s">
        <v>185</v>
      </c>
      <c r="B41" t="s">
        <v>281</v>
      </c>
      <c r="C41" t="s">
        <v>186</v>
      </c>
      <c r="D41" t="s">
        <v>282</v>
      </c>
      <c r="E41" t="s">
        <v>22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187</v>
      </c>
      <c r="B42" t="s">
        <v>281</v>
      </c>
      <c r="C42" t="s">
        <v>188</v>
      </c>
      <c r="D42" t="s">
        <v>282</v>
      </c>
      <c r="E42" t="s">
        <v>22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>
      <c r="A43" t="s">
        <v>189</v>
      </c>
      <c r="B43" t="s">
        <v>281</v>
      </c>
      <c r="C43" t="s">
        <v>190</v>
      </c>
      <c r="D43" t="s">
        <v>282</v>
      </c>
      <c r="E43" t="s">
        <v>22</v>
      </c>
      <c r="F43" t="n">
        <v>41.0053896921149</v>
      </c>
      <c r="G43" t="n">
        <v>43.7471948083556</v>
      </c>
      <c r="H43" t="n">
        <v>51.2361450479671</v>
      </c>
      <c r="I43" t="n">
        <v>52.4732525095898</v>
      </c>
      <c r="J43" t="n">
        <v>49.8919712530303</v>
      </c>
      <c r="K43" t="n">
        <v>47.6537217212147</v>
      </c>
      <c r="L43" t="n">
        <v>47.3392108029</v>
      </c>
      <c r="M43" t="n">
        <v>52.5597496281798</v>
      </c>
      <c r="N43" t="n">
        <v>58.2153913184333</v>
      </c>
      <c r="O43" t="n">
        <v>64.4620790079579</v>
      </c>
      <c r="P43" t="n">
        <v>71.1302243012297</v>
      </c>
      <c r="Q43" t="n">
        <v>86.4302364377174</v>
      </c>
      <c r="R43" t="n">
        <v>92.9035586608353</v>
      </c>
      <c r="S43" t="n">
        <v>92.6938546057758</v>
      </c>
      <c r="T43" t="n">
        <v>91.1522320737273</v>
      </c>
      <c r="U43" t="n">
        <v>91.1734147654073</v>
      </c>
      <c r="V43" t="n">
        <v>92.5054833066077</v>
      </c>
      <c r="W43" t="n">
        <v>93.2665602926096</v>
      </c>
      <c r="X43" t="n">
        <v>95.8902038539632</v>
      </c>
      <c r="Y43" t="n">
        <v>96.8404219626203</v>
      </c>
      <c r="Z43" t="n">
        <v>100</v>
      </c>
      <c r="AA43" t="n">
        <v>104.148188297145</v>
      </c>
      <c r="AB43" t="n">
        <v>110.419949288817</v>
      </c>
      <c r="AC43" t="n">
        <v>115.656463239046</v>
      </c>
      <c r="AD43" t="n">
        <v>122.102201923013</v>
      </c>
      <c r="AE43" t="n">
        <v>124.09216765493</v>
      </c>
      <c r="AF43"/>
    </row>
    <row r="44">
      <c r="A44" t="s">
        <v>191</v>
      </c>
      <c r="B44" t="s">
        <v>281</v>
      </c>
      <c r="C44" t="s">
        <v>192</v>
      </c>
      <c r="D44" t="s">
        <v>282</v>
      </c>
      <c r="E44" t="s">
        <v>22</v>
      </c>
      <c r="F44" t="n">
        <v>82.8669750797537</v>
      </c>
      <c r="G44" t="n">
        <v>86.8806969611806</v>
      </c>
      <c r="H44" t="n">
        <v>90.5013791582935</v>
      </c>
      <c r="I44" t="n">
        <v>92.3854803567096</v>
      </c>
      <c r="J44" t="n">
        <v>93.2135432117539</v>
      </c>
      <c r="K44" t="n">
        <v>94.3479150588178</v>
      </c>
      <c r="L44" t="n">
        <v>95.2332818632641</v>
      </c>
      <c r="M44" t="n">
        <v>94.6274740899364</v>
      </c>
      <c r="N44" t="n">
        <v>94.6897773625586</v>
      </c>
      <c r="O44" t="n">
        <v>95.427958443979</v>
      </c>
      <c r="P44" t="n">
        <v>96.8642696332909</v>
      </c>
      <c r="Q44" t="n">
        <v>98.6055487794412</v>
      </c>
      <c r="R44" t="n">
        <v>100.594309983942</v>
      </c>
      <c r="S44" t="n">
        <v>101.80645595024</v>
      </c>
      <c r="T44" t="n">
        <v>100.347807090559</v>
      </c>
      <c r="U44" t="n">
        <v>99.0487709296977</v>
      </c>
      <c r="V44" t="n">
        <v>98.2582052554121</v>
      </c>
      <c r="W44" t="n">
        <v>98.4100152761248</v>
      </c>
      <c r="X44" t="n">
        <v>98.494275828838</v>
      </c>
      <c r="Y44" t="n">
        <v>98.9899407680269</v>
      </c>
      <c r="Z44" t="n">
        <v>100</v>
      </c>
      <c r="AA44" t="n">
        <v>100.621969689181</v>
      </c>
      <c r="AB44" t="n">
        <v>101.918128754536</v>
      </c>
      <c r="AC44" t="n">
        <v>103.446935660475</v>
      </c>
      <c r="AD44" t="n">
        <v>104.526975393591</v>
      </c>
      <c r="AE44" t="n">
        <v>104.378935076185</v>
      </c>
      <c r="AF44"/>
    </row>
    <row r="45">
      <c r="A45" t="s">
        <v>193</v>
      </c>
      <c r="B45" t="s">
        <v>281</v>
      </c>
      <c r="C45" t="s">
        <v>194</v>
      </c>
      <c r="D45" t="s">
        <v>282</v>
      </c>
      <c r="E45" t="s">
        <v>22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>
      <c r="A46" t="s">
        <v>195</v>
      </c>
      <c r="B46" t="s">
        <v>281</v>
      </c>
      <c r="C46" t="s">
        <v>196</v>
      </c>
      <c r="D46" t="s">
        <v>282</v>
      </c>
      <c r="E46" t="s">
        <v>22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>
      <c r="A47" t="s">
        <v>197</v>
      </c>
      <c r="B47" t="s">
        <v>281</v>
      </c>
      <c r="C47" t="s">
        <v>198</v>
      </c>
      <c r="D47" t="s">
        <v>282</v>
      </c>
      <c r="E47" t="s">
        <v>22</v>
      </c>
      <c r="F47" t="n">
        <v>83.8636701627561</v>
      </c>
      <c r="G47" t="n">
        <v>88.0215610610862</v>
      </c>
      <c r="H47" t="n">
        <v>91.2989444147163</v>
      </c>
      <c r="I47" t="n">
        <v>92.8881505975927</v>
      </c>
      <c r="J47" t="n">
        <v>95.8254893096197</v>
      </c>
      <c r="K47" t="n">
        <v>97.9468432914849</v>
      </c>
      <c r="L47" t="n">
        <v>98.9499645583963</v>
      </c>
      <c r="M47" t="n">
        <v>99.9778403322268</v>
      </c>
      <c r="N47" t="n">
        <v>100.455036808308</v>
      </c>
      <c r="O47" t="n">
        <v>100.252353981346</v>
      </c>
      <c r="P47" t="n">
        <v>99.9931210649987</v>
      </c>
      <c r="Q47" t="n">
        <v>99.5609786505355</v>
      </c>
      <c r="R47" t="n">
        <v>99.0621149081775</v>
      </c>
      <c r="S47" t="n">
        <v>98.4209084355383</v>
      </c>
      <c r="T47" t="n">
        <v>98.3262169181065</v>
      </c>
      <c r="U47" t="n">
        <v>98.410010359793</v>
      </c>
      <c r="V47" t="n">
        <v>98.1923475951181</v>
      </c>
      <c r="W47" t="n">
        <v>97.6892956249184</v>
      </c>
      <c r="X47" t="n">
        <v>97.949271365309</v>
      </c>
      <c r="Y47" t="n">
        <v>98.8969180546959</v>
      </c>
      <c r="Z47" t="n">
        <v>100</v>
      </c>
      <c r="AA47" t="n">
        <v>101.201974899397</v>
      </c>
      <c r="AB47" t="n">
        <v>102.384473971887</v>
      </c>
      <c r="AC47" t="n">
        <v>103.508175577588</v>
      </c>
      <c r="AD47" t="n">
        <v>104.516034949883</v>
      </c>
      <c r="AE47" t="n">
        <v>105.845440709221</v>
      </c>
      <c r="AF47"/>
    </row>
    <row r="48">
      <c r="A48" t="s">
        <v>199</v>
      </c>
      <c r="B48" t="s">
        <v>281</v>
      </c>
      <c r="C48" t="s">
        <v>200</v>
      </c>
      <c r="D48" t="s">
        <v>282</v>
      </c>
      <c r="E48" t="s">
        <v>22</v>
      </c>
      <c r="F48" t="n">
        <v>78.2900633253704</v>
      </c>
      <c r="G48" t="n">
        <v>82.7993778132238</v>
      </c>
      <c r="H48" t="n">
        <v>86.2063049674931</v>
      </c>
      <c r="I48" t="n">
        <v>88.3555845890183</v>
      </c>
      <c r="J48" t="n">
        <v>91.5285204697905</v>
      </c>
      <c r="K48" t="n">
        <v>93.6843928910785</v>
      </c>
      <c r="L48" t="n">
        <v>94.9389033425036</v>
      </c>
      <c r="M48" t="n">
        <v>96.216950077991</v>
      </c>
      <c r="N48" t="n">
        <v>96.7251096684356</v>
      </c>
      <c r="O48" t="n">
        <v>97.1312168808207</v>
      </c>
      <c r="P48" t="n">
        <v>97.5221950418862</v>
      </c>
      <c r="Q48" t="n">
        <v>97.3515083521451</v>
      </c>
      <c r="R48" t="n">
        <v>96.9549912986488</v>
      </c>
      <c r="S48" t="n">
        <v>96.2315589618458</v>
      </c>
      <c r="T48" t="n">
        <v>96.050129827715</v>
      </c>
      <c r="U48" t="n">
        <v>96.6407630697261</v>
      </c>
      <c r="V48" t="n">
        <v>97.0161294880852</v>
      </c>
      <c r="W48" t="n">
        <v>97.0693000061495</v>
      </c>
      <c r="X48" t="n">
        <v>97.9438257416861</v>
      </c>
      <c r="Y48" t="n">
        <v>99.2118853537993</v>
      </c>
      <c r="Z48" t="n">
        <v>100</v>
      </c>
      <c r="AA48" t="n">
        <v>100.66171028955</v>
      </c>
      <c r="AB48" t="n">
        <v>101.511195840287</v>
      </c>
      <c r="AC48" t="n">
        <v>101.789559279583</v>
      </c>
      <c r="AD48" t="n">
        <v>102.324372368628</v>
      </c>
      <c r="AE48" t="n">
        <v>103.02715644824</v>
      </c>
      <c r="AF48"/>
    </row>
    <row r="49">
      <c r="A49" t="s">
        <v>201</v>
      </c>
      <c r="B49" t="s">
        <v>281</v>
      </c>
      <c r="C49" t="s">
        <v>202</v>
      </c>
      <c r="D49" t="s">
        <v>282</v>
      </c>
      <c r="E49" t="s">
        <v>22</v>
      </c>
      <c r="F49" t="n">
        <v>100.03204346552</v>
      </c>
      <c r="G49" t="n">
        <v>102.171922618844</v>
      </c>
      <c r="H49" t="n">
        <v>103.017431503758</v>
      </c>
      <c r="I49" t="n">
        <v>103.604908102737</v>
      </c>
      <c r="J49" t="n">
        <v>104.066162947837</v>
      </c>
      <c r="K49" t="n">
        <v>103.104919269349</v>
      </c>
      <c r="L49" t="n">
        <v>102.517705599286</v>
      </c>
      <c r="M49" t="n">
        <v>101.389174467647</v>
      </c>
      <c r="N49" t="n">
        <v>100.052043068503</v>
      </c>
      <c r="O49" t="n">
        <v>99.0999077481181</v>
      </c>
      <c r="P49" t="n">
        <v>98.928269672911</v>
      </c>
      <c r="Q49" t="n">
        <v>98.2993259677579</v>
      </c>
      <c r="R49" t="n">
        <v>97.5362707907773</v>
      </c>
      <c r="S49" t="n">
        <v>96.712002060777</v>
      </c>
      <c r="T49" t="n">
        <v>97.4386220798943</v>
      </c>
      <c r="U49" t="n">
        <v>98.7235368369945</v>
      </c>
      <c r="V49" t="n">
        <v>98.6494856568115</v>
      </c>
      <c r="W49" t="n">
        <v>98.309865207948</v>
      </c>
      <c r="X49" t="n">
        <v>99.6259802130425</v>
      </c>
      <c r="Y49" t="n">
        <v>100.357081223715</v>
      </c>
      <c r="Z49" t="n">
        <v>100</v>
      </c>
      <c r="AA49" t="n">
        <v>98.6927258803786</v>
      </c>
      <c r="AB49" t="n">
        <v>97.0426454337226</v>
      </c>
      <c r="AC49" t="n">
        <v>94.7877402009448</v>
      </c>
      <c r="AD49" t="n">
        <v>93.7918002722617</v>
      </c>
      <c r="AE49" t="n">
        <v>93.4411460141837</v>
      </c>
      <c r="AF49"/>
    </row>
    <row r="50">
      <c r="A50" t="s">
        <v>203</v>
      </c>
      <c r="B50" t="s">
        <v>281</v>
      </c>
      <c r="C50" t="s">
        <v>204</v>
      </c>
      <c r="D50" t="s">
        <v>282</v>
      </c>
      <c r="E50" t="s">
        <v>22</v>
      </c>
      <c r="F50" t="n">
        <v>49.7841621287599</v>
      </c>
      <c r="G50" t="n">
        <v>56.8854093827416</v>
      </c>
      <c r="H50" t="n">
        <v>62.0872440196981</v>
      </c>
      <c r="I50" t="n">
        <v>66.6822773838927</v>
      </c>
      <c r="J50" t="n">
        <v>71.9172769013853</v>
      </c>
      <c r="K50" t="n">
        <v>75.8086701740108</v>
      </c>
      <c r="L50" t="n">
        <v>78.7030597617488</v>
      </c>
      <c r="M50" t="n">
        <v>81.9279748414442</v>
      </c>
      <c r="N50" t="n">
        <v>83.4801863468723</v>
      </c>
      <c r="O50" t="n">
        <v>86.3614549264171</v>
      </c>
      <c r="P50" t="n">
        <v>89.0222192415654</v>
      </c>
      <c r="Q50" t="n">
        <v>89.9617681815131</v>
      </c>
      <c r="R50" t="n">
        <v>90.1657705497839</v>
      </c>
      <c r="S50" t="n">
        <v>89.1881013526995</v>
      </c>
      <c r="T50" t="n">
        <v>88.2175589560041</v>
      </c>
      <c r="U50" t="n">
        <v>90.025853231936</v>
      </c>
      <c r="V50" t="n">
        <v>92.4883605609359</v>
      </c>
      <c r="W50" t="n">
        <v>94.4523393213444</v>
      </c>
      <c r="X50" t="n">
        <v>96.9220032877436</v>
      </c>
      <c r="Y50" t="n">
        <v>99.3921193074832</v>
      </c>
      <c r="Z50" t="n">
        <v>100</v>
      </c>
      <c r="AA50" t="n">
        <v>100.457392206418</v>
      </c>
      <c r="AB50" t="n">
        <v>101.911267773999</v>
      </c>
      <c r="AC50" t="n">
        <v>101.585578027435</v>
      </c>
      <c r="AD50" t="n">
        <v>101.828200188541</v>
      </c>
      <c r="AE50" t="n">
        <v>101.639049720719</v>
      </c>
      <c r="AF50"/>
    </row>
    <row r="51">
      <c r="A51" t="s">
        <v>205</v>
      </c>
      <c r="B51" t="s">
        <v>281</v>
      </c>
      <c r="C51" t="s">
        <v>206</v>
      </c>
      <c r="D51" t="s">
        <v>282</v>
      </c>
      <c r="E51" t="s">
        <v>22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207</v>
      </c>
      <c r="B52" t="s">
        <v>281</v>
      </c>
      <c r="C52" t="s">
        <v>208</v>
      </c>
      <c r="D52" t="s">
        <v>282</v>
      </c>
      <c r="E52" t="s">
        <v>22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209</v>
      </c>
      <c r="B53" t="s">
        <v>281</v>
      </c>
      <c r="C53" t="s">
        <v>210</v>
      </c>
      <c r="D53" t="s">
        <v>282</v>
      </c>
      <c r="E53" t="s">
        <v>22</v>
      </c>
      <c r="F53" t="n">
        <v>77.8122459934741</v>
      </c>
      <c r="G53" t="n">
        <v>81.9709501846517</v>
      </c>
      <c r="H53" t="n">
        <v>86.7228235766869</v>
      </c>
      <c r="I53" t="n">
        <v>88.5021637631061</v>
      </c>
      <c r="J53" t="n">
        <v>90.3226630928216</v>
      </c>
      <c r="K53" t="n">
        <v>93.5124805181776</v>
      </c>
      <c r="L53" t="n">
        <v>99.5671452581027</v>
      </c>
      <c r="M53" t="n">
        <v>101.242995009406</v>
      </c>
      <c r="N53" t="n">
        <v>105.420300388996</v>
      </c>
      <c r="O53" t="n">
        <v>110.629934408673</v>
      </c>
      <c r="P53" t="n">
        <v>114.696158955713</v>
      </c>
      <c r="Q53" t="n">
        <v>117.278907108705</v>
      </c>
      <c r="R53" t="n">
        <v>115.841140644757</v>
      </c>
      <c r="S53" t="n">
        <v>116.838224284703</v>
      </c>
      <c r="T53" t="n">
        <v>113.775248963418</v>
      </c>
      <c r="U53" t="n">
        <v>110.872786634703</v>
      </c>
      <c r="V53" t="n">
        <v>107.7277661379</v>
      </c>
      <c r="W53" t="n">
        <v>105.230818936261</v>
      </c>
      <c r="X53" t="n">
        <v>103.316131395966</v>
      </c>
      <c r="Y53" t="n">
        <v>101.610408412122</v>
      </c>
      <c r="Z53" t="n">
        <v>100</v>
      </c>
      <c r="AA53" t="n">
        <v>96.5800054305601</v>
      </c>
      <c r="AB53" t="n">
        <v>93.1637352275544</v>
      </c>
      <c r="AC53" t="n">
        <v>91.6827436466437</v>
      </c>
      <c r="AD53" t="n">
        <v>89.3466293065297</v>
      </c>
      <c r="AE53" t="n">
        <v>82.7028032911587</v>
      </c>
      <c r="AF53"/>
    </row>
    <row r="54">
      <c r="A54" t="s">
        <v>211</v>
      </c>
      <c r="B54" t="s">
        <v>281</v>
      </c>
      <c r="C54" t="s">
        <v>212</v>
      </c>
      <c r="D54" t="s">
        <v>282</v>
      </c>
      <c r="E54" t="s">
        <v>22</v>
      </c>
      <c r="F54" t="n">
        <v>73.9499674678131</v>
      </c>
      <c r="G54" t="n">
        <v>78.7781538852381</v>
      </c>
      <c r="H54" t="n">
        <v>83.9103599362362</v>
      </c>
      <c r="I54" t="n">
        <v>85.8025863748925</v>
      </c>
      <c r="J54" t="n">
        <v>89.299278793835</v>
      </c>
      <c r="K54" t="n">
        <v>93.6353577056111</v>
      </c>
      <c r="L54" t="n">
        <v>98.9034986610132</v>
      </c>
      <c r="M54" t="n">
        <v>99.3333606714291</v>
      </c>
      <c r="N54" t="n">
        <v>102.739679998492</v>
      </c>
      <c r="O54" t="n">
        <v>108.345376768314</v>
      </c>
      <c r="P54" t="n">
        <v>112.307351881328</v>
      </c>
      <c r="Q54" t="n">
        <v>114.22772259531</v>
      </c>
      <c r="R54" t="n">
        <v>113.530241804442</v>
      </c>
      <c r="S54" t="n">
        <v>115.255241702702</v>
      </c>
      <c r="T54" t="n">
        <v>112.419274466302</v>
      </c>
      <c r="U54" t="n">
        <v>110.119941712646</v>
      </c>
      <c r="V54" t="n">
        <v>107.141274201096</v>
      </c>
      <c r="W54" t="n">
        <v>104.318421376537</v>
      </c>
      <c r="X54" t="n">
        <v>103.06366566371</v>
      </c>
      <c r="Y54" t="n">
        <v>101.548058977809</v>
      </c>
      <c r="Z54" t="n">
        <v>100</v>
      </c>
      <c r="AA54" t="n">
        <v>96.936002139976</v>
      </c>
      <c r="AB54" t="n">
        <v>94.4173261483571</v>
      </c>
      <c r="AC54" t="n">
        <v>93.2634972188193</v>
      </c>
      <c r="AD54" t="n">
        <v>91.211163020841</v>
      </c>
      <c r="AE54" t="n">
        <v>87.2289611557547</v>
      </c>
      <c r="AF54"/>
    </row>
    <row r="55">
      <c r="A55" t="s">
        <v>213</v>
      </c>
      <c r="B55" t="s">
        <v>281</v>
      </c>
      <c r="C55" t="s">
        <v>214</v>
      </c>
      <c r="D55" t="s">
        <v>282</v>
      </c>
      <c r="E55" t="s">
        <v>22</v>
      </c>
      <c r="F55" t="n">
        <v>66.1572287668754</v>
      </c>
      <c r="G55" t="n">
        <v>72.3058793255034</v>
      </c>
      <c r="H55" t="n">
        <v>78.1913408258531</v>
      </c>
      <c r="I55" t="n">
        <v>80.3089760849935</v>
      </c>
      <c r="J55" t="n">
        <v>87.1986128018537</v>
      </c>
      <c r="K55" t="n">
        <v>93.8707242440556</v>
      </c>
      <c r="L55" t="n">
        <v>97.5226713550205</v>
      </c>
      <c r="M55" t="n">
        <v>95.3875180931599</v>
      </c>
      <c r="N55" t="n">
        <v>97.2099815539963</v>
      </c>
      <c r="O55" t="n">
        <v>103.622940075148</v>
      </c>
      <c r="P55" t="n">
        <v>107.370734730607</v>
      </c>
      <c r="Q55" t="n">
        <v>107.956560177897</v>
      </c>
      <c r="R55" t="n">
        <v>108.751217357122</v>
      </c>
      <c r="S55" t="n">
        <v>111.956809781735</v>
      </c>
      <c r="T55" t="n">
        <v>109.586866657948</v>
      </c>
      <c r="U55" t="n">
        <v>108.533271463032</v>
      </c>
      <c r="V55" t="n">
        <v>105.900994619912</v>
      </c>
      <c r="W55" t="n">
        <v>102.400838968497</v>
      </c>
      <c r="X55" t="n">
        <v>102.528318867399</v>
      </c>
      <c r="Y55" t="n">
        <v>101.415156425026</v>
      </c>
      <c r="Z55" t="n">
        <v>100</v>
      </c>
      <c r="AA55" t="n">
        <v>97.6929201090791</v>
      </c>
      <c r="AB55" t="n">
        <v>97.0682874613777</v>
      </c>
      <c r="AC55" t="n">
        <v>96.5934867117631</v>
      </c>
      <c r="AD55" t="n">
        <v>95.1238497268688</v>
      </c>
      <c r="AE55" t="n">
        <v>96.6019360764709</v>
      </c>
      <c r="AF55"/>
    </row>
    <row r="56">
      <c r="A56" t="s">
        <v>215</v>
      </c>
      <c r="B56" t="s">
        <v>281</v>
      </c>
      <c r="C56" t="s">
        <v>216</v>
      </c>
      <c r="D56" t="s">
        <v>282</v>
      </c>
      <c r="E56" t="s">
        <v>22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100</v>
      </c>
      <c r="Q56" t="n">
        <v>100</v>
      </c>
      <c r="R56" t="n">
        <v>100</v>
      </c>
      <c r="S56" t="n">
        <v>100</v>
      </c>
      <c r="T56" t="n">
        <v>100</v>
      </c>
      <c r="U56" t="n">
        <v>100</v>
      </c>
      <c r="V56" t="n">
        <v>100</v>
      </c>
      <c r="W56" t="n">
        <v>100</v>
      </c>
      <c r="X56" t="n">
        <v>100</v>
      </c>
      <c r="Y56" t="n">
        <v>100</v>
      </c>
      <c r="Z56" t="n">
        <v>100</v>
      </c>
      <c r="AA56" t="n">
        <v>100</v>
      </c>
      <c r="AB56" t="n">
        <v>100</v>
      </c>
      <c r="AC56" t="n">
        <v>100</v>
      </c>
      <c r="AD56" t="n">
        <v>100</v>
      </c>
      <c r="AE56" t="n">
        <v>100</v>
      </c>
      <c r="AF56"/>
    </row>
    <row r="57">
      <c r="A57" t="s">
        <v>217</v>
      </c>
      <c r="B57" t="s">
        <v>281</v>
      </c>
      <c r="C57" t="s">
        <v>218</v>
      </c>
      <c r="D57" t="s">
        <v>282</v>
      </c>
      <c r="E57" t="s">
        <v>22</v>
      </c>
      <c r="F57" t="n">
        <v>86.0114571369657</v>
      </c>
      <c r="G57" t="n">
        <v>89.857611476269</v>
      </c>
      <c r="H57" t="n">
        <v>92.9914100981898</v>
      </c>
      <c r="I57" t="n">
        <v>94.6126044388427</v>
      </c>
      <c r="J57" t="n">
        <v>95.8086900988207</v>
      </c>
      <c r="K57" t="n">
        <v>97.0020059636827</v>
      </c>
      <c r="L57" t="n">
        <v>97.8341542293773</v>
      </c>
      <c r="M57" t="n">
        <v>97.7309714193036</v>
      </c>
      <c r="N57" t="n">
        <v>97.8352469857311</v>
      </c>
      <c r="O57" t="n">
        <v>98.306958462192</v>
      </c>
      <c r="P57" t="n">
        <v>99.3316816926123</v>
      </c>
      <c r="Q57" t="n">
        <v>100.3553451573</v>
      </c>
      <c r="R57" t="n">
        <v>101.322563887018</v>
      </c>
      <c r="S57" t="n">
        <v>101.720921751915</v>
      </c>
      <c r="T57" t="n">
        <v>100.502613363372</v>
      </c>
      <c r="U57" t="n">
        <v>99.5447726990228</v>
      </c>
      <c r="V57" t="n">
        <v>98.8559716113265</v>
      </c>
      <c r="W57" t="n">
        <v>98.7057436804258</v>
      </c>
      <c r="X57" t="n">
        <v>98.789977798741</v>
      </c>
      <c r="Y57" t="n">
        <v>99.2804282342829</v>
      </c>
      <c r="Z57" t="n">
        <v>100</v>
      </c>
      <c r="AA57" t="n">
        <v>100.423226501673</v>
      </c>
      <c r="AB57" t="n">
        <v>101.281230112842</v>
      </c>
      <c r="AC57" t="n">
        <v>102.299320806377</v>
      </c>
      <c r="AD57" t="n">
        <v>103.279231491993</v>
      </c>
      <c r="AE57" t="n">
        <v>103.495924329085</v>
      </c>
      <c r="AF57"/>
    </row>
    <row r="58">
      <c r="A58" t="s">
        <v>219</v>
      </c>
      <c r="B58" t="s">
        <v>281</v>
      </c>
      <c r="C58" t="s">
        <v>220</v>
      </c>
      <c r="D58" t="s">
        <v>282</v>
      </c>
      <c r="E58" t="s">
        <v>22</v>
      </c>
      <c r="F58" t="n">
        <v>86.0114571369657</v>
      </c>
      <c r="G58" t="n">
        <v>89.857611476269</v>
      </c>
      <c r="H58" t="n">
        <v>92.9914100981898</v>
      </c>
      <c r="I58" t="n">
        <v>94.6126044388427</v>
      </c>
      <c r="J58" t="n">
        <v>95.8086900988207</v>
      </c>
      <c r="K58" t="n">
        <v>97.0020059636827</v>
      </c>
      <c r="L58" t="n">
        <v>97.8341542293773</v>
      </c>
      <c r="M58" t="n">
        <v>97.7309714193036</v>
      </c>
      <c r="N58" t="n">
        <v>97.8352469857311</v>
      </c>
      <c r="O58" t="n">
        <v>98.306958462192</v>
      </c>
      <c r="P58" t="n">
        <v>99.3316816926123</v>
      </c>
      <c r="Q58" t="n">
        <v>100.3553451573</v>
      </c>
      <c r="R58" t="n">
        <v>101.322563887018</v>
      </c>
      <c r="S58" t="n">
        <v>101.720921751915</v>
      </c>
      <c r="T58" t="n">
        <v>100.502613363372</v>
      </c>
      <c r="U58" t="n">
        <v>99.5447726990228</v>
      </c>
      <c r="V58" t="n">
        <v>98.8559716113265</v>
      </c>
      <c r="W58" t="n">
        <v>98.7057436804258</v>
      </c>
      <c r="X58" t="n">
        <v>98.789977798741</v>
      </c>
      <c r="Y58" t="n">
        <v>99.2804282342829</v>
      </c>
      <c r="Z58" t="n">
        <v>100</v>
      </c>
      <c r="AA58" t="n">
        <v>100.423226501673</v>
      </c>
      <c r="AB58" t="n">
        <v>101.281230112842</v>
      </c>
      <c r="AC58" t="n">
        <v>102.299320806377</v>
      </c>
      <c r="AD58" t="n">
        <v>103.279231491993</v>
      </c>
      <c r="AE58" t="n">
        <v>103.495924329085</v>
      </c>
      <c r="AF58"/>
    </row>
    <row r="59">
      <c r="A59" t="s">
        <v>221</v>
      </c>
      <c r="B59" t="s">
        <v>281</v>
      </c>
      <c r="C59" t="s">
        <v>222</v>
      </c>
      <c r="D59" t="s">
        <v>282</v>
      </c>
      <c r="E59" t="s">
        <v>22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100</v>
      </c>
      <c r="Q59" t="n">
        <v>100</v>
      </c>
      <c r="R59" t="n">
        <v>100</v>
      </c>
      <c r="S59" t="n">
        <v>100</v>
      </c>
      <c r="T59" t="n">
        <v>100</v>
      </c>
      <c r="U59" t="n">
        <v>100</v>
      </c>
      <c r="V59" t="n">
        <v>100</v>
      </c>
      <c r="W59" t="n">
        <v>100</v>
      </c>
      <c r="X59" t="n">
        <v>100</v>
      </c>
      <c r="Y59" t="n">
        <v>100</v>
      </c>
      <c r="Z59" t="n">
        <v>100</v>
      </c>
      <c r="AA59" t="n">
        <v>100</v>
      </c>
      <c r="AB59" t="n">
        <v>100</v>
      </c>
      <c r="AC59" t="n">
        <v>100</v>
      </c>
      <c r="AD59" t="n">
        <v>100</v>
      </c>
      <c r="AE59" t="n">
        <v>100</v>
      </c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287</v>
      </c>
    </row>
    <row r="2">
      <c r="A2" t="s">
        <v>105</v>
      </c>
      <c r="B2" t="s">
        <v>281</v>
      </c>
      <c r="C2" t="s">
        <v>107</v>
      </c>
      <c r="D2" t="s">
        <v>282</v>
      </c>
      <c r="E2" t="s">
        <v>24</v>
      </c>
      <c r="F2" t="n">
        <v>163.866464889007</v>
      </c>
      <c r="G2" t="n">
        <v>155.549464788806</v>
      </c>
      <c r="H2" t="n">
        <v>150.569308178555</v>
      </c>
      <c r="I2" t="n">
        <v>150.479318131454</v>
      </c>
      <c r="J2" t="n">
        <v>151.496804429004</v>
      </c>
      <c r="K2" t="n">
        <v>148.69367161623</v>
      </c>
      <c r="L2" t="n">
        <v>147.402907606752</v>
      </c>
      <c r="M2" t="n">
        <v>148.463676543686</v>
      </c>
      <c r="N2" t="n">
        <v>145.37381488678</v>
      </c>
      <c r="O2" t="n">
        <v>140.088521106181</v>
      </c>
      <c r="P2" t="n">
        <v>134.909132856511</v>
      </c>
      <c r="Q2" t="n">
        <v>127.038521543323</v>
      </c>
      <c r="R2" t="n">
        <v>121.06384684597</v>
      </c>
      <c r="S2" t="n">
        <v>115.186247599578</v>
      </c>
      <c r="T2" t="n">
        <v>111.371259634254</v>
      </c>
      <c r="U2" t="n">
        <v>108.145264565514</v>
      </c>
      <c r="V2" t="n">
        <v>104.292897093483</v>
      </c>
      <c r="W2" t="n">
        <v>102.843827704929</v>
      </c>
      <c r="X2" t="n">
        <v>101.979255666461</v>
      </c>
      <c r="Y2" t="n">
        <v>100.304618902831</v>
      </c>
      <c r="Z2" t="n">
        <v>100</v>
      </c>
      <c r="AA2" t="n">
        <v>99.2879352440668</v>
      </c>
      <c r="AB2" t="n">
        <v>100.663430657808</v>
      </c>
      <c r="AC2" t="n">
        <v>99.3950150327419</v>
      </c>
      <c r="AD2" t="n">
        <v>98.6862272343953</v>
      </c>
      <c r="AE2" t="n">
        <v>97.6554932168837</v>
      </c>
      <c r="AF2"/>
    </row>
    <row r="3">
      <c r="A3" t="s">
        <v>109</v>
      </c>
      <c r="B3" t="s">
        <v>281</v>
      </c>
      <c r="C3" t="s">
        <v>110</v>
      </c>
      <c r="D3" t="s">
        <v>282</v>
      </c>
      <c r="E3" t="s">
        <v>24</v>
      </c>
      <c r="F3" t="n">
        <v>215.002806572155</v>
      </c>
      <c r="G3" t="n">
        <v>215.218819489539</v>
      </c>
      <c r="H3" t="n">
        <v>215.169378762814</v>
      </c>
      <c r="I3" t="n">
        <v>218.8020776748</v>
      </c>
      <c r="J3" t="n">
        <v>224.199413696662</v>
      </c>
      <c r="K3" t="n">
        <v>227.119086057855</v>
      </c>
      <c r="L3" t="n">
        <v>231.82465567077</v>
      </c>
      <c r="M3" t="n">
        <v>223.272296026928</v>
      </c>
      <c r="N3" t="n">
        <v>211.172176781485</v>
      </c>
      <c r="O3" t="n">
        <v>199.671553490589</v>
      </c>
      <c r="P3" t="n">
        <v>192.678508581687</v>
      </c>
      <c r="Q3" t="n">
        <v>180.395785901477</v>
      </c>
      <c r="R3" t="n">
        <v>170.405764245619</v>
      </c>
      <c r="S3" t="n">
        <v>158.739301320212</v>
      </c>
      <c r="T3" t="n">
        <v>146.935839284633</v>
      </c>
      <c r="U3" t="n">
        <v>135.510366238217</v>
      </c>
      <c r="V3" t="n">
        <v>126.012891713948</v>
      </c>
      <c r="W3" t="n">
        <v>117.838430146199</v>
      </c>
      <c r="X3" t="n">
        <v>112.275933932631</v>
      </c>
      <c r="Y3" t="n">
        <v>107.50714632231</v>
      </c>
      <c r="Z3" t="n">
        <v>100</v>
      </c>
      <c r="AA3" t="n">
        <v>94.4941505996921</v>
      </c>
      <c r="AB3" t="n">
        <v>89.2159856580539</v>
      </c>
      <c r="AC3" t="n">
        <v>84.8448708115228</v>
      </c>
      <c r="AD3" t="n">
        <v>80.8862942312756</v>
      </c>
      <c r="AE3" t="n">
        <v>76.456638946268</v>
      </c>
      <c r="AF3"/>
    </row>
    <row r="4">
      <c r="A4" t="s">
        <v>111</v>
      </c>
      <c r="B4" t="s">
        <v>281</v>
      </c>
      <c r="C4" t="s">
        <v>112</v>
      </c>
      <c r="D4" t="s">
        <v>282</v>
      </c>
      <c r="E4" t="s">
        <v>24</v>
      </c>
      <c r="F4" t="n">
        <v>64.7126779852683</v>
      </c>
      <c r="G4" t="n">
        <v>66.980872334927</v>
      </c>
      <c r="H4" t="n">
        <v>69.7084257548491</v>
      </c>
      <c r="I4" t="n">
        <v>72.6407125974436</v>
      </c>
      <c r="J4" t="n">
        <v>75.0139110185528</v>
      </c>
      <c r="K4" t="n">
        <v>77.5614451143392</v>
      </c>
      <c r="L4" t="n">
        <v>80.3114509887425</v>
      </c>
      <c r="M4" t="n">
        <v>82.8324965589428</v>
      </c>
      <c r="N4" t="n">
        <v>84.9769151455878</v>
      </c>
      <c r="O4" t="n">
        <v>86.7870613089576</v>
      </c>
      <c r="P4" t="n">
        <v>89.4160395919915</v>
      </c>
      <c r="Q4" t="n">
        <v>92.1009888540601</v>
      </c>
      <c r="R4" t="n">
        <v>94.9466348389761</v>
      </c>
      <c r="S4" t="n">
        <v>97.0692406929467</v>
      </c>
      <c r="T4" t="n">
        <v>97.142431189557</v>
      </c>
      <c r="U4" t="n">
        <v>96.6885050858241</v>
      </c>
      <c r="V4" t="n">
        <v>96.4588622832658</v>
      </c>
      <c r="W4" t="n">
        <v>96.5669819923504</v>
      </c>
      <c r="X4" t="n">
        <v>97.3321243762244</v>
      </c>
      <c r="Y4" t="n">
        <v>98.5682298748325</v>
      </c>
      <c r="Z4" t="n">
        <v>100</v>
      </c>
      <c r="AA4" t="n">
        <v>101.059582153655</v>
      </c>
      <c r="AB4" t="n">
        <v>101.89615414116</v>
      </c>
      <c r="AC4" t="n">
        <v>102.861585220229</v>
      </c>
      <c r="AD4" t="n">
        <v>103.521416349628</v>
      </c>
      <c r="AE4" t="n">
        <v>103.782937169145</v>
      </c>
      <c r="AF4"/>
    </row>
    <row r="5">
      <c r="A5" t="s">
        <v>113</v>
      </c>
      <c r="B5" t="s">
        <v>281</v>
      </c>
      <c r="C5" t="s">
        <v>114</v>
      </c>
      <c r="D5" t="s">
        <v>282</v>
      </c>
      <c r="E5" t="s">
        <v>24</v>
      </c>
      <c r="F5" t="n">
        <v>70.3760265287634</v>
      </c>
      <c r="G5" t="n">
        <v>72.8413458920988</v>
      </c>
      <c r="H5" t="n">
        <v>76.0504764363599</v>
      </c>
      <c r="I5" t="n">
        <v>79.5302889949887</v>
      </c>
      <c r="J5" t="n">
        <v>83.5316685366053</v>
      </c>
      <c r="K5" t="n">
        <v>87.2086687952218</v>
      </c>
      <c r="L5" t="n">
        <v>90.8122398992865</v>
      </c>
      <c r="M5" t="n">
        <v>93.3144245817966</v>
      </c>
      <c r="N5" t="n">
        <v>97.6282459641966</v>
      </c>
      <c r="O5" t="n">
        <v>100.225486915303</v>
      </c>
      <c r="P5" t="n">
        <v>103.324375245008</v>
      </c>
      <c r="Q5" t="n">
        <v>107.109671687747</v>
      </c>
      <c r="R5" t="n">
        <v>109.433015106208</v>
      </c>
      <c r="S5" t="n">
        <v>110.077620972438</v>
      </c>
      <c r="T5" t="n">
        <v>108.693258580492</v>
      </c>
      <c r="U5" t="n">
        <v>107.001300088485</v>
      </c>
      <c r="V5" t="n">
        <v>105.482356852112</v>
      </c>
      <c r="W5" t="n">
        <v>104.179407909374</v>
      </c>
      <c r="X5" t="n">
        <v>103.263952297139</v>
      </c>
      <c r="Y5" t="n">
        <v>102.37524971996</v>
      </c>
      <c r="Z5" t="n">
        <v>100</v>
      </c>
      <c r="AA5" t="n">
        <v>98.3268276471109</v>
      </c>
      <c r="AB5" t="n">
        <v>97.8940077998336</v>
      </c>
      <c r="AC5" t="n">
        <v>98.0501215156102</v>
      </c>
      <c r="AD5" t="n">
        <v>98.8324278209579</v>
      </c>
      <c r="AE5" t="n">
        <v>98.8800697573298</v>
      </c>
      <c r="AF5"/>
    </row>
    <row r="6">
      <c r="A6" t="s">
        <v>115</v>
      </c>
      <c r="B6" t="s">
        <v>281</v>
      </c>
      <c r="C6" t="s">
        <v>116</v>
      </c>
      <c r="D6" t="s">
        <v>282</v>
      </c>
      <c r="E6" t="s">
        <v>24</v>
      </c>
      <c r="F6" t="n">
        <v>206.856730635806</v>
      </c>
      <c r="G6" t="n">
        <v>190.467721333946</v>
      </c>
      <c r="H6" t="n">
        <v>177.532803773344</v>
      </c>
      <c r="I6" t="n">
        <v>166.820558008565</v>
      </c>
      <c r="J6" t="n">
        <v>158.410209173839</v>
      </c>
      <c r="K6" t="n">
        <v>151.719018495219</v>
      </c>
      <c r="L6" t="n">
        <v>146.735724281428</v>
      </c>
      <c r="M6" t="n">
        <v>142.004310830759</v>
      </c>
      <c r="N6" t="n">
        <v>135.794495170139</v>
      </c>
      <c r="O6" t="n">
        <v>129.988506088186</v>
      </c>
      <c r="P6" t="n">
        <v>125.458899397104</v>
      </c>
      <c r="Q6" t="n">
        <v>121.155626178771</v>
      </c>
      <c r="R6" t="n">
        <v>118.755584469092</v>
      </c>
      <c r="S6" t="n">
        <v>117.271793185893</v>
      </c>
      <c r="T6" t="n">
        <v>112.603576782749</v>
      </c>
      <c r="U6" t="n">
        <v>107.897796396352</v>
      </c>
      <c r="V6" t="n">
        <v>106.255957489094</v>
      </c>
      <c r="W6" t="n">
        <v>104.663837030407</v>
      </c>
      <c r="X6" t="n">
        <v>103.278328549048</v>
      </c>
      <c r="Y6" t="n">
        <v>103.15216102418</v>
      </c>
      <c r="Z6" t="n">
        <v>100</v>
      </c>
      <c r="AA6" t="n">
        <v>97.3977343783679</v>
      </c>
      <c r="AB6" t="n">
        <v>96.3835370880797</v>
      </c>
      <c r="AC6" t="n">
        <v>96.3664993279264</v>
      </c>
      <c r="AD6" t="n">
        <v>96.5930032764652</v>
      </c>
      <c r="AE6" t="n">
        <v>94.200422856118</v>
      </c>
      <c r="AF6"/>
    </row>
    <row r="7">
      <c r="A7" t="s">
        <v>117</v>
      </c>
      <c r="B7" t="s">
        <v>281</v>
      </c>
      <c r="C7" t="s">
        <v>118</v>
      </c>
      <c r="D7" t="s">
        <v>282</v>
      </c>
      <c r="E7" t="s">
        <v>24</v>
      </c>
      <c r="F7" t="n">
        <v>64.1862569975323</v>
      </c>
      <c r="G7" t="n">
        <v>69.7258054547197</v>
      </c>
      <c r="H7" t="n">
        <v>75.6301913272344</v>
      </c>
      <c r="I7" t="n">
        <v>81.67938093697</v>
      </c>
      <c r="J7" t="n">
        <v>87.7114257402777</v>
      </c>
      <c r="K7" t="n">
        <v>93.2186877250859</v>
      </c>
      <c r="L7" t="n">
        <v>99.0971197895936</v>
      </c>
      <c r="M7" t="n">
        <v>104.567674384033</v>
      </c>
      <c r="N7" t="n">
        <v>109.963020465596</v>
      </c>
      <c r="O7" t="n">
        <v>114.191039442713</v>
      </c>
      <c r="P7" t="n">
        <v>118.21930812573</v>
      </c>
      <c r="Q7" t="n">
        <v>121.050466420786</v>
      </c>
      <c r="R7" t="n">
        <v>122.11507141127</v>
      </c>
      <c r="S7" t="n">
        <v>122.859180347996</v>
      </c>
      <c r="T7" t="n">
        <v>120.940539904095</v>
      </c>
      <c r="U7" t="n">
        <v>119.030249523116</v>
      </c>
      <c r="V7" t="n">
        <v>115.35490597913</v>
      </c>
      <c r="W7" t="n">
        <v>112.475681814637</v>
      </c>
      <c r="X7" t="n">
        <v>109.941168766523</v>
      </c>
      <c r="Y7" t="n">
        <v>107.787124621506</v>
      </c>
      <c r="Z7" t="n">
        <v>100</v>
      </c>
      <c r="AA7" t="n">
        <v>94.3169786261891</v>
      </c>
      <c r="AB7" t="n">
        <v>90.3864589713009</v>
      </c>
      <c r="AC7" t="n">
        <v>87.3249747067735</v>
      </c>
      <c r="AD7" t="n">
        <v>85.251365411395</v>
      </c>
      <c r="AE7" t="n">
        <v>83.2797522933193</v>
      </c>
      <c r="AF7"/>
    </row>
    <row r="8">
      <c r="A8" t="s">
        <v>119</v>
      </c>
      <c r="B8" t="s">
        <v>281</v>
      </c>
      <c r="C8" t="s">
        <v>120</v>
      </c>
      <c r="D8" t="s">
        <v>282</v>
      </c>
      <c r="E8" t="s">
        <v>24</v>
      </c>
      <c r="F8" t="n">
        <v>101.510087472034</v>
      </c>
      <c r="G8" t="n">
        <v>101.667538388854</v>
      </c>
      <c r="H8" t="n">
        <v>103.051322076206</v>
      </c>
      <c r="I8" t="n">
        <v>103.657671201485</v>
      </c>
      <c r="J8" t="n">
        <v>103.606034446043</v>
      </c>
      <c r="K8" t="n">
        <v>104.445293435502</v>
      </c>
      <c r="L8" t="n">
        <v>106.908123947565</v>
      </c>
      <c r="M8" t="n">
        <v>108.548479862844</v>
      </c>
      <c r="N8" t="n">
        <v>109.464767075769</v>
      </c>
      <c r="O8" t="n">
        <v>110.303601121227</v>
      </c>
      <c r="P8" t="n">
        <v>113.221812192655</v>
      </c>
      <c r="Q8" t="n">
        <v>116.675540839399</v>
      </c>
      <c r="R8" t="n">
        <v>119.214638702467</v>
      </c>
      <c r="S8" t="n">
        <v>120.915813684253</v>
      </c>
      <c r="T8" t="n">
        <v>119.352591302504</v>
      </c>
      <c r="U8" t="n">
        <v>117.250387191756</v>
      </c>
      <c r="V8" t="n">
        <v>115.82015923518</v>
      </c>
      <c r="W8" t="n">
        <v>114.639326392312</v>
      </c>
      <c r="X8" t="n">
        <v>113.954908155619</v>
      </c>
      <c r="Y8" t="n">
        <v>113.249588071296</v>
      </c>
      <c r="Z8" t="n">
        <v>100</v>
      </c>
      <c r="AA8" t="n">
        <v>90.8846331354455</v>
      </c>
      <c r="AB8" t="n">
        <v>84.4209248747101</v>
      </c>
      <c r="AC8" t="n">
        <v>79.8912479002136</v>
      </c>
      <c r="AD8" t="n">
        <v>76.7767579920811</v>
      </c>
      <c r="AE8" t="n">
        <v>73.8919230458591</v>
      </c>
      <c r="AF8"/>
    </row>
    <row r="9">
      <c r="A9" t="s">
        <v>121</v>
      </c>
      <c r="B9" t="s">
        <v>281</v>
      </c>
      <c r="C9" t="s">
        <v>122</v>
      </c>
      <c r="D9" t="s">
        <v>282</v>
      </c>
      <c r="E9" t="s">
        <v>24</v>
      </c>
      <c r="F9" t="n">
        <v>76.7602494667047</v>
      </c>
      <c r="G9" t="n">
        <v>79.6031508010055</v>
      </c>
      <c r="H9" t="n">
        <v>81.8309885956057</v>
      </c>
      <c r="I9" t="n">
        <v>83.2444364121869</v>
      </c>
      <c r="J9" t="n">
        <v>84.6266159929681</v>
      </c>
      <c r="K9" t="n">
        <v>84.3829991630489</v>
      </c>
      <c r="L9" t="n">
        <v>85.7519158665091</v>
      </c>
      <c r="M9" t="n">
        <v>87.0541820585774</v>
      </c>
      <c r="N9" t="n">
        <v>87.8703118113903</v>
      </c>
      <c r="O9" t="n">
        <v>88.3303559124024</v>
      </c>
      <c r="P9" t="n">
        <v>89.9761761766435</v>
      </c>
      <c r="Q9" t="n">
        <v>91.3231211158616</v>
      </c>
      <c r="R9" t="n">
        <v>94.4091988707262</v>
      </c>
      <c r="S9" t="n">
        <v>97.2545391970941</v>
      </c>
      <c r="T9" t="n">
        <v>97.6650405773073</v>
      </c>
      <c r="U9" t="n">
        <v>96.8576183906638</v>
      </c>
      <c r="V9" t="n">
        <v>96.6158048985651</v>
      </c>
      <c r="W9" t="n">
        <v>96.9189814434748</v>
      </c>
      <c r="X9" t="n">
        <v>98.0679326972186</v>
      </c>
      <c r="Y9" t="n">
        <v>99.9565436060425</v>
      </c>
      <c r="Z9" t="n">
        <v>100</v>
      </c>
      <c r="AA9" t="n">
        <v>100.520793912885</v>
      </c>
      <c r="AB9" t="n">
        <v>101.937003110511</v>
      </c>
      <c r="AC9" t="n">
        <v>103.214456270512</v>
      </c>
      <c r="AD9" t="n">
        <v>104.054311281447</v>
      </c>
      <c r="AE9" t="n">
        <v>104.70171685234</v>
      </c>
      <c r="AF9"/>
    </row>
    <row r="10">
      <c r="A10" t="s">
        <v>123</v>
      </c>
      <c r="B10" t="s">
        <v>281</v>
      </c>
      <c r="C10" t="s">
        <v>124</v>
      </c>
      <c r="D10" t="s">
        <v>282</v>
      </c>
      <c r="E10" t="s">
        <v>24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125</v>
      </c>
      <c r="B11" t="s">
        <v>281</v>
      </c>
      <c r="C11" t="s">
        <v>126</v>
      </c>
      <c r="D11" t="s">
        <v>282</v>
      </c>
      <c r="E11" t="s">
        <v>24</v>
      </c>
      <c r="F11" t="n">
        <v>65.3904986492881</v>
      </c>
      <c r="G11" t="n">
        <v>63.0786641297363</v>
      </c>
      <c r="H11" t="n">
        <v>62.1588267610909</v>
      </c>
      <c r="I11" t="n">
        <v>63.0423499582241</v>
      </c>
      <c r="J11" t="n">
        <v>63.3024062749169</v>
      </c>
      <c r="K11" t="n">
        <v>66.5506632110019</v>
      </c>
      <c r="L11" t="n">
        <v>68.8541577456596</v>
      </c>
      <c r="M11" t="n">
        <v>71.8431668781679</v>
      </c>
      <c r="N11" t="n">
        <v>74.2099374418639</v>
      </c>
      <c r="O11" t="n">
        <v>75.5608314479394</v>
      </c>
      <c r="P11" t="n">
        <v>77.6423960318765</v>
      </c>
      <c r="Q11" t="n">
        <v>81.3424828217949</v>
      </c>
      <c r="R11" t="n">
        <v>83.8781987318496</v>
      </c>
      <c r="S11" t="n">
        <v>86.2382810059732</v>
      </c>
      <c r="T11" t="n">
        <v>88.5796456093573</v>
      </c>
      <c r="U11" t="n">
        <v>91.4602568515913</v>
      </c>
      <c r="V11" t="n">
        <v>93.1625237446849</v>
      </c>
      <c r="W11" t="n">
        <v>95.0303678806596</v>
      </c>
      <c r="X11" t="n">
        <v>97.5621102953081</v>
      </c>
      <c r="Y11" t="n">
        <v>99.4910712305754</v>
      </c>
      <c r="Z11" t="n">
        <v>100</v>
      </c>
      <c r="AA11" t="n">
        <v>100.20619885222</v>
      </c>
      <c r="AB11" t="n">
        <v>100.695334393001</v>
      </c>
      <c r="AC11" t="n">
        <v>100.631355475813</v>
      </c>
      <c r="AD11" t="n">
        <v>99.8969695773886</v>
      </c>
      <c r="AE11" t="n">
        <v>99.1808678109256</v>
      </c>
      <c r="AF11"/>
    </row>
    <row r="12">
      <c r="A12" t="s">
        <v>127</v>
      </c>
      <c r="B12" t="s">
        <v>281</v>
      </c>
      <c r="C12" t="s">
        <v>128</v>
      </c>
      <c r="D12" t="s">
        <v>282</v>
      </c>
      <c r="E12" t="s">
        <v>24</v>
      </c>
      <c r="F12" t="n">
        <v>80.355445145523</v>
      </c>
      <c r="G12" t="n">
        <v>82.5472690365364</v>
      </c>
      <c r="H12" t="n">
        <v>84.8344923156891</v>
      </c>
      <c r="I12" t="n">
        <v>87.3313229722526</v>
      </c>
      <c r="J12" t="n">
        <v>89.1854919037268</v>
      </c>
      <c r="K12" t="n">
        <v>90.7867526832771</v>
      </c>
      <c r="L12" t="n">
        <v>92.4741630241569</v>
      </c>
      <c r="M12" t="n">
        <v>92.4513453314409</v>
      </c>
      <c r="N12" t="n">
        <v>92.4239040957736</v>
      </c>
      <c r="O12" t="n">
        <v>93.1271672451057</v>
      </c>
      <c r="P12" t="n">
        <v>93.9637309201299</v>
      </c>
      <c r="Q12" t="n">
        <v>94.8185804781174</v>
      </c>
      <c r="R12" t="n">
        <v>96.0345631564752</v>
      </c>
      <c r="S12" t="n">
        <v>96.8758678448371</v>
      </c>
      <c r="T12" t="n">
        <v>96.5654405512688</v>
      </c>
      <c r="U12" t="n">
        <v>96.0185623045059</v>
      </c>
      <c r="V12" t="n">
        <v>95.5926622111961</v>
      </c>
      <c r="W12" t="n">
        <v>95.487387519829</v>
      </c>
      <c r="X12" t="n">
        <v>96.2646263677299</v>
      </c>
      <c r="Y12" t="n">
        <v>98.2309308862828</v>
      </c>
      <c r="Z12" t="n">
        <v>100</v>
      </c>
      <c r="AA12" t="n">
        <v>101.80019109629</v>
      </c>
      <c r="AB12" t="n">
        <v>103.094356327701</v>
      </c>
      <c r="AC12" t="n">
        <v>104.798077027165</v>
      </c>
      <c r="AD12" t="n">
        <v>105.751952655629</v>
      </c>
      <c r="AE12" t="n">
        <v>106.085760334029</v>
      </c>
      <c r="AF12"/>
    </row>
    <row r="13">
      <c r="A13" t="s">
        <v>129</v>
      </c>
      <c r="B13" t="s">
        <v>281</v>
      </c>
      <c r="C13" t="s">
        <v>130</v>
      </c>
      <c r="D13" t="s">
        <v>282</v>
      </c>
      <c r="E13" t="s">
        <v>24</v>
      </c>
      <c r="F13" t="n">
        <v>112.594071396878</v>
      </c>
      <c r="G13" t="n">
        <v>111.144332751119</v>
      </c>
      <c r="H13" t="n">
        <v>110.111137487342</v>
      </c>
      <c r="I13" t="n">
        <v>109.170987160044</v>
      </c>
      <c r="J13" t="n">
        <v>107.062450067967</v>
      </c>
      <c r="K13" t="n">
        <v>105.745117314898</v>
      </c>
      <c r="L13" t="n">
        <v>103.455833953622</v>
      </c>
      <c r="M13" t="n">
        <v>102.027542320659</v>
      </c>
      <c r="N13" t="n">
        <v>99.0603320486648</v>
      </c>
      <c r="O13" t="n">
        <v>97.9327163813904</v>
      </c>
      <c r="P13" t="n">
        <v>97.8323284520949</v>
      </c>
      <c r="Q13" t="n">
        <v>97.9784818087474</v>
      </c>
      <c r="R13" t="n">
        <v>98.311683598487</v>
      </c>
      <c r="S13" t="n">
        <v>98.8828321740422</v>
      </c>
      <c r="T13" t="n">
        <v>98.7858348531662</v>
      </c>
      <c r="U13" t="n">
        <v>97.9471409799005</v>
      </c>
      <c r="V13" t="n">
        <v>96.9527298634168</v>
      </c>
      <c r="W13" t="n">
        <v>96.2656121474159</v>
      </c>
      <c r="X13" t="n">
        <v>95.9160697036915</v>
      </c>
      <c r="Y13" t="n">
        <v>96.1929886643163</v>
      </c>
      <c r="Z13" t="n">
        <v>100</v>
      </c>
      <c r="AA13" t="n">
        <v>102.517286701732</v>
      </c>
      <c r="AB13" t="n">
        <v>103.857741721314</v>
      </c>
      <c r="AC13" t="n">
        <v>103.558070292222</v>
      </c>
      <c r="AD13" t="n">
        <v>104.203846873633</v>
      </c>
      <c r="AE13" t="n">
        <v>103.173077875385</v>
      </c>
      <c r="AF13"/>
    </row>
    <row r="14">
      <c r="A14" t="s">
        <v>131</v>
      </c>
      <c r="B14" t="s">
        <v>281</v>
      </c>
      <c r="C14" t="s">
        <v>132</v>
      </c>
      <c r="D14" t="s">
        <v>282</v>
      </c>
      <c r="E14" t="s">
        <v>24</v>
      </c>
      <c r="F14" t="n">
        <v>72.8576006714723</v>
      </c>
      <c r="G14" t="n">
        <v>76.1521006979109</v>
      </c>
      <c r="H14" t="n">
        <v>79.6674341695926</v>
      </c>
      <c r="I14" t="n">
        <v>83.5415767174711</v>
      </c>
      <c r="J14" t="n">
        <v>86.312244650401</v>
      </c>
      <c r="K14" t="n">
        <v>89.3589383432432</v>
      </c>
      <c r="L14" t="n">
        <v>92.1638054050481</v>
      </c>
      <c r="M14" t="n">
        <v>94.9217763096749</v>
      </c>
      <c r="N14" t="n">
        <v>96.9773990291768</v>
      </c>
      <c r="O14" t="n">
        <v>98.3806174039522</v>
      </c>
      <c r="P14" t="n">
        <v>100.267317337662</v>
      </c>
      <c r="Q14" t="n">
        <v>102.478043386402</v>
      </c>
      <c r="R14" t="n">
        <v>105.148329648302</v>
      </c>
      <c r="S14" t="n">
        <v>107.238696962042</v>
      </c>
      <c r="T14" t="n">
        <v>106.920498114848</v>
      </c>
      <c r="U14" t="n">
        <v>105.411132061282</v>
      </c>
      <c r="V14" t="n">
        <v>104.144862570873</v>
      </c>
      <c r="W14" t="n">
        <v>102.854837232214</v>
      </c>
      <c r="X14" t="n">
        <v>101.735143054216</v>
      </c>
      <c r="Y14" t="n">
        <v>100.550467555286</v>
      </c>
      <c r="Z14" t="n">
        <v>100</v>
      </c>
      <c r="AA14" t="n">
        <v>99.0963652036297</v>
      </c>
      <c r="AB14" t="n">
        <v>97.8811940114197</v>
      </c>
      <c r="AC14" t="n">
        <v>97.0630282854496</v>
      </c>
      <c r="AD14" t="n">
        <v>95.6438505861419</v>
      </c>
      <c r="AE14" t="n">
        <v>95.0384220945671</v>
      </c>
      <c r="AF14"/>
    </row>
    <row r="15">
      <c r="A15" t="s">
        <v>133</v>
      </c>
      <c r="B15" t="s">
        <v>281</v>
      </c>
      <c r="C15" t="s">
        <v>134</v>
      </c>
      <c r="D15" t="s">
        <v>282</v>
      </c>
      <c r="E15" t="s">
        <v>24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135</v>
      </c>
      <c r="B16" t="s">
        <v>281</v>
      </c>
      <c r="C16" t="s">
        <v>136</v>
      </c>
      <c r="D16" t="s">
        <v>282</v>
      </c>
      <c r="E16" t="s">
        <v>24</v>
      </c>
      <c r="F16" t="n">
        <v>50.9213930010435</v>
      </c>
      <c r="G16" t="n">
        <v>54.4547413100713</v>
      </c>
      <c r="H16" t="n">
        <v>58.950939697425</v>
      </c>
      <c r="I16" t="n">
        <v>63.7659217559458</v>
      </c>
      <c r="J16" t="n">
        <v>68.5578430957041</v>
      </c>
      <c r="K16" t="n">
        <v>74.0196063153301</v>
      </c>
      <c r="L16" t="n">
        <v>79.871692101088</v>
      </c>
      <c r="M16" t="n">
        <v>84.611796273496</v>
      </c>
      <c r="N16" t="n">
        <v>88.0613487838354</v>
      </c>
      <c r="O16" t="n">
        <v>90.9941613003781</v>
      </c>
      <c r="P16" t="n">
        <v>94.9045251936852</v>
      </c>
      <c r="Q16" t="n">
        <v>98.4715130827392</v>
      </c>
      <c r="R16" t="n">
        <v>100.981148150886</v>
      </c>
      <c r="S16" t="n">
        <v>102.175629159858</v>
      </c>
      <c r="T16" t="n">
        <v>100.410738814269</v>
      </c>
      <c r="U16" t="n">
        <v>98.6966392676032</v>
      </c>
      <c r="V16" t="n">
        <v>97.5165043516709</v>
      </c>
      <c r="W16" t="n">
        <v>97.4163571292588</v>
      </c>
      <c r="X16" t="n">
        <v>98.1281668444506</v>
      </c>
      <c r="Y16" t="n">
        <v>99.2402460646341</v>
      </c>
      <c r="Z16" t="n">
        <v>100</v>
      </c>
      <c r="AA16" t="n">
        <v>100.569775176498</v>
      </c>
      <c r="AB16" t="n">
        <v>100.644792935538</v>
      </c>
      <c r="AC16" t="n">
        <v>101.537721745759</v>
      </c>
      <c r="AD16" t="n">
        <v>103.086954756374</v>
      </c>
      <c r="AE16" t="n">
        <v>100.83037809254</v>
      </c>
      <c r="AF16"/>
    </row>
    <row r="17">
      <c r="A17" t="s">
        <v>137</v>
      </c>
      <c r="B17" t="s">
        <v>281</v>
      </c>
      <c r="C17" t="s">
        <v>138</v>
      </c>
      <c r="D17" t="s">
        <v>282</v>
      </c>
      <c r="E17" t="s">
        <v>24</v>
      </c>
      <c r="F17" t="n">
        <v>39.3044138389703</v>
      </c>
      <c r="G17" t="n">
        <v>42.9371888425849</v>
      </c>
      <c r="H17" t="n">
        <v>46.8637846430079</v>
      </c>
      <c r="I17" t="n">
        <v>50.72467114306</v>
      </c>
      <c r="J17" t="n">
        <v>54.5894634932072</v>
      </c>
      <c r="K17" t="n">
        <v>58.0130885805591</v>
      </c>
      <c r="L17" t="n">
        <v>61.5709190410877</v>
      </c>
      <c r="M17" t="n">
        <v>64.9006317910339</v>
      </c>
      <c r="N17" t="n">
        <v>69.1159474298487</v>
      </c>
      <c r="O17" t="n">
        <v>73.2430442700121</v>
      </c>
      <c r="P17" t="n">
        <v>78.3533166756732</v>
      </c>
      <c r="Q17" t="n">
        <v>82.1854997500945</v>
      </c>
      <c r="R17" t="n">
        <v>86.33262245431</v>
      </c>
      <c r="S17" t="n">
        <v>89.2853528867861</v>
      </c>
      <c r="T17" t="n">
        <v>90.5634478150299</v>
      </c>
      <c r="U17" t="n">
        <v>91.1321847389283</v>
      </c>
      <c r="V17" t="n">
        <v>91.9260120898919</v>
      </c>
      <c r="W17" t="n">
        <v>92.8760941601854</v>
      </c>
      <c r="X17" t="n">
        <v>94.5979632832206</v>
      </c>
      <c r="Y17" t="n">
        <v>96.7438478926634</v>
      </c>
      <c r="Z17" t="n">
        <v>100</v>
      </c>
      <c r="AA17" t="n">
        <v>101.894323248648</v>
      </c>
      <c r="AB17" t="n">
        <v>102.982084681158</v>
      </c>
      <c r="AC17" t="n">
        <v>104.73669468595</v>
      </c>
      <c r="AD17" t="n">
        <v>105.636518249035</v>
      </c>
      <c r="AE17" t="n">
        <v>104.592801058432</v>
      </c>
      <c r="AF17"/>
    </row>
    <row r="18">
      <c r="A18" t="s">
        <v>139</v>
      </c>
      <c r="B18" t="s">
        <v>281</v>
      </c>
      <c r="C18" t="s">
        <v>140</v>
      </c>
      <c r="D18" t="s">
        <v>282</v>
      </c>
      <c r="E18" t="s">
        <v>24</v>
      </c>
      <c r="F18" t="n">
        <v>50.2338060782379</v>
      </c>
      <c r="G18" t="n">
        <v>52.1662236233972</v>
      </c>
      <c r="H18" t="n">
        <v>54.6917918216037</v>
      </c>
      <c r="I18" t="n">
        <v>57.1672468809405</v>
      </c>
      <c r="J18" t="n">
        <v>58.6816982029214</v>
      </c>
      <c r="K18" t="n">
        <v>60.0215525532025</v>
      </c>
      <c r="L18" t="n">
        <v>61.9105372471699</v>
      </c>
      <c r="M18" t="n">
        <v>63.9521743516567</v>
      </c>
      <c r="N18" t="n">
        <v>66.2594213292529</v>
      </c>
      <c r="O18" t="n">
        <v>68.5296089965489</v>
      </c>
      <c r="P18" t="n">
        <v>71.7631211623198</v>
      </c>
      <c r="Q18" t="n">
        <v>75.198384979833</v>
      </c>
      <c r="R18" t="n">
        <v>79.2914670950701</v>
      </c>
      <c r="S18" t="n">
        <v>82.386689537837</v>
      </c>
      <c r="T18" t="n">
        <v>83.4083201365957</v>
      </c>
      <c r="U18" t="n">
        <v>84.3216197098129</v>
      </c>
      <c r="V18" t="n">
        <v>85.6693876841091</v>
      </c>
      <c r="W18" t="n">
        <v>87.2449230542675</v>
      </c>
      <c r="X18" t="n">
        <v>89.8209153576053</v>
      </c>
      <c r="Y18" t="n">
        <v>93.8626416012166</v>
      </c>
      <c r="Z18" t="n">
        <v>100</v>
      </c>
      <c r="AA18" t="n">
        <v>105.224989569318</v>
      </c>
      <c r="AB18" t="n">
        <v>109.715922277828</v>
      </c>
      <c r="AC18" t="n">
        <v>113.583506677147</v>
      </c>
      <c r="AD18" t="n">
        <v>116.679360204542</v>
      </c>
      <c r="AE18" t="n">
        <v>121.459186034098</v>
      </c>
      <c r="AF18"/>
    </row>
    <row r="19">
      <c r="A19" t="s">
        <v>141</v>
      </c>
      <c r="B19" t="s">
        <v>281</v>
      </c>
      <c r="C19" t="s">
        <v>142</v>
      </c>
      <c r="D19" t="s">
        <v>282</v>
      </c>
      <c r="E19" t="s">
        <v>24</v>
      </c>
      <c r="F19" t="n">
        <v>75.1396006770905</v>
      </c>
      <c r="G19" t="n">
        <v>80.8185790075511</v>
      </c>
      <c r="H19" t="n">
        <v>87.1393077486571</v>
      </c>
      <c r="I19" t="n">
        <v>94.1823952011854</v>
      </c>
      <c r="J19" t="n">
        <v>100.660107546913</v>
      </c>
      <c r="K19" t="n">
        <v>106.905241625345</v>
      </c>
      <c r="L19" t="n">
        <v>113.254503020324</v>
      </c>
      <c r="M19" t="n">
        <v>116.731999505986</v>
      </c>
      <c r="N19" t="n">
        <v>117.954135397369</v>
      </c>
      <c r="O19" t="n">
        <v>116.937012712255</v>
      </c>
      <c r="P19" t="n">
        <v>117.323305648024</v>
      </c>
      <c r="Q19" t="n">
        <v>118.264513731873</v>
      </c>
      <c r="R19" t="n">
        <v>118.355697270026</v>
      </c>
      <c r="S19" t="n">
        <v>118.817648444132</v>
      </c>
      <c r="T19" t="n">
        <v>116.345775242058</v>
      </c>
      <c r="U19" t="n">
        <v>112.157476466077</v>
      </c>
      <c r="V19" t="n">
        <v>109.148880869487</v>
      </c>
      <c r="W19" t="n">
        <v>107.301041015978</v>
      </c>
      <c r="X19" t="n">
        <v>107.0434849629</v>
      </c>
      <c r="Y19" t="n">
        <v>105.721876980811</v>
      </c>
      <c r="Z19" t="n">
        <v>100</v>
      </c>
      <c r="AA19" t="n">
        <v>94.8369921456315</v>
      </c>
      <c r="AB19" t="n">
        <v>91.1697525467853</v>
      </c>
      <c r="AC19" t="n">
        <v>90.6902465750354</v>
      </c>
      <c r="AD19" t="n">
        <v>91.129535750421</v>
      </c>
      <c r="AE19" t="n">
        <v>91.3467106042985</v>
      </c>
      <c r="AF19"/>
    </row>
    <row r="20">
      <c r="A20" t="s">
        <v>143</v>
      </c>
      <c r="B20" t="s">
        <v>281</v>
      </c>
      <c r="C20" t="s">
        <v>144</v>
      </c>
      <c r="D20" t="s">
        <v>282</v>
      </c>
      <c r="E20" t="s">
        <v>24</v>
      </c>
      <c r="F20" t="n">
        <v>82.5266172367088</v>
      </c>
      <c r="G20" t="n">
        <v>87.2273697208063</v>
      </c>
      <c r="H20" t="n">
        <v>91.6420709737324</v>
      </c>
      <c r="I20" t="n">
        <v>94.8576329532724</v>
      </c>
      <c r="J20" t="n">
        <v>98.7050866667012</v>
      </c>
      <c r="K20" t="n">
        <v>101.129037830921</v>
      </c>
      <c r="L20" t="n">
        <v>102.611077497021</v>
      </c>
      <c r="M20" t="n">
        <v>104.461649719541</v>
      </c>
      <c r="N20" t="n">
        <v>105.776980307253</v>
      </c>
      <c r="O20" t="n">
        <v>105.736720283599</v>
      </c>
      <c r="P20" t="n">
        <v>107.286828053607</v>
      </c>
      <c r="Q20" t="n">
        <v>108.442351834649</v>
      </c>
      <c r="R20" t="n">
        <v>109.386519290229</v>
      </c>
      <c r="S20" t="n">
        <v>109.922865888443</v>
      </c>
      <c r="T20" t="n">
        <v>107.433577380845</v>
      </c>
      <c r="U20" t="n">
        <v>105.247402077576</v>
      </c>
      <c r="V20" t="n">
        <v>102.587629207499</v>
      </c>
      <c r="W20" t="n">
        <v>101.323818138921</v>
      </c>
      <c r="X20" t="n">
        <v>100.145676685068</v>
      </c>
      <c r="Y20" t="n">
        <v>98.8162786162158</v>
      </c>
      <c r="Z20" t="n">
        <v>100</v>
      </c>
      <c r="AA20" t="n">
        <v>99.4474595023732</v>
      </c>
      <c r="AB20" t="n">
        <v>99.6047605674294</v>
      </c>
      <c r="AC20" t="n">
        <v>99.9111745950154</v>
      </c>
      <c r="AD20" t="n">
        <v>100.653003128544</v>
      </c>
      <c r="AE20" t="n">
        <v>99.1044572816653</v>
      </c>
      <c r="AF20"/>
    </row>
    <row r="21">
      <c r="A21" t="s">
        <v>145</v>
      </c>
      <c r="B21" t="s">
        <v>281</v>
      </c>
      <c r="C21" t="s">
        <v>146</v>
      </c>
      <c r="D21" t="s">
        <v>282</v>
      </c>
      <c r="E21" t="s">
        <v>24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A22" t="s">
        <v>147</v>
      </c>
      <c r="B22" t="s">
        <v>281</v>
      </c>
      <c r="C22" t="s">
        <v>148</v>
      </c>
      <c r="D22" t="s">
        <v>282</v>
      </c>
      <c r="E22" t="s">
        <v>24</v>
      </c>
      <c r="F22" t="n">
        <v>39.3838892855546</v>
      </c>
      <c r="G22" t="n">
        <v>36.9468830437589</v>
      </c>
      <c r="H22" t="n">
        <v>38.3268230045166</v>
      </c>
      <c r="I22" t="n">
        <v>40.9700250640839</v>
      </c>
      <c r="J22" t="n">
        <v>45.5118520523069</v>
      </c>
      <c r="K22" t="n">
        <v>49.9728162754802</v>
      </c>
      <c r="L22" t="n">
        <v>57.8124618371247</v>
      </c>
      <c r="M22" t="n">
        <v>62.9913562852776</v>
      </c>
      <c r="N22" t="n">
        <v>66.1459029648174</v>
      </c>
      <c r="O22" t="n">
        <v>66.7404389253791</v>
      </c>
      <c r="P22" t="n">
        <v>68.1107582207377</v>
      </c>
      <c r="Q22" t="n">
        <v>74.3203042682518</v>
      </c>
      <c r="R22" t="n">
        <v>81.3824287533166</v>
      </c>
      <c r="S22" t="n">
        <v>87.6944982976491</v>
      </c>
      <c r="T22" t="n">
        <v>89.5749669360499</v>
      </c>
      <c r="U22" t="n">
        <v>88.3509608433191</v>
      </c>
      <c r="V22" t="n">
        <v>90.8585026235146</v>
      </c>
      <c r="W22" t="n">
        <v>92.1902647871355</v>
      </c>
      <c r="X22" t="n">
        <v>94.6751931664762</v>
      </c>
      <c r="Y22" t="n">
        <v>96.0550208338888</v>
      </c>
      <c r="Z22" t="n">
        <v>100</v>
      </c>
      <c r="AA22" t="n">
        <v>102.151212354112</v>
      </c>
      <c r="AB22" t="n">
        <v>103.772861297163</v>
      </c>
      <c r="AC22" t="n">
        <v>107.529974903193</v>
      </c>
      <c r="AD22" t="n">
        <v>111.137944097844</v>
      </c>
      <c r="AE22" t="n">
        <v>113.870918436232</v>
      </c>
      <c r="AF22"/>
    </row>
    <row r="23">
      <c r="A23" t="s">
        <v>149</v>
      </c>
      <c r="B23" t="s">
        <v>281</v>
      </c>
      <c r="C23" t="s">
        <v>150</v>
      </c>
      <c r="D23" t="s">
        <v>282</v>
      </c>
      <c r="E23" t="s">
        <v>24</v>
      </c>
      <c r="F23" t="n">
        <v>83.9819323036777</v>
      </c>
      <c r="G23" t="n">
        <v>87.050696832304</v>
      </c>
      <c r="H23" t="n">
        <v>90.4721856509192</v>
      </c>
      <c r="I23" t="n">
        <v>92.4275066426535</v>
      </c>
      <c r="J23" t="n">
        <v>94.6006964858634</v>
      </c>
      <c r="K23" t="n">
        <v>96.8107435279598</v>
      </c>
      <c r="L23" t="n">
        <v>97.8214922690984</v>
      </c>
      <c r="M23" t="n">
        <v>99.1208570137649</v>
      </c>
      <c r="N23" t="n">
        <v>100.886977780374</v>
      </c>
      <c r="O23" t="n">
        <v>101.933935921568</v>
      </c>
      <c r="P23" t="n">
        <v>103.519496969427</v>
      </c>
      <c r="Q23" t="n">
        <v>103.997931018222</v>
      </c>
      <c r="R23" t="n">
        <v>104.018362231811</v>
      </c>
      <c r="S23" t="n">
        <v>103.976414092892</v>
      </c>
      <c r="T23" t="n">
        <v>101.781574241177</v>
      </c>
      <c r="U23" t="n">
        <v>100.45141167787</v>
      </c>
      <c r="V23" t="n">
        <v>99.1912114276461</v>
      </c>
      <c r="W23" t="n">
        <v>99.0769717917259</v>
      </c>
      <c r="X23" t="n">
        <v>99.1029237638636</v>
      </c>
      <c r="Y23" t="n">
        <v>97.9654227272073</v>
      </c>
      <c r="Z23" t="n">
        <v>100</v>
      </c>
      <c r="AA23" t="n">
        <v>101.954076818581</v>
      </c>
      <c r="AB23" t="n">
        <v>103.062673852656</v>
      </c>
      <c r="AC23" t="n">
        <v>103.9585653021</v>
      </c>
      <c r="AD23" t="n">
        <v>105.625296593022</v>
      </c>
      <c r="AE23" t="n">
        <v>106.209730565479</v>
      </c>
      <c r="AF23"/>
    </row>
    <row r="24">
      <c r="A24" t="s">
        <v>151</v>
      </c>
      <c r="B24" t="s">
        <v>281</v>
      </c>
      <c r="C24" t="s">
        <v>152</v>
      </c>
      <c r="D24" t="s">
        <v>282</v>
      </c>
      <c r="E24" t="s">
        <v>24</v>
      </c>
      <c r="F24" t="n">
        <v>44.9870115695898</v>
      </c>
      <c r="G24" t="n">
        <v>45.9389687674493</v>
      </c>
      <c r="H24" t="n">
        <v>47.5382049523782</v>
      </c>
      <c r="I24" t="n">
        <v>49.3524388342567</v>
      </c>
      <c r="J24" t="n">
        <v>51.1927676924533</v>
      </c>
      <c r="K24" t="n">
        <v>52.6824654897794</v>
      </c>
      <c r="L24" t="n">
        <v>55.9431006410236</v>
      </c>
      <c r="M24" t="n">
        <v>60.0495328365476</v>
      </c>
      <c r="N24" t="n">
        <v>64.3168072166328</v>
      </c>
      <c r="O24" t="n">
        <v>67.3633644167854</v>
      </c>
      <c r="P24" t="n">
        <v>72.1435943045409</v>
      </c>
      <c r="Q24" t="n">
        <v>77.3141917260059</v>
      </c>
      <c r="R24" t="n">
        <v>82.2529407971049</v>
      </c>
      <c r="S24" t="n">
        <v>86.6120372034998</v>
      </c>
      <c r="T24" t="n">
        <v>87.3645603099767</v>
      </c>
      <c r="U24" t="n">
        <v>89.5902734961765</v>
      </c>
      <c r="V24" t="n">
        <v>92.6775463666584</v>
      </c>
      <c r="W24" t="n">
        <v>95.9778134579192</v>
      </c>
      <c r="X24" t="n">
        <v>99.1506863801991</v>
      </c>
      <c r="Y24" t="n">
        <v>101.428493231327</v>
      </c>
      <c r="Z24" t="n">
        <v>100</v>
      </c>
      <c r="AA24" t="n">
        <v>98.8263938557444</v>
      </c>
      <c r="AB24" t="n">
        <v>97.6864554739701</v>
      </c>
      <c r="AC24" t="n">
        <v>96.6221778959351</v>
      </c>
      <c r="AD24" t="n">
        <v>97.0038919537641</v>
      </c>
      <c r="AE24" t="n">
        <v>96.2246573142407</v>
      </c>
      <c r="AF24"/>
    </row>
    <row r="25">
      <c r="A25" t="s">
        <v>153</v>
      </c>
      <c r="B25" t="s">
        <v>281</v>
      </c>
      <c r="C25" t="s">
        <v>154</v>
      </c>
      <c r="D25" t="s">
        <v>282</v>
      </c>
      <c r="E25" t="s">
        <v>24</v>
      </c>
      <c r="F25" t="n">
        <v>326.943414168756</v>
      </c>
      <c r="G25" t="n">
        <v>456.896263638433</v>
      </c>
      <c r="H25" t="n">
        <v>532.086432877202</v>
      </c>
      <c r="I25" t="n">
        <v>559.882141873075</v>
      </c>
      <c r="J25" t="n">
        <v>554.646662972573</v>
      </c>
      <c r="K25" t="n">
        <v>483.083739192253</v>
      </c>
      <c r="L25" t="n">
        <v>439.391667570009</v>
      </c>
      <c r="M25" t="n">
        <v>425.024344995359</v>
      </c>
      <c r="N25" t="n">
        <v>392.756726950194</v>
      </c>
      <c r="O25" t="n">
        <v>291.297055533947</v>
      </c>
      <c r="P25" t="n">
        <v>229.919406578869</v>
      </c>
      <c r="Q25" t="n">
        <v>188.631158599676</v>
      </c>
      <c r="R25" t="n">
        <v>161.752152799886</v>
      </c>
      <c r="S25" t="n">
        <v>140.913523324492</v>
      </c>
      <c r="T25" t="n">
        <v>120.770184010948</v>
      </c>
      <c r="U25" t="n">
        <v>105.042659395705</v>
      </c>
      <c r="V25" t="n">
        <v>90.9925773787237</v>
      </c>
      <c r="W25" t="n">
        <v>82.9840973673086</v>
      </c>
      <c r="X25" t="n">
        <v>83.8549178288627</v>
      </c>
      <c r="Y25" t="n">
        <v>85.1373977350661</v>
      </c>
      <c r="Z25" t="n">
        <v>100</v>
      </c>
      <c r="AA25" t="n">
        <v>151.670645933613</v>
      </c>
      <c r="AB25" t="n">
        <v>188.016787180375</v>
      </c>
      <c r="AC25" t="n">
        <v>227.109218641175</v>
      </c>
      <c r="AD25" t="n">
        <v>273.937267721393</v>
      </c>
      <c r="AE25" t="n">
        <v>322.852814271702</v>
      </c>
      <c r="AF25"/>
    </row>
    <row r="26">
      <c r="A26" t="s">
        <v>155</v>
      </c>
      <c r="B26" t="s">
        <v>281</v>
      </c>
      <c r="C26" t="s">
        <v>156</v>
      </c>
      <c r="D26" t="s">
        <v>282</v>
      </c>
      <c r="E26" t="s">
        <v>24</v>
      </c>
      <c r="F26" t="n">
        <v>42.0815668895812</v>
      </c>
      <c r="G26" t="n">
        <v>47.1313419904102</v>
      </c>
      <c r="H26" t="n">
        <v>50.8587424534927</v>
      </c>
      <c r="I26" t="n">
        <v>53.3635499748777</v>
      </c>
      <c r="J26" t="n">
        <v>55.3497844140669</v>
      </c>
      <c r="K26" t="n">
        <v>56.4966361395336</v>
      </c>
      <c r="L26" t="n">
        <v>58.9448301123422</v>
      </c>
      <c r="M26" t="n">
        <v>63.9197984136983</v>
      </c>
      <c r="N26" t="n">
        <v>70.1826948469379</v>
      </c>
      <c r="O26" t="n">
        <v>75.2656783032042</v>
      </c>
      <c r="P26" t="n">
        <v>84.1199134746191</v>
      </c>
      <c r="Q26" t="n">
        <v>90.088727149082</v>
      </c>
      <c r="R26" t="n">
        <v>94.6112248884259</v>
      </c>
      <c r="S26" t="n">
        <v>99.0592674447632</v>
      </c>
      <c r="T26" t="n">
        <v>97.0037221423494</v>
      </c>
      <c r="U26" t="n">
        <v>98.1999164286814</v>
      </c>
      <c r="V26" t="n">
        <v>100.298058103238</v>
      </c>
      <c r="W26" t="n">
        <v>102.832770123225</v>
      </c>
      <c r="X26" t="n">
        <v>104.344549233379</v>
      </c>
      <c r="Y26" t="n">
        <v>103.702545950448</v>
      </c>
      <c r="Z26" t="n">
        <v>100</v>
      </c>
      <c r="AA26" t="n">
        <v>97.5388416595757</v>
      </c>
      <c r="AB26" t="n">
        <v>95.3286749123051</v>
      </c>
      <c r="AC26" t="n">
        <v>92.7231462115451</v>
      </c>
      <c r="AD26" t="n">
        <v>91.7643852067882</v>
      </c>
      <c r="AE26" t="n">
        <v>89.2802657755949</v>
      </c>
      <c r="AF26"/>
    </row>
    <row r="27">
      <c r="A27" t="s">
        <v>157</v>
      </c>
      <c r="B27" t="s">
        <v>281</v>
      </c>
      <c r="C27" t="s">
        <v>158</v>
      </c>
      <c r="D27" t="s">
        <v>282</v>
      </c>
      <c r="E27" t="s">
        <v>24</v>
      </c>
      <c r="F27" t="n">
        <v>46.0175323330604</v>
      </c>
      <c r="G27" t="n">
        <v>39.1546248724828</v>
      </c>
      <c r="H27" t="n">
        <v>36.6117193487306</v>
      </c>
      <c r="I27" t="n">
        <v>37.0556547711357</v>
      </c>
      <c r="J27" t="n">
        <v>38.756392416112</v>
      </c>
      <c r="K27" t="n">
        <v>41.6434160833307</v>
      </c>
      <c r="L27" t="n">
        <v>46.6958592239337</v>
      </c>
      <c r="M27" t="n">
        <v>49.699772143908</v>
      </c>
      <c r="N27" t="n">
        <v>51.3707760891153</v>
      </c>
      <c r="O27" t="n">
        <v>52.5745479229635</v>
      </c>
      <c r="P27" t="n">
        <v>51.9427309350244</v>
      </c>
      <c r="Q27" t="n">
        <v>56.4513768413073</v>
      </c>
      <c r="R27" t="n">
        <v>62.4099907928094</v>
      </c>
      <c r="S27" t="n">
        <v>66.9359382391659</v>
      </c>
      <c r="T27" t="n">
        <v>72.2301918020024</v>
      </c>
      <c r="U27" t="n">
        <v>76.2445032399596</v>
      </c>
      <c r="V27" t="n">
        <v>81.0463232665811</v>
      </c>
      <c r="W27" t="n">
        <v>85.6494516603867</v>
      </c>
      <c r="X27" t="n">
        <v>91.3900391537055</v>
      </c>
      <c r="Y27" t="n">
        <v>98.1481446328316</v>
      </c>
      <c r="Z27" t="n">
        <v>100</v>
      </c>
      <c r="AA27" t="n">
        <v>100.40010147432</v>
      </c>
      <c r="AB27" t="n">
        <v>100.507336844391</v>
      </c>
      <c r="AC27" t="n">
        <v>101.374883220735</v>
      </c>
      <c r="AD27" t="n">
        <v>103.315976451188</v>
      </c>
      <c r="AE27" t="n">
        <v>104.61127129888</v>
      </c>
      <c r="AF27"/>
    </row>
    <row r="28">
      <c r="A28" t="s">
        <v>159</v>
      </c>
      <c r="B28" t="s">
        <v>281</v>
      </c>
      <c r="C28" t="s">
        <v>160</v>
      </c>
      <c r="D28" t="s">
        <v>282</v>
      </c>
      <c r="E28" t="s">
        <v>24</v>
      </c>
      <c r="F28" t="n">
        <v>48.0260060557372</v>
      </c>
      <c r="G28" t="n">
        <v>49.6391455032616</v>
      </c>
      <c r="H28" t="n">
        <v>52.8006980895833</v>
      </c>
      <c r="I28" t="n">
        <v>56.7060846821135</v>
      </c>
      <c r="J28" t="n">
        <v>61.8283222029475</v>
      </c>
      <c r="K28" t="n">
        <v>68.1251321682765</v>
      </c>
      <c r="L28" t="n">
        <v>74.2940224027571</v>
      </c>
      <c r="M28" t="n">
        <v>79.0552638618028</v>
      </c>
      <c r="N28" t="n">
        <v>82.1975924396732</v>
      </c>
      <c r="O28" t="n">
        <v>84.6274050998306</v>
      </c>
      <c r="P28" t="n">
        <v>87.2272252924808</v>
      </c>
      <c r="Q28" t="n">
        <v>91.2787525573926</v>
      </c>
      <c r="R28" t="n">
        <v>96.7084242560871</v>
      </c>
      <c r="S28" t="n">
        <v>103.879964293342</v>
      </c>
      <c r="T28" t="n">
        <v>106.268455023159</v>
      </c>
      <c r="U28" t="n">
        <v>106.977340860354</v>
      </c>
      <c r="V28" t="n">
        <v>104.684748346639</v>
      </c>
      <c r="W28" t="n">
        <v>101.740072193623</v>
      </c>
      <c r="X28" t="n">
        <v>99.3942058878294</v>
      </c>
      <c r="Y28" t="n">
        <v>97.8117042449521</v>
      </c>
      <c r="Z28" t="n">
        <v>100</v>
      </c>
      <c r="AA28" t="n">
        <v>100.310920260559</v>
      </c>
      <c r="AB28" t="n">
        <v>101.048230172962</v>
      </c>
      <c r="AC28" t="n">
        <v>105.193797330194</v>
      </c>
      <c r="AD28" t="n">
        <v>109.32397627646</v>
      </c>
      <c r="AE28" t="n">
        <v>110.907178135666</v>
      </c>
      <c r="AF28"/>
    </row>
    <row r="29">
      <c r="A29" t="s">
        <v>161</v>
      </c>
      <c r="B29" t="s">
        <v>281</v>
      </c>
      <c r="C29" t="s">
        <v>162</v>
      </c>
      <c r="D29" t="s">
        <v>282</v>
      </c>
      <c r="E29" t="s">
        <v>24</v>
      </c>
      <c r="F29" t="n">
        <v>30.0343045342338</v>
      </c>
      <c r="G29" t="n">
        <v>34.1835020863661</v>
      </c>
      <c r="H29" t="n">
        <v>38.5227074976633</v>
      </c>
      <c r="I29" t="n">
        <v>42.4340798017063</v>
      </c>
      <c r="J29" t="n">
        <v>45.6545005656016</v>
      </c>
      <c r="K29" t="n">
        <v>51.36006138282</v>
      </c>
      <c r="L29" t="n">
        <v>57.454091185119</v>
      </c>
      <c r="M29" t="n">
        <v>65.222108623306</v>
      </c>
      <c r="N29" t="n">
        <v>71.1711065389865</v>
      </c>
      <c r="O29" t="n">
        <v>78.2980033363048</v>
      </c>
      <c r="P29" t="n">
        <v>81.955671073268</v>
      </c>
      <c r="Q29" t="n">
        <v>88.8092420804677</v>
      </c>
      <c r="R29" t="n">
        <v>94.5064488015018</v>
      </c>
      <c r="S29" t="n">
        <v>105.959313580456</v>
      </c>
      <c r="T29" t="n">
        <v>112.007566159732</v>
      </c>
      <c r="U29" t="n">
        <v>111.394489093511</v>
      </c>
      <c r="V29" t="n">
        <v>109.143654860019</v>
      </c>
      <c r="W29" t="n">
        <v>104.373845315322</v>
      </c>
      <c r="X29" t="n">
        <v>101.961417284121</v>
      </c>
      <c r="Y29" t="n">
        <v>99.9579502109307</v>
      </c>
      <c r="Z29" t="n">
        <v>100</v>
      </c>
      <c r="AA29" t="n">
        <v>101.064564166443</v>
      </c>
      <c r="AB29" t="n">
        <v>103.472323758341</v>
      </c>
      <c r="AC29" t="n">
        <v>108.504978756061</v>
      </c>
      <c r="AD29" t="n">
        <v>112.826918636462</v>
      </c>
      <c r="AE29" t="n">
        <v>118.08389053889</v>
      </c>
      <c r="AF29"/>
    </row>
    <row r="30">
      <c r="A30" t="s">
        <v>163</v>
      </c>
      <c r="B30" t="s">
        <v>281</v>
      </c>
      <c r="C30" t="s">
        <v>164</v>
      </c>
      <c r="D30" t="s">
        <v>282</v>
      </c>
      <c r="E30" t="s">
        <v>24</v>
      </c>
      <c r="F30" t="n">
        <v>42.1668883337059</v>
      </c>
      <c r="G30" t="n">
        <v>44.1272118046799</v>
      </c>
      <c r="H30" t="n">
        <v>48.9820936475605</v>
      </c>
      <c r="I30" t="n">
        <v>55.2036326655268</v>
      </c>
      <c r="J30" t="n">
        <v>61.6282693917272</v>
      </c>
      <c r="K30" t="n">
        <v>70.4502133946591</v>
      </c>
      <c r="L30" t="n">
        <v>78.4815861633626</v>
      </c>
      <c r="M30" t="n">
        <v>82.1179945610699</v>
      </c>
      <c r="N30" t="n">
        <v>84.0434632184551</v>
      </c>
      <c r="O30" t="n">
        <v>84.5873976524594</v>
      </c>
      <c r="P30" t="n">
        <v>85.8344703112625</v>
      </c>
      <c r="Q30" t="n">
        <v>90.912868956686</v>
      </c>
      <c r="R30" t="n">
        <v>100.158687383854</v>
      </c>
      <c r="S30" t="n">
        <v>112.292633416222</v>
      </c>
      <c r="T30" t="n">
        <v>113.79963977755</v>
      </c>
      <c r="U30" t="n">
        <v>115.73337351724</v>
      </c>
      <c r="V30" t="n">
        <v>113.225989669492</v>
      </c>
      <c r="W30" t="n">
        <v>104.998072413597</v>
      </c>
      <c r="X30" t="n">
        <v>100.3210027502</v>
      </c>
      <c r="Y30" t="n">
        <v>97.5510958814412</v>
      </c>
      <c r="Z30" t="n">
        <v>100</v>
      </c>
      <c r="AA30" t="n">
        <v>98.5151121308929</v>
      </c>
      <c r="AB30" t="n">
        <v>99.6681980014182</v>
      </c>
      <c r="AC30" t="n">
        <v>102.637435820945</v>
      </c>
      <c r="AD30" t="n">
        <v>99.4913705503523</v>
      </c>
      <c r="AE30" t="n">
        <v>98.4270310013651</v>
      </c>
      <c r="AF30"/>
    </row>
    <row r="31">
      <c r="A31" t="s">
        <v>165</v>
      </c>
      <c r="B31" t="s">
        <v>281</v>
      </c>
      <c r="C31" t="s">
        <v>166</v>
      </c>
      <c r="D31" t="s">
        <v>282</v>
      </c>
      <c r="E31" t="s">
        <v>24</v>
      </c>
      <c r="F31" t="n">
        <v>65.0367105309132</v>
      </c>
      <c r="G31" t="n">
        <v>82.59175910824</v>
      </c>
      <c r="H31" t="n">
        <v>95.9999011123695</v>
      </c>
      <c r="I31" t="n">
        <v>106.618180566189</v>
      </c>
      <c r="J31" t="n">
        <v>109.832179364394</v>
      </c>
      <c r="K31" t="n">
        <v>117.515899866366</v>
      </c>
      <c r="L31" t="n">
        <v>118.167151968552</v>
      </c>
      <c r="M31" t="n">
        <v>114.211026599794</v>
      </c>
      <c r="N31" t="n">
        <v>102.157205126903</v>
      </c>
      <c r="O31" t="n">
        <v>86.3104510898669</v>
      </c>
      <c r="P31" t="n">
        <v>64.1888935328477</v>
      </c>
      <c r="Q31" t="n">
        <v>56.8548843772154</v>
      </c>
      <c r="R31" t="n">
        <v>57.7616909852416</v>
      </c>
      <c r="S31" t="n">
        <v>70.2598740726431</v>
      </c>
      <c r="T31" t="n">
        <v>84.0366088039646</v>
      </c>
      <c r="U31" t="n">
        <v>93.0261358336748</v>
      </c>
      <c r="V31" t="n">
        <v>94.9909863088409</v>
      </c>
      <c r="W31" t="n">
        <v>95.9368673263534</v>
      </c>
      <c r="X31" t="n">
        <v>97.0853802979429</v>
      </c>
      <c r="Y31" t="n">
        <v>96.0540105312468</v>
      </c>
      <c r="Z31" t="n">
        <v>100</v>
      </c>
      <c r="AA31" t="n">
        <v>104.868639897748</v>
      </c>
      <c r="AB31" t="n">
        <v>109.84267266808</v>
      </c>
      <c r="AC31" t="n">
        <v>118.204724234082</v>
      </c>
      <c r="AD31" t="n">
        <v>123.293173682846</v>
      </c>
      <c r="AE31" t="n">
        <v>130.109107760456</v>
      </c>
      <c r="AF31"/>
    </row>
    <row r="32">
      <c r="A32" t="s">
        <v>167</v>
      </c>
      <c r="B32" t="s">
        <v>281</v>
      </c>
      <c r="C32" t="s">
        <v>168</v>
      </c>
      <c r="D32" t="s">
        <v>282</v>
      </c>
      <c r="E32" t="s">
        <v>24</v>
      </c>
      <c r="F32" t="n">
        <v>26.9737205554555</v>
      </c>
      <c r="G32" t="n">
        <v>35.0010144964644</v>
      </c>
      <c r="H32" t="n">
        <v>43.0107702584702</v>
      </c>
      <c r="I32" t="n">
        <v>50.9073347225094</v>
      </c>
      <c r="J32" t="n">
        <v>61.2796607752633</v>
      </c>
      <c r="K32" t="n">
        <v>69.9765591619362</v>
      </c>
      <c r="L32" t="n">
        <v>77.7648954797392</v>
      </c>
      <c r="M32" t="n">
        <v>81.6283271141228</v>
      </c>
      <c r="N32" t="n">
        <v>84.2636333931319</v>
      </c>
      <c r="O32" t="n">
        <v>84.7756980452565</v>
      </c>
      <c r="P32" t="n">
        <v>88.443807353589</v>
      </c>
      <c r="Q32" t="n">
        <v>90.315369746828</v>
      </c>
      <c r="R32" t="n">
        <v>95.1944199091496</v>
      </c>
      <c r="S32" t="n">
        <v>98.3053577846863</v>
      </c>
      <c r="T32" t="n">
        <v>97.2625663105538</v>
      </c>
      <c r="U32" t="n">
        <v>99.408896957863</v>
      </c>
      <c r="V32" t="n">
        <v>97.5572274526499</v>
      </c>
      <c r="W32" t="n">
        <v>97.5827001847396</v>
      </c>
      <c r="X32" t="n">
        <v>95.9511121160166</v>
      </c>
      <c r="Y32" t="n">
        <v>95.5002118983764</v>
      </c>
      <c r="Z32" t="n">
        <v>100</v>
      </c>
      <c r="AA32" t="n">
        <v>99.6481186285216</v>
      </c>
      <c r="AB32" t="n">
        <v>98.4401357763568</v>
      </c>
      <c r="AC32" t="n">
        <v>101.567486525321</v>
      </c>
      <c r="AD32" t="n">
        <v>106.593772885357</v>
      </c>
      <c r="AE32" t="n">
        <v>104.606735452675</v>
      </c>
      <c r="AF32"/>
    </row>
    <row r="33">
      <c r="A33" t="s">
        <v>169</v>
      </c>
      <c r="B33" t="s">
        <v>281</v>
      </c>
      <c r="C33" t="s">
        <v>170</v>
      </c>
      <c r="D33" t="s">
        <v>282</v>
      </c>
      <c r="E33" t="s">
        <v>24</v>
      </c>
      <c r="F33" t="n">
        <v>1490.20983764683</v>
      </c>
      <c r="G33" t="n">
        <v>1064.95692964491</v>
      </c>
      <c r="H33" t="n">
        <v>774.41095814781</v>
      </c>
      <c r="I33" t="n">
        <v>576.092635841742</v>
      </c>
      <c r="J33" t="n">
        <v>448.778602359466</v>
      </c>
      <c r="K33" t="n">
        <v>360.495881350163</v>
      </c>
      <c r="L33" t="n">
        <v>321.72885873536</v>
      </c>
      <c r="M33" t="n">
        <v>300.257287894696</v>
      </c>
      <c r="N33" t="n">
        <v>302.449229126754</v>
      </c>
      <c r="O33" t="n">
        <v>308.482918202841</v>
      </c>
      <c r="P33" t="n">
        <v>361.600000496724</v>
      </c>
      <c r="Q33" t="n">
        <v>397.191513560897</v>
      </c>
      <c r="R33" t="n">
        <v>414.264975373861</v>
      </c>
      <c r="S33" t="n">
        <v>364.328338043864</v>
      </c>
      <c r="T33" t="n">
        <v>312.455761576219</v>
      </c>
      <c r="U33" t="n">
        <v>257.490385688969</v>
      </c>
      <c r="V33" t="n">
        <v>216.114835763786</v>
      </c>
      <c r="W33" t="n">
        <v>176.087774582531</v>
      </c>
      <c r="X33" t="n">
        <v>144.371438012519</v>
      </c>
      <c r="Y33" t="n">
        <v>118.379686236802</v>
      </c>
      <c r="Z33" t="n">
        <v>100</v>
      </c>
      <c r="AA33" t="n">
        <v>85.8746327460669</v>
      </c>
      <c r="AB33" t="n">
        <v>76.7883298524576</v>
      </c>
      <c r="AC33" t="n">
        <v>73.8444422603722</v>
      </c>
      <c r="AD33" t="n">
        <v>73.5767324532911</v>
      </c>
      <c r="AE33" t="n">
        <v>71.3862791975793</v>
      </c>
      <c r="AF33"/>
    </row>
    <row r="34">
      <c r="A34" t="s">
        <v>171</v>
      </c>
      <c r="B34" t="s">
        <v>281</v>
      </c>
      <c r="C34" t="s">
        <v>172</v>
      </c>
      <c r="D34" t="s">
        <v>282</v>
      </c>
      <c r="E34" t="s">
        <v>24</v>
      </c>
      <c r="F34" t="n">
        <v>38.8901928115326</v>
      </c>
      <c r="G34" t="n">
        <v>40.4556933416425</v>
      </c>
      <c r="H34" t="n">
        <v>44.8729804926467</v>
      </c>
      <c r="I34" t="n">
        <v>51.2924057977914</v>
      </c>
      <c r="J34" t="n">
        <v>59.6480969593234</v>
      </c>
      <c r="K34" t="n">
        <v>69.0876435057999</v>
      </c>
      <c r="L34" t="n">
        <v>79.1625103524243</v>
      </c>
      <c r="M34" t="n">
        <v>87.3445108158009</v>
      </c>
      <c r="N34" t="n">
        <v>92.7847747010004</v>
      </c>
      <c r="O34" t="n">
        <v>97.1686946150462</v>
      </c>
      <c r="P34" t="n">
        <v>103.083894925739</v>
      </c>
      <c r="Q34" t="n">
        <v>107.948230711733</v>
      </c>
      <c r="R34" t="n">
        <v>111.373748670914</v>
      </c>
      <c r="S34" t="n">
        <v>113.133703494206</v>
      </c>
      <c r="T34" t="n">
        <v>110.2928475478</v>
      </c>
      <c r="U34" t="n">
        <v>106.780425963746</v>
      </c>
      <c r="V34" t="n">
        <v>104.631194038543</v>
      </c>
      <c r="W34" t="n">
        <v>104.032920088938</v>
      </c>
      <c r="X34" t="n">
        <v>104.137863803475</v>
      </c>
      <c r="Y34" t="n">
        <v>104.31887482363</v>
      </c>
      <c r="Z34" t="n">
        <v>100</v>
      </c>
      <c r="AA34" t="n">
        <v>96.53615839891</v>
      </c>
      <c r="AB34" t="n">
        <v>94.115085495449</v>
      </c>
      <c r="AC34" t="n">
        <v>91.9898572509615</v>
      </c>
      <c r="AD34" t="n">
        <v>91.4973689075002</v>
      </c>
      <c r="AE34" t="n">
        <v>89.4472614345898</v>
      </c>
      <c r="AF34"/>
    </row>
    <row r="35">
      <c r="A35" t="s">
        <v>173</v>
      </c>
      <c r="B35" t="s">
        <v>281</v>
      </c>
      <c r="C35" t="s">
        <v>174</v>
      </c>
      <c r="D35" t="s">
        <v>282</v>
      </c>
      <c r="E35" t="s">
        <v>24</v>
      </c>
      <c r="F35" t="n">
        <v>52.9131813907761</v>
      </c>
      <c r="G35" t="n">
        <v>54.405767724188</v>
      </c>
      <c r="H35" t="n">
        <v>56.727135645136</v>
      </c>
      <c r="I35" t="n">
        <v>60.4053186743456</v>
      </c>
      <c r="J35" t="n">
        <v>64.0431822988664</v>
      </c>
      <c r="K35" t="n">
        <v>68.1226808654182</v>
      </c>
      <c r="L35" t="n">
        <v>72.3540925545443</v>
      </c>
      <c r="M35" t="n">
        <v>77.3191273704582</v>
      </c>
      <c r="N35" t="n">
        <v>81.6155967844741</v>
      </c>
      <c r="O35" t="n">
        <v>85.8975786702532</v>
      </c>
      <c r="P35" t="n">
        <v>89.7933712327438</v>
      </c>
      <c r="Q35" t="n">
        <v>91.9367015965233</v>
      </c>
      <c r="R35" t="n">
        <v>93.0352027089414</v>
      </c>
      <c r="S35" t="n">
        <v>94.3834491000128</v>
      </c>
      <c r="T35" t="n">
        <v>93.2775234497796</v>
      </c>
      <c r="U35" t="n">
        <v>93.6426861300815</v>
      </c>
      <c r="V35" t="n">
        <v>93.0939652726945</v>
      </c>
      <c r="W35" t="n">
        <v>94.4397863998244</v>
      </c>
      <c r="X35" t="n">
        <v>96.0539988098025</v>
      </c>
      <c r="Y35" t="n">
        <v>97.5019766853387</v>
      </c>
      <c r="Z35" t="n">
        <v>100</v>
      </c>
      <c r="AA35" t="n">
        <v>101.225298322451</v>
      </c>
      <c r="AB35" t="n">
        <v>101.339150051156</v>
      </c>
      <c r="AC35" t="n">
        <v>100.227755727459</v>
      </c>
      <c r="AD35" t="n">
        <v>99.5767881557608</v>
      </c>
      <c r="AE35" t="n">
        <v>97.2545016679053</v>
      </c>
      <c r="AF35"/>
    </row>
    <row r="36">
      <c r="A36" t="s">
        <v>175</v>
      </c>
      <c r="B36" t="s">
        <v>281</v>
      </c>
      <c r="C36" t="s">
        <v>176</v>
      </c>
      <c r="D36" t="s">
        <v>282</v>
      </c>
      <c r="E36" t="s">
        <v>24</v>
      </c>
      <c r="F36" t="n">
        <v>72.5749215632122</v>
      </c>
      <c r="G36" t="n">
        <v>75.3975460664958</v>
      </c>
      <c r="H36" t="n">
        <v>78.0261404285171</v>
      </c>
      <c r="I36" t="n">
        <v>80.0387914982366</v>
      </c>
      <c r="J36" t="n">
        <v>81.5079335623115</v>
      </c>
      <c r="K36" t="n">
        <v>84.2588729269795</v>
      </c>
      <c r="L36" t="n">
        <v>86.1028821761009</v>
      </c>
      <c r="M36" t="n">
        <v>88.3533046176782</v>
      </c>
      <c r="N36" t="n">
        <v>90.112359210459</v>
      </c>
      <c r="O36" t="n">
        <v>91.5657940922525</v>
      </c>
      <c r="P36" t="n">
        <v>93.3788571620202</v>
      </c>
      <c r="Q36" t="n">
        <v>94.7362163071586</v>
      </c>
      <c r="R36" t="n">
        <v>95.5552223555348</v>
      </c>
      <c r="S36" t="n">
        <v>96.335971594409</v>
      </c>
      <c r="T36" t="n">
        <v>96.2833753170908</v>
      </c>
      <c r="U36" t="n">
        <v>97.034153239714</v>
      </c>
      <c r="V36" t="n">
        <v>97.1766620082909</v>
      </c>
      <c r="W36" t="n">
        <v>97.6957658285912</v>
      </c>
      <c r="X36" t="n">
        <v>98.020780019809</v>
      </c>
      <c r="Y36" t="n">
        <v>99.1229069230065</v>
      </c>
      <c r="Z36" t="n">
        <v>100</v>
      </c>
      <c r="AA36" t="n">
        <v>100.647844741247</v>
      </c>
      <c r="AB36" t="n">
        <v>100.150794296977</v>
      </c>
      <c r="AC36" t="n">
        <v>99.3939131471202</v>
      </c>
      <c r="AD36" t="n">
        <v>99.2168837498658</v>
      </c>
      <c r="AE36" t="n">
        <v>97.0514395526599</v>
      </c>
      <c r="AF36"/>
    </row>
    <row r="37">
      <c r="A37" t="s">
        <v>177</v>
      </c>
      <c r="B37" t="s">
        <v>281</v>
      </c>
      <c r="C37" t="s">
        <v>178</v>
      </c>
      <c r="D37" t="s">
        <v>282</v>
      </c>
      <c r="E37" t="s">
        <v>24</v>
      </c>
      <c r="F37" t="n">
        <v>71.5110900150942</v>
      </c>
      <c r="G37" t="n">
        <v>67.7779547676165</v>
      </c>
      <c r="H37" t="n">
        <v>65.9688817180727</v>
      </c>
      <c r="I37" t="n">
        <v>66.6363867020675</v>
      </c>
      <c r="J37" t="n">
        <v>71.9203288716367</v>
      </c>
      <c r="K37" t="n">
        <v>79.3493919210182</v>
      </c>
      <c r="L37" t="n">
        <v>84.7162373844206</v>
      </c>
      <c r="M37" t="n">
        <v>88.9755850781953</v>
      </c>
      <c r="N37" t="n">
        <v>92.8337042027228</v>
      </c>
      <c r="O37" t="n">
        <v>93.5090389227462</v>
      </c>
      <c r="P37" t="n">
        <v>92.344609718486</v>
      </c>
      <c r="Q37" t="n">
        <v>91.3896176790582</v>
      </c>
      <c r="R37" t="n">
        <v>89.8991134167161</v>
      </c>
      <c r="S37" t="n">
        <v>89.753055383863</v>
      </c>
      <c r="T37" t="n">
        <v>87.9995776586639</v>
      </c>
      <c r="U37" t="n">
        <v>86.0518829793622</v>
      </c>
      <c r="V37" t="n">
        <v>85.152542433522</v>
      </c>
      <c r="W37" t="n">
        <v>87.6010436087563</v>
      </c>
      <c r="X37" t="n">
        <v>89.8290059270855</v>
      </c>
      <c r="Y37" t="n">
        <v>93.9030884162417</v>
      </c>
      <c r="Z37" t="n">
        <v>100</v>
      </c>
      <c r="AA37" t="n">
        <v>103.811251754028</v>
      </c>
      <c r="AB37" t="n">
        <v>104.815639830946</v>
      </c>
      <c r="AC37" t="n">
        <v>102.950203964409</v>
      </c>
      <c r="AD37" t="n">
        <v>101.266161344409</v>
      </c>
      <c r="AE37" t="n">
        <v>98.018220376722</v>
      </c>
      <c r="AF37"/>
    </row>
    <row r="38">
      <c r="A38" t="s">
        <v>179</v>
      </c>
      <c r="B38" t="s">
        <v>281</v>
      </c>
      <c r="C38" t="s">
        <v>180</v>
      </c>
      <c r="D38" t="s">
        <v>282</v>
      </c>
      <c r="E38" t="s">
        <v>24</v>
      </c>
      <c r="F38" t="n">
        <v>41.7969674567671</v>
      </c>
      <c r="G38" t="n">
        <v>44.0358347824705</v>
      </c>
      <c r="H38" t="n">
        <v>47.2085806041069</v>
      </c>
      <c r="I38" t="n">
        <v>52.2270480930869</v>
      </c>
      <c r="J38" t="n">
        <v>56.281638895316</v>
      </c>
      <c r="K38" t="n">
        <v>60.0808202480938</v>
      </c>
      <c r="L38" t="n">
        <v>64.8590886063164</v>
      </c>
      <c r="M38" t="n">
        <v>70.8657342339043</v>
      </c>
      <c r="N38" t="n">
        <v>76.1051590409205</v>
      </c>
      <c r="O38" t="n">
        <v>82.1407605216886</v>
      </c>
      <c r="P38" t="n">
        <v>87.8949055648416</v>
      </c>
      <c r="Q38" t="n">
        <v>91.0260150195075</v>
      </c>
      <c r="R38" t="n">
        <v>92.8182783126633</v>
      </c>
      <c r="S38" t="n">
        <v>94.7077657962329</v>
      </c>
      <c r="T38" t="n">
        <v>93.3784169364376</v>
      </c>
      <c r="U38" t="n">
        <v>94.1324230195349</v>
      </c>
      <c r="V38" t="n">
        <v>93.4187841641448</v>
      </c>
      <c r="W38" t="n">
        <v>94.8165678512977</v>
      </c>
      <c r="X38" t="n">
        <v>96.7590285372205</v>
      </c>
      <c r="Y38" t="n">
        <v>97.7285768783602</v>
      </c>
      <c r="Z38" t="n">
        <v>100</v>
      </c>
      <c r="AA38" t="n">
        <v>100.851038173992</v>
      </c>
      <c r="AB38" t="n">
        <v>100.983598339214</v>
      </c>
      <c r="AC38" t="n">
        <v>99.9127350378595</v>
      </c>
      <c r="AD38" t="n">
        <v>99.3150551541274</v>
      </c>
      <c r="AE38" t="n">
        <v>97.1341317308917</v>
      </c>
      <c r="AF38"/>
    </row>
    <row r="39">
      <c r="A39" t="s">
        <v>181</v>
      </c>
      <c r="B39" t="s">
        <v>281</v>
      </c>
      <c r="C39" t="s">
        <v>182</v>
      </c>
      <c r="D39" t="s">
        <v>282</v>
      </c>
      <c r="E39" t="s">
        <v>24</v>
      </c>
      <c r="F39" t="n">
        <v>45.1321599476921</v>
      </c>
      <c r="G39" t="n">
        <v>48.2303337450428</v>
      </c>
      <c r="H39" t="n">
        <v>51.4621252255871</v>
      </c>
      <c r="I39" t="n">
        <v>57.3800876795868</v>
      </c>
      <c r="J39" t="n">
        <v>61.3565139864147</v>
      </c>
      <c r="K39" t="n">
        <v>65.2684111586184</v>
      </c>
      <c r="L39" t="n">
        <v>73.9886525363454</v>
      </c>
      <c r="M39" t="n">
        <v>81.7047264191774</v>
      </c>
      <c r="N39" t="n">
        <v>90.0858236712107</v>
      </c>
      <c r="O39" t="n">
        <v>96.5083413832293</v>
      </c>
      <c r="P39" t="n">
        <v>95.8908727110448</v>
      </c>
      <c r="Q39" t="n">
        <v>94.8364679446253</v>
      </c>
      <c r="R39" t="n">
        <v>93.0563970443623</v>
      </c>
      <c r="S39" t="n">
        <v>93.1762173109196</v>
      </c>
      <c r="T39" t="n">
        <v>100.220823182234</v>
      </c>
      <c r="U39" t="n">
        <v>102.601706123579</v>
      </c>
      <c r="V39" t="n">
        <v>99.6174274447045</v>
      </c>
      <c r="W39" t="n">
        <v>98.3923137606811</v>
      </c>
      <c r="X39" t="n">
        <v>98.124272282085</v>
      </c>
      <c r="Y39" t="n">
        <v>98.3684912408649</v>
      </c>
      <c r="Z39" t="n">
        <v>100</v>
      </c>
      <c r="AA39" t="n">
        <v>100.570251461752</v>
      </c>
      <c r="AB39" t="n">
        <v>100.602141704692</v>
      </c>
      <c r="AC39" t="n">
        <v>100.276298999492</v>
      </c>
      <c r="AD39" t="n">
        <v>101.285047381958</v>
      </c>
      <c r="AE39" t="n">
        <v>100.227948681898</v>
      </c>
      <c r="AF39"/>
    </row>
    <row r="40">
      <c r="A40" t="s">
        <v>183</v>
      </c>
      <c r="B40" t="s">
        <v>281</v>
      </c>
      <c r="C40" t="s">
        <v>184</v>
      </c>
      <c r="D40" t="s">
        <v>282</v>
      </c>
      <c r="E40" t="s">
        <v>24</v>
      </c>
      <c r="F40" t="n">
        <v>72.7079716352449</v>
      </c>
      <c r="G40" t="n">
        <v>75.4997462240693</v>
      </c>
      <c r="H40" t="n">
        <v>77.6915070436407</v>
      </c>
      <c r="I40" t="n">
        <v>79.9991258577781</v>
      </c>
      <c r="J40" t="n">
        <v>81.9686615749699</v>
      </c>
      <c r="K40" t="n">
        <v>88.0517996839653</v>
      </c>
      <c r="L40" t="n">
        <v>92.2904491740611</v>
      </c>
      <c r="M40" t="n">
        <v>95.3156200916009</v>
      </c>
      <c r="N40" t="n">
        <v>99.6340354924112</v>
      </c>
      <c r="O40" t="n">
        <v>103.537702354085</v>
      </c>
      <c r="P40" t="n">
        <v>108.964265512578</v>
      </c>
      <c r="Q40" t="n">
        <v>115.613431076943</v>
      </c>
      <c r="R40" t="n">
        <v>124.723863121885</v>
      </c>
      <c r="S40" t="n">
        <v>129.638951860718</v>
      </c>
      <c r="T40" t="n">
        <v>124.513540023298</v>
      </c>
      <c r="U40" t="n">
        <v>117.88905617005</v>
      </c>
      <c r="V40" t="n">
        <v>114.550517891792</v>
      </c>
      <c r="W40" t="n">
        <v>112.661251999374</v>
      </c>
      <c r="X40" t="n">
        <v>110.169298833695</v>
      </c>
      <c r="Y40" t="n">
        <v>100.73114512465</v>
      </c>
      <c r="Z40" t="n">
        <v>100</v>
      </c>
      <c r="AA40" t="n">
        <v>98.9412904586394</v>
      </c>
      <c r="AB40" t="n">
        <v>98.7128320471158</v>
      </c>
      <c r="AC40" t="n">
        <v>104.282291958559</v>
      </c>
      <c r="AD40" t="n">
        <v>107.335604868146</v>
      </c>
      <c r="AE40" t="n">
        <v>107.253210596108</v>
      </c>
      <c r="AF40"/>
    </row>
    <row r="41">
      <c r="A41" t="s">
        <v>185</v>
      </c>
      <c r="B41" t="s">
        <v>281</v>
      </c>
      <c r="C41" t="s">
        <v>186</v>
      </c>
      <c r="D41" t="s">
        <v>282</v>
      </c>
      <c r="E41" t="s">
        <v>24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187</v>
      </c>
      <c r="B42" t="s">
        <v>281</v>
      </c>
      <c r="C42" t="s">
        <v>188</v>
      </c>
      <c r="D42" t="s">
        <v>282</v>
      </c>
      <c r="E42" t="s">
        <v>24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>
      <c r="A43" t="s">
        <v>189</v>
      </c>
      <c r="B43" t="s">
        <v>281</v>
      </c>
      <c r="C43" t="s">
        <v>190</v>
      </c>
      <c r="D43" t="s">
        <v>282</v>
      </c>
      <c r="E43" t="s">
        <v>24</v>
      </c>
      <c r="F43" t="n">
        <v>72.2961743147554</v>
      </c>
      <c r="G43" t="n">
        <v>74.0707641301963</v>
      </c>
      <c r="H43" t="n">
        <v>76.1102673808982</v>
      </c>
      <c r="I43" t="n">
        <v>78.5194368618732</v>
      </c>
      <c r="J43" t="n">
        <v>81.0686909482869</v>
      </c>
      <c r="K43" t="n">
        <v>83.3389205375469</v>
      </c>
      <c r="L43" t="n">
        <v>86.1003564352788</v>
      </c>
      <c r="M43" t="n">
        <v>89.0410326547767</v>
      </c>
      <c r="N43" t="n">
        <v>90.9872070535193</v>
      </c>
      <c r="O43" t="n">
        <v>93.0048220719189</v>
      </c>
      <c r="P43" t="n">
        <v>94.4073539639936</v>
      </c>
      <c r="Q43" t="n">
        <v>95.0988925792224</v>
      </c>
      <c r="R43" t="n">
        <v>95.3582182463508</v>
      </c>
      <c r="S43" t="n">
        <v>95.5182739648021</v>
      </c>
      <c r="T43" t="n">
        <v>95.4534948901566</v>
      </c>
      <c r="U43" t="n">
        <v>94.7434239484652</v>
      </c>
      <c r="V43" t="n">
        <v>93.9826550340651</v>
      </c>
      <c r="W43" t="n">
        <v>94.429878265838</v>
      </c>
      <c r="X43" t="n">
        <v>95.7514120115288</v>
      </c>
      <c r="Y43" t="n">
        <v>96.6594969153959</v>
      </c>
      <c r="Z43" t="n">
        <v>100</v>
      </c>
      <c r="AA43" t="n">
        <v>101.152632107515</v>
      </c>
      <c r="AB43" t="n">
        <v>101.325471410817</v>
      </c>
      <c r="AC43" t="n">
        <v>101.297443262158</v>
      </c>
      <c r="AD43" t="n">
        <v>101.703584397532</v>
      </c>
      <c r="AE43" t="n">
        <v>101.037921156084</v>
      </c>
      <c r="AF43"/>
    </row>
    <row r="44">
      <c r="A44" t="s">
        <v>191</v>
      </c>
      <c r="B44" t="s">
        <v>281</v>
      </c>
      <c r="C44" t="s">
        <v>192</v>
      </c>
      <c r="D44" t="s">
        <v>282</v>
      </c>
      <c r="E44" t="s">
        <v>24</v>
      </c>
      <c r="F44" t="n">
        <v>61.4115830446437</v>
      </c>
      <c r="G44" t="n">
        <v>63.4919885308144</v>
      </c>
      <c r="H44" t="n">
        <v>66.0995966128923</v>
      </c>
      <c r="I44" t="n">
        <v>69.2501618892658</v>
      </c>
      <c r="J44" t="n">
        <v>72.0031127308928</v>
      </c>
      <c r="K44" t="n">
        <v>74.8718110843099</v>
      </c>
      <c r="L44" t="n">
        <v>78.3599857353192</v>
      </c>
      <c r="M44" t="n">
        <v>81.7837833594397</v>
      </c>
      <c r="N44" t="n">
        <v>84.7837667864857</v>
      </c>
      <c r="O44" t="n">
        <v>87.3540985600772</v>
      </c>
      <c r="P44" t="n">
        <v>89.9404930054114</v>
      </c>
      <c r="Q44" t="n">
        <v>92.2275479867734</v>
      </c>
      <c r="R44" t="n">
        <v>94.3809924678578</v>
      </c>
      <c r="S44" t="n">
        <v>96.2199963486429</v>
      </c>
      <c r="T44" t="n">
        <v>96.568672149017</v>
      </c>
      <c r="U44" t="n">
        <v>96.4682820531264</v>
      </c>
      <c r="V44" t="n">
        <v>96.0488115308379</v>
      </c>
      <c r="W44" t="n">
        <v>96.373730845958</v>
      </c>
      <c r="X44" t="n">
        <v>97.2865633259444</v>
      </c>
      <c r="Y44" t="n">
        <v>98.3832509449203</v>
      </c>
      <c r="Z44" t="n">
        <v>100</v>
      </c>
      <c r="AA44" t="n">
        <v>100.901566943966</v>
      </c>
      <c r="AB44" t="n">
        <v>101.404854982371</v>
      </c>
      <c r="AC44" t="n">
        <v>101.862064334475</v>
      </c>
      <c r="AD44" t="n">
        <v>102.461168772994</v>
      </c>
      <c r="AE44" t="n">
        <v>102.168263918087</v>
      </c>
      <c r="AF44"/>
    </row>
    <row r="45">
      <c r="A45" t="s">
        <v>193</v>
      </c>
      <c r="B45" t="s">
        <v>281</v>
      </c>
      <c r="C45" t="s">
        <v>194</v>
      </c>
      <c r="D45" t="s">
        <v>282</v>
      </c>
      <c r="E45" t="s">
        <v>24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>
      <c r="A46" t="s">
        <v>195</v>
      </c>
      <c r="B46" t="s">
        <v>281</v>
      </c>
      <c r="C46" t="s">
        <v>196</v>
      </c>
      <c r="D46" t="s">
        <v>282</v>
      </c>
      <c r="E46" t="s">
        <v>24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>
      <c r="A47" t="s">
        <v>197</v>
      </c>
      <c r="B47" t="s">
        <v>281</v>
      </c>
      <c r="C47" t="s">
        <v>198</v>
      </c>
      <c r="D47" t="s">
        <v>282</v>
      </c>
      <c r="E47" t="s">
        <v>24</v>
      </c>
      <c r="F47" t="n">
        <v>50.0309840201925</v>
      </c>
      <c r="G47" t="n">
        <v>58.406797377478</v>
      </c>
      <c r="H47" t="n">
        <v>67.7021831750717</v>
      </c>
      <c r="I47" t="n">
        <v>77.9857153113153</v>
      </c>
      <c r="J47" t="n">
        <v>84.1426075272361</v>
      </c>
      <c r="K47" t="n">
        <v>95.403151321129</v>
      </c>
      <c r="L47" t="n">
        <v>108.575896964669</v>
      </c>
      <c r="M47" t="n">
        <v>112.829515883895</v>
      </c>
      <c r="N47" t="n">
        <v>120.855414505234</v>
      </c>
      <c r="O47" t="n">
        <v>126.949011385359</v>
      </c>
      <c r="P47" t="n">
        <v>125.154775380694</v>
      </c>
      <c r="Q47" t="n">
        <v>122.744864333305</v>
      </c>
      <c r="R47" t="n">
        <v>118.136086036044</v>
      </c>
      <c r="S47" t="n">
        <v>111.995296086469</v>
      </c>
      <c r="T47" t="n">
        <v>105.945028296797</v>
      </c>
      <c r="U47" t="n">
        <v>107.270777750685</v>
      </c>
      <c r="V47" t="n">
        <v>105.706560088008</v>
      </c>
      <c r="W47" t="n">
        <v>96.0319436487554</v>
      </c>
      <c r="X47" t="n">
        <v>82.8341150614069</v>
      </c>
      <c r="Y47" t="n">
        <v>87.3875400409688</v>
      </c>
      <c r="Z47" t="n">
        <v>100</v>
      </c>
      <c r="AA47" t="n">
        <v>114.814135746723</v>
      </c>
      <c r="AB47" t="n">
        <v>129.969669891923</v>
      </c>
      <c r="AC47" t="n">
        <v>120.02703170052</v>
      </c>
      <c r="AD47" t="n">
        <v>115.947466276783</v>
      </c>
      <c r="AE47" t="n">
        <v>112.004957180492</v>
      </c>
      <c r="AF47"/>
    </row>
    <row r="48">
      <c r="A48" t="s">
        <v>199</v>
      </c>
      <c r="B48" t="s">
        <v>281</v>
      </c>
      <c r="C48" t="s">
        <v>200</v>
      </c>
      <c r="D48" t="s">
        <v>282</v>
      </c>
      <c r="E48" t="s">
        <v>24</v>
      </c>
      <c r="F48" t="n">
        <v>67.5884469418859</v>
      </c>
      <c r="G48" t="n">
        <v>69.7909207693244</v>
      </c>
      <c r="H48" t="n">
        <v>72.4987587655421</v>
      </c>
      <c r="I48" t="n">
        <v>75.6762117158803</v>
      </c>
      <c r="J48" t="n">
        <v>79.2787597462341</v>
      </c>
      <c r="K48" t="n">
        <v>82.4096268595965</v>
      </c>
      <c r="L48" t="n">
        <v>86.3647979805087</v>
      </c>
      <c r="M48" t="n">
        <v>89.6279032351073</v>
      </c>
      <c r="N48" t="n">
        <v>92.3287830807361</v>
      </c>
      <c r="O48" t="n">
        <v>94.1895598148138</v>
      </c>
      <c r="P48" t="n">
        <v>95.4680925289968</v>
      </c>
      <c r="Q48" t="n">
        <v>96.0123608382448</v>
      </c>
      <c r="R48" t="n">
        <v>95.9603794379121</v>
      </c>
      <c r="S48" t="n">
        <v>95.4584410758751</v>
      </c>
      <c r="T48" t="n">
        <v>95.4931693405596</v>
      </c>
      <c r="U48" t="n">
        <v>95.5215799017572</v>
      </c>
      <c r="V48" t="n">
        <v>95.5143090985618</v>
      </c>
      <c r="W48" t="n">
        <v>95.775943163061</v>
      </c>
      <c r="X48" t="n">
        <v>96.1819692520749</v>
      </c>
      <c r="Y48" t="n">
        <v>97.4963631301461</v>
      </c>
      <c r="Z48" t="n">
        <v>100</v>
      </c>
      <c r="AA48" t="n">
        <v>102.072067615153</v>
      </c>
      <c r="AB48" t="n">
        <v>103.471787357662</v>
      </c>
      <c r="AC48" t="n">
        <v>102.806379691226</v>
      </c>
      <c r="AD48" t="n">
        <v>102.526374764867</v>
      </c>
      <c r="AE48" t="n">
        <v>101.848643238393</v>
      </c>
      <c r="AF48"/>
    </row>
    <row r="49">
      <c r="A49" t="s">
        <v>201</v>
      </c>
      <c r="B49" t="s">
        <v>281</v>
      </c>
      <c r="C49" t="s">
        <v>202</v>
      </c>
      <c r="D49" t="s">
        <v>282</v>
      </c>
      <c r="E49" t="s">
        <v>24</v>
      </c>
      <c r="F49" t="n">
        <v>71.9206054687248</v>
      </c>
      <c r="G49" t="n">
        <v>73.8210990131345</v>
      </c>
      <c r="H49" t="n">
        <v>75.7244350513405</v>
      </c>
      <c r="I49" t="n">
        <v>77.8422318071919</v>
      </c>
      <c r="J49" t="n">
        <v>80.1659329726135</v>
      </c>
      <c r="K49" t="n">
        <v>82.0523566989889</v>
      </c>
      <c r="L49" t="n">
        <v>84.1608186766858</v>
      </c>
      <c r="M49" t="n">
        <v>86.6790363264354</v>
      </c>
      <c r="N49" t="n">
        <v>88.3852863700707</v>
      </c>
      <c r="O49" t="n">
        <v>89.7342526305014</v>
      </c>
      <c r="P49" t="n">
        <v>91.3178600247251</v>
      </c>
      <c r="Q49" t="n">
        <v>92.6889180580318</v>
      </c>
      <c r="R49" t="n">
        <v>93.8404292495937</v>
      </c>
      <c r="S49" t="n">
        <v>94.7340393925834</v>
      </c>
      <c r="T49" t="n">
        <v>96.2946144169568</v>
      </c>
      <c r="U49" t="n">
        <v>96.9598413100439</v>
      </c>
      <c r="V49" t="n">
        <v>97.4972936857467</v>
      </c>
      <c r="W49" t="n">
        <v>98.4672412424224</v>
      </c>
      <c r="X49" t="n">
        <v>99.6293429453904</v>
      </c>
      <c r="Y49" t="n">
        <v>100.252049863194</v>
      </c>
      <c r="Z49" t="n">
        <v>100</v>
      </c>
      <c r="AA49" t="n">
        <v>99.5424373569549</v>
      </c>
      <c r="AB49" t="n">
        <v>98.6875774816892</v>
      </c>
      <c r="AC49" t="n">
        <v>99.655461395999</v>
      </c>
      <c r="AD49" t="n">
        <v>100.194393425459</v>
      </c>
      <c r="AE49" t="n">
        <v>100.995518814447</v>
      </c>
      <c r="AF49"/>
    </row>
    <row r="50">
      <c r="A50" t="s">
        <v>203</v>
      </c>
      <c r="B50" t="s">
        <v>281</v>
      </c>
      <c r="C50" t="s">
        <v>204</v>
      </c>
      <c r="D50" t="s">
        <v>282</v>
      </c>
      <c r="E50" t="s">
        <v>24</v>
      </c>
      <c r="F50" t="n">
        <v>61.5341111532462</v>
      </c>
      <c r="G50" t="n">
        <v>60.8993739582709</v>
      </c>
      <c r="H50" t="n">
        <v>62.7568403250716</v>
      </c>
      <c r="I50" t="n">
        <v>65.8978292490456</v>
      </c>
      <c r="J50" t="n">
        <v>73.4932904076638</v>
      </c>
      <c r="K50" t="n">
        <v>76.3709196944377</v>
      </c>
      <c r="L50" t="n">
        <v>81.5639287767164</v>
      </c>
      <c r="M50" t="n">
        <v>87.2140733319305</v>
      </c>
      <c r="N50" t="n">
        <v>90.339634556989</v>
      </c>
      <c r="O50" t="n">
        <v>91.4295059846834</v>
      </c>
      <c r="P50" t="n">
        <v>93.5313487732904</v>
      </c>
      <c r="Q50" t="n">
        <v>92.4267765240288</v>
      </c>
      <c r="R50" t="n">
        <v>90.0463737133129</v>
      </c>
      <c r="S50" t="n">
        <v>87.1579518115587</v>
      </c>
      <c r="T50" t="n">
        <v>84.5620080663802</v>
      </c>
      <c r="U50" t="n">
        <v>80.8813245725726</v>
      </c>
      <c r="V50" t="n">
        <v>79.5595788385337</v>
      </c>
      <c r="W50" t="n">
        <v>83.4948621598409</v>
      </c>
      <c r="X50" t="n">
        <v>89.7177948870621</v>
      </c>
      <c r="Y50" t="n">
        <v>91.9882003363804</v>
      </c>
      <c r="Z50" t="n">
        <v>100</v>
      </c>
      <c r="AA50" t="n">
        <v>104.684526454647</v>
      </c>
      <c r="AB50" t="n">
        <v>106.790610347142</v>
      </c>
      <c r="AC50" t="n">
        <v>105.414074242186</v>
      </c>
      <c r="AD50" t="n">
        <v>104.381550559283</v>
      </c>
      <c r="AE50" t="n">
        <v>99.9652741294188</v>
      </c>
      <c r="AF50"/>
    </row>
    <row r="51">
      <c r="A51" t="s">
        <v>205</v>
      </c>
      <c r="B51" t="s">
        <v>281</v>
      </c>
      <c r="C51" t="s">
        <v>206</v>
      </c>
      <c r="D51" t="s">
        <v>282</v>
      </c>
      <c r="E51" t="s">
        <v>24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207</v>
      </c>
      <c r="B52" t="s">
        <v>281</v>
      </c>
      <c r="C52" t="s">
        <v>208</v>
      </c>
      <c r="D52" t="s">
        <v>282</v>
      </c>
      <c r="E52" t="s">
        <v>24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209</v>
      </c>
      <c r="B53" t="s">
        <v>281</v>
      </c>
      <c r="C53" t="s">
        <v>210</v>
      </c>
      <c r="D53" t="s">
        <v>282</v>
      </c>
      <c r="E53" t="s">
        <v>24</v>
      </c>
      <c r="F53" t="n">
        <v>45.6779233904024</v>
      </c>
      <c r="G53" t="n">
        <v>49.7349566519742</v>
      </c>
      <c r="H53" t="n">
        <v>54.6879302572899</v>
      </c>
      <c r="I53" t="n">
        <v>60.013232184204</v>
      </c>
      <c r="J53" t="n">
        <v>65.2432112427352</v>
      </c>
      <c r="K53" t="n">
        <v>70.2030067489936</v>
      </c>
      <c r="L53" t="n">
        <v>75.9517874481353</v>
      </c>
      <c r="M53" t="n">
        <v>81.7103838359635</v>
      </c>
      <c r="N53" t="n">
        <v>86.5678881168345</v>
      </c>
      <c r="O53" t="n">
        <v>92.4343444712451</v>
      </c>
      <c r="P53" t="n">
        <v>96.6767063469823</v>
      </c>
      <c r="Q53" t="n">
        <v>100.233791211312</v>
      </c>
      <c r="R53" t="n">
        <v>102.126883120174</v>
      </c>
      <c r="S53" t="n">
        <v>104.193771590957</v>
      </c>
      <c r="T53" t="n">
        <v>103.955188224612</v>
      </c>
      <c r="U53" t="n">
        <v>101.832798880103</v>
      </c>
      <c r="V53" t="n">
        <v>98.8525642499899</v>
      </c>
      <c r="W53" t="n">
        <v>97.3141907932478</v>
      </c>
      <c r="X53" t="n">
        <v>97.5275550174099</v>
      </c>
      <c r="Y53" t="n">
        <v>96.9562361076546</v>
      </c>
      <c r="Z53" t="n">
        <v>100</v>
      </c>
      <c r="AA53" t="n">
        <v>102.377430538963</v>
      </c>
      <c r="AB53" t="n">
        <v>104.013295543488</v>
      </c>
      <c r="AC53" t="n">
        <v>107.265800854106</v>
      </c>
      <c r="AD53" t="n">
        <v>111.729440158764</v>
      </c>
      <c r="AE53" t="n">
        <v>112.925953392242</v>
      </c>
      <c r="AF53"/>
    </row>
    <row r="54">
      <c r="A54" t="s">
        <v>211</v>
      </c>
      <c r="B54" t="s">
        <v>281</v>
      </c>
      <c r="C54" t="s">
        <v>212</v>
      </c>
      <c r="D54" t="s">
        <v>282</v>
      </c>
      <c r="E54" t="s">
        <v>24</v>
      </c>
      <c r="F54" t="n">
        <v>42.441095550397</v>
      </c>
      <c r="G54" t="n">
        <v>45.705780926856</v>
      </c>
      <c r="H54" t="n">
        <v>50.2506813007582</v>
      </c>
      <c r="I54" t="n">
        <v>55.8435326701372</v>
      </c>
      <c r="J54" t="n">
        <v>61.3970567543735</v>
      </c>
      <c r="K54" t="n">
        <v>66.3086415409136</v>
      </c>
      <c r="L54" t="n">
        <v>71.0885297406235</v>
      </c>
      <c r="M54" t="n">
        <v>76.2404084451139</v>
      </c>
      <c r="N54" t="n">
        <v>80.6068251965734</v>
      </c>
      <c r="O54" t="n">
        <v>85.9318347833831</v>
      </c>
      <c r="P54" t="n">
        <v>90.7706676526653</v>
      </c>
      <c r="Q54" t="n">
        <v>94.0101784466079</v>
      </c>
      <c r="R54" t="n">
        <v>96.7194459751441</v>
      </c>
      <c r="S54" t="n">
        <v>99.1719390168979</v>
      </c>
      <c r="T54" t="n">
        <v>99.0254608039333</v>
      </c>
      <c r="U54" t="n">
        <v>97.5492517000391</v>
      </c>
      <c r="V54" t="n">
        <v>96.0972963456678</v>
      </c>
      <c r="W54" t="n">
        <v>96.3883467530586</v>
      </c>
      <c r="X54" t="n">
        <v>96.8738626762235</v>
      </c>
      <c r="Y54" t="n">
        <v>96.4828981785301</v>
      </c>
      <c r="Z54" t="n">
        <v>100</v>
      </c>
      <c r="AA54" t="n">
        <v>102.078971936129</v>
      </c>
      <c r="AB54" t="n">
        <v>103.704218893773</v>
      </c>
      <c r="AC54" t="n">
        <v>107.566831175321</v>
      </c>
      <c r="AD54" t="n">
        <v>113.169743764354</v>
      </c>
      <c r="AE54" t="n">
        <v>116.02971219644</v>
      </c>
      <c r="AF54"/>
    </row>
    <row r="55">
      <c r="A55" t="s">
        <v>213</v>
      </c>
      <c r="B55" t="s">
        <v>281</v>
      </c>
      <c r="C55" t="s">
        <v>214</v>
      </c>
      <c r="D55" t="s">
        <v>282</v>
      </c>
      <c r="E55" t="s">
        <v>24</v>
      </c>
      <c r="F55" t="n">
        <v>29.685928035693</v>
      </c>
      <c r="G55" t="n">
        <v>29.8477341128563</v>
      </c>
      <c r="H55" t="n">
        <v>32.767103917336</v>
      </c>
      <c r="I55" t="n">
        <v>39.4595456721378</v>
      </c>
      <c r="J55" t="n">
        <v>46.2624232662216</v>
      </c>
      <c r="K55" t="n">
        <v>50.9446378605528</v>
      </c>
      <c r="L55" t="n">
        <v>52.0669706050599</v>
      </c>
      <c r="M55" t="n">
        <v>54.9013020050511</v>
      </c>
      <c r="N55" t="n">
        <v>57.3824321179095</v>
      </c>
      <c r="O55" t="n">
        <v>60.6114622660023</v>
      </c>
      <c r="P55" t="n">
        <v>67.7889035181424</v>
      </c>
      <c r="Q55" t="n">
        <v>69.7855364147998</v>
      </c>
      <c r="R55" t="n">
        <v>75.7096938094324</v>
      </c>
      <c r="S55" t="n">
        <v>79.6635003970712</v>
      </c>
      <c r="T55" t="n">
        <v>79.8725005209231</v>
      </c>
      <c r="U55" t="n">
        <v>80.8747557354613</v>
      </c>
      <c r="V55" t="n">
        <v>85.2937845963603</v>
      </c>
      <c r="W55" t="n">
        <v>92.7128635176623</v>
      </c>
      <c r="X55" t="n">
        <v>94.2747147947841</v>
      </c>
      <c r="Y55" t="n">
        <v>94.602374565725</v>
      </c>
      <c r="Z55" t="n">
        <v>100</v>
      </c>
      <c r="AA55" t="n">
        <v>100.900007992922</v>
      </c>
      <c r="AB55" t="n">
        <v>102.484734902766</v>
      </c>
      <c r="AC55" t="n">
        <v>108.713990632476</v>
      </c>
      <c r="AD55" t="n">
        <v>118.681962046521</v>
      </c>
      <c r="AE55" t="n">
        <v>127.897189072569</v>
      </c>
      <c r="AF55"/>
    </row>
    <row r="56">
      <c r="A56" t="s">
        <v>215</v>
      </c>
      <c r="B56" t="s">
        <v>281</v>
      </c>
      <c r="C56" t="s">
        <v>216</v>
      </c>
      <c r="D56" t="s">
        <v>282</v>
      </c>
      <c r="E56" t="s">
        <v>24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100</v>
      </c>
      <c r="Q56" t="n">
        <v>100</v>
      </c>
      <c r="R56" t="n">
        <v>100</v>
      </c>
      <c r="S56" t="n">
        <v>100</v>
      </c>
      <c r="T56" t="n">
        <v>100</v>
      </c>
      <c r="U56" t="n">
        <v>100</v>
      </c>
      <c r="V56" t="n">
        <v>100</v>
      </c>
      <c r="W56" t="n">
        <v>100</v>
      </c>
      <c r="X56" t="n">
        <v>100</v>
      </c>
      <c r="Y56" t="n">
        <v>100</v>
      </c>
      <c r="Z56" t="n">
        <v>100</v>
      </c>
      <c r="AA56" t="n">
        <v>100</v>
      </c>
      <c r="AB56" t="n">
        <v>100</v>
      </c>
      <c r="AC56" t="n">
        <v>100</v>
      </c>
      <c r="AD56" t="n">
        <v>100</v>
      </c>
      <c r="AE56" t="n">
        <v>100</v>
      </c>
      <c r="AF56"/>
    </row>
    <row r="57">
      <c r="A57" t="s">
        <v>217</v>
      </c>
      <c r="B57" t="s">
        <v>281</v>
      </c>
      <c r="C57" t="s">
        <v>218</v>
      </c>
      <c r="D57" t="s">
        <v>282</v>
      </c>
      <c r="E57" t="s">
        <v>24</v>
      </c>
      <c r="F57" t="n">
        <v>62.1124650524886</v>
      </c>
      <c r="G57" t="n">
        <v>64.2079981235552</v>
      </c>
      <c r="H57" t="n">
        <v>66.8254123844798</v>
      </c>
      <c r="I57" t="n">
        <v>69.9766996895922</v>
      </c>
      <c r="J57" t="n">
        <v>72.8200843190485</v>
      </c>
      <c r="K57" t="n">
        <v>75.7263415748797</v>
      </c>
      <c r="L57" t="n">
        <v>79.2675807052934</v>
      </c>
      <c r="M57" t="n">
        <v>82.6726000898755</v>
      </c>
      <c r="N57" t="n">
        <v>85.6436207836129</v>
      </c>
      <c r="O57" t="n">
        <v>88.1403913878926</v>
      </c>
      <c r="P57" t="n">
        <v>90.5920313573218</v>
      </c>
      <c r="Q57" t="n">
        <v>92.7005906583792</v>
      </c>
      <c r="R57" t="n">
        <v>94.631388342232</v>
      </c>
      <c r="S57" t="n">
        <v>96.2231806926624</v>
      </c>
      <c r="T57" t="n">
        <v>96.5234430902409</v>
      </c>
      <c r="U57" t="n">
        <v>96.4201446719925</v>
      </c>
      <c r="V57" t="n">
        <v>96.037872866079</v>
      </c>
      <c r="W57" t="n">
        <v>96.3501468868773</v>
      </c>
      <c r="X57" t="n">
        <v>97.1991996493906</v>
      </c>
      <c r="Y57" t="n">
        <v>98.2928445091196</v>
      </c>
      <c r="Z57" t="n">
        <v>100</v>
      </c>
      <c r="AA57" t="n">
        <v>101.023684592426</v>
      </c>
      <c r="AB57" t="n">
        <v>101.62248510234</v>
      </c>
      <c r="AC57" t="n">
        <v>101.97023439956</v>
      </c>
      <c r="AD57" t="n">
        <v>102.480240549325</v>
      </c>
      <c r="AE57" t="n">
        <v>102.146045814752</v>
      </c>
      <c r="AF57"/>
    </row>
    <row r="58">
      <c r="A58" t="s">
        <v>219</v>
      </c>
      <c r="B58" t="s">
        <v>281</v>
      </c>
      <c r="C58" t="s">
        <v>220</v>
      </c>
      <c r="D58" t="s">
        <v>282</v>
      </c>
      <c r="E58" t="s">
        <v>24</v>
      </c>
      <c r="F58" t="n">
        <v>62.1124650524886</v>
      </c>
      <c r="G58" t="n">
        <v>64.2079981235552</v>
      </c>
      <c r="H58" t="n">
        <v>66.8254123844798</v>
      </c>
      <c r="I58" t="n">
        <v>69.9766996895922</v>
      </c>
      <c r="J58" t="n">
        <v>72.8200843190485</v>
      </c>
      <c r="K58" t="n">
        <v>75.7263415748797</v>
      </c>
      <c r="L58" t="n">
        <v>79.2675807052934</v>
      </c>
      <c r="M58" t="n">
        <v>82.6726000898755</v>
      </c>
      <c r="N58" t="n">
        <v>85.6436207836129</v>
      </c>
      <c r="O58" t="n">
        <v>88.1403913878926</v>
      </c>
      <c r="P58" t="n">
        <v>90.5920313573218</v>
      </c>
      <c r="Q58" t="n">
        <v>92.7005906583792</v>
      </c>
      <c r="R58" t="n">
        <v>94.631388342232</v>
      </c>
      <c r="S58" t="n">
        <v>96.2231806926624</v>
      </c>
      <c r="T58" t="n">
        <v>96.5234430902409</v>
      </c>
      <c r="U58" t="n">
        <v>96.4201446719925</v>
      </c>
      <c r="V58" t="n">
        <v>96.037872866079</v>
      </c>
      <c r="W58" t="n">
        <v>96.3501468868773</v>
      </c>
      <c r="X58" t="n">
        <v>97.1991996493906</v>
      </c>
      <c r="Y58" t="n">
        <v>98.2928445091196</v>
      </c>
      <c r="Z58" t="n">
        <v>100</v>
      </c>
      <c r="AA58" t="n">
        <v>101.023684592426</v>
      </c>
      <c r="AB58" t="n">
        <v>101.62248510234</v>
      </c>
      <c r="AC58" t="n">
        <v>101.97023439956</v>
      </c>
      <c r="AD58" t="n">
        <v>102.480240549325</v>
      </c>
      <c r="AE58" t="n">
        <v>102.146045814752</v>
      </c>
      <c r="AF58"/>
    </row>
    <row r="59">
      <c r="A59" t="s">
        <v>221</v>
      </c>
      <c r="B59" t="s">
        <v>281</v>
      </c>
      <c r="C59" t="s">
        <v>222</v>
      </c>
      <c r="D59" t="s">
        <v>282</v>
      </c>
      <c r="E59" t="s">
        <v>24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100</v>
      </c>
      <c r="Q59" t="n">
        <v>100</v>
      </c>
      <c r="R59" t="n">
        <v>100</v>
      </c>
      <c r="S59" t="n">
        <v>100</v>
      </c>
      <c r="T59" t="n">
        <v>100</v>
      </c>
      <c r="U59" t="n">
        <v>100</v>
      </c>
      <c r="V59" t="n">
        <v>100</v>
      </c>
      <c r="W59" t="n">
        <v>100</v>
      </c>
      <c r="X59" t="n">
        <v>100</v>
      </c>
      <c r="Y59" t="n">
        <v>100</v>
      </c>
      <c r="Z59" t="n">
        <v>100</v>
      </c>
      <c r="AA59" t="n">
        <v>100</v>
      </c>
      <c r="AB59" t="n">
        <v>100</v>
      </c>
      <c r="AC59" t="n">
        <v>100</v>
      </c>
      <c r="AD59" t="n">
        <v>100</v>
      </c>
      <c r="AE59" t="n">
        <v>100</v>
      </c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287</v>
      </c>
    </row>
    <row r="2">
      <c r="A2" t="s">
        <v>105</v>
      </c>
      <c r="B2" t="s">
        <v>281</v>
      </c>
      <c r="C2" t="s">
        <v>107</v>
      </c>
      <c r="D2" t="s">
        <v>282</v>
      </c>
      <c r="E2" t="s">
        <v>39</v>
      </c>
      <c r="F2" t="n">
        <v>-7.83126789954913</v>
      </c>
      <c r="G2" t="n">
        <v>6.01880681031108</v>
      </c>
      <c r="H2" t="n">
        <v>-1.99634952224077</v>
      </c>
      <c r="I2" t="n">
        <v>1.46346007540625</v>
      </c>
      <c r="J2" t="n">
        <v>-0.583880145366145</v>
      </c>
      <c r="K2" t="n">
        <v>6.86534667669374</v>
      </c>
      <c r="L2" t="n">
        <v>-7.77702720328435</v>
      </c>
      <c r="M2" t="n">
        <v>5.75196658973418</v>
      </c>
      <c r="N2" t="n">
        <v>-9.94706364795803</v>
      </c>
      <c r="O2" t="n">
        <v>-10.6064556554809</v>
      </c>
      <c r="P2" t="n">
        <v>-0.0160904421022678</v>
      </c>
      <c r="Q2" t="n">
        <v>-1.08669852493133</v>
      </c>
      <c r="R2" t="n">
        <v>6.04063091986102</v>
      </c>
      <c r="S2" t="n">
        <v>7.31273528307277</v>
      </c>
      <c r="T2" t="n">
        <v>-7.5174680444988</v>
      </c>
      <c r="U2" t="n">
        <v>-4.94534255708903</v>
      </c>
      <c r="V2" t="n">
        <v>1.51639654016922</v>
      </c>
      <c r="W2" t="n">
        <v>-1.05248700298599</v>
      </c>
      <c r="X2" t="n">
        <v>-1.50183461012325</v>
      </c>
      <c r="Y2" t="n">
        <v>-5.22031342356151</v>
      </c>
      <c r="Z2" t="n">
        <v>-3.94115752483497</v>
      </c>
      <c r="AA2" t="n">
        <v>-7.74982873985746</v>
      </c>
      <c r="AB2" t="n">
        <v>0.929715812340959</v>
      </c>
      <c r="AC2" t="n">
        <v>-6.66692948130851</v>
      </c>
      <c r="AD2" t="n">
        <v>4.39622732174136</v>
      </c>
      <c r="AE2" t="n">
        <v>-6.68653235811334</v>
      </c>
      <c r="AF2" t="n">
        <v>3.87481290204086</v>
      </c>
    </row>
    <row r="3">
      <c r="A3" t="s">
        <v>109</v>
      </c>
      <c r="B3" t="s">
        <v>281</v>
      </c>
      <c r="C3" t="s">
        <v>110</v>
      </c>
      <c r="D3" t="s">
        <v>282</v>
      </c>
      <c r="E3" t="s">
        <v>39</v>
      </c>
      <c r="F3" t="n">
        <v>-4.65919535596093</v>
      </c>
      <c r="G3" t="n">
        <v>6.51718692721825</v>
      </c>
      <c r="H3" t="n">
        <v>-4.06625372533842</v>
      </c>
      <c r="I3" t="n">
        <v>-4.93336377470452</v>
      </c>
      <c r="J3" t="n">
        <v>-1.27623976019162</v>
      </c>
      <c r="K3" t="n">
        <v>10.6776226749073</v>
      </c>
      <c r="L3" t="n">
        <v>4.83282842163479</v>
      </c>
      <c r="M3" t="n">
        <v>-8.1220502211492</v>
      </c>
      <c r="N3" t="n">
        <v>-2.26572753807623</v>
      </c>
      <c r="O3" t="n">
        <v>-18.1116158801819</v>
      </c>
      <c r="P3" t="n">
        <v>1.56860007576789</v>
      </c>
      <c r="Q3" t="n">
        <v>-3.37047253814724</v>
      </c>
      <c r="R3" t="n">
        <v>-8.57282552603298</v>
      </c>
      <c r="S3" t="n">
        <v>-13.5960107805262</v>
      </c>
      <c r="T3" t="n">
        <v>-57.2407506693116</v>
      </c>
      <c r="U3" t="n">
        <v>4.65052672848252</v>
      </c>
      <c r="V3" t="n">
        <v>1.75689055206458</v>
      </c>
      <c r="W3" t="n">
        <v>-7.52936840702407</v>
      </c>
      <c r="X3" t="n">
        <v>13.130605119245</v>
      </c>
      <c r="Y3" t="n">
        <v>1.76948080686685</v>
      </c>
      <c r="Z3" t="n">
        <v>-5.13863655068239</v>
      </c>
      <c r="AA3" t="n">
        <v>-8.45714744624253</v>
      </c>
      <c r="AB3" t="n">
        <v>7.582823393696</v>
      </c>
      <c r="AC3" t="n">
        <v>-2.07986578887311</v>
      </c>
      <c r="AD3" t="n">
        <v>-5.4939984110792</v>
      </c>
      <c r="AE3" t="n">
        <v>-4.99568195075586</v>
      </c>
      <c r="AF3" t="n">
        <v>-5.39148709316546</v>
      </c>
    </row>
    <row r="4">
      <c r="A4" t="s">
        <v>111</v>
      </c>
      <c r="B4" t="s">
        <v>281</v>
      </c>
      <c r="C4" t="s">
        <v>112</v>
      </c>
      <c r="D4" t="s">
        <v>282</v>
      </c>
      <c r="E4" t="s">
        <v>39</v>
      </c>
      <c r="F4" t="n">
        <v>4.79488045947711</v>
      </c>
      <c r="G4" t="n">
        <v>3.90185421334692</v>
      </c>
      <c r="H4" t="n">
        <v>2.30456189940931</v>
      </c>
      <c r="I4" t="n">
        <v>-4.14652877650141</v>
      </c>
      <c r="J4" t="n">
        <v>-0.929311433618452</v>
      </c>
      <c r="K4" t="n">
        <v>5.0059803237076</v>
      </c>
      <c r="L4" t="n">
        <v>-5.31490156942489</v>
      </c>
      <c r="M4" t="n">
        <v>-1.37528894956596</v>
      </c>
      <c r="N4" t="n">
        <v>4.23806432706577</v>
      </c>
      <c r="O4" t="n">
        <v>5.25090238611554</v>
      </c>
      <c r="P4" t="n">
        <v>4.76572305592633</v>
      </c>
      <c r="Q4" t="n">
        <v>3.75614298379645</v>
      </c>
      <c r="R4" t="n">
        <v>5.03316312759594</v>
      </c>
      <c r="S4" t="n">
        <v>-0.239895374101806</v>
      </c>
      <c r="T4" t="n">
        <v>-19.7152990865458</v>
      </c>
      <c r="U4" t="n">
        <v>15.1295691560168</v>
      </c>
      <c r="V4" t="n">
        <v>-3.02400183828979</v>
      </c>
      <c r="W4" t="n">
        <v>2.10173971596603</v>
      </c>
      <c r="X4" t="n">
        <v>-0.558463173303991</v>
      </c>
      <c r="Y4" t="n">
        <v>2.27263487603402</v>
      </c>
      <c r="Z4" t="n">
        <v>2.83798395676911</v>
      </c>
      <c r="AA4" t="n">
        <v>0.0751412827248998</v>
      </c>
      <c r="AB4" t="n">
        <v>4.0410023022023</v>
      </c>
      <c r="AC4" t="n">
        <v>3.34238183937323</v>
      </c>
      <c r="AD4" t="n">
        <v>-1.83491888783038</v>
      </c>
      <c r="AE4" t="n">
        <v>-6.24706763866669</v>
      </c>
      <c r="AF4" t="n">
        <v>7.24755451226429</v>
      </c>
    </row>
    <row r="5">
      <c r="A5" t="s">
        <v>113</v>
      </c>
      <c r="B5" t="s">
        <v>281</v>
      </c>
      <c r="C5" t="s">
        <v>114</v>
      </c>
      <c r="D5" t="s">
        <v>282</v>
      </c>
      <c r="E5" t="s">
        <v>39</v>
      </c>
      <c r="F5" t="n">
        <v>5.37285484863048</v>
      </c>
      <c r="G5" t="n">
        <v>1.52349166146806</v>
      </c>
      <c r="H5" t="n">
        <v>-1.36297974749198</v>
      </c>
      <c r="I5" t="n">
        <v>1.03947543389964</v>
      </c>
      <c r="J5" t="n">
        <v>-1.83134015204374</v>
      </c>
      <c r="K5" t="n">
        <v>-2.12133751794035</v>
      </c>
      <c r="L5" t="n">
        <v>0.926249373892318</v>
      </c>
      <c r="M5" t="n">
        <v>-1.53404770001089</v>
      </c>
      <c r="N5" t="n">
        <v>0.590785700343943</v>
      </c>
      <c r="O5" t="n">
        <v>-0.086513643064734</v>
      </c>
      <c r="P5" t="n">
        <v>-2.68274859437341</v>
      </c>
      <c r="Q5" t="n">
        <v>-0.369567316316477</v>
      </c>
      <c r="R5" t="n">
        <v>1.68712423375616</v>
      </c>
      <c r="S5" t="n">
        <v>-5.52769799175934</v>
      </c>
      <c r="T5" t="n">
        <v>-8.75756319857999</v>
      </c>
      <c r="U5" t="n">
        <v>3.78458858734305</v>
      </c>
      <c r="V5" t="n">
        <v>-5.32689280490608</v>
      </c>
      <c r="W5" t="n">
        <v>2.07945461594008</v>
      </c>
      <c r="X5" t="n">
        <v>0.743979822042107</v>
      </c>
      <c r="Y5" t="n">
        <v>1.18591581597727</v>
      </c>
      <c r="Z5" t="n">
        <v>4.54727738869281</v>
      </c>
      <c r="AA5" t="n">
        <v>1.51059473485162</v>
      </c>
      <c r="AB5" t="n">
        <v>1.70622016976658</v>
      </c>
      <c r="AC5" t="n">
        <v>-0.530472078887101</v>
      </c>
      <c r="AD5" t="n">
        <v>-0.177641241319293</v>
      </c>
      <c r="AE5" t="n">
        <v>-7.6353606433063</v>
      </c>
      <c r="AF5" t="n">
        <v>3.29041018477589</v>
      </c>
    </row>
    <row r="6">
      <c r="A6" t="s">
        <v>115</v>
      </c>
      <c r="B6" t="s">
        <v>281</v>
      </c>
      <c r="C6" t="s">
        <v>116</v>
      </c>
      <c r="D6" t="s">
        <v>282</v>
      </c>
      <c r="E6" t="s">
        <v>39</v>
      </c>
      <c r="F6" t="n">
        <v>-4.22974356480506</v>
      </c>
      <c r="G6" t="n">
        <v>-6.50071835914741</v>
      </c>
      <c r="H6" t="n">
        <v>-7.82978545036244</v>
      </c>
      <c r="I6" t="n">
        <v>-8.39063720200457</v>
      </c>
      <c r="J6" t="n">
        <v>-17.9689068960137</v>
      </c>
      <c r="K6" t="n">
        <v>-9.58608256602638</v>
      </c>
      <c r="L6" t="n">
        <v>-14.7169700516693</v>
      </c>
      <c r="M6" t="n">
        <v>-11.2827734315406</v>
      </c>
      <c r="N6" t="n">
        <v>-3.98567072235298</v>
      </c>
      <c r="O6" t="n">
        <v>-4.47585495132437</v>
      </c>
      <c r="P6" t="n">
        <v>-10.1124209372822</v>
      </c>
      <c r="Q6" t="n">
        <v>-1.31324551305934</v>
      </c>
      <c r="R6" t="n">
        <v>2.10437343990968</v>
      </c>
      <c r="S6" t="n">
        <v>-3.24967307350157</v>
      </c>
      <c r="T6" t="n">
        <v>-23.7647076108791</v>
      </c>
      <c r="U6" t="n">
        <v>-3.48481146675059</v>
      </c>
      <c r="V6" t="n">
        <v>4.65774258844984</v>
      </c>
      <c r="W6" t="n">
        <v>-0.754856433433382</v>
      </c>
      <c r="X6" t="n">
        <v>-4.95402087311252</v>
      </c>
      <c r="Y6" t="n">
        <v>0.398504390063259</v>
      </c>
      <c r="Z6" t="n">
        <v>11.3794280366932</v>
      </c>
      <c r="AA6" t="n">
        <v>-18.7211877695162</v>
      </c>
      <c r="AB6" t="n">
        <v>-2.1631881314228</v>
      </c>
      <c r="AC6" t="n">
        <v>6.98493796845785</v>
      </c>
      <c r="AD6" t="n">
        <v>-0.693996135893826</v>
      </c>
      <c r="AE6" t="n">
        <v>-10.215278388042</v>
      </c>
      <c r="AF6" t="n">
        <v>-10.6616304079877</v>
      </c>
    </row>
    <row r="7">
      <c r="A7" t="s">
        <v>117</v>
      </c>
      <c r="B7" t="s">
        <v>281</v>
      </c>
      <c r="C7" t="s">
        <v>118</v>
      </c>
      <c r="D7" t="s">
        <v>282</v>
      </c>
      <c r="E7" t="s">
        <v>39</v>
      </c>
      <c r="F7" t="n">
        <v>4.76157287461803</v>
      </c>
      <c r="G7" t="n">
        <v>0.788493026739978</v>
      </c>
      <c r="H7" t="n">
        <v>-2.17351028338584</v>
      </c>
      <c r="I7" t="n">
        <v>-1.72860897253706</v>
      </c>
      <c r="J7" t="n">
        <v>-7.44430591119212</v>
      </c>
      <c r="K7" t="n">
        <v>1.19824252611949</v>
      </c>
      <c r="L7" t="n">
        <v>-5.49109564192563</v>
      </c>
      <c r="M7" t="n">
        <v>-5.96144214883108</v>
      </c>
      <c r="N7" t="n">
        <v>-2.50664237898697</v>
      </c>
      <c r="O7" t="n">
        <v>-0.109354155654273</v>
      </c>
      <c r="P7" t="n">
        <v>4.51032869008152</v>
      </c>
      <c r="Q7" t="n">
        <v>-3.79497282704584</v>
      </c>
      <c r="R7" t="n">
        <v>-2.72181206959932</v>
      </c>
      <c r="S7" t="n">
        <v>-3.41922592380399</v>
      </c>
      <c r="T7" t="n">
        <v>-13.0244052373833</v>
      </c>
      <c r="U7" t="n">
        <v>6.15941770860484</v>
      </c>
      <c r="V7" t="n">
        <v>-4.27071358528757</v>
      </c>
      <c r="W7" t="n">
        <v>-3.29776459941833</v>
      </c>
      <c r="X7" t="n">
        <v>4.31087182336487</v>
      </c>
      <c r="Y7" t="n">
        <v>0.300551960906326</v>
      </c>
      <c r="Z7" t="n">
        <v>8.73600852655994</v>
      </c>
      <c r="AA7" t="n">
        <v>-3.30535374747232</v>
      </c>
      <c r="AB7" t="n">
        <v>0.984162566065727</v>
      </c>
      <c r="AC7" t="n">
        <v>-0.782510117852553</v>
      </c>
      <c r="AD7" t="n">
        <v>-1.31956640153454</v>
      </c>
      <c r="AE7" t="n">
        <v>-12.884286290015</v>
      </c>
      <c r="AF7" t="n">
        <v>-1.73074126616584</v>
      </c>
    </row>
    <row r="8">
      <c r="A8" t="s">
        <v>119</v>
      </c>
      <c r="B8" t="s">
        <v>281</v>
      </c>
      <c r="C8" t="s">
        <v>120</v>
      </c>
      <c r="D8" t="s">
        <v>282</v>
      </c>
      <c r="E8" t="s">
        <v>39</v>
      </c>
      <c r="F8" t="n">
        <v>-4.76362662153722</v>
      </c>
      <c r="G8" t="n">
        <v>14.1864038984648</v>
      </c>
      <c r="H8" t="n">
        <v>2.60506970454095</v>
      </c>
      <c r="I8" t="n">
        <v>-15.5792253525593</v>
      </c>
      <c r="J8" t="n">
        <v>-10.4067915945009</v>
      </c>
      <c r="K8" t="n">
        <v>0.427259450805373</v>
      </c>
      <c r="L8" t="n">
        <v>-7.44574721031359</v>
      </c>
      <c r="M8" t="n">
        <v>-10.9252952921006</v>
      </c>
      <c r="N8" t="n">
        <v>-13.0256285311608</v>
      </c>
      <c r="O8" t="n">
        <v>-7.98610759299176</v>
      </c>
      <c r="P8" t="n">
        <v>-2.92324447856984</v>
      </c>
      <c r="Q8" t="n">
        <v>3.71013437192449</v>
      </c>
      <c r="R8" t="n">
        <v>-7.21593343993341</v>
      </c>
      <c r="S8" t="n">
        <v>-1.50644699217466</v>
      </c>
      <c r="T8" t="n">
        <v>4.29209107713184</v>
      </c>
      <c r="U8" t="n">
        <v>4.84294706270987</v>
      </c>
      <c r="V8" t="n">
        <v>-7.86638995824802</v>
      </c>
      <c r="W8" t="n">
        <v>8.46015384340415</v>
      </c>
      <c r="X8" t="n">
        <v>26.0219157277746</v>
      </c>
      <c r="Y8" t="n">
        <v>-13.0801137697663</v>
      </c>
      <c r="Z8" t="n">
        <v>-18.8360637921624</v>
      </c>
      <c r="AA8" t="n">
        <v>1.2728752320049</v>
      </c>
      <c r="AB8" t="n">
        <v>1.91102360664104</v>
      </c>
      <c r="AC8" t="n">
        <v>0.239038416895809</v>
      </c>
      <c r="AD8" t="n">
        <v>-2.62048942570097</v>
      </c>
      <c r="AE8" t="n">
        <v>-4.3647102600378</v>
      </c>
      <c r="AF8" t="n">
        <v>12.8958146690952</v>
      </c>
    </row>
    <row r="9">
      <c r="A9" t="s">
        <v>121</v>
      </c>
      <c r="B9" t="s">
        <v>281</v>
      </c>
      <c r="C9" t="s">
        <v>122</v>
      </c>
      <c r="D9" t="s">
        <v>282</v>
      </c>
      <c r="E9" t="s">
        <v>39</v>
      </c>
      <c r="F9" t="n">
        <v>-3.55973515602503</v>
      </c>
      <c r="G9" t="n">
        <v>4.24042428854996</v>
      </c>
      <c r="H9" t="n">
        <v>3.5044453586309</v>
      </c>
      <c r="I9" t="n">
        <v>-6.16756939030463</v>
      </c>
      <c r="J9" t="n">
        <v>4.71811068876491</v>
      </c>
      <c r="K9" t="n">
        <v>-9.8639667520116</v>
      </c>
      <c r="L9" t="n">
        <v>-1.46238758770529</v>
      </c>
      <c r="M9" t="n">
        <v>1.41728441506217</v>
      </c>
      <c r="N9" t="n">
        <v>-0.747997441488302</v>
      </c>
      <c r="O9" t="n">
        <v>-4.73122849805314</v>
      </c>
      <c r="P9" t="n">
        <v>-0.682378374169623</v>
      </c>
      <c r="Q9" t="n">
        <v>-2.79300160696501</v>
      </c>
      <c r="R9" t="n">
        <v>0.592936634101271</v>
      </c>
      <c r="S9" t="n">
        <v>-4.36992006773807</v>
      </c>
      <c r="T9" t="n">
        <v>-7.6522632803135</v>
      </c>
      <c r="U9" t="n">
        <v>9.45205447280912</v>
      </c>
      <c r="V9" t="n">
        <v>-4.86082800826644</v>
      </c>
      <c r="W9" t="n">
        <v>5.58455882674718</v>
      </c>
      <c r="X9" t="n">
        <v>1.52065991478736</v>
      </c>
      <c r="Y9" t="n">
        <v>0.232944358731402</v>
      </c>
      <c r="Z9" t="n">
        <v>12.5783487150496</v>
      </c>
      <c r="AA9" t="n">
        <v>7.72987552801148</v>
      </c>
      <c r="AB9" t="n">
        <v>-1.80049358460241</v>
      </c>
      <c r="AC9" t="n">
        <v>3.67247208847097</v>
      </c>
      <c r="AD9" t="n">
        <v>9.52448467231157</v>
      </c>
      <c r="AE9" t="n">
        <v>-0.928474822153724</v>
      </c>
      <c r="AF9" t="n">
        <v>-4.29043888768756</v>
      </c>
    </row>
    <row r="10">
      <c r="A10" t="s">
        <v>123</v>
      </c>
      <c r="B10" t="s">
        <v>281</v>
      </c>
      <c r="C10" t="s">
        <v>124</v>
      </c>
      <c r="D10" t="s">
        <v>282</v>
      </c>
      <c r="E10" t="s">
        <v>39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125</v>
      </c>
      <c r="B11" t="s">
        <v>281</v>
      </c>
      <c r="C11" t="s">
        <v>126</v>
      </c>
      <c r="D11" t="s">
        <v>282</v>
      </c>
      <c r="E11" t="s">
        <v>39</v>
      </c>
      <c r="F11" t="n">
        <v>10.1389690494489</v>
      </c>
      <c r="G11" t="n">
        <v>4.63663981652598</v>
      </c>
      <c r="H11" t="n">
        <v>2.08000447308887</v>
      </c>
      <c r="I11" t="n">
        <v>1.39187533462657</v>
      </c>
      <c r="J11" t="n">
        <v>4.55870294288641</v>
      </c>
      <c r="K11" t="n">
        <v>12.9141423182157</v>
      </c>
      <c r="L11" t="n">
        <v>0.0285462909866752</v>
      </c>
      <c r="M11" t="n">
        <v>6.75243763987865</v>
      </c>
      <c r="N11" t="n">
        <v>6.90525758178548</v>
      </c>
      <c r="O11" t="n">
        <v>3.8351461148407</v>
      </c>
      <c r="P11" t="n">
        <v>-0.840443038166683</v>
      </c>
      <c r="Q11" t="n">
        <v>9.26101504599721</v>
      </c>
      <c r="R11" t="n">
        <v>0.146097800095646</v>
      </c>
      <c r="S11" t="n">
        <v>7.08630273927433</v>
      </c>
      <c r="T11" t="n">
        <v>0.816079173118922</v>
      </c>
      <c r="U11" t="n">
        <v>13.0170080495622</v>
      </c>
      <c r="V11" t="n">
        <v>0.939040598944807</v>
      </c>
      <c r="W11" t="n">
        <v>-0.364221798567321</v>
      </c>
      <c r="X11" t="n">
        <v>1.81615726910369</v>
      </c>
      <c r="Y11" t="n">
        <v>-2.0237561577332</v>
      </c>
      <c r="Z11" t="n">
        <v>5.42168868369046</v>
      </c>
      <c r="AA11" t="n">
        <v>10.1564918148831</v>
      </c>
      <c r="AB11" t="n">
        <v>3.09658770130916</v>
      </c>
      <c r="AC11" t="n">
        <v>8.29467437980647</v>
      </c>
      <c r="AD11" t="n">
        <v>0.298576807465523</v>
      </c>
      <c r="AE11" t="n">
        <v>12.8997593067952</v>
      </c>
      <c r="AF11" t="n">
        <v>4.04526068052249</v>
      </c>
    </row>
    <row r="12">
      <c r="A12" t="s">
        <v>127</v>
      </c>
      <c r="B12" t="s">
        <v>281</v>
      </c>
      <c r="C12" t="s">
        <v>128</v>
      </c>
      <c r="D12" t="s">
        <v>282</v>
      </c>
      <c r="E12" t="s">
        <v>39</v>
      </c>
      <c r="F12" t="n">
        <v>0.31078576954684</v>
      </c>
      <c r="G12" t="n">
        <v>-0.315251045791953</v>
      </c>
      <c r="H12" t="n">
        <v>-2.21208061369786</v>
      </c>
      <c r="I12" t="n">
        <v>-8.13570929421363</v>
      </c>
      <c r="J12" t="n">
        <v>-6.81585095538608</v>
      </c>
      <c r="K12" t="n">
        <v>4.57918831377615</v>
      </c>
      <c r="L12" t="n">
        <v>-6.51796100080695</v>
      </c>
      <c r="M12" t="n">
        <v>-4.48760336361929</v>
      </c>
      <c r="N12" t="n">
        <v>3.66158128864367</v>
      </c>
      <c r="O12" t="n">
        <v>8.35470067392396</v>
      </c>
      <c r="P12" t="n">
        <v>0.0116113288960662</v>
      </c>
      <c r="Q12" t="n">
        <v>-1.13952786690916</v>
      </c>
      <c r="R12" t="n">
        <v>7.62346898361201</v>
      </c>
      <c r="S12" t="n">
        <v>-3.8017573563776</v>
      </c>
      <c r="T12" t="n">
        <v>-31.8666573698453</v>
      </c>
      <c r="U12" t="n">
        <v>15.821166709226</v>
      </c>
      <c r="V12" t="n">
        <v>3.17901642341258</v>
      </c>
      <c r="W12" t="n">
        <v>-1.40192007805684</v>
      </c>
      <c r="X12" t="n">
        <v>4.66410348774797</v>
      </c>
      <c r="Y12" t="n">
        <v>3.04748873908185</v>
      </c>
      <c r="Z12" t="n">
        <v>4.19559659803124</v>
      </c>
      <c r="AA12" t="n">
        <v>-2.64186791773362</v>
      </c>
      <c r="AB12" t="n">
        <v>8.59454575890144</v>
      </c>
      <c r="AC12" t="n">
        <v>4.32783732284641</v>
      </c>
      <c r="AD12" t="n">
        <v>-2.72096831681985</v>
      </c>
      <c r="AE12" t="n">
        <v>-3.17058835570592</v>
      </c>
      <c r="AF12" t="n">
        <v>7.3215741080535</v>
      </c>
    </row>
    <row r="13">
      <c r="A13" t="s">
        <v>129</v>
      </c>
      <c r="B13" t="s">
        <v>281</v>
      </c>
      <c r="C13" t="s">
        <v>130</v>
      </c>
      <c r="D13" t="s">
        <v>282</v>
      </c>
      <c r="E13" t="s">
        <v>39</v>
      </c>
      <c r="F13" t="n">
        <v>4.43850592400459</v>
      </c>
      <c r="G13" t="n">
        <v>1.70227274814998</v>
      </c>
      <c r="H13" t="n">
        <v>2.20177536932376</v>
      </c>
      <c r="I13" t="n">
        <v>-10.9783594721659</v>
      </c>
      <c r="J13" t="n">
        <v>-1.093254045065</v>
      </c>
      <c r="K13" t="n">
        <v>7.08649181297396</v>
      </c>
      <c r="L13" t="n">
        <v>-6.48683813002897</v>
      </c>
      <c r="M13" t="n">
        <v>-7.60738673722194</v>
      </c>
      <c r="N13" t="n">
        <v>1.1310752483098</v>
      </c>
      <c r="O13" t="n">
        <v>3.10853205884882</v>
      </c>
      <c r="P13" t="n">
        <v>7.39779956824691</v>
      </c>
      <c r="Q13" t="n">
        <v>3.67650714875687</v>
      </c>
      <c r="R13" t="n">
        <v>2.48468665020667</v>
      </c>
      <c r="S13" t="n">
        <v>-2.04341160930781</v>
      </c>
      <c r="T13" t="n">
        <v>-26.8306997281606</v>
      </c>
      <c r="U13" t="n">
        <v>24.9531667640895</v>
      </c>
      <c r="V13" t="n">
        <v>-14.7221717608552</v>
      </c>
      <c r="W13" t="n">
        <v>7.53148865403936</v>
      </c>
      <c r="X13" t="n">
        <v>2.13344471477086</v>
      </c>
      <c r="Y13" t="n">
        <v>1.74313879448427</v>
      </c>
      <c r="Z13" t="n">
        <v>-0.943557374908366</v>
      </c>
      <c r="AA13" t="n">
        <v>-0.615957405364398</v>
      </c>
      <c r="AB13" t="n">
        <v>1.51816306702592</v>
      </c>
      <c r="AC13" t="n">
        <v>-3.35857278256526</v>
      </c>
      <c r="AD13" t="n">
        <v>-4.90366838438199</v>
      </c>
      <c r="AE13" t="n">
        <v>-11.9262607793718</v>
      </c>
      <c r="AF13" t="n">
        <v>10.4281696142998</v>
      </c>
    </row>
    <row r="14">
      <c r="A14" t="s">
        <v>131</v>
      </c>
      <c r="B14" t="s">
        <v>281</v>
      </c>
      <c r="C14" t="s">
        <v>132</v>
      </c>
      <c r="D14" t="s">
        <v>282</v>
      </c>
      <c r="E14" t="s">
        <v>39</v>
      </c>
      <c r="F14" t="n">
        <v>14.8382685712082</v>
      </c>
      <c r="G14" t="n">
        <v>16.4161816723039</v>
      </c>
      <c r="H14" t="n">
        <v>13.173682333052</v>
      </c>
      <c r="I14" t="n">
        <v>0.953457438327732</v>
      </c>
      <c r="J14" t="n">
        <v>7.80514320129324</v>
      </c>
      <c r="K14" t="n">
        <v>16.6321152465517</v>
      </c>
      <c r="L14" t="n">
        <v>-10.9903208924608</v>
      </c>
      <c r="M14" t="n">
        <v>7.41004946663395</v>
      </c>
      <c r="N14" t="n">
        <v>22.5919849837242</v>
      </c>
      <c r="O14" t="n">
        <v>16.6590397650355</v>
      </c>
      <c r="P14" t="n">
        <v>10.0606762908949</v>
      </c>
      <c r="Q14" t="n">
        <v>11.9653238991969</v>
      </c>
      <c r="R14" t="n">
        <v>14.4738433786445</v>
      </c>
      <c r="S14" t="n">
        <v>4.94825495328257</v>
      </c>
      <c r="T14" t="n">
        <v>-14.0588173181063</v>
      </c>
      <c r="U14" t="n">
        <v>22.5842688005413</v>
      </c>
      <c r="V14" t="n">
        <v>-0.265109203473202</v>
      </c>
      <c r="W14" t="n">
        <v>-3.92424517884713</v>
      </c>
      <c r="X14" t="n">
        <v>-2.44392041558008</v>
      </c>
      <c r="Y14" t="n">
        <v>8.24927206208415</v>
      </c>
      <c r="Z14" t="n">
        <v>5.3172820432426</v>
      </c>
      <c r="AA14" t="n">
        <v>0.76152677062673</v>
      </c>
      <c r="AB14" t="n">
        <v>-1.81158175073044</v>
      </c>
      <c r="AC14" t="n">
        <v>9.92512112870934</v>
      </c>
      <c r="AD14" t="n">
        <v>-4.3165654926419</v>
      </c>
      <c r="AE14" t="n">
        <v>1.68951653987008</v>
      </c>
      <c r="AF14" t="n">
        <v>14.4334177677642</v>
      </c>
    </row>
    <row r="15">
      <c r="A15" t="s">
        <v>133</v>
      </c>
      <c r="B15" t="s">
        <v>281</v>
      </c>
      <c r="C15" t="s">
        <v>134</v>
      </c>
      <c r="D15" t="s">
        <v>282</v>
      </c>
      <c r="E15" t="s">
        <v>39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135</v>
      </c>
      <c r="B16" t="s">
        <v>281</v>
      </c>
      <c r="C16" t="s">
        <v>136</v>
      </c>
      <c r="D16" t="s">
        <v>282</v>
      </c>
      <c r="E16" t="s">
        <v>39</v>
      </c>
      <c r="F16" t="n">
        <v>7.22876695835062</v>
      </c>
      <c r="G16" t="n">
        <v>-1.76778060360476</v>
      </c>
      <c r="H16" t="n">
        <v>2.71160124607466</v>
      </c>
      <c r="I16" t="n">
        <v>-4.95333694157569</v>
      </c>
      <c r="J16" t="n">
        <v>-4.41863591018752</v>
      </c>
      <c r="K16" t="n">
        <v>7.1473561492418</v>
      </c>
      <c r="L16" t="n">
        <v>-9.00475636677349</v>
      </c>
      <c r="M16" t="n">
        <v>-6.96628219350846</v>
      </c>
      <c r="N16" t="n">
        <v>8.9604380927188</v>
      </c>
      <c r="O16" t="n">
        <v>7.34080417455161</v>
      </c>
      <c r="P16" t="n">
        <v>6.28895701871421</v>
      </c>
      <c r="Q16" t="n">
        <v>9.48278561974938</v>
      </c>
      <c r="R16" t="n">
        <v>6.59545435429809</v>
      </c>
      <c r="S16" t="n">
        <v>-5.49357808118547</v>
      </c>
      <c r="T16" t="n">
        <v>-21.0987599783943</v>
      </c>
      <c r="U16" t="n">
        <v>17.479100710089</v>
      </c>
      <c r="V16" t="n">
        <v>2.59308969582985</v>
      </c>
      <c r="W16" t="n">
        <v>1.06938195989237</v>
      </c>
      <c r="X16" t="n">
        <v>-1.38150982748773</v>
      </c>
      <c r="Y16" t="n">
        <v>12.1495565573177</v>
      </c>
      <c r="Z16" t="n">
        <v>-1.00742032578225</v>
      </c>
      <c r="AA16" t="n">
        <v>1.19846871608615</v>
      </c>
      <c r="AB16" t="n">
        <v>12.6632433931158</v>
      </c>
      <c r="AC16" t="n">
        <v>9.65748272234954</v>
      </c>
      <c r="AD16" t="n">
        <v>-2.06196338605835</v>
      </c>
      <c r="AE16" t="n">
        <v>-7.79750977510538</v>
      </c>
      <c r="AF16" t="n">
        <v>3.74317088613161</v>
      </c>
    </row>
    <row r="17">
      <c r="A17" t="s">
        <v>137</v>
      </c>
      <c r="B17" t="s">
        <v>281</v>
      </c>
      <c r="C17" t="s">
        <v>138</v>
      </c>
      <c r="D17" t="s">
        <v>282</v>
      </c>
      <c r="E17" t="s">
        <v>39</v>
      </c>
      <c r="F17" t="n">
        <v>7.76535631806965</v>
      </c>
      <c r="G17" t="n">
        <v>5.20070509585722</v>
      </c>
      <c r="H17" t="n">
        <v>3.19812274220723</v>
      </c>
      <c r="I17" t="n">
        <v>-7.27317169673931</v>
      </c>
      <c r="J17" t="n">
        <v>-4.0074102511845</v>
      </c>
      <c r="K17" t="n">
        <v>6.70884174029638</v>
      </c>
      <c r="L17" t="n">
        <v>-7.04461104101597</v>
      </c>
      <c r="M17" t="n">
        <v>-11.0870839099437</v>
      </c>
      <c r="N17" t="n">
        <v>8.65778572102016</v>
      </c>
      <c r="O17" t="n">
        <v>10.5379099033332</v>
      </c>
      <c r="P17" t="n">
        <v>7.53105989476133</v>
      </c>
      <c r="Q17" t="n">
        <v>8.4600368982958</v>
      </c>
      <c r="R17" t="n">
        <v>7.2450515665345</v>
      </c>
      <c r="S17" t="n">
        <v>4.23680358681224</v>
      </c>
      <c r="T17" t="n">
        <v>-37.0462617895793</v>
      </c>
      <c r="U17" t="n">
        <v>16.0500820006398</v>
      </c>
      <c r="V17" t="n">
        <v>11.2166214989081</v>
      </c>
      <c r="W17" t="n">
        <v>-1.61208530513832</v>
      </c>
      <c r="X17" t="n">
        <v>-6.42608158876037</v>
      </c>
      <c r="Y17" t="n">
        <v>2.49018010361652</v>
      </c>
      <c r="Z17" t="n">
        <v>4.71760712411182</v>
      </c>
      <c r="AA17" t="n">
        <v>-2.75082239428919</v>
      </c>
      <c r="AB17" t="n">
        <v>10.247221326863</v>
      </c>
      <c r="AC17" t="n">
        <v>7.02778505600818</v>
      </c>
      <c r="AD17" t="n">
        <v>-3.49546577853346</v>
      </c>
      <c r="AE17" t="n">
        <v>-10.5885057964539</v>
      </c>
      <c r="AF17" t="n">
        <v>13.50300417587</v>
      </c>
    </row>
    <row r="18">
      <c r="A18" t="s">
        <v>139</v>
      </c>
      <c r="B18" t="s">
        <v>281</v>
      </c>
      <c r="C18" t="s">
        <v>140</v>
      </c>
      <c r="D18" t="s">
        <v>282</v>
      </c>
      <c r="E18" t="s">
        <v>39</v>
      </c>
      <c r="F18" t="n">
        <v>4.17560903259933</v>
      </c>
      <c r="G18" t="n">
        <v>-1.92019103982908</v>
      </c>
      <c r="H18" t="n">
        <v>-3.30467253913227</v>
      </c>
      <c r="I18" t="n">
        <v>1.30625817550438</v>
      </c>
      <c r="J18" t="n">
        <v>4.19336379970723</v>
      </c>
      <c r="K18" t="n">
        <v>4.88135165641701</v>
      </c>
      <c r="L18" t="n">
        <v>0.250087148996059</v>
      </c>
      <c r="M18" t="n">
        <v>10.4909270268838</v>
      </c>
      <c r="N18" t="n">
        <v>-1.75847273160912</v>
      </c>
      <c r="O18" t="n">
        <v>6.63635421845292</v>
      </c>
      <c r="P18" t="n">
        <v>11.3041159925341</v>
      </c>
      <c r="Q18" t="n">
        <v>1.12096724490876</v>
      </c>
      <c r="R18" t="n">
        <v>6.93355734546941</v>
      </c>
      <c r="S18" t="n">
        <v>2.19773092589044</v>
      </c>
      <c r="T18" t="n">
        <v>-28.3992217818067</v>
      </c>
      <c r="U18" t="n">
        <v>20.4200044474995</v>
      </c>
      <c r="V18" t="n">
        <v>-9.95814631083931</v>
      </c>
      <c r="W18" t="n">
        <v>7.62314771794124</v>
      </c>
      <c r="X18" t="n">
        <v>-14.8248316718462</v>
      </c>
      <c r="Y18" t="n">
        <v>2.20907394169245</v>
      </c>
      <c r="Z18" t="n">
        <v>1.58373817204342</v>
      </c>
      <c r="AA18" t="n">
        <v>-0.373025802402438</v>
      </c>
      <c r="AB18" t="n">
        <v>5.70912698578354</v>
      </c>
      <c r="AC18" t="n">
        <v>1.87970509255848</v>
      </c>
      <c r="AD18" t="n">
        <v>-3.0366745784054</v>
      </c>
      <c r="AE18" t="n">
        <v>-9.09967948858679</v>
      </c>
      <c r="AF18" t="n">
        <v>5.34257183722033</v>
      </c>
    </row>
    <row r="19">
      <c r="A19" t="s">
        <v>141</v>
      </c>
      <c r="B19" t="s">
        <v>281</v>
      </c>
      <c r="C19" t="s">
        <v>142</v>
      </c>
      <c r="D19" t="s">
        <v>282</v>
      </c>
      <c r="E19" t="s">
        <v>39</v>
      </c>
      <c r="F19" t="n">
        <v>-4.17278208395579</v>
      </c>
      <c r="G19" t="n">
        <v>7.27160633964079</v>
      </c>
      <c r="H19" t="n">
        <v>10.7150560791489</v>
      </c>
      <c r="I19" t="n">
        <v>-0.868875626519028</v>
      </c>
      <c r="J19" t="n">
        <v>3.42891163430679</v>
      </c>
      <c r="K19" t="n">
        <v>7.00510548689763</v>
      </c>
      <c r="L19" t="n">
        <v>-4.3526001422288</v>
      </c>
      <c r="M19" t="n">
        <v>1.97555866429635</v>
      </c>
      <c r="N19" t="n">
        <v>2.01355217557388</v>
      </c>
      <c r="O19" t="n">
        <v>1.00157911245962</v>
      </c>
      <c r="P19" t="n">
        <v>6.10737545852871</v>
      </c>
      <c r="Q19" t="n">
        <v>-2.9274872766134</v>
      </c>
      <c r="R19" t="n">
        <v>2.39940512094261</v>
      </c>
      <c r="S19" t="n">
        <v>-2.1077267617251</v>
      </c>
      <c r="T19" t="n">
        <v>-26.2164415260482</v>
      </c>
      <c r="U19" t="n">
        <v>4.74212133601881</v>
      </c>
      <c r="V19" t="n">
        <v>2.39449460834571</v>
      </c>
      <c r="W19" t="n">
        <v>-0.744845458254773</v>
      </c>
      <c r="X19" t="n">
        <v>4.95292450002474</v>
      </c>
      <c r="Y19" t="n">
        <v>5.28138722091427</v>
      </c>
      <c r="Z19" t="n">
        <v>0.702161298516657</v>
      </c>
      <c r="AA19" t="n">
        <v>-10.4651016394856</v>
      </c>
      <c r="AB19" t="n">
        <v>9.11330929540881</v>
      </c>
      <c r="AC19" t="n">
        <v>6.7953886473294</v>
      </c>
      <c r="AD19" t="n">
        <v>1.04554941510635</v>
      </c>
      <c r="AE19" t="n">
        <v>-6.45506528524251</v>
      </c>
      <c r="AF19" t="n">
        <v>18.2481560908258</v>
      </c>
    </row>
    <row r="20">
      <c r="A20" t="s">
        <v>143</v>
      </c>
      <c r="B20" t="s">
        <v>281</v>
      </c>
      <c r="C20" t="s">
        <v>144</v>
      </c>
      <c r="D20" t="s">
        <v>282</v>
      </c>
      <c r="E20" t="s">
        <v>39</v>
      </c>
      <c r="F20" t="n">
        <v>4.72696745418268</v>
      </c>
      <c r="G20" t="n">
        <v>8.81289867406139</v>
      </c>
      <c r="H20" t="n">
        <v>3.94889174290363</v>
      </c>
      <c r="I20" t="n">
        <v>4.10674557371955</v>
      </c>
      <c r="J20" t="n">
        <v>1.60172950107658</v>
      </c>
      <c r="K20" t="n">
        <v>2.85756607698495</v>
      </c>
      <c r="L20" t="n">
        <v>2.93813397983342</v>
      </c>
      <c r="M20" t="n">
        <v>0.199308031940504</v>
      </c>
      <c r="N20" t="n">
        <v>-0.114065405166741</v>
      </c>
      <c r="O20" t="n">
        <v>3.79733997598812</v>
      </c>
      <c r="P20" t="n">
        <v>9.13499478424278</v>
      </c>
      <c r="Q20" t="n">
        <v>0.239571199081468</v>
      </c>
      <c r="R20" t="n">
        <v>-9.02663387829534</v>
      </c>
      <c r="S20" t="n">
        <v>8.95628082247413</v>
      </c>
      <c r="T20" t="n">
        <v>-43.05524494422</v>
      </c>
      <c r="U20" t="n">
        <v>17.2920005198133</v>
      </c>
      <c r="V20" t="n">
        <v>-23.8265524373983</v>
      </c>
      <c r="W20" t="n">
        <v>-33.7052907108417</v>
      </c>
      <c r="X20" t="n">
        <v>17.764997629188</v>
      </c>
      <c r="Y20" t="n">
        <v>11.0931415429729</v>
      </c>
      <c r="Z20" t="n">
        <v>-5.75120148822119</v>
      </c>
      <c r="AA20" t="n">
        <v>-1.01690111183519</v>
      </c>
      <c r="AB20" t="n">
        <v>11.1756118590513</v>
      </c>
      <c r="AC20" t="n">
        <v>1.81852830637368</v>
      </c>
      <c r="AD20" t="n">
        <v>-5.02825517310299</v>
      </c>
      <c r="AE20" t="n">
        <v>-6.9646614360467</v>
      </c>
      <c r="AF20" t="n">
        <v>-0.412446629230345</v>
      </c>
    </row>
    <row r="21">
      <c r="A21" t="s">
        <v>145</v>
      </c>
      <c r="B21" t="s">
        <v>281</v>
      </c>
      <c r="C21" t="s">
        <v>146</v>
      </c>
      <c r="D21" t="s">
        <v>282</v>
      </c>
      <c r="E21" t="s">
        <v>39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A22" t="s">
        <v>147</v>
      </c>
      <c r="B22" t="s">
        <v>281</v>
      </c>
      <c r="C22" t="s">
        <v>148</v>
      </c>
      <c r="D22" t="s">
        <v>282</v>
      </c>
      <c r="E22" t="s">
        <v>39</v>
      </c>
      <c r="F22" t="n">
        <v>3.57329487565963</v>
      </c>
      <c r="G22" t="n">
        <v>3.6750503418336</v>
      </c>
      <c r="H22" t="n">
        <v>1.18091930736171</v>
      </c>
      <c r="I22" t="n">
        <v>2.07095264498207</v>
      </c>
      <c r="J22" t="n">
        <v>3.42225203985311</v>
      </c>
      <c r="K22" t="n">
        <v>-0.607071295175565</v>
      </c>
      <c r="L22" t="n">
        <v>1.14253483246731</v>
      </c>
      <c r="M22" t="n">
        <v>-1.3393752828085</v>
      </c>
      <c r="N22" t="n">
        <v>-0.375834918478191</v>
      </c>
      <c r="O22" t="n">
        <v>0.471434380988001</v>
      </c>
      <c r="P22" t="n">
        <v>0.99161729499766</v>
      </c>
      <c r="Q22" t="n">
        <v>0.198035390862472</v>
      </c>
      <c r="R22" t="n">
        <v>1.27728330399766</v>
      </c>
      <c r="S22" t="n">
        <v>-0.233863615284768</v>
      </c>
      <c r="T22" t="n">
        <v>-2.43117901290741</v>
      </c>
      <c r="U22" t="n">
        <v>-1.79264281055449</v>
      </c>
      <c r="V22" t="n">
        <v>1.79414055490152</v>
      </c>
      <c r="W22" t="n">
        <v>-0.065942004828301</v>
      </c>
      <c r="X22" t="n">
        <v>0.968551039835752</v>
      </c>
      <c r="Y22" t="n">
        <v>2.57884038986234</v>
      </c>
      <c r="Z22" t="n">
        <v>0.623010639179711</v>
      </c>
      <c r="AA22" t="n">
        <v>0.287786681932012</v>
      </c>
      <c r="AB22" t="n">
        <v>5.05854955424301</v>
      </c>
      <c r="AC22" t="n">
        <v>3.74845658797849</v>
      </c>
      <c r="AD22" t="n">
        <v>2.01746166858783</v>
      </c>
      <c r="AE22" t="n">
        <v>0.0935024687706232</v>
      </c>
      <c r="AF22" t="n">
        <v>4.53331543267552</v>
      </c>
    </row>
    <row r="23">
      <c r="A23" t="s">
        <v>149</v>
      </c>
      <c r="B23" t="s">
        <v>281</v>
      </c>
      <c r="C23" t="s">
        <v>150</v>
      </c>
      <c r="D23" t="s">
        <v>282</v>
      </c>
      <c r="E23" t="s">
        <v>39</v>
      </c>
      <c r="F23" t="n">
        <v>-2.08491738771564</v>
      </c>
      <c r="G23" t="n">
        <v>2.67009303174035</v>
      </c>
      <c r="H23" t="n">
        <v>-7.06769613214426</v>
      </c>
      <c r="I23" t="n">
        <v>-2.42133594143361</v>
      </c>
      <c r="J23" t="n">
        <v>-1.76454726192752</v>
      </c>
      <c r="K23" t="n">
        <v>-4.00049953470614</v>
      </c>
      <c r="L23" t="n">
        <v>-3.40686502488126</v>
      </c>
      <c r="M23" t="n">
        <v>-4.67627190547759</v>
      </c>
      <c r="N23" t="n">
        <v>-4.59193858213816</v>
      </c>
      <c r="O23" t="n">
        <v>-3.35820591468838</v>
      </c>
      <c r="P23" t="n">
        <v>-3.36821161262613</v>
      </c>
      <c r="Q23" t="n">
        <v>-0.709928200033971</v>
      </c>
      <c r="R23" t="n">
        <v>-7.40025726028577</v>
      </c>
      <c r="S23" t="n">
        <v>-7.41859617875313</v>
      </c>
      <c r="T23" t="n">
        <v>-1.7932588360992</v>
      </c>
      <c r="U23" t="n">
        <v>-5.22877249672042</v>
      </c>
      <c r="V23" t="n">
        <v>0.754896255638826</v>
      </c>
      <c r="W23" t="n">
        <v>-0.543329127926739</v>
      </c>
      <c r="X23" t="n">
        <v>7.57073742999097</v>
      </c>
      <c r="Y23" t="n">
        <v>1.8666565378691</v>
      </c>
      <c r="Z23" t="n">
        <v>3.35656506608224</v>
      </c>
      <c r="AA23" t="n">
        <v>4.51419476992818</v>
      </c>
      <c r="AB23" t="n">
        <v>2.12508650840313</v>
      </c>
      <c r="AC23" t="n">
        <v>-0.682647007879567</v>
      </c>
      <c r="AD23" t="n">
        <v>-0.924238028941815</v>
      </c>
      <c r="AE23" t="n">
        <v>-0.620598663506655</v>
      </c>
      <c r="AF23" t="n">
        <v>-2.88521816487943</v>
      </c>
    </row>
    <row r="24">
      <c r="A24" t="s">
        <v>151</v>
      </c>
      <c r="B24" t="s">
        <v>281</v>
      </c>
      <c r="C24" t="s">
        <v>152</v>
      </c>
      <c r="D24" t="s">
        <v>282</v>
      </c>
      <c r="E24" t="s">
        <v>39</v>
      </c>
      <c r="F24" t="n">
        <v>5.45649235351888</v>
      </c>
      <c r="G24" t="n">
        <v>2.47297938611943</v>
      </c>
      <c r="H24" t="n">
        <v>2.1480092137935</v>
      </c>
      <c r="I24" t="n">
        <v>-2.59320329922659</v>
      </c>
      <c r="J24" t="n">
        <v>0.328039058364027</v>
      </c>
      <c r="K24" t="n">
        <v>-1.81015391476649</v>
      </c>
      <c r="L24" t="n">
        <v>2.4263518426352</v>
      </c>
      <c r="M24" t="n">
        <v>1.15421465996093</v>
      </c>
      <c r="N24" t="n">
        <v>0.362397825909255</v>
      </c>
      <c r="O24" t="n">
        <v>4.27043277604859</v>
      </c>
      <c r="P24" t="n">
        <v>0.585032248359951</v>
      </c>
      <c r="Q24" t="n">
        <v>-4.97481826816468</v>
      </c>
      <c r="R24" t="n">
        <v>-3.58052761588041</v>
      </c>
      <c r="S24" t="n">
        <v>-2.49870941715926</v>
      </c>
      <c r="T24" t="n">
        <v>-5.26510961305426</v>
      </c>
      <c r="U24" t="n">
        <v>2.41608604253258</v>
      </c>
      <c r="V24" t="n">
        <v>1.23778781264683</v>
      </c>
      <c r="W24" t="n">
        <v>2.60738345325109</v>
      </c>
      <c r="X24" t="n">
        <v>1.53363151574695</v>
      </c>
      <c r="Y24" t="n">
        <v>-4.45380072461496</v>
      </c>
      <c r="Z24" t="n">
        <v>1.60324462957284</v>
      </c>
      <c r="AA24" t="n">
        <v>-0.73030778299632</v>
      </c>
      <c r="AB24" t="n">
        <v>3.13769572928067</v>
      </c>
      <c r="AC24" t="n">
        <v>-2.40804832888841</v>
      </c>
      <c r="AD24" t="n">
        <v>-3.05918353232997</v>
      </c>
      <c r="AE24" t="n">
        <v>-4.36116279547925</v>
      </c>
      <c r="AF24" t="n">
        <v>6.35801034615966</v>
      </c>
    </row>
    <row r="25">
      <c r="A25" t="s">
        <v>153</v>
      </c>
      <c r="B25" t="s">
        <v>281</v>
      </c>
      <c r="C25" t="s">
        <v>154</v>
      </c>
      <c r="D25" t="s">
        <v>282</v>
      </c>
      <c r="E25" t="s">
        <v>39</v>
      </c>
      <c r="F25" t="n">
        <v>6.23001319877048</v>
      </c>
      <c r="G25" t="n">
        <v>10.9678996350194</v>
      </c>
      <c r="H25" t="n">
        <v>4.49231598744984</v>
      </c>
      <c r="I25" t="n">
        <v>-0.697904466510835</v>
      </c>
      <c r="J25" t="n">
        <v>7.47998411186614</v>
      </c>
      <c r="K25" t="n">
        <v>6.83310873929752</v>
      </c>
      <c r="L25" t="n">
        <v>-10.6427225980443</v>
      </c>
      <c r="M25" t="n">
        <v>-3.45924886263482</v>
      </c>
      <c r="N25" t="n">
        <v>-1.18506723584506</v>
      </c>
      <c r="O25" t="n">
        <v>1.02915786960551</v>
      </c>
      <c r="P25" t="n">
        <v>-19.3065399916192</v>
      </c>
      <c r="Q25" t="n">
        <v>-8.71493492849513</v>
      </c>
      <c r="R25" t="n">
        <v>-10.7037025400524</v>
      </c>
      <c r="S25" t="n">
        <v>-17.5344876451096</v>
      </c>
      <c r="T25" t="n">
        <v>-27.1278729548651</v>
      </c>
      <c r="U25" t="n">
        <v>-6.46415342614972</v>
      </c>
      <c r="V25" t="n">
        <v>-26.6231175232395</v>
      </c>
      <c r="W25" t="n">
        <v>5.73331434121123</v>
      </c>
      <c r="X25" t="n">
        <v>7.91599935847635</v>
      </c>
      <c r="Y25" t="n">
        <v>9.64321175102345</v>
      </c>
      <c r="Z25" t="n">
        <v>5.98091935890963</v>
      </c>
      <c r="AA25" t="n">
        <v>-1.12386038684065</v>
      </c>
      <c r="AB25" t="n">
        <v>6.35452483821517</v>
      </c>
      <c r="AC25" t="n">
        <v>0.516353264104019</v>
      </c>
      <c r="AD25" t="n">
        <v>-0.372238377174305</v>
      </c>
      <c r="AE25" t="n">
        <v>-3.37440984453821</v>
      </c>
      <c r="AF25" t="n">
        <v>-4.1895505086595</v>
      </c>
    </row>
    <row r="26">
      <c r="A26" t="s">
        <v>155</v>
      </c>
      <c r="B26" t="s">
        <v>281</v>
      </c>
      <c r="C26" t="s">
        <v>156</v>
      </c>
      <c r="D26" t="s">
        <v>282</v>
      </c>
      <c r="E26" t="s">
        <v>39</v>
      </c>
      <c r="F26" t="n">
        <v>5.73040743587825</v>
      </c>
      <c r="G26" t="n">
        <v>2.78981744115043</v>
      </c>
      <c r="H26" t="n">
        <v>5.39669980451691</v>
      </c>
      <c r="I26" t="n">
        <v>-0.632003711592333</v>
      </c>
      <c r="J26" t="n">
        <v>0.254226400448232</v>
      </c>
      <c r="K26" t="n">
        <v>-3.6144136964559</v>
      </c>
      <c r="L26" t="n">
        <v>1.80538779713011</v>
      </c>
      <c r="M26" t="n">
        <v>0.00390275882473645</v>
      </c>
      <c r="N26" t="n">
        <v>-0.421549925051678</v>
      </c>
      <c r="O26" t="n">
        <v>7.75397787983607</v>
      </c>
      <c r="P26" t="n">
        <v>6.28369666338138</v>
      </c>
      <c r="Q26" t="n">
        <v>-4.82412184393404</v>
      </c>
      <c r="R26" t="n">
        <v>-5.88947905106387</v>
      </c>
      <c r="S26" t="n">
        <v>-2.54860272652202</v>
      </c>
      <c r="T26" t="n">
        <v>-10.2254993665216</v>
      </c>
      <c r="U26" t="n">
        <v>2.83401818255555</v>
      </c>
      <c r="V26" t="n">
        <v>3.24876657985484</v>
      </c>
      <c r="W26" t="n">
        <v>-1.25324006573599</v>
      </c>
      <c r="X26" t="n">
        <v>-2.19848240658962</v>
      </c>
      <c r="Y26" t="n">
        <v>-10.01577413173</v>
      </c>
      <c r="Z26" t="n">
        <v>-0.734183915872322</v>
      </c>
      <c r="AA26" t="n">
        <v>-0.138013169078022</v>
      </c>
      <c r="AB26" t="n">
        <v>5.66207281110884</v>
      </c>
      <c r="AC26" t="n">
        <v>-1.18719731986019</v>
      </c>
      <c r="AD26" t="n">
        <v>-6.70243123627401</v>
      </c>
      <c r="AE26" t="n">
        <v>-5.27336430860039</v>
      </c>
      <c r="AF26" t="n">
        <v>9.37268985584154</v>
      </c>
    </row>
    <row r="27">
      <c r="A27" t="s">
        <v>157</v>
      </c>
      <c r="B27" t="s">
        <v>281</v>
      </c>
      <c r="C27" t="s">
        <v>158</v>
      </c>
      <c r="D27" t="s">
        <v>282</v>
      </c>
      <c r="E27" t="s">
        <v>39</v>
      </c>
      <c r="F27" t="n">
        <v>4.94517605685552</v>
      </c>
      <c r="G27" t="n">
        <v>0.800097468882655</v>
      </c>
      <c r="H27" t="n">
        <v>-3.36359369757382</v>
      </c>
      <c r="I27" t="n">
        <v>-6.24317837848878</v>
      </c>
      <c r="J27" t="n">
        <v>-0.778664820659003</v>
      </c>
      <c r="K27" t="n">
        <v>-0.33778954379855</v>
      </c>
      <c r="L27" t="n">
        <v>5.75311622078232</v>
      </c>
      <c r="M27" t="n">
        <v>3.71782465677235</v>
      </c>
      <c r="N27" t="n">
        <v>1.81579077195977</v>
      </c>
      <c r="O27" t="n">
        <v>-0.837708694997374</v>
      </c>
      <c r="P27" t="n">
        <v>-6.89604333836584</v>
      </c>
      <c r="Q27" t="n">
        <v>-4.74275019645738</v>
      </c>
      <c r="R27" t="n">
        <v>1.85841355163063</v>
      </c>
      <c r="S27" t="n">
        <v>-0.681394078542041</v>
      </c>
      <c r="T27" t="n">
        <v>5.45110967692501</v>
      </c>
      <c r="U27" t="n">
        <v>2.41952384884421</v>
      </c>
      <c r="V27" t="n">
        <v>-0.183048075489722</v>
      </c>
      <c r="W27" t="n">
        <v>8.59568366458667</v>
      </c>
      <c r="X27" t="n">
        <v>6.54054857997686</v>
      </c>
      <c r="Y27" t="n">
        <v>2.02223970813797</v>
      </c>
      <c r="Z27" t="n">
        <v>4.13719704685747</v>
      </c>
      <c r="AA27" t="n">
        <v>-1.38378810885342</v>
      </c>
      <c r="AB27" t="n">
        <v>-0.0115059677469276</v>
      </c>
      <c r="AC27" t="n">
        <v>-4.07021751948271</v>
      </c>
      <c r="AD27" t="n">
        <v>0.947046769755744</v>
      </c>
      <c r="AE27" t="n">
        <v>-3.42297938758129</v>
      </c>
      <c r="AF27" t="n">
        <v>3.63302914093175</v>
      </c>
    </row>
    <row r="28">
      <c r="A28" t="s">
        <v>159</v>
      </c>
      <c r="B28" t="s">
        <v>281</v>
      </c>
      <c r="C28" t="s">
        <v>160</v>
      </c>
      <c r="D28" t="s">
        <v>282</v>
      </c>
      <c r="E28" t="s">
        <v>39</v>
      </c>
      <c r="F28" t="n">
        <v>4.01928593060958</v>
      </c>
      <c r="G28" t="n">
        <v>-4.90403789099929</v>
      </c>
      <c r="H28" t="n">
        <v>0.0621759905353514</v>
      </c>
      <c r="I28" t="n">
        <v>-4.54864566319948</v>
      </c>
      <c r="J28" t="n">
        <v>-1.65141233286796</v>
      </c>
      <c r="K28" t="n">
        <v>1.52946686277993</v>
      </c>
      <c r="L28" t="n">
        <v>0.612478082581802</v>
      </c>
      <c r="M28" t="n">
        <v>1.22259235208162</v>
      </c>
      <c r="N28" t="n">
        <v>2.17703914020113</v>
      </c>
      <c r="O28" t="n">
        <v>3.70924720806336</v>
      </c>
      <c r="P28" t="n">
        <v>0.0548676895494538</v>
      </c>
      <c r="Q28" t="n">
        <v>5.45408693536515</v>
      </c>
      <c r="R28" t="n">
        <v>3.68411547357148</v>
      </c>
      <c r="S28" t="n">
        <v>-2.6418795149521</v>
      </c>
      <c r="T28" t="n">
        <v>-13.6873863417829</v>
      </c>
      <c r="U28" t="n">
        <v>3.1743964195563</v>
      </c>
      <c r="V28" t="n">
        <v>-1.20427081665078</v>
      </c>
      <c r="W28" t="n">
        <v>3.673641844237</v>
      </c>
      <c r="X28" t="n">
        <v>0.893526096024999</v>
      </c>
      <c r="Y28" t="n">
        <v>2.3647471977128</v>
      </c>
      <c r="Z28" t="n">
        <v>-1.92782240438944</v>
      </c>
      <c r="AA28" t="n">
        <v>-0.419757085695238</v>
      </c>
      <c r="AB28" t="n">
        <v>3.18350402008782</v>
      </c>
      <c r="AC28" t="n">
        <v>-1.46774358476911</v>
      </c>
      <c r="AD28" t="n">
        <v>-0.707372435378062</v>
      </c>
      <c r="AE28" t="n">
        <v>-32.134445598648</v>
      </c>
      <c r="AF28" t="n">
        <v>2.08891828108904</v>
      </c>
    </row>
    <row r="29">
      <c r="A29" t="s">
        <v>161</v>
      </c>
      <c r="B29" t="s">
        <v>281</v>
      </c>
      <c r="C29" t="s">
        <v>162</v>
      </c>
      <c r="D29" t="s">
        <v>282</v>
      </c>
      <c r="E29" t="s">
        <v>39</v>
      </c>
      <c r="F29" t="n">
        <v>2.25203534527552</v>
      </c>
      <c r="G29" t="n">
        <v>-6.2619585371845</v>
      </c>
      <c r="H29" t="n">
        <v>0.20895951271811</v>
      </c>
      <c r="I29" t="n">
        <v>-4.37739492959679</v>
      </c>
      <c r="J29" t="n">
        <v>0.0856519204827322</v>
      </c>
      <c r="K29" t="n">
        <v>3.04652219014692</v>
      </c>
      <c r="L29" t="n">
        <v>2.18464404288561</v>
      </c>
      <c r="M29" t="n">
        <v>1.78230319114974</v>
      </c>
      <c r="N29" t="n">
        <v>2.82089431348425</v>
      </c>
      <c r="O29" t="n">
        <v>2.26671999157553</v>
      </c>
      <c r="P29" t="n">
        <v>0.498543384770755</v>
      </c>
      <c r="Q29" t="n">
        <v>5.39989553304601</v>
      </c>
      <c r="R29" t="n">
        <v>3.72915560626446</v>
      </c>
      <c r="S29" t="n">
        <v>-2.21616171680275</v>
      </c>
      <c r="T29" t="n">
        <v>-12.0916465810389</v>
      </c>
      <c r="U29" t="n">
        <v>1.80265760377196</v>
      </c>
      <c r="V29" t="n">
        <v>-1.39396715432554</v>
      </c>
      <c r="W29" t="n">
        <v>4.26766036547264</v>
      </c>
      <c r="X29" t="n">
        <v>0.757509899597508</v>
      </c>
      <c r="Y29" t="n">
        <v>3.15334851217308</v>
      </c>
      <c r="Z29" t="n">
        <v>-2.51640638454624</v>
      </c>
      <c r="AA29" t="n">
        <v>-1.37162319452067</v>
      </c>
      <c r="AB29" t="n">
        <v>3.59415355669057</v>
      </c>
      <c r="AC29" t="n">
        <v>0.746239004782012</v>
      </c>
      <c r="AD29" t="n">
        <v>0.144420765268549</v>
      </c>
      <c r="AE29" t="n">
        <v>-30.2760269826599</v>
      </c>
      <c r="AF29" t="n">
        <v>7.18352099693718</v>
      </c>
    </row>
    <row r="30">
      <c r="A30" t="s">
        <v>163</v>
      </c>
      <c r="B30" t="s">
        <v>281</v>
      </c>
      <c r="C30" t="s">
        <v>164</v>
      </c>
      <c r="D30" t="s">
        <v>282</v>
      </c>
      <c r="E30" t="s">
        <v>39</v>
      </c>
      <c r="F30" t="n">
        <v>14.542777789244</v>
      </c>
      <c r="G30" t="n">
        <v>-23.3085771148273</v>
      </c>
      <c r="H30" t="n">
        <v>8.77474604127926</v>
      </c>
      <c r="I30" t="n">
        <v>5.45337328122528</v>
      </c>
      <c r="J30" t="n">
        <v>-7.57097825987589</v>
      </c>
      <c r="K30" t="n">
        <v>-7.9020986537353</v>
      </c>
      <c r="L30" t="n">
        <v>-5.34615611905593</v>
      </c>
      <c r="M30" t="n">
        <v>0.0188303087202968</v>
      </c>
      <c r="N30" t="n">
        <v>8.65051856533512</v>
      </c>
      <c r="O30" t="n">
        <v>7.97629544809837</v>
      </c>
      <c r="P30" t="n">
        <v>-8.24431888015056</v>
      </c>
      <c r="Q30" t="n">
        <v>5.21902308095665</v>
      </c>
      <c r="R30" t="n">
        <v>9.59219607507222</v>
      </c>
      <c r="S30" t="n">
        <v>0.0469124760776651</v>
      </c>
      <c r="T30" t="n">
        <v>-16.9150320280806</v>
      </c>
      <c r="U30" t="n">
        <v>7.23069680408468</v>
      </c>
      <c r="V30" t="n">
        <v>-3.64955310458939</v>
      </c>
      <c r="W30" t="n">
        <v>-12.3807861823428</v>
      </c>
      <c r="X30" t="n">
        <v>-22.3882404410309</v>
      </c>
      <c r="Y30" t="n">
        <v>-2.9178885803729</v>
      </c>
      <c r="Z30" t="n">
        <v>-2.27917233104513</v>
      </c>
      <c r="AA30" t="n">
        <v>16.6956145932149</v>
      </c>
      <c r="AB30" t="n">
        <v>-1.64053360445191</v>
      </c>
      <c r="AC30" t="n">
        <v>-27.3284506503519</v>
      </c>
      <c r="AD30" t="n">
        <v>-8.64603016686853</v>
      </c>
      <c r="AE30" t="n">
        <v>-7.64361501550486</v>
      </c>
      <c r="AF30" t="n">
        <v>-0.460914798026479</v>
      </c>
    </row>
    <row r="31">
      <c r="A31" t="s">
        <v>165</v>
      </c>
      <c r="B31" t="s">
        <v>281</v>
      </c>
      <c r="C31" t="s">
        <v>166</v>
      </c>
      <c r="D31" t="s">
        <v>282</v>
      </c>
      <c r="E31" t="s">
        <v>39</v>
      </c>
      <c r="F31" t="n">
        <v>12.1758651927514</v>
      </c>
      <c r="G31" t="n">
        <v>8.29108035247508</v>
      </c>
      <c r="H31" t="n">
        <v>3.15855499968567</v>
      </c>
      <c r="I31" t="n">
        <v>-6.90127727868486</v>
      </c>
      <c r="J31" t="n">
        <v>-0.404384802395796</v>
      </c>
      <c r="K31" t="n">
        <v>7.63011641668179</v>
      </c>
      <c r="L31" t="n">
        <v>-12.6694559740248</v>
      </c>
      <c r="M31" t="n">
        <v>-4.76112457554425</v>
      </c>
      <c r="N31" t="n">
        <v>-12.2086077745097</v>
      </c>
      <c r="O31" t="n">
        <v>2.85522386201205</v>
      </c>
      <c r="P31" t="n">
        <v>-4.61491018964928</v>
      </c>
      <c r="Q31" t="n">
        <v>9.05475260818633</v>
      </c>
      <c r="R31" t="n">
        <v>0.842214657176044</v>
      </c>
      <c r="S31" t="n">
        <v>-17.9262307533484</v>
      </c>
      <c r="T31" t="n">
        <v>-43.2018668305947</v>
      </c>
      <c r="U31" t="n">
        <v>14.1251863560123</v>
      </c>
      <c r="V31" t="n">
        <v>0.839797664984765</v>
      </c>
      <c r="W31" t="n">
        <v>-0.450615928688158</v>
      </c>
      <c r="X31" t="n">
        <v>18.0599297768827</v>
      </c>
      <c r="Y31" t="n">
        <v>-4.83434670239138</v>
      </c>
      <c r="Z31" t="n">
        <v>-8.51689588065714</v>
      </c>
      <c r="AA31" t="n">
        <v>-5.75651705419844</v>
      </c>
      <c r="AB31" t="n">
        <v>0.465731550557713</v>
      </c>
      <c r="AC31" t="n">
        <v>-7.94866782872976</v>
      </c>
      <c r="AD31" t="n">
        <v>-6.33571707442062</v>
      </c>
      <c r="AE31" t="n">
        <v>-152.852713154452</v>
      </c>
      <c r="AF31" t="n">
        <v>-201.48137265486</v>
      </c>
    </row>
    <row r="32">
      <c r="A32" t="s">
        <v>167</v>
      </c>
      <c r="B32" t="s">
        <v>281</v>
      </c>
      <c r="C32" t="s">
        <v>168</v>
      </c>
      <c r="D32" t="s">
        <v>282</v>
      </c>
      <c r="E32" t="s">
        <v>39</v>
      </c>
      <c r="F32" t="n">
        <v>2.1004261011905</v>
      </c>
      <c r="G32" t="n">
        <v>14.5617251571498</v>
      </c>
      <c r="H32" t="n">
        <v>-14.7315090841253</v>
      </c>
      <c r="I32" t="n">
        <v>-24.056081783392</v>
      </c>
      <c r="J32" t="n">
        <v>-20.3648856982115</v>
      </c>
      <c r="K32" t="n">
        <v>-18.419309139872</v>
      </c>
      <c r="L32" t="n">
        <v>5.29074430197571</v>
      </c>
      <c r="M32" t="n">
        <v>8.28541628107011</v>
      </c>
      <c r="N32" t="n">
        <v>4.9822280281175</v>
      </c>
      <c r="O32" t="n">
        <v>27.0067042138656</v>
      </c>
      <c r="P32" t="n">
        <v>13.7464012059033</v>
      </c>
      <c r="Q32" t="n">
        <v>5.6081668126021</v>
      </c>
      <c r="R32" t="n">
        <v>1.57387172801116</v>
      </c>
      <c r="S32" t="n">
        <v>9.47805325676683</v>
      </c>
      <c r="T32" t="n">
        <v>-16.8685490942778</v>
      </c>
      <c r="U32" t="n">
        <v>14.671454557045</v>
      </c>
      <c r="V32" t="n">
        <v>-0.79360664529986</v>
      </c>
      <c r="W32" t="n">
        <v>25.9847800189018</v>
      </c>
      <c r="X32" t="n">
        <v>10.1717687689751</v>
      </c>
      <c r="Y32" t="n">
        <v>8.65524967681175</v>
      </c>
      <c r="Z32" t="n">
        <v>8.70970116449357</v>
      </c>
      <c r="AA32" t="n">
        <v>-6.47350656184056</v>
      </c>
      <c r="AB32" t="n">
        <v>7.01246839832077</v>
      </c>
      <c r="AC32" t="n">
        <v>-1.42696762127965</v>
      </c>
      <c r="AD32" t="n">
        <v>-1.36228237900529</v>
      </c>
      <c r="AE32" t="n">
        <v>-52.667435893701</v>
      </c>
      <c r="AF32" t="n">
        <v>-12.4490880195273</v>
      </c>
    </row>
    <row r="33">
      <c r="A33" t="s">
        <v>169</v>
      </c>
      <c r="B33" t="s">
        <v>281</v>
      </c>
      <c r="C33" t="s">
        <v>170</v>
      </c>
      <c r="D33" t="s">
        <v>282</v>
      </c>
      <c r="E33" t="s">
        <v>39</v>
      </c>
      <c r="F33" t="n">
        <v>3.72735513312019</v>
      </c>
      <c r="G33" t="n">
        <v>1.23077470877533</v>
      </c>
      <c r="H33" t="n">
        <v>-0.23753677795959</v>
      </c>
      <c r="I33" t="n">
        <v>-1.24970263375985</v>
      </c>
      <c r="J33" t="n">
        <v>-1.10145727634929</v>
      </c>
      <c r="K33" t="n">
        <v>0.914113499387703</v>
      </c>
      <c r="L33" t="n">
        <v>0.306967127270497</v>
      </c>
      <c r="M33" t="n">
        <v>-2.09446369115263</v>
      </c>
      <c r="N33" t="n">
        <v>-2.47186975436264</v>
      </c>
      <c r="O33" t="n">
        <v>1.09309170559442</v>
      </c>
      <c r="P33" t="n">
        <v>-0.968132908924701</v>
      </c>
      <c r="Q33" t="n">
        <v>2.51517052838288</v>
      </c>
      <c r="R33" t="n">
        <v>-1.70780900581189</v>
      </c>
      <c r="S33" t="n">
        <v>-8.27242006587117</v>
      </c>
      <c r="T33" t="n">
        <v>-1.77889368514546</v>
      </c>
      <c r="U33" t="n">
        <v>-4.70948702646048</v>
      </c>
      <c r="V33" t="n">
        <v>2.61295972907192</v>
      </c>
      <c r="W33" t="n">
        <v>-3.10321733065777</v>
      </c>
      <c r="X33" t="n">
        <v>0.185365819721461</v>
      </c>
      <c r="Y33" t="n">
        <v>-1.78742060767512</v>
      </c>
      <c r="Z33" t="n">
        <v>-0.635114859883146</v>
      </c>
      <c r="AA33" t="n">
        <v>-0.309509857869017</v>
      </c>
      <c r="AB33" t="n">
        <v>0.345977534714592</v>
      </c>
      <c r="AC33" t="n">
        <v>1.87045644841497</v>
      </c>
      <c r="AD33" t="n">
        <v>0.656482131032554</v>
      </c>
      <c r="AE33" t="n">
        <v>-1.30892625233052</v>
      </c>
      <c r="AF33" t="n">
        <v>-1.67057876125032</v>
      </c>
    </row>
    <row r="34">
      <c r="A34" t="s">
        <v>171</v>
      </c>
      <c r="B34" t="s">
        <v>281</v>
      </c>
      <c r="C34" t="s">
        <v>172</v>
      </c>
      <c r="D34" t="s">
        <v>282</v>
      </c>
      <c r="E34" t="s">
        <v>39</v>
      </c>
      <c r="F34" t="n">
        <v>0.700645657758514</v>
      </c>
      <c r="G34" t="n">
        <v>2.95302370504267</v>
      </c>
      <c r="H34" t="n">
        <v>0.855407517740403</v>
      </c>
      <c r="I34" t="n">
        <v>-0.592588686197715</v>
      </c>
      <c r="J34" t="n">
        <v>-2.31148904082872</v>
      </c>
      <c r="K34" t="n">
        <v>-4.03843116280775</v>
      </c>
      <c r="L34" t="n">
        <v>-0.535536884133947</v>
      </c>
      <c r="M34" t="n">
        <v>-1.72724618777735</v>
      </c>
      <c r="N34" t="n">
        <v>-3.79254088108674</v>
      </c>
      <c r="O34" t="n">
        <v>-3.74849842890264</v>
      </c>
      <c r="P34" t="n">
        <v>-4.47785978883601</v>
      </c>
      <c r="Q34" t="n">
        <v>-0.0561290288661809</v>
      </c>
      <c r="R34" t="n">
        <v>1.10476707231939</v>
      </c>
      <c r="S34" t="n">
        <v>-5.7826718439177</v>
      </c>
      <c r="T34" t="n">
        <v>-8.57011459474322</v>
      </c>
      <c r="U34" t="n">
        <v>-1.94307702870624</v>
      </c>
      <c r="V34" t="n">
        <v>-1.35278950300623</v>
      </c>
      <c r="W34" t="n">
        <v>-4.04679853729917</v>
      </c>
      <c r="X34" t="n">
        <v>7.2858088859352</v>
      </c>
      <c r="Y34" t="n">
        <v>1.28363747541655</v>
      </c>
      <c r="Z34" t="n">
        <v>-5.93347502387935</v>
      </c>
      <c r="AA34" t="n">
        <v>3.91998085117962</v>
      </c>
      <c r="AB34" t="n">
        <v>2.92770371735749</v>
      </c>
      <c r="AC34" t="n">
        <v>-0.0234483906211835</v>
      </c>
      <c r="AD34" t="n">
        <v>-6.43996927864485</v>
      </c>
      <c r="AE34" t="n">
        <v>-44.1652625847752</v>
      </c>
      <c r="AF34" t="n">
        <v>-11.7694070210909</v>
      </c>
    </row>
    <row r="35">
      <c r="A35" t="s">
        <v>173</v>
      </c>
      <c r="B35" t="s">
        <v>281</v>
      </c>
      <c r="C35" t="s">
        <v>174</v>
      </c>
      <c r="D35" t="s">
        <v>282</v>
      </c>
      <c r="E35" t="s">
        <v>39</v>
      </c>
      <c r="F35" t="n">
        <v>9.85631732831465</v>
      </c>
      <c r="G35" t="n">
        <v>17.1150862675461</v>
      </c>
      <c r="H35" t="n">
        <v>12.9696178039925</v>
      </c>
      <c r="I35" t="n">
        <v>11.915204058543</v>
      </c>
      <c r="J35" t="n">
        <v>4.81445279517736</v>
      </c>
      <c r="K35" t="n">
        <v>7.93615454173811</v>
      </c>
      <c r="L35" t="n">
        <v>7.95314219297474</v>
      </c>
      <c r="M35" t="n">
        <v>4.26438840489993</v>
      </c>
      <c r="N35" t="n">
        <v>3.01573813130105</v>
      </c>
      <c r="O35" t="n">
        <v>-0.820249854841748</v>
      </c>
      <c r="P35" t="n">
        <v>2.83905327789391</v>
      </c>
      <c r="Q35" t="n">
        <v>2.25194096511849</v>
      </c>
      <c r="R35" t="n">
        <v>1.70885841332229</v>
      </c>
      <c r="S35" t="n">
        <v>1.23444498964958</v>
      </c>
      <c r="T35" t="n">
        <v>-2.5437287563097</v>
      </c>
      <c r="U35" t="n">
        <v>-0.441086829020776</v>
      </c>
      <c r="V35" t="n">
        <v>-0.873230317679941</v>
      </c>
      <c r="W35" t="n">
        <v>0.436658365386933</v>
      </c>
      <c r="X35" t="n">
        <v>3.32618313841628</v>
      </c>
      <c r="Y35" t="n">
        <v>0.43828798464105</v>
      </c>
      <c r="Z35" t="n">
        <v>3.788398117117</v>
      </c>
      <c r="AA35" t="n">
        <v>0.893249976144972</v>
      </c>
      <c r="AB35" t="n">
        <v>0.585744647688813</v>
      </c>
      <c r="AC35" t="n">
        <v>2.18953267001041</v>
      </c>
      <c r="AD35" t="n">
        <v>1.00715005037948</v>
      </c>
      <c r="AE35" t="n">
        <v>0.650284996844519</v>
      </c>
      <c r="AF35" t="n">
        <v>3.00204116864968</v>
      </c>
    </row>
    <row r="36">
      <c r="A36" t="s">
        <v>175</v>
      </c>
      <c r="B36" t="s">
        <v>281</v>
      </c>
      <c r="C36" t="s">
        <v>176</v>
      </c>
      <c r="D36" t="s">
        <v>282</v>
      </c>
      <c r="E36" t="s">
        <v>39</v>
      </c>
      <c r="F36" t="n">
        <v>7.5203260815611</v>
      </c>
      <c r="G36" t="n">
        <v>7.10248916226881</v>
      </c>
      <c r="H36" t="n">
        <v>-0.688021065371913</v>
      </c>
      <c r="I36" t="n">
        <v>0.185454818048392</v>
      </c>
      <c r="J36" t="n">
        <v>-3.11054249357596</v>
      </c>
      <c r="K36" t="n">
        <v>1.96498501415601</v>
      </c>
      <c r="L36" t="n">
        <v>-1.28864890016676</v>
      </c>
      <c r="M36" t="n">
        <v>0.281788756525536</v>
      </c>
      <c r="N36" t="n">
        <v>1.09829959351639</v>
      </c>
      <c r="O36" t="n">
        <v>-1.59106077302411</v>
      </c>
      <c r="P36" t="n">
        <v>4.5279394912324</v>
      </c>
      <c r="Q36" t="n">
        <v>-3.10631293071282</v>
      </c>
      <c r="R36" t="n">
        <v>-2.30049433289139</v>
      </c>
      <c r="S36" t="n">
        <v>-6.15970905693359</v>
      </c>
      <c r="T36" t="n">
        <v>-3.80536650601986</v>
      </c>
      <c r="U36" t="n">
        <v>-0.724159030978555</v>
      </c>
      <c r="V36" t="n">
        <v>-7.41173598181248</v>
      </c>
      <c r="W36" t="n">
        <v>-3.87317247953884</v>
      </c>
      <c r="X36" t="n">
        <v>4.39536708587447</v>
      </c>
      <c r="Y36" t="n">
        <v>3.32980587080858</v>
      </c>
      <c r="Z36" t="n">
        <v>7.73689720822386</v>
      </c>
      <c r="AA36" t="n">
        <v>-3.60450399246926</v>
      </c>
      <c r="AB36" t="n">
        <v>-3.44987226492037</v>
      </c>
      <c r="AC36" t="n">
        <v>1.06699822349228</v>
      </c>
      <c r="AD36" t="n">
        <v>-0.506526916013428</v>
      </c>
      <c r="AE36" t="n">
        <v>-2.44827295670067</v>
      </c>
      <c r="AF36" t="n">
        <v>-1.06342303226334</v>
      </c>
    </row>
    <row r="37">
      <c r="A37" t="s">
        <v>177</v>
      </c>
      <c r="B37" t="s">
        <v>281</v>
      </c>
      <c r="C37" t="s">
        <v>178</v>
      </c>
      <c r="D37" t="s">
        <v>282</v>
      </c>
      <c r="E37" t="s">
        <v>39</v>
      </c>
      <c r="F37" t="n">
        <v>12.7356556892361</v>
      </c>
      <c r="G37" t="n">
        <v>22.8721910277953</v>
      </c>
      <c r="H37" t="n">
        <v>22.1418465131723</v>
      </c>
      <c r="I37" t="n">
        <v>12.0907790440812</v>
      </c>
      <c r="J37" t="n">
        <v>6.29547324162356</v>
      </c>
      <c r="K37" t="n">
        <v>9.65916576378572</v>
      </c>
      <c r="L37" t="n">
        <v>9.4697833867178</v>
      </c>
      <c r="M37" t="n">
        <v>3.37733113920375</v>
      </c>
      <c r="N37" t="n">
        <v>1.81713130368291</v>
      </c>
      <c r="O37" t="n">
        <v>-3.96655290824004</v>
      </c>
      <c r="P37" t="n">
        <v>-0.826628161205889</v>
      </c>
      <c r="Q37" t="n">
        <v>4.12562763681361</v>
      </c>
      <c r="R37" t="n">
        <v>4.35456032781278</v>
      </c>
      <c r="S37" t="n">
        <v>6.47194603661614</v>
      </c>
      <c r="T37" t="n">
        <v>0.844192674266075</v>
      </c>
      <c r="U37" t="n">
        <v>4.76675234766439</v>
      </c>
      <c r="V37" t="n">
        <v>2.27179398960082</v>
      </c>
      <c r="W37" t="n">
        <v>1.0024325847457</v>
      </c>
      <c r="X37" t="n">
        <v>4.06417589952426</v>
      </c>
      <c r="Y37" t="n">
        <v>0.825271239135716</v>
      </c>
      <c r="Z37" t="n">
        <v>3.99791450436346</v>
      </c>
      <c r="AA37" t="n">
        <v>4.73477432245204</v>
      </c>
      <c r="AB37" t="n">
        <v>0.761749012832169</v>
      </c>
      <c r="AC37" t="n">
        <v>3.30572821245418</v>
      </c>
      <c r="AD37" t="n">
        <v>-0.631412134064036</v>
      </c>
      <c r="AE37" t="n">
        <v>8.58549886302491</v>
      </c>
      <c r="AF37" t="n">
        <v>0.866874304048793</v>
      </c>
    </row>
    <row r="38">
      <c r="A38" t="s">
        <v>179</v>
      </c>
      <c r="B38" t="s">
        <v>281</v>
      </c>
      <c r="C38" t="s">
        <v>180</v>
      </c>
      <c r="D38" t="s">
        <v>282</v>
      </c>
      <c r="E38" t="s">
        <v>39</v>
      </c>
      <c r="F38" t="n">
        <v>7.83040849082841</v>
      </c>
      <c r="G38" t="n">
        <v>17.3263686859117</v>
      </c>
      <c r="H38" t="n">
        <v>9.71711698325777</v>
      </c>
      <c r="I38" t="n">
        <v>20.232098044171</v>
      </c>
      <c r="J38" t="n">
        <v>8.0069141120072</v>
      </c>
      <c r="K38" t="n">
        <v>9.48130869884185</v>
      </c>
      <c r="L38" t="n">
        <v>11.2823772980722</v>
      </c>
      <c r="M38" t="n">
        <v>7.04527252076375</v>
      </c>
      <c r="N38" t="n">
        <v>4.95920607824409</v>
      </c>
      <c r="O38" t="n">
        <v>2.23644218221537</v>
      </c>
      <c r="P38" t="n">
        <v>4.96994180710999</v>
      </c>
      <c r="Q38" t="n">
        <v>3.31574708193152</v>
      </c>
      <c r="R38" t="n">
        <v>1.57710164773341</v>
      </c>
      <c r="S38" t="n">
        <v>0.554125218046053</v>
      </c>
      <c r="T38" t="n">
        <v>-4.55261155925193</v>
      </c>
      <c r="U38" t="n">
        <v>-4.53391512032333</v>
      </c>
      <c r="V38" t="n">
        <v>-0.868452360717242</v>
      </c>
      <c r="W38" t="n">
        <v>1.6372605990199</v>
      </c>
      <c r="X38" t="n">
        <v>2.28486884348342</v>
      </c>
      <c r="Y38" t="n">
        <v>-1.06304397372554</v>
      </c>
      <c r="Z38" t="n">
        <v>1.90942372398162</v>
      </c>
      <c r="AA38" t="n">
        <v>-0.489849662924868</v>
      </c>
      <c r="AB38" t="n">
        <v>2.14418629858244</v>
      </c>
      <c r="AC38" t="n">
        <v>1.71391110442727</v>
      </c>
      <c r="AD38" t="n">
        <v>2.90441248374513</v>
      </c>
      <c r="AE38" t="n">
        <v>-4.45824602471276</v>
      </c>
      <c r="AF38" t="n">
        <v>6.14266970903081</v>
      </c>
    </row>
    <row r="39">
      <c r="A39" t="s">
        <v>181</v>
      </c>
      <c r="B39" t="s">
        <v>281</v>
      </c>
      <c r="C39" t="s">
        <v>182</v>
      </c>
      <c r="D39" t="s">
        <v>282</v>
      </c>
      <c r="E39" t="s">
        <v>39</v>
      </c>
      <c r="F39" t="n">
        <v>-5.10173691538256</v>
      </c>
      <c r="G39" t="n">
        <v>1.87063728919057</v>
      </c>
      <c r="H39" t="n">
        <v>1.75153831433192</v>
      </c>
      <c r="I39" t="n">
        <v>-4.64360160250763</v>
      </c>
      <c r="J39" t="n">
        <v>-2.00526379423813</v>
      </c>
      <c r="K39" t="n">
        <v>0.0760210829728436</v>
      </c>
      <c r="L39" t="n">
        <v>-2.37839456227356</v>
      </c>
      <c r="M39" t="n">
        <v>-0.455372079699501</v>
      </c>
      <c r="N39" t="n">
        <v>1.16145251996436</v>
      </c>
      <c r="O39" t="n">
        <v>-0.318071620736049</v>
      </c>
      <c r="P39" t="n">
        <v>2.45617464243253</v>
      </c>
      <c r="Q39" t="n">
        <v>-0.19613376641594</v>
      </c>
      <c r="R39" t="n">
        <v>3.80380441209098</v>
      </c>
      <c r="S39" t="n">
        <v>-15.5037158425035</v>
      </c>
      <c r="T39" t="n">
        <v>0.260130626541866</v>
      </c>
      <c r="U39" t="n">
        <v>0.147399424081485</v>
      </c>
      <c r="V39" t="n">
        <v>-1.58232050382594</v>
      </c>
      <c r="W39" t="n">
        <v>2.04046945854621</v>
      </c>
      <c r="X39" t="n">
        <v>8.21280721369462</v>
      </c>
      <c r="Y39" t="n">
        <v>-0.321326260483445</v>
      </c>
      <c r="Z39" t="n">
        <v>3.2447631336165</v>
      </c>
      <c r="AA39" t="n">
        <v>-1.8040713287931</v>
      </c>
      <c r="AB39" t="n">
        <v>1.97520695990185</v>
      </c>
      <c r="AC39" t="n">
        <v>0.35751375927866</v>
      </c>
      <c r="AD39" t="n">
        <v>-1.4251356726227</v>
      </c>
      <c r="AE39" t="n">
        <v>4.71740111605889</v>
      </c>
      <c r="AF39" t="n">
        <v>7.75110572282856</v>
      </c>
    </row>
    <row r="40">
      <c r="A40" t="s">
        <v>183</v>
      </c>
      <c r="B40" t="s">
        <v>281</v>
      </c>
      <c r="C40" t="s">
        <v>184</v>
      </c>
      <c r="D40" t="s">
        <v>282</v>
      </c>
      <c r="E40" t="s">
        <v>39</v>
      </c>
      <c r="F40" t="n">
        <v>1.20640845152877</v>
      </c>
      <c r="G40" t="n">
        <v>1.36822720566592</v>
      </c>
      <c r="H40" t="n">
        <v>0.400909730530685</v>
      </c>
      <c r="I40" t="n">
        <v>-1.07775978881328</v>
      </c>
      <c r="J40" t="n">
        <v>0.874268996267347</v>
      </c>
      <c r="K40" t="n">
        <v>2.71129657000451</v>
      </c>
      <c r="L40" t="n">
        <v>1.25976228199569</v>
      </c>
      <c r="M40" t="n">
        <v>1.22052215601194</v>
      </c>
      <c r="N40" t="n">
        <v>1.48257417746649</v>
      </c>
      <c r="O40" t="n">
        <v>1.57891572027324</v>
      </c>
      <c r="P40" t="n">
        <v>1.94189784975087</v>
      </c>
      <c r="Q40" t="n">
        <v>2.09596880747718</v>
      </c>
      <c r="R40" t="n">
        <v>0.0466611701956055</v>
      </c>
      <c r="S40" t="n">
        <v>0.558769249175128</v>
      </c>
      <c r="T40" t="n">
        <v>0.0344465354675805</v>
      </c>
      <c r="U40" t="n">
        <v>1.42930254825195</v>
      </c>
      <c r="V40" t="n">
        <v>1.09897661463236</v>
      </c>
      <c r="W40" t="n">
        <v>0.723470187036312</v>
      </c>
      <c r="X40" t="n">
        <v>1.84175005991101</v>
      </c>
      <c r="Y40" t="n">
        <v>1.53597119601727</v>
      </c>
      <c r="Z40" t="n">
        <v>0.97412900787468</v>
      </c>
      <c r="AA40" t="n">
        <v>0.34816095490946</v>
      </c>
      <c r="AB40" t="n">
        <v>0.682559028820151</v>
      </c>
      <c r="AC40" t="n">
        <v>0.241348788484785</v>
      </c>
      <c r="AD40" t="n">
        <v>1.00856149311035</v>
      </c>
      <c r="AE40" t="n">
        <v>-0.605211136770123</v>
      </c>
      <c r="AF40" t="n">
        <v>-0.885615747588631</v>
      </c>
    </row>
    <row r="41">
      <c r="A41" t="s">
        <v>185</v>
      </c>
      <c r="B41" t="s">
        <v>281</v>
      </c>
      <c r="C41" t="s">
        <v>186</v>
      </c>
      <c r="D41" t="s">
        <v>282</v>
      </c>
      <c r="E41" t="s">
        <v>39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187</v>
      </c>
      <c r="B42" t="s">
        <v>281</v>
      </c>
      <c r="C42" t="s">
        <v>188</v>
      </c>
      <c r="D42" t="s">
        <v>282</v>
      </c>
      <c r="E42" t="s">
        <v>39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>
      <c r="A43" t="s">
        <v>189</v>
      </c>
      <c r="B43" t="s">
        <v>281</v>
      </c>
      <c r="C43" t="s">
        <v>190</v>
      </c>
      <c r="D43" t="s">
        <v>282</v>
      </c>
      <c r="E43" t="s">
        <v>39</v>
      </c>
      <c r="F43" t="n">
        <v>1.60087669764195</v>
      </c>
      <c r="G43" t="n">
        <v>6.74289205912295</v>
      </c>
      <c r="H43" t="n">
        <v>2.755415328037</v>
      </c>
      <c r="I43" t="n">
        <v>2.55463875014179</v>
      </c>
      <c r="J43" t="n">
        <v>-0.253189790169372</v>
      </c>
      <c r="K43" t="n">
        <v>10.773587914424</v>
      </c>
      <c r="L43" t="n">
        <v>4.53322598249883</v>
      </c>
      <c r="M43" t="n">
        <v>3.36718339476718</v>
      </c>
      <c r="N43" t="n">
        <v>5.2654549077257</v>
      </c>
      <c r="O43" t="n">
        <v>5.35178895369413</v>
      </c>
      <c r="P43" t="n">
        <v>7.82277833683018</v>
      </c>
      <c r="Q43" t="n">
        <v>6.65906255807975</v>
      </c>
      <c r="R43" t="n">
        <v>7.08810149189851</v>
      </c>
      <c r="S43" t="n">
        <v>5.27797050252019</v>
      </c>
      <c r="T43" t="n">
        <v>-5.28534861259011</v>
      </c>
      <c r="U43" t="n">
        <v>-0.234557507019062</v>
      </c>
      <c r="V43" t="n">
        <v>4.04088861972056</v>
      </c>
      <c r="W43" t="n">
        <v>0.547546488610706</v>
      </c>
      <c r="X43" t="n">
        <v>2.94025535773521</v>
      </c>
      <c r="Y43" t="n">
        <v>-0.0678654274572921</v>
      </c>
      <c r="Z43" t="n">
        <v>2.75917272736734</v>
      </c>
      <c r="AA43" t="n">
        <v>3.64587508652186</v>
      </c>
      <c r="AB43" t="n">
        <v>-0.827532740717274</v>
      </c>
      <c r="AC43" t="n">
        <v>0.560230429361752</v>
      </c>
      <c r="AD43" t="n">
        <v>1.42059356632629</v>
      </c>
      <c r="AE43" t="n">
        <v>-1.12877877539717</v>
      </c>
      <c r="AF43" t="n">
        <v>1.27802713653331</v>
      </c>
    </row>
    <row r="44">
      <c r="A44" t="s">
        <v>191</v>
      </c>
      <c r="B44" t="s">
        <v>281</v>
      </c>
      <c r="C44" t="s">
        <v>192</v>
      </c>
      <c r="D44" t="s">
        <v>282</v>
      </c>
      <c r="E44" t="s">
        <v>39</v>
      </c>
      <c r="F44" t="n">
        <v>2.60420385428262</v>
      </c>
      <c r="G44" t="n">
        <v>3.54695581598676</v>
      </c>
      <c r="H44" t="n">
        <v>1.48607987964802</v>
      </c>
      <c r="I44" t="n">
        <v>-1.59191160459535</v>
      </c>
      <c r="J44" t="n">
        <v>-0.417698259154164</v>
      </c>
      <c r="K44" t="n">
        <v>2.50585944610755</v>
      </c>
      <c r="L44" t="n">
        <v>-0.845165580399865</v>
      </c>
      <c r="M44" t="n">
        <v>0.243990188083032</v>
      </c>
      <c r="N44" t="n">
        <v>1.47211603426172</v>
      </c>
      <c r="O44" t="n">
        <v>2.37692856373002</v>
      </c>
      <c r="P44" t="n">
        <v>2.47446055354743</v>
      </c>
      <c r="Q44" t="n">
        <v>1.2050849902657</v>
      </c>
      <c r="R44" t="n">
        <v>1.60302372077581</v>
      </c>
      <c r="S44" t="n">
        <v>-1.82106663260697</v>
      </c>
      <c r="T44" t="n">
        <v>-9.68141635270214</v>
      </c>
      <c r="U44" t="n">
        <v>4.68300916424127</v>
      </c>
      <c r="V44" t="n">
        <v>-0.892748675559574</v>
      </c>
      <c r="W44" t="n">
        <v>0.951917736268726</v>
      </c>
      <c r="X44" t="n">
        <v>2.2435742711469</v>
      </c>
      <c r="Y44" t="n">
        <v>0.133967986539929</v>
      </c>
      <c r="Z44" t="n">
        <v>1.51861604720089</v>
      </c>
      <c r="AA44" t="n">
        <v>0.334461574128397</v>
      </c>
      <c r="AB44" t="n">
        <v>2.70046662037622</v>
      </c>
      <c r="AC44" t="n">
        <v>0.536618979796799</v>
      </c>
      <c r="AD44" t="n">
        <v>-1.2828076848816</v>
      </c>
      <c r="AE44" t="n">
        <v>-6.88796655033386</v>
      </c>
      <c r="AF44" t="n">
        <v>3.99350106158423</v>
      </c>
    </row>
    <row r="45">
      <c r="A45" t="s">
        <v>193</v>
      </c>
      <c r="B45" t="s">
        <v>281</v>
      </c>
      <c r="C45" t="s">
        <v>194</v>
      </c>
      <c r="D45" t="s">
        <v>282</v>
      </c>
      <c r="E45" t="s">
        <v>39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>
      <c r="A46" t="s">
        <v>195</v>
      </c>
      <c r="B46" t="s">
        <v>281</v>
      </c>
      <c r="C46" t="s">
        <v>196</v>
      </c>
      <c r="D46" t="s">
        <v>282</v>
      </c>
      <c r="E46" t="s">
        <v>39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>
      <c r="A47" t="s">
        <v>197</v>
      </c>
      <c r="B47" t="s">
        <v>281</v>
      </c>
      <c r="C47" t="s">
        <v>198</v>
      </c>
      <c r="D47" t="s">
        <v>282</v>
      </c>
      <c r="E47" t="s">
        <v>39</v>
      </c>
      <c r="F47" t="n">
        <v>3.31739315368544</v>
      </c>
      <c r="G47" t="n">
        <v>3.29074609124618</v>
      </c>
      <c r="H47" t="n">
        <v>3.42653803792565</v>
      </c>
      <c r="I47" t="n">
        <v>2.34514052413815</v>
      </c>
      <c r="J47" t="n">
        <v>1.92227159538483</v>
      </c>
      <c r="K47" t="n">
        <v>3.49812773636415</v>
      </c>
      <c r="L47" t="n">
        <v>-0.234108689156543</v>
      </c>
      <c r="M47" t="n">
        <v>0.141525211899918</v>
      </c>
      <c r="N47" t="n">
        <v>2.07408152217248</v>
      </c>
      <c r="O47" t="n">
        <v>0.695149979518206</v>
      </c>
      <c r="P47" t="n">
        <v>0.240399376020051</v>
      </c>
      <c r="Q47" t="n">
        <v>1.93409822682327</v>
      </c>
      <c r="R47" t="n">
        <v>2.51283282371588</v>
      </c>
      <c r="S47" t="n">
        <v>1.55555306218496</v>
      </c>
      <c r="T47" t="n">
        <v>-0.296723395511478</v>
      </c>
      <c r="U47" t="n">
        <v>-0.0194524101786442</v>
      </c>
      <c r="V47" t="n">
        <v>2.62679039355405</v>
      </c>
      <c r="W47" t="n">
        <v>1.41026858429925</v>
      </c>
      <c r="X47" t="n">
        <v>1.38691027915065</v>
      </c>
      <c r="Y47" t="n">
        <v>1.72406107878515</v>
      </c>
      <c r="Z47" t="n">
        <v>1.15859780742475</v>
      </c>
      <c r="AA47" t="n">
        <v>1.17291846799468</v>
      </c>
      <c r="AB47" t="n">
        <v>2.56722292955658</v>
      </c>
      <c r="AC47" t="n">
        <v>2.4061973312584</v>
      </c>
      <c r="AD47" t="n">
        <v>2.05668858751409</v>
      </c>
      <c r="AE47" t="n">
        <v>2.43812063816655</v>
      </c>
      <c r="AF47" t="n">
        <v>2.02900272268423</v>
      </c>
    </row>
    <row r="48">
      <c r="A48" t="s">
        <v>199</v>
      </c>
      <c r="B48" t="s">
        <v>281</v>
      </c>
      <c r="C48" t="s">
        <v>200</v>
      </c>
      <c r="D48" t="s">
        <v>282</v>
      </c>
      <c r="E48" t="s">
        <v>39</v>
      </c>
      <c r="F48" t="n">
        <v>3.71331107069288</v>
      </c>
      <c r="G48" t="n">
        <v>2.90460399741122</v>
      </c>
      <c r="H48" t="n">
        <v>2.70209220854873</v>
      </c>
      <c r="I48" t="n">
        <v>2.08080752222379</v>
      </c>
      <c r="J48" t="n">
        <v>2.50084312529992</v>
      </c>
      <c r="K48" t="n">
        <v>0.89109608872775</v>
      </c>
      <c r="L48" t="n">
        <v>1.51272214194975</v>
      </c>
      <c r="M48" t="n">
        <v>0.808076758659126</v>
      </c>
      <c r="N48" t="n">
        <v>2.32728283493451</v>
      </c>
      <c r="O48" t="n">
        <v>1.59766303606226</v>
      </c>
      <c r="P48" t="n">
        <v>1.58430289347287</v>
      </c>
      <c r="Q48" t="n">
        <v>1.82945048824621</v>
      </c>
      <c r="R48" t="n">
        <v>2.42624602002515</v>
      </c>
      <c r="S48" t="n">
        <v>0.985264531975361</v>
      </c>
      <c r="T48" t="n">
        <v>1.12558059441206</v>
      </c>
      <c r="U48" t="n">
        <v>1.28556228247625</v>
      </c>
      <c r="V48" t="n">
        <v>2.02812030303079</v>
      </c>
      <c r="W48" t="n">
        <v>2.91234857905671</v>
      </c>
      <c r="X48" t="n">
        <v>1.92848896420372</v>
      </c>
      <c r="Y48" t="n">
        <v>1.16794897997963</v>
      </c>
      <c r="Z48" t="n">
        <v>3.07306182651246</v>
      </c>
      <c r="AA48" t="n">
        <v>2.54412147015835</v>
      </c>
      <c r="AB48" t="n">
        <v>0.853384805469659</v>
      </c>
      <c r="AC48" t="n">
        <v>2.19813962053443</v>
      </c>
      <c r="AD48" t="n">
        <v>1.91926104060158</v>
      </c>
      <c r="AE48" t="n">
        <v>1.02236588418307</v>
      </c>
      <c r="AF48" t="n">
        <v>2.74554520934842</v>
      </c>
    </row>
    <row r="49">
      <c r="A49" t="s">
        <v>201</v>
      </c>
      <c r="B49" t="s">
        <v>281</v>
      </c>
      <c r="C49" t="s">
        <v>202</v>
      </c>
      <c r="D49" t="s">
        <v>282</v>
      </c>
      <c r="E49" t="s">
        <v>39</v>
      </c>
      <c r="F49" t="n">
        <v>2.64767771552315</v>
      </c>
      <c r="G49" t="n">
        <v>1.5274853687874</v>
      </c>
      <c r="H49" t="n">
        <v>0.913563728673594</v>
      </c>
      <c r="I49" t="n">
        <v>0.474865072132147</v>
      </c>
      <c r="J49" t="n">
        <v>1.24076643521143</v>
      </c>
      <c r="K49" t="n">
        <v>0.798120177701378</v>
      </c>
      <c r="L49" t="n">
        <v>0.567739355994235</v>
      </c>
      <c r="M49" t="n">
        <v>1.22591475195541</v>
      </c>
      <c r="N49" t="n">
        <v>1.2370733733718</v>
      </c>
      <c r="O49" t="n">
        <v>0.581239634386321</v>
      </c>
      <c r="P49" t="n">
        <v>1.05852507708484</v>
      </c>
      <c r="Q49" t="n">
        <v>1.40020186199017</v>
      </c>
      <c r="R49" t="n">
        <v>1.40220427880138</v>
      </c>
      <c r="S49" t="n">
        <v>1.15806723073924</v>
      </c>
      <c r="T49" t="n">
        <v>1.0821218100741</v>
      </c>
      <c r="U49" t="n">
        <v>0.648478867928759</v>
      </c>
      <c r="V49" t="n">
        <v>2.71855133281882</v>
      </c>
      <c r="W49" t="n">
        <v>0.448327339086418</v>
      </c>
      <c r="X49" t="n">
        <v>-0.452042469291669</v>
      </c>
      <c r="Y49" t="n">
        <v>0.071683754452323</v>
      </c>
      <c r="Z49" t="n">
        <v>-0.0319707699741656</v>
      </c>
      <c r="AA49" t="n">
        <v>0.745594062851396</v>
      </c>
      <c r="AB49" t="n">
        <v>0.920642113208103</v>
      </c>
      <c r="AC49" t="n">
        <v>0.678768213705538</v>
      </c>
      <c r="AD49" t="n">
        <v>1.36243494510637</v>
      </c>
      <c r="AE49" t="n">
        <v>0.670303600728772</v>
      </c>
      <c r="AF49" t="n">
        <v>0.433828254264412</v>
      </c>
    </row>
    <row r="50">
      <c r="A50" t="s">
        <v>203</v>
      </c>
      <c r="B50" t="s">
        <v>281</v>
      </c>
      <c r="C50" t="s">
        <v>204</v>
      </c>
      <c r="D50" t="s">
        <v>282</v>
      </c>
      <c r="E50" t="s">
        <v>39</v>
      </c>
      <c r="F50" t="n">
        <v>5.11918786136789</v>
      </c>
      <c r="G50" t="n">
        <v>3.65803353042153</v>
      </c>
      <c r="H50" t="n">
        <v>3.39574772350382</v>
      </c>
      <c r="I50" t="n">
        <v>3.09724885637799</v>
      </c>
      <c r="J50" t="n">
        <v>4.09360244170074</v>
      </c>
      <c r="K50" t="n">
        <v>-1.78075081670137</v>
      </c>
      <c r="L50" t="n">
        <v>3.88353948996993</v>
      </c>
      <c r="M50" t="n">
        <v>1.14821980920574</v>
      </c>
      <c r="N50" t="n">
        <v>3.32639365857297</v>
      </c>
      <c r="O50" t="n">
        <v>3.10362203061523</v>
      </c>
      <c r="P50" t="n">
        <v>3.1249295776739</v>
      </c>
      <c r="Q50" t="n">
        <v>2.01177628955982</v>
      </c>
      <c r="R50" t="n">
        <v>3.00008351169687</v>
      </c>
      <c r="S50" t="n">
        <v>0.381192353989235</v>
      </c>
      <c r="T50" t="n">
        <v>2.36828789693888</v>
      </c>
      <c r="U50" t="n">
        <v>2.70279606143618</v>
      </c>
      <c r="V50" t="n">
        <v>1.17417968289502</v>
      </c>
      <c r="W50" t="n">
        <v>5.39395668655018</v>
      </c>
      <c r="X50" t="n">
        <v>3.54058033606108</v>
      </c>
      <c r="Y50" t="n">
        <v>1.33847154550608</v>
      </c>
      <c r="Z50" t="n">
        <v>5.88034378619433</v>
      </c>
      <c r="AA50" t="n">
        <v>4.28510809798048</v>
      </c>
      <c r="AB50" t="n">
        <v>-0.285950375940658</v>
      </c>
      <c r="AC50" t="n">
        <v>2.76210356747271</v>
      </c>
      <c r="AD50" t="n">
        <v>2.08356698375773</v>
      </c>
      <c r="AE50" t="n">
        <v>0.269098418421265</v>
      </c>
      <c r="AF50" t="n">
        <v>4.20045807556022</v>
      </c>
    </row>
    <row r="51">
      <c r="A51" t="s">
        <v>205</v>
      </c>
      <c r="B51" t="s">
        <v>281</v>
      </c>
      <c r="C51" t="s">
        <v>206</v>
      </c>
      <c r="D51" t="s">
        <v>282</v>
      </c>
      <c r="E51" t="s">
        <v>39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207</v>
      </c>
      <c r="B52" t="s">
        <v>281</v>
      </c>
      <c r="C52" t="s">
        <v>208</v>
      </c>
      <c r="D52" t="s">
        <v>282</v>
      </c>
      <c r="E52" t="s">
        <v>39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209</v>
      </c>
      <c r="B53" t="s">
        <v>281</v>
      </c>
      <c r="C53" t="s">
        <v>210</v>
      </c>
      <c r="D53" t="s">
        <v>282</v>
      </c>
      <c r="E53" t="s">
        <v>39</v>
      </c>
      <c r="F53" t="n">
        <v>-5.18155001352198</v>
      </c>
      <c r="G53" t="n">
        <v>-2.26065491839176</v>
      </c>
      <c r="H53" t="n">
        <v>-3.80970638156128</v>
      </c>
      <c r="I53" t="n">
        <v>-3.14291827862778</v>
      </c>
      <c r="J53" t="n">
        <v>-4.40827559716954</v>
      </c>
      <c r="K53" t="n">
        <v>4.79335948805897</v>
      </c>
      <c r="L53" t="n">
        <v>-5.24652853579379</v>
      </c>
      <c r="M53" t="n">
        <v>5.70684303675417</v>
      </c>
      <c r="N53" t="n">
        <v>-1.98936589127534</v>
      </c>
      <c r="O53" t="n">
        <v>-1.68062480723652</v>
      </c>
      <c r="P53" t="n">
        <v>3.11128576956588</v>
      </c>
      <c r="Q53" t="n">
        <v>2.11222187995421</v>
      </c>
      <c r="R53" t="n">
        <v>-2.9729319352775</v>
      </c>
      <c r="S53" t="n">
        <v>-2.14492711952836</v>
      </c>
      <c r="T53" t="n">
        <v>-1.77340829525932</v>
      </c>
      <c r="U53" t="n">
        <v>-3.15723380967707</v>
      </c>
      <c r="V53" t="n">
        <v>-1.78693808152453</v>
      </c>
      <c r="W53" t="n">
        <v>6.12200165904202</v>
      </c>
      <c r="X53" t="n">
        <v>3.79185529155475</v>
      </c>
      <c r="Y53" t="n">
        <v>-0.447420826635891</v>
      </c>
      <c r="Z53" t="n">
        <v>-1.62759675759681</v>
      </c>
      <c r="AA53" t="n">
        <v>-7.31102558078955</v>
      </c>
      <c r="AB53" t="n">
        <v>-2.22782444834593</v>
      </c>
      <c r="AC53" t="n">
        <v>-1.30819656356902</v>
      </c>
      <c r="AD53" t="n">
        <v>-3.50964729647902</v>
      </c>
      <c r="AE53" t="n">
        <v>-24.7026456126951</v>
      </c>
      <c r="AF53" t="n">
        <v>3.66698915342063</v>
      </c>
    </row>
    <row r="54">
      <c r="A54" t="s">
        <v>211</v>
      </c>
      <c r="B54" t="s">
        <v>281</v>
      </c>
      <c r="C54" t="s">
        <v>212</v>
      </c>
      <c r="D54" t="s">
        <v>282</v>
      </c>
      <c r="E54" t="s">
        <v>39</v>
      </c>
      <c r="F54" t="n">
        <v>-3.80012444117703</v>
      </c>
      <c r="G54" t="n">
        <v>0.805742872433513</v>
      </c>
      <c r="H54" t="n">
        <v>-0.405979243360122</v>
      </c>
      <c r="I54" t="n">
        <v>0.758265230321697</v>
      </c>
      <c r="J54" t="n">
        <v>-1.02162119044813</v>
      </c>
      <c r="K54" t="n">
        <v>5.62978996547479</v>
      </c>
      <c r="L54" t="n">
        <v>-2.40844080031444</v>
      </c>
      <c r="M54" t="n">
        <v>4.05784421830404</v>
      </c>
      <c r="N54" t="n">
        <v>1.11370714539412</v>
      </c>
      <c r="O54" t="n">
        <v>-0.738389541523787</v>
      </c>
      <c r="P54" t="n">
        <v>2.37507271002997</v>
      </c>
      <c r="Q54" t="n">
        <v>1.01978277288524</v>
      </c>
      <c r="R54" t="n">
        <v>0.330372880011964</v>
      </c>
      <c r="S54" t="n">
        <v>-2.5829087111461</v>
      </c>
      <c r="T54" t="n">
        <v>-4.11782475086326</v>
      </c>
      <c r="U54" t="n">
        <v>-2.32236313868057</v>
      </c>
      <c r="V54" t="n">
        <v>-0.1783841634456</v>
      </c>
      <c r="W54" t="n">
        <v>-0.547286264608005</v>
      </c>
      <c r="X54" t="n">
        <v>-1.50581360656936</v>
      </c>
      <c r="Y54" t="n">
        <v>-2.02642658521981</v>
      </c>
      <c r="Z54" t="n">
        <v>-2.45316988980697</v>
      </c>
      <c r="AA54" t="n">
        <v>-4.59036930296186</v>
      </c>
      <c r="AB54" t="n">
        <v>0.274293996019637</v>
      </c>
      <c r="AC54" t="n">
        <v>-1.46581448032954</v>
      </c>
      <c r="AD54" t="n">
        <v>0.206879060998588</v>
      </c>
      <c r="AE54" t="n">
        <v>-17.5230817773421</v>
      </c>
      <c r="AF54" t="n">
        <v>1.02346871227006</v>
      </c>
    </row>
    <row r="55">
      <c r="A55" t="s">
        <v>213</v>
      </c>
      <c r="B55" t="s">
        <v>281</v>
      </c>
      <c r="C55" t="s">
        <v>214</v>
      </c>
      <c r="D55" t="s">
        <v>282</v>
      </c>
      <c r="E55" t="s">
        <v>39</v>
      </c>
      <c r="F55" t="n">
        <v>-2.64140304035081</v>
      </c>
      <c r="G55" t="n">
        <v>3.28289684958207</v>
      </c>
      <c r="H55" t="n">
        <v>2.14954037359227</v>
      </c>
      <c r="I55" t="n">
        <v>3.5055994319471</v>
      </c>
      <c r="J55" t="n">
        <v>1.21709371093388</v>
      </c>
      <c r="K55" t="n">
        <v>6.15795449837222</v>
      </c>
      <c r="L55" t="n">
        <v>-0.710040207155771</v>
      </c>
      <c r="M55" t="n">
        <v>3.10585462885129</v>
      </c>
      <c r="N55" t="n">
        <v>2.86944309785824</v>
      </c>
      <c r="O55" t="n">
        <v>-0.221947334447137</v>
      </c>
      <c r="P55" t="n">
        <v>1.97425668828366</v>
      </c>
      <c r="Q55" t="n">
        <v>0.426481539843948</v>
      </c>
      <c r="R55" t="n">
        <v>2.07584485932983</v>
      </c>
      <c r="S55" t="n">
        <v>-2.81102380070841</v>
      </c>
      <c r="T55" t="n">
        <v>-5.36439072534236</v>
      </c>
      <c r="U55" t="n">
        <v>-1.87008315357282</v>
      </c>
      <c r="V55" t="n">
        <v>0.676460517250277</v>
      </c>
      <c r="W55" t="n">
        <v>-4.25390315972045</v>
      </c>
      <c r="X55" t="n">
        <v>-4.71923711444191</v>
      </c>
      <c r="Y55" t="n">
        <v>-3.02900371996984</v>
      </c>
      <c r="Z55" t="n">
        <v>-2.97913397982441</v>
      </c>
      <c r="AA55" t="n">
        <v>-2.87657020952814</v>
      </c>
      <c r="AB55" t="n">
        <v>1.81344080314645</v>
      </c>
      <c r="AC55" t="n">
        <v>-1.56145922038569</v>
      </c>
      <c r="AD55" t="n">
        <v>2.39687954890151</v>
      </c>
      <c r="AE55" t="n">
        <v>-13.6253685817884</v>
      </c>
      <c r="AF55" t="n">
        <v>-0.373056296827912</v>
      </c>
    </row>
    <row r="56">
      <c r="A56" t="s">
        <v>215</v>
      </c>
      <c r="B56" t="s">
        <v>281</v>
      </c>
      <c r="C56" t="s">
        <v>216</v>
      </c>
      <c r="D56" t="s">
        <v>282</v>
      </c>
      <c r="E56" t="s">
        <v>39</v>
      </c>
      <c r="F56" t="n">
        <v>-0.431934829604685</v>
      </c>
      <c r="G56" t="n">
        <v>-7.6657091256104</v>
      </c>
      <c r="H56" t="n">
        <v>-8.68686137251249</v>
      </c>
      <c r="I56" t="n">
        <v>-13.105090229311</v>
      </c>
      <c r="J56" t="n">
        <v>-7.18720934611881</v>
      </c>
      <c r="K56" t="n">
        <v>-9.01088967102552</v>
      </c>
      <c r="L56" t="n">
        <v>-9.02601551231328</v>
      </c>
      <c r="M56" t="n">
        <v>-6.24846797805034</v>
      </c>
      <c r="N56" t="n">
        <v>-2.79594591063539</v>
      </c>
      <c r="O56" t="n">
        <v>1.76302900827405</v>
      </c>
      <c r="P56" t="n">
        <v>-13.9644164583034</v>
      </c>
      <c r="Q56" t="n">
        <v>3.31932978056724</v>
      </c>
      <c r="R56" t="n">
        <v>4.75187851424099</v>
      </c>
      <c r="S56" t="n">
        <v>20.6865300489072</v>
      </c>
      <c r="T56" t="n">
        <v>8.50487519699836</v>
      </c>
      <c r="U56" t="n">
        <v>11.6575209003598</v>
      </c>
      <c r="V56" t="n">
        <v>8.05825425110207</v>
      </c>
      <c r="W56" t="n">
        <v>0.148854606498183</v>
      </c>
      <c r="X56" t="n">
        <v>-22.546038401941</v>
      </c>
      <c r="Y56" t="n">
        <v>-6.21818062343902</v>
      </c>
      <c r="Z56" t="n">
        <v>-6.87609850900817</v>
      </c>
      <c r="AA56" t="n">
        <v>19.0033818951775</v>
      </c>
      <c r="AB56" t="n">
        <v>-7.45184238855696</v>
      </c>
      <c r="AC56" t="n">
        <v>1.60915171554503</v>
      </c>
      <c r="AD56" t="n">
        <v>10.1692376997647</v>
      </c>
      <c r="AE56" t="n">
        <v>7.364779567739</v>
      </c>
      <c r="AF56" t="n">
        <v>-5.79009786814062</v>
      </c>
    </row>
    <row r="57">
      <c r="A57" t="s">
        <v>217</v>
      </c>
      <c r="B57" t="s">
        <v>281</v>
      </c>
      <c r="C57" t="s">
        <v>218</v>
      </c>
      <c r="D57" t="s">
        <v>282</v>
      </c>
      <c r="E57" t="s">
        <v>39</v>
      </c>
      <c r="F57" t="n">
        <v>2.57537684144111</v>
      </c>
      <c r="G57" t="n">
        <v>3.1632664674305</v>
      </c>
      <c r="H57" t="n">
        <v>1.46669463810802</v>
      </c>
      <c r="I57" t="n">
        <v>-1.12072025609464</v>
      </c>
      <c r="J57" t="n">
        <v>0.0780106047756135</v>
      </c>
      <c r="K57" t="n">
        <v>2.25862478880785</v>
      </c>
      <c r="L57" t="n">
        <v>-0.319361269654905</v>
      </c>
      <c r="M57" t="n">
        <v>0.406812143062041</v>
      </c>
      <c r="N57" t="n">
        <v>1.58202347102261</v>
      </c>
      <c r="O57" t="n">
        <v>2.17627060146839</v>
      </c>
      <c r="P57" t="n">
        <v>2.23923677343869</v>
      </c>
      <c r="Q57" t="n">
        <v>1.39916863597414</v>
      </c>
      <c r="R57" t="n">
        <v>1.55790118622328</v>
      </c>
      <c r="S57" t="n">
        <v>-1.0535765798906</v>
      </c>
      <c r="T57" t="n">
        <v>-6.76474746392763</v>
      </c>
      <c r="U57" t="n">
        <v>3.77717975173972</v>
      </c>
      <c r="V57" t="n">
        <v>-0.147325283685262</v>
      </c>
      <c r="W57" t="n">
        <v>1.23776062748533</v>
      </c>
      <c r="X57" t="n">
        <v>2.05010683620479</v>
      </c>
      <c r="Y57" t="n">
        <v>0.452799091043232</v>
      </c>
      <c r="Z57" t="n">
        <v>1.67204641466903</v>
      </c>
      <c r="AA57" t="n">
        <v>0.766276683531331</v>
      </c>
      <c r="AB57" t="n">
        <v>2.12894255660743</v>
      </c>
      <c r="AC57" t="n">
        <v>0.773559511731037</v>
      </c>
      <c r="AD57" t="n">
        <v>-0.44169294673857</v>
      </c>
      <c r="AE57" t="n">
        <v>-4.73412427826361</v>
      </c>
      <c r="AF57" t="n">
        <v>3.1587858149738</v>
      </c>
    </row>
    <row r="58">
      <c r="A58" t="s">
        <v>219</v>
      </c>
      <c r="B58" t="s">
        <v>281</v>
      </c>
      <c r="C58" t="s">
        <v>220</v>
      </c>
      <c r="D58" t="s">
        <v>282</v>
      </c>
      <c r="E58" t="s">
        <v>39</v>
      </c>
      <c r="F58" t="n">
        <v>2.59840073556212</v>
      </c>
      <c r="G58" t="n">
        <v>3.23995806936459</v>
      </c>
      <c r="H58" t="n">
        <v>1.53148620878802</v>
      </c>
      <c r="I58" t="n">
        <v>-1.05214140565515</v>
      </c>
      <c r="J58" t="n">
        <v>0.115492300831477</v>
      </c>
      <c r="K58" t="n">
        <v>2.30860632974768</v>
      </c>
      <c r="L58" t="n">
        <v>-0.284855591798561</v>
      </c>
      <c r="M58" t="n">
        <v>0.43181994702266</v>
      </c>
      <c r="N58" t="n">
        <v>1.59743707391904</v>
      </c>
      <c r="O58" t="n">
        <v>2.17765362766542</v>
      </c>
      <c r="P58" t="n">
        <v>2.28911192531349</v>
      </c>
      <c r="Q58" t="n">
        <v>1.39342257372306</v>
      </c>
      <c r="R58" t="n">
        <v>1.54749016474867</v>
      </c>
      <c r="S58" t="n">
        <v>-1.13849354271096</v>
      </c>
      <c r="T58" t="n">
        <v>-6.82770056532931</v>
      </c>
      <c r="U58" t="n">
        <v>3.74619047895166</v>
      </c>
      <c r="V58" t="n">
        <v>-0.182087922439678</v>
      </c>
      <c r="W58" t="n">
        <v>1.2424469819134</v>
      </c>
      <c r="X58" t="n">
        <v>2.14150182199795</v>
      </c>
      <c r="Y58" t="n">
        <v>0.47889093545308</v>
      </c>
      <c r="Z58" t="n">
        <v>1.70374112563181</v>
      </c>
      <c r="AA58" t="n">
        <v>0.693646517723678</v>
      </c>
      <c r="AB58" t="n">
        <v>2.16139545727394</v>
      </c>
      <c r="AC58" t="n">
        <v>0.770530084681909</v>
      </c>
      <c r="AD58" t="n">
        <v>-0.48257549829458</v>
      </c>
      <c r="AE58" t="n">
        <v>-4.78109920968173</v>
      </c>
      <c r="AF58" t="n">
        <v>3.19154712632148</v>
      </c>
    </row>
    <row r="59">
      <c r="A59" t="s">
        <v>221</v>
      </c>
      <c r="B59" t="s">
        <v>281</v>
      </c>
      <c r="C59" t="s">
        <v>222</v>
      </c>
      <c r="D59" t="s">
        <v>282</v>
      </c>
      <c r="E59" t="s">
        <v>39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287</v>
      </c>
    </row>
    <row r="2">
      <c r="A2" t="s">
        <v>105</v>
      </c>
      <c r="B2" t="s">
        <v>281</v>
      </c>
      <c r="C2" t="s">
        <v>107</v>
      </c>
      <c r="D2" t="s">
        <v>282</v>
      </c>
      <c r="E2" t="s">
        <v>27</v>
      </c>
      <c r="F2" t="n">
        <v>-0.272494848036564</v>
      </c>
      <c r="G2" t="n">
        <v>-0.424474934013529</v>
      </c>
      <c r="H2" t="n">
        <v>-1.65842200817903</v>
      </c>
      <c r="I2" t="n">
        <v>-0.426403471424332</v>
      </c>
      <c r="J2" t="n">
        <v>-0.983343905401819</v>
      </c>
      <c r="K2" t="n">
        <v>-1.1264608231791</v>
      </c>
      <c r="L2" t="n">
        <v>-0.629409006269819</v>
      </c>
      <c r="M2" t="n">
        <v>-2.75529108133386</v>
      </c>
      <c r="N2" t="n">
        <v>-0.170866822242195</v>
      </c>
      <c r="O2" t="n">
        <v>-0.364043943249419</v>
      </c>
      <c r="P2" t="n">
        <v>-0.0843802662566117</v>
      </c>
      <c r="Q2" t="n">
        <v>-2.64043451240964</v>
      </c>
      <c r="R2" t="n">
        <v>-0.328380324612204</v>
      </c>
      <c r="S2" t="n">
        <v>-1.51816413773208</v>
      </c>
      <c r="T2" t="n">
        <v>-1.126851278747</v>
      </c>
      <c r="U2" t="n">
        <v>-2.88631701009973</v>
      </c>
      <c r="V2" t="n">
        <v>-1.47680437092447</v>
      </c>
      <c r="W2" t="n">
        <v>-2.13346494244097</v>
      </c>
      <c r="X2" t="n">
        <v>-2.5378728299373</v>
      </c>
      <c r="Y2" t="n">
        <v>-0.543878088046491</v>
      </c>
      <c r="Z2" t="n">
        <v>-0.0711329446198286</v>
      </c>
      <c r="AA2" t="n">
        <v>-3.60037311973598</v>
      </c>
      <c r="AB2" t="n">
        <v>1.3250598817209</v>
      </c>
      <c r="AC2" t="n">
        <v>-0.0112116001580268</v>
      </c>
      <c r="AD2" t="n">
        <v>-2.66630145174599</v>
      </c>
      <c r="AE2" t="n">
        <v>-4.05479425313685</v>
      </c>
      <c r="AF2"/>
    </row>
    <row r="3">
      <c r="A3" t="s">
        <v>109</v>
      </c>
      <c r="B3" t="s">
        <v>281</v>
      </c>
      <c r="C3" t="s">
        <v>110</v>
      </c>
      <c r="D3" t="s">
        <v>282</v>
      </c>
      <c r="E3" t="s">
        <v>27</v>
      </c>
      <c r="F3" t="n">
        <v>-0.613012634311427</v>
      </c>
      <c r="G3" t="n">
        <v>0.305206304145207</v>
      </c>
      <c r="H3" t="n">
        <v>5.45485344823938</v>
      </c>
      <c r="I3" t="n">
        <v>-5.968021667546</v>
      </c>
      <c r="J3" t="n">
        <v>-2.19853150641116</v>
      </c>
      <c r="K3" t="n">
        <v>-0.940110274845023</v>
      </c>
      <c r="L3" t="n">
        <v>-2.2147152284693</v>
      </c>
      <c r="M3" t="n">
        <v>-10.0520195355263</v>
      </c>
      <c r="N3" t="n">
        <v>-0.099480561626008</v>
      </c>
      <c r="O3" t="n">
        <v>-12.8664252174704</v>
      </c>
      <c r="P3" t="n">
        <v>-0.631418103676075</v>
      </c>
      <c r="Q3" t="n">
        <v>0.0135738556680294</v>
      </c>
      <c r="R3" t="n">
        <v>0.458144023267087</v>
      </c>
      <c r="S3" t="n">
        <v>-12.0076104477673</v>
      </c>
      <c r="T3" t="n">
        <v>8.03599001400642</v>
      </c>
      <c r="U3" t="n">
        <v>-0.688666142244275</v>
      </c>
      <c r="V3" t="n">
        <v>-7.63593322942579</v>
      </c>
      <c r="W3" t="n">
        <v>0.828538082405454</v>
      </c>
      <c r="X3" t="n">
        <v>0.0313057264027983</v>
      </c>
      <c r="Y3" t="n">
        <v>14.1771641012355</v>
      </c>
      <c r="Z3" t="n">
        <v>-0.429300894505473</v>
      </c>
      <c r="AA3" t="n">
        <v>-13.0294649350436</v>
      </c>
      <c r="AB3" t="n">
        <v>11.6575585878308</v>
      </c>
      <c r="AC3" t="n">
        <v>-12.9407808469497</v>
      </c>
      <c r="AD3" t="n">
        <v>0.6342596042496</v>
      </c>
      <c r="AE3" t="n">
        <v>-0.779478018287545</v>
      </c>
      <c r="AF3"/>
    </row>
    <row r="4">
      <c r="A4" t="s">
        <v>111</v>
      </c>
      <c r="B4" t="s">
        <v>281</v>
      </c>
      <c r="C4" t="s">
        <v>112</v>
      </c>
      <c r="D4" t="s">
        <v>282</v>
      </c>
      <c r="E4" t="s">
        <v>27</v>
      </c>
      <c r="F4" t="n">
        <v>-1.11055150856926</v>
      </c>
      <c r="G4" t="n">
        <v>-0.312321300227725</v>
      </c>
      <c r="H4" t="n">
        <v>-0.84682349858453</v>
      </c>
      <c r="I4" t="n">
        <v>-3.95831797511095</v>
      </c>
      <c r="J4" t="n">
        <v>-1.73538906778923</v>
      </c>
      <c r="K4" t="n">
        <v>0.321727728901066</v>
      </c>
      <c r="L4" t="n">
        <v>-2.81624064840529</v>
      </c>
      <c r="M4" t="n">
        <v>-3.07164552271829</v>
      </c>
      <c r="N4" t="n">
        <v>-1.40926563449159</v>
      </c>
      <c r="O4" t="n">
        <v>-1.05183221573469</v>
      </c>
      <c r="P4" t="n">
        <v>-0.589230747298119</v>
      </c>
      <c r="Q4" t="n">
        <v>2.02183277925106</v>
      </c>
      <c r="R4" t="n">
        <v>-0.144588084242285</v>
      </c>
      <c r="S4" t="n">
        <v>-2.12538570215923</v>
      </c>
      <c r="T4" t="n">
        <v>-7.72818257977985</v>
      </c>
      <c r="U4" t="n">
        <v>2.13162332130331</v>
      </c>
      <c r="V4" t="n">
        <v>-0.485934690892906</v>
      </c>
      <c r="W4" t="n">
        <v>0.039002263136157</v>
      </c>
      <c r="X4" t="n">
        <v>-2.38755889732154</v>
      </c>
      <c r="Y4" t="n">
        <v>-0.0787648541091291</v>
      </c>
      <c r="Z4" t="n">
        <v>-0.270110808718276</v>
      </c>
      <c r="AA4" t="n">
        <v>0.383021343037748</v>
      </c>
      <c r="AB4" t="n">
        <v>0.945648065892753</v>
      </c>
      <c r="AC4" t="n">
        <v>0.0815571427842804</v>
      </c>
      <c r="AD4" t="n">
        <v>-1.41643385071748</v>
      </c>
      <c r="AE4" t="n">
        <v>-4.20437116392729</v>
      </c>
      <c r="AF4"/>
    </row>
    <row r="5">
      <c r="A5" t="s">
        <v>113</v>
      </c>
      <c r="B5" t="s">
        <v>281</v>
      </c>
      <c r="C5" t="s">
        <v>114</v>
      </c>
      <c r="D5" t="s">
        <v>282</v>
      </c>
      <c r="E5" t="s">
        <v>27</v>
      </c>
      <c r="F5" t="n">
        <v>-0.0817758499299078</v>
      </c>
      <c r="G5" t="n">
        <v>0.339634187246579</v>
      </c>
      <c r="H5" t="n">
        <v>-2.20442558274967</v>
      </c>
      <c r="I5" t="n">
        <v>-1.39472964985851</v>
      </c>
      <c r="J5" t="n">
        <v>-0.708242152609272</v>
      </c>
      <c r="K5" t="n">
        <v>0.379087999532956</v>
      </c>
      <c r="L5" t="n">
        <v>-0.665876535439423</v>
      </c>
      <c r="M5" t="n">
        <v>-0.382397695122331</v>
      </c>
      <c r="N5" t="n">
        <v>-1.48228392580473</v>
      </c>
      <c r="O5" t="n">
        <v>-0.685626357279435</v>
      </c>
      <c r="P5" t="n">
        <v>-0.610803677663408</v>
      </c>
      <c r="Q5" t="n">
        <v>0.884343395357415</v>
      </c>
      <c r="R5" t="n">
        <v>-2.09686193738128</v>
      </c>
      <c r="S5" t="n">
        <v>-1.29290300097692</v>
      </c>
      <c r="T5" t="n">
        <v>-3.80324319292972</v>
      </c>
      <c r="U5" t="n">
        <v>2.6126274739638</v>
      </c>
      <c r="V5" t="n">
        <v>-3.01389727938773</v>
      </c>
      <c r="W5" t="n">
        <v>3.54825374086576</v>
      </c>
      <c r="X5" t="n">
        <v>-1.85690137166807</v>
      </c>
      <c r="Y5" t="n">
        <v>0.0825154132728509</v>
      </c>
      <c r="Z5" t="n">
        <v>-0.35866073847288</v>
      </c>
      <c r="AA5" t="n">
        <v>-0.27203425898309</v>
      </c>
      <c r="AB5" t="n">
        <v>1.40920405367334</v>
      </c>
      <c r="AC5" t="n">
        <v>-1.08592312289005</v>
      </c>
      <c r="AD5" t="n">
        <v>-1.62238111120491</v>
      </c>
      <c r="AE5" t="n">
        <v>-4.59886291571253</v>
      </c>
      <c r="AF5"/>
    </row>
    <row r="6">
      <c r="A6" t="s">
        <v>115</v>
      </c>
      <c r="B6" t="s">
        <v>281</v>
      </c>
      <c r="C6" t="s">
        <v>116</v>
      </c>
      <c r="D6" t="s">
        <v>282</v>
      </c>
      <c r="E6" t="s">
        <v>27</v>
      </c>
      <c r="F6" t="n">
        <v>-5.71138686772071</v>
      </c>
      <c r="G6" t="n">
        <v>-2.94756220387088</v>
      </c>
      <c r="H6" t="n">
        <v>-5.21717900163945</v>
      </c>
      <c r="I6" t="n">
        <v>-9.00197396642148</v>
      </c>
      <c r="J6" t="n">
        <v>-5.94309600857539</v>
      </c>
      <c r="K6" t="n">
        <v>-7.03105593616647</v>
      </c>
      <c r="L6" t="n">
        <v>-6.70107307020216</v>
      </c>
      <c r="M6" t="n">
        <v>-8.00182161056506</v>
      </c>
      <c r="N6" t="n">
        <v>-4.66727845456254</v>
      </c>
      <c r="O6" t="n">
        <v>-5.76950771092693</v>
      </c>
      <c r="P6" t="n">
        <v>-5.46936651097329</v>
      </c>
      <c r="Q6" t="n">
        <v>0.776880616965812</v>
      </c>
      <c r="R6" t="n">
        <v>-3.43722439587777</v>
      </c>
      <c r="S6" t="n">
        <v>-5.42460854202182</v>
      </c>
      <c r="T6" t="n">
        <v>-10.6090526503112</v>
      </c>
      <c r="U6" t="n">
        <v>-1.21248930581949</v>
      </c>
      <c r="V6" t="n">
        <v>-1.25959136151881</v>
      </c>
      <c r="W6" t="n">
        <v>-0.286067336523519</v>
      </c>
      <c r="X6" t="n">
        <v>-6.1622369269802</v>
      </c>
      <c r="Y6" t="n">
        <v>-2.96349665834635</v>
      </c>
      <c r="Z6" t="n">
        <v>-4.9340455907981</v>
      </c>
      <c r="AA6" t="n">
        <v>0.0931939724538974</v>
      </c>
      <c r="AB6" t="n">
        <v>-1.62650887744393</v>
      </c>
      <c r="AC6" t="n">
        <v>-2.82638180215978</v>
      </c>
      <c r="AD6" t="n">
        <v>-3.77679089103109</v>
      </c>
      <c r="AE6" t="n">
        <v>-13.3563854866879</v>
      </c>
      <c r="AF6"/>
    </row>
    <row r="7">
      <c r="A7" t="s">
        <v>117</v>
      </c>
      <c r="B7" t="s">
        <v>281</v>
      </c>
      <c r="C7" t="s">
        <v>118</v>
      </c>
      <c r="D7" t="s">
        <v>282</v>
      </c>
      <c r="E7" t="s">
        <v>27</v>
      </c>
      <c r="F7" t="n">
        <v>-0.971752036675839</v>
      </c>
      <c r="G7" t="n">
        <v>0.18404645526807</v>
      </c>
      <c r="H7" t="n">
        <v>-2.71711083403938</v>
      </c>
      <c r="I7" t="n">
        <v>-4.00391364384145</v>
      </c>
      <c r="J7" t="n">
        <v>-2.41686700380518</v>
      </c>
      <c r="K7" t="n">
        <v>-1.01078714710461</v>
      </c>
      <c r="L7" t="n">
        <v>-2.32918135967877</v>
      </c>
      <c r="M7" t="n">
        <v>-3.01957649340917</v>
      </c>
      <c r="N7" t="n">
        <v>-2.11802967302838</v>
      </c>
      <c r="O7" t="n">
        <v>-2.4442356176238</v>
      </c>
      <c r="P7" t="n">
        <v>-1.96446779250779</v>
      </c>
      <c r="Q7" t="n">
        <v>0.777999422511972</v>
      </c>
      <c r="R7" t="n">
        <v>-3.68300424494482</v>
      </c>
      <c r="S7" t="n">
        <v>-3.81076358254286</v>
      </c>
      <c r="T7" t="n">
        <v>-6.27139224631765</v>
      </c>
      <c r="U7" t="n">
        <v>-0.504282332754017</v>
      </c>
      <c r="V7" t="n">
        <v>-2.28379040114239</v>
      </c>
      <c r="W7" t="n">
        <v>1.74057996722926</v>
      </c>
      <c r="X7" t="n">
        <v>-4.45328279622065</v>
      </c>
      <c r="Y7" t="n">
        <v>-1.85288286144114</v>
      </c>
      <c r="Z7" t="n">
        <v>-1.87230497469305</v>
      </c>
      <c r="AA7" t="n">
        <v>-0.478462654158184</v>
      </c>
      <c r="AB7" t="n">
        <v>-0.413044420064301</v>
      </c>
      <c r="AC7" t="n">
        <v>-1.71069939226047</v>
      </c>
      <c r="AD7" t="n">
        <v>-2.13367838618086</v>
      </c>
      <c r="AE7" t="n">
        <v>-7.35784065831163</v>
      </c>
      <c r="AF7"/>
    </row>
    <row r="8">
      <c r="A8" t="s">
        <v>119</v>
      </c>
      <c r="B8" t="s">
        <v>281</v>
      </c>
      <c r="C8" t="s">
        <v>120</v>
      </c>
      <c r="D8" t="s">
        <v>282</v>
      </c>
      <c r="E8" t="s">
        <v>27</v>
      </c>
      <c r="F8" t="n">
        <v>-1.69584730631922</v>
      </c>
      <c r="G8" t="n">
        <v>-0.249513167748872</v>
      </c>
      <c r="H8" t="n">
        <v>-0.333769563377186</v>
      </c>
      <c r="I8" t="n">
        <v>-1.09442567666016</v>
      </c>
      <c r="J8" t="n">
        <v>-1.79526040301901</v>
      </c>
      <c r="K8" t="n">
        <v>-1.54550748202548</v>
      </c>
      <c r="L8" t="n">
        <v>-1.01572486358162</v>
      </c>
      <c r="M8" t="n">
        <v>-1.97776133172662</v>
      </c>
      <c r="N8" t="n">
        <v>-1.01100662418256</v>
      </c>
      <c r="O8" t="n">
        <v>-1.66860396693057</v>
      </c>
      <c r="P8" t="n">
        <v>-0.658339310607769</v>
      </c>
      <c r="Q8" t="n">
        <v>0.19951038648</v>
      </c>
      <c r="R8" t="n">
        <v>-1.77516729733119</v>
      </c>
      <c r="S8" t="n">
        <v>0.216946526948528</v>
      </c>
      <c r="T8" t="n">
        <v>-1.81432443504727</v>
      </c>
      <c r="U8" t="n">
        <v>1.79440567477513</v>
      </c>
      <c r="V8" t="n">
        <v>2.68196390588686</v>
      </c>
      <c r="W8" t="n">
        <v>-2.29573020170653</v>
      </c>
      <c r="X8" t="n">
        <v>-1.52640653575983</v>
      </c>
      <c r="Y8" t="n">
        <v>1.14950811944528</v>
      </c>
      <c r="Z8" t="n">
        <v>-0.917699495190672</v>
      </c>
      <c r="AA8" t="n">
        <v>1.33628779027327</v>
      </c>
      <c r="AB8" t="n">
        <v>1.16815956593466</v>
      </c>
      <c r="AC8" t="n">
        <v>0.683350450274044</v>
      </c>
      <c r="AD8" t="n">
        <v>0.542595842657478</v>
      </c>
      <c r="AE8" t="n">
        <v>2.34738226807145</v>
      </c>
      <c r="AF8"/>
    </row>
    <row r="9">
      <c r="A9" t="s">
        <v>121</v>
      </c>
      <c r="B9" t="s">
        <v>281</v>
      </c>
      <c r="C9" t="s">
        <v>122</v>
      </c>
      <c r="D9" t="s">
        <v>282</v>
      </c>
      <c r="E9" t="s">
        <v>27</v>
      </c>
      <c r="F9" t="n">
        <v>-1.86903436045187</v>
      </c>
      <c r="G9" t="n">
        <v>0.108728164325323</v>
      </c>
      <c r="H9" t="n">
        <v>-0.0477187493132192</v>
      </c>
      <c r="I9" t="n">
        <v>-1.57416959069713</v>
      </c>
      <c r="J9" t="n">
        <v>-0.110963211539312</v>
      </c>
      <c r="K9" t="n">
        <v>0.0603151344407691</v>
      </c>
      <c r="L9" t="n">
        <v>-0.576694714356787</v>
      </c>
      <c r="M9" t="n">
        <v>-1.40377147345312</v>
      </c>
      <c r="N9" t="n">
        <v>-1.37542683981204</v>
      </c>
      <c r="O9" t="n">
        <v>-0.580814758170129</v>
      </c>
      <c r="P9" t="n">
        <v>1.0084096515437</v>
      </c>
      <c r="Q9" t="n">
        <v>1.10094452746972</v>
      </c>
      <c r="R9" t="n">
        <v>-1.49112567056512</v>
      </c>
      <c r="S9" t="n">
        <v>-0.388643535650876</v>
      </c>
      <c r="T9" t="n">
        <v>-3.23096070088735</v>
      </c>
      <c r="U9" t="n">
        <v>0.80820347027813</v>
      </c>
      <c r="V9" t="n">
        <v>0.865971707910284</v>
      </c>
      <c r="W9" t="n">
        <v>-0.83454716830231</v>
      </c>
      <c r="X9" t="n">
        <v>-2.09490495796381</v>
      </c>
      <c r="Y9" t="n">
        <v>-0.48626573649051</v>
      </c>
      <c r="Z9" t="n">
        <v>0.918762044673389</v>
      </c>
      <c r="AA9" t="n">
        <v>1.10951204487575</v>
      </c>
      <c r="AB9" t="n">
        <v>1.69619277624739</v>
      </c>
      <c r="AC9" t="n">
        <v>1.15573749239022</v>
      </c>
      <c r="AD9" t="n">
        <v>-0.214272554446256</v>
      </c>
      <c r="AE9" t="n">
        <v>0.615879996814272</v>
      </c>
      <c r="AF9"/>
    </row>
    <row r="10">
      <c r="A10" t="s">
        <v>123</v>
      </c>
      <c r="B10" t="s">
        <v>281</v>
      </c>
      <c r="C10" t="s">
        <v>124</v>
      </c>
      <c r="D10" t="s">
        <v>282</v>
      </c>
      <c r="E10" t="s">
        <v>27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125</v>
      </c>
      <c r="B11" t="s">
        <v>281</v>
      </c>
      <c r="C11" t="s">
        <v>126</v>
      </c>
      <c r="D11" t="s">
        <v>282</v>
      </c>
      <c r="E11" t="s">
        <v>27</v>
      </c>
      <c r="F11" t="n">
        <v>-0.874373793266792</v>
      </c>
      <c r="G11" t="n">
        <v>0.701077285720871</v>
      </c>
      <c r="H11" t="n">
        <v>-0.364885064691197</v>
      </c>
      <c r="I11" t="n">
        <v>-1.78462320193129</v>
      </c>
      <c r="J11" t="n">
        <v>0.996091637805138</v>
      </c>
      <c r="K11" t="n">
        <v>0.378627140666986</v>
      </c>
      <c r="L11" t="n">
        <v>0.874704456304688</v>
      </c>
      <c r="M11" t="n">
        <v>-0.17157691868743</v>
      </c>
      <c r="N11" t="n">
        <v>-1.61916409122153</v>
      </c>
      <c r="O11" t="n">
        <v>0.444345210513855</v>
      </c>
      <c r="P11" t="n">
        <v>0.313792938263861</v>
      </c>
      <c r="Q11" t="n">
        <v>0.969354606649603</v>
      </c>
      <c r="R11" t="n">
        <v>-3.628782803458</v>
      </c>
      <c r="S11" t="n">
        <v>-1.02832818253541</v>
      </c>
      <c r="T11" t="n">
        <v>-1.54188020399452</v>
      </c>
      <c r="U11" t="n">
        <v>1.36535739636346</v>
      </c>
      <c r="V11" t="n">
        <v>-0.47098284752676</v>
      </c>
      <c r="W11" t="n">
        <v>1.18518323065619</v>
      </c>
      <c r="X11" t="n">
        <v>-1.04278364881921</v>
      </c>
      <c r="Y11" t="n">
        <v>0.960644193597679</v>
      </c>
      <c r="Z11" t="n">
        <v>0.239261125341941</v>
      </c>
      <c r="AA11" t="n">
        <v>0.387196840996987</v>
      </c>
      <c r="AB11" t="n">
        <v>0.0866305963025053</v>
      </c>
      <c r="AC11" t="n">
        <v>-0.0174183678684307</v>
      </c>
      <c r="AD11" t="n">
        <v>0.0357714473988697</v>
      </c>
      <c r="AE11" t="n">
        <v>0.420009898875713</v>
      </c>
      <c r="AF11"/>
    </row>
    <row r="12">
      <c r="A12" t="s">
        <v>127</v>
      </c>
      <c r="B12" t="s">
        <v>281</v>
      </c>
      <c r="C12" t="s">
        <v>128</v>
      </c>
      <c r="D12" t="s">
        <v>282</v>
      </c>
      <c r="E12" t="s">
        <v>27</v>
      </c>
      <c r="F12" t="n">
        <v>-0.801732760977974</v>
      </c>
      <c r="G12" t="n">
        <v>-0.637265693237935</v>
      </c>
      <c r="H12" t="n">
        <v>-1.50607999903547</v>
      </c>
      <c r="I12" t="n">
        <v>-4.62359435288113</v>
      </c>
      <c r="J12" t="n">
        <v>-1.6061313802603</v>
      </c>
      <c r="K12" t="n">
        <v>0.617435454303382</v>
      </c>
      <c r="L12" t="n">
        <v>-2.53091266228125</v>
      </c>
      <c r="M12" t="n">
        <v>-3.63978093973648</v>
      </c>
      <c r="N12" t="n">
        <v>-0.98138886229606</v>
      </c>
      <c r="O12" t="n">
        <v>-1.5630223719686</v>
      </c>
      <c r="P12" t="n">
        <v>-1.22963564307788</v>
      </c>
      <c r="Q12" t="n">
        <v>1.63435693543689</v>
      </c>
      <c r="R12" t="n">
        <v>1.06185190346749</v>
      </c>
      <c r="S12" t="n">
        <v>-3.38900469141733</v>
      </c>
      <c r="T12" t="n">
        <v>-7.91538471028699</v>
      </c>
      <c r="U12" t="n">
        <v>2.89628886189547</v>
      </c>
      <c r="V12" t="n">
        <v>0.201003022631144</v>
      </c>
      <c r="W12" t="n">
        <v>1.07000616267685</v>
      </c>
      <c r="X12" t="n">
        <v>-0.589251072436856</v>
      </c>
      <c r="Y12" t="n">
        <v>-1.11074647099169</v>
      </c>
      <c r="Z12" t="n">
        <v>0.168335904106385</v>
      </c>
      <c r="AA12" t="n">
        <v>0.330304834264719</v>
      </c>
      <c r="AB12" t="n">
        <v>1.23152957672589</v>
      </c>
      <c r="AC12" t="n">
        <v>1.22063424362947</v>
      </c>
      <c r="AD12" t="n">
        <v>-1.08228103215344</v>
      </c>
      <c r="AE12" t="n">
        <v>-4.76871852873605</v>
      </c>
      <c r="AF12"/>
    </row>
    <row r="13">
      <c r="A13" t="s">
        <v>129</v>
      </c>
      <c r="B13" t="s">
        <v>281</v>
      </c>
      <c r="C13" t="s">
        <v>130</v>
      </c>
      <c r="D13" t="s">
        <v>282</v>
      </c>
      <c r="E13" t="s">
        <v>27</v>
      </c>
      <c r="F13" t="n">
        <v>-0.501342718077056</v>
      </c>
      <c r="G13" t="n">
        <v>-0.180221665464748</v>
      </c>
      <c r="H13" t="n">
        <v>-0.384501692183637</v>
      </c>
      <c r="I13" t="n">
        <v>-6.29220365093179</v>
      </c>
      <c r="J13" t="n">
        <v>-3.37657033398884</v>
      </c>
      <c r="K13" t="n">
        <v>2.30689227796937</v>
      </c>
      <c r="L13" t="n">
        <v>-3.03651321269128</v>
      </c>
      <c r="M13" t="n">
        <v>-2.75173820218213</v>
      </c>
      <c r="N13" t="n">
        <v>-1.9945408744247</v>
      </c>
      <c r="O13" t="n">
        <v>-1.59417428110926</v>
      </c>
      <c r="P13" t="n">
        <v>0.406424239437303</v>
      </c>
      <c r="Q13" t="n">
        <v>3.13875472618073</v>
      </c>
      <c r="R13" t="n">
        <v>0.114497324876884</v>
      </c>
      <c r="S13" t="n">
        <v>-2.13179512328541</v>
      </c>
      <c r="T13" t="n">
        <v>-11.0005479907237</v>
      </c>
      <c r="U13" t="n">
        <v>3.23300659929187</v>
      </c>
      <c r="V13" t="n">
        <v>0.0868851987325352</v>
      </c>
      <c r="W13" t="n">
        <v>1.88147371080697</v>
      </c>
      <c r="X13" t="n">
        <v>-1.91497860039019</v>
      </c>
      <c r="Y13" t="n">
        <v>0.635630003484758</v>
      </c>
      <c r="Z13" t="n">
        <v>-2.45244621498629</v>
      </c>
      <c r="AA13" t="n">
        <v>1.32378931074568</v>
      </c>
      <c r="AB13" t="n">
        <v>1.51727070118631</v>
      </c>
      <c r="AC13" t="n">
        <v>0.994935337554251</v>
      </c>
      <c r="AD13" t="n">
        <v>-1.38656167076358</v>
      </c>
      <c r="AE13" t="n">
        <v>-6.42949782506901</v>
      </c>
      <c r="AF13"/>
    </row>
    <row r="14">
      <c r="A14" t="s">
        <v>131</v>
      </c>
      <c r="B14" t="s">
        <v>281</v>
      </c>
      <c r="C14" t="s">
        <v>132</v>
      </c>
      <c r="D14" t="s">
        <v>282</v>
      </c>
      <c r="E14" t="s">
        <v>27</v>
      </c>
      <c r="F14" t="n">
        <v>-0.251638005886609</v>
      </c>
      <c r="G14" t="n">
        <v>-0.959336575724285</v>
      </c>
      <c r="H14" t="n">
        <v>0.956320727175781</v>
      </c>
      <c r="I14" t="n">
        <v>-1.82600994325846</v>
      </c>
      <c r="J14" t="n">
        <v>0.109727470914415</v>
      </c>
      <c r="K14" t="n">
        <v>1.05151534341686</v>
      </c>
      <c r="L14" t="n">
        <v>-5.10293807097371</v>
      </c>
      <c r="M14" t="n">
        <v>-4.80553536036445</v>
      </c>
      <c r="N14" t="n">
        <v>-1.04290773828272</v>
      </c>
      <c r="O14" t="n">
        <v>-1.00051736463949</v>
      </c>
      <c r="P14" t="n">
        <v>-2.79955046034167</v>
      </c>
      <c r="Q14" t="n">
        <v>2.91648976669486</v>
      </c>
      <c r="R14" t="n">
        <v>1.1316354406973</v>
      </c>
      <c r="S14" t="n">
        <v>-2.54461251076469</v>
      </c>
      <c r="T14" t="n">
        <v>-8.20063579556054</v>
      </c>
      <c r="U14" t="n">
        <v>1.18345823336878</v>
      </c>
      <c r="V14" t="n">
        <v>-0.654478728404813</v>
      </c>
      <c r="W14" t="n">
        <v>-5.93541642132287</v>
      </c>
      <c r="X14" t="n">
        <v>-3.4933862023564</v>
      </c>
      <c r="Y14" t="n">
        <v>-1.02726012576403</v>
      </c>
      <c r="Z14" t="n">
        <v>-0.57073466115332</v>
      </c>
      <c r="AA14" t="n">
        <v>-0.0733223301326239</v>
      </c>
      <c r="AB14" t="n">
        <v>0.779195238369469</v>
      </c>
      <c r="AC14" t="n">
        <v>0.65871143475029</v>
      </c>
      <c r="AD14" t="n">
        <v>-1.04978702639085</v>
      </c>
      <c r="AE14" t="n">
        <v>-1.51741361174901</v>
      </c>
      <c r="AF14"/>
    </row>
    <row r="15">
      <c r="A15" t="s">
        <v>133</v>
      </c>
      <c r="B15" t="s">
        <v>281</v>
      </c>
      <c r="C15" t="s">
        <v>134</v>
      </c>
      <c r="D15" t="s">
        <v>282</v>
      </c>
      <c r="E15" t="s">
        <v>27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135</v>
      </c>
      <c r="B16" t="s">
        <v>281</v>
      </c>
      <c r="C16" t="s">
        <v>136</v>
      </c>
      <c r="D16" t="s">
        <v>282</v>
      </c>
      <c r="E16" t="s">
        <v>27</v>
      </c>
      <c r="F16" t="n">
        <v>-1.07821161245304</v>
      </c>
      <c r="G16" t="n">
        <v>-1.17580025371323</v>
      </c>
      <c r="H16" t="n">
        <v>0.147420955553777</v>
      </c>
      <c r="I16" t="n">
        <v>-4.08169452012364</v>
      </c>
      <c r="J16" t="n">
        <v>-0.732536801839973</v>
      </c>
      <c r="K16" t="n">
        <v>0.903219080342794</v>
      </c>
      <c r="L16" t="n">
        <v>-3.51072227265275</v>
      </c>
      <c r="M16" t="n">
        <v>-3.66296647892225</v>
      </c>
      <c r="N16" t="n">
        <v>-3.32578365357436</v>
      </c>
      <c r="O16" t="n">
        <v>-0.52278723957272</v>
      </c>
      <c r="P16" t="n">
        <v>1.27148328712467</v>
      </c>
      <c r="Q16" t="n">
        <v>2.80817993233129</v>
      </c>
      <c r="R16" t="n">
        <v>-0.246756722731684</v>
      </c>
      <c r="S16" t="n">
        <v>-4.35100409985468</v>
      </c>
      <c r="T16" t="n">
        <v>-7.02268164544857</v>
      </c>
      <c r="U16" t="n">
        <v>3.35643870630391</v>
      </c>
      <c r="V16" t="n">
        <v>-0.613843294962002</v>
      </c>
      <c r="W16" t="n">
        <v>-1.27436775059823</v>
      </c>
      <c r="X16" t="n">
        <v>-2.16827216769618</v>
      </c>
      <c r="Y16" t="n">
        <v>0.244542269755857</v>
      </c>
      <c r="Z16" t="n">
        <v>0.255608479642927</v>
      </c>
      <c r="AA16" t="n">
        <v>-0.165695724317028</v>
      </c>
      <c r="AB16" t="n">
        <v>-0.467232976574479</v>
      </c>
      <c r="AC16" t="n">
        <v>0.881890804635344</v>
      </c>
      <c r="AD16" t="n">
        <v>-0.578300933288444</v>
      </c>
      <c r="AE16" t="n">
        <v>-2.48127091721611</v>
      </c>
      <c r="AF16"/>
    </row>
    <row r="17">
      <c r="A17" t="s">
        <v>137</v>
      </c>
      <c r="B17" t="s">
        <v>281</v>
      </c>
      <c r="C17" t="s">
        <v>138</v>
      </c>
      <c r="D17" t="s">
        <v>282</v>
      </c>
      <c r="E17" t="s">
        <v>27</v>
      </c>
      <c r="F17" t="n">
        <v>0.822384188683179</v>
      </c>
      <c r="G17" t="n">
        <v>2.01600217080543</v>
      </c>
      <c r="H17" t="n">
        <v>0.00967683231100719</v>
      </c>
      <c r="I17" t="n">
        <v>-4.4653988068845</v>
      </c>
      <c r="J17" t="n">
        <v>-2.2620611307067</v>
      </c>
      <c r="K17" t="n">
        <v>2.81537380637222</v>
      </c>
      <c r="L17" t="n">
        <v>-3.35765763070984</v>
      </c>
      <c r="M17" t="n">
        <v>-4.21854723123878</v>
      </c>
      <c r="N17" t="n">
        <v>-0.931592384833091</v>
      </c>
      <c r="O17" t="n">
        <v>0.769419124804413</v>
      </c>
      <c r="P17" t="n">
        <v>0.419668734110591</v>
      </c>
      <c r="Q17" t="n">
        <v>3.89273685709811</v>
      </c>
      <c r="R17" t="n">
        <v>2.93183281307958</v>
      </c>
      <c r="S17" t="n">
        <v>0.331535892977177</v>
      </c>
      <c r="T17" t="n">
        <v>-13.3976218512155</v>
      </c>
      <c r="U17" t="n">
        <v>4.55696678286527</v>
      </c>
      <c r="V17" t="n">
        <v>0.71623576734763</v>
      </c>
      <c r="W17" t="n">
        <v>0.218613217853313</v>
      </c>
      <c r="X17" t="n">
        <v>-3.60116598486116</v>
      </c>
      <c r="Y17" t="n">
        <v>0.760153155571892</v>
      </c>
      <c r="Z17" t="n">
        <v>-0.33973197642699</v>
      </c>
      <c r="AA17" t="n">
        <v>-0.0281796344485631</v>
      </c>
      <c r="AB17" t="n">
        <v>2.91975371817468</v>
      </c>
      <c r="AC17" t="n">
        <v>0.909246735525767</v>
      </c>
      <c r="AD17" t="n">
        <v>-1.95165040995599</v>
      </c>
      <c r="AE17" t="n">
        <v>-4.27157693474106</v>
      </c>
      <c r="AF17"/>
    </row>
    <row r="18">
      <c r="A18" t="s">
        <v>139</v>
      </c>
      <c r="B18" t="s">
        <v>281</v>
      </c>
      <c r="C18" t="s">
        <v>140</v>
      </c>
      <c r="D18" t="s">
        <v>282</v>
      </c>
      <c r="E18" t="s">
        <v>27</v>
      </c>
      <c r="F18" t="n">
        <v>-1.56613824388059</v>
      </c>
      <c r="G18" t="n">
        <v>-0.237990520153079</v>
      </c>
      <c r="H18" t="n">
        <v>1.91216084967463</v>
      </c>
      <c r="I18" t="n">
        <v>-3.90739591810161</v>
      </c>
      <c r="J18" t="n">
        <v>-1.14136748005082</v>
      </c>
      <c r="K18" t="n">
        <v>0.532533840566284</v>
      </c>
      <c r="L18" t="n">
        <v>-1.15787199701947</v>
      </c>
      <c r="M18" t="n">
        <v>-0.490823218728926</v>
      </c>
      <c r="N18" t="n">
        <v>1.17046113644231</v>
      </c>
      <c r="O18" t="n">
        <v>0.8643212736982</v>
      </c>
      <c r="P18" t="n">
        <v>1.6314430975303</v>
      </c>
      <c r="Q18" t="n">
        <v>1.44755329602252</v>
      </c>
      <c r="R18" t="n">
        <v>0.504471254089646</v>
      </c>
      <c r="S18" t="n">
        <v>-1.39129801802406</v>
      </c>
      <c r="T18" t="n">
        <v>-9.23552374180873</v>
      </c>
      <c r="U18" t="n">
        <v>3.36266247053262</v>
      </c>
      <c r="V18" t="n">
        <v>0.493635197628018</v>
      </c>
      <c r="W18" t="n">
        <v>-0.0752389062957778</v>
      </c>
      <c r="X18" t="n">
        <v>-1.02896280511862</v>
      </c>
      <c r="Y18" t="n">
        <v>1.82930987657337</v>
      </c>
      <c r="Z18" t="n">
        <v>3.39515985575053</v>
      </c>
      <c r="AA18" t="n">
        <v>1.45509777231714</v>
      </c>
      <c r="AB18" t="n">
        <v>0.999226124759966</v>
      </c>
      <c r="AC18" t="n">
        <v>-0.477004872815793</v>
      </c>
      <c r="AD18" t="n">
        <v>-1.80462201962852</v>
      </c>
      <c r="AE18" t="n">
        <v>-4.15320574173068</v>
      </c>
      <c r="AF18"/>
    </row>
    <row r="19">
      <c r="A19" t="s">
        <v>141</v>
      </c>
      <c r="B19" t="s">
        <v>281</v>
      </c>
      <c r="C19" t="s">
        <v>142</v>
      </c>
      <c r="D19" t="s">
        <v>282</v>
      </c>
      <c r="E19" t="s">
        <v>27</v>
      </c>
      <c r="F19" t="n">
        <v>-2.51535216525442</v>
      </c>
      <c r="G19" t="n">
        <v>-0.248746311410472</v>
      </c>
      <c r="H19" t="n">
        <v>-2.61639106816047</v>
      </c>
      <c r="I19" t="n">
        <v>-5.35501613950675</v>
      </c>
      <c r="J19" t="n">
        <v>-3.98974054417041</v>
      </c>
      <c r="K19" t="n">
        <v>-1.36433030505067</v>
      </c>
      <c r="L19" t="n">
        <v>-3.48000913704815</v>
      </c>
      <c r="M19" t="n">
        <v>-6.09716774018506</v>
      </c>
      <c r="N19" t="n">
        <v>-1.43062819180205</v>
      </c>
      <c r="O19" t="n">
        <v>-3.99902490173679</v>
      </c>
      <c r="P19" t="n">
        <v>-0.998403440733797</v>
      </c>
      <c r="Q19" t="n">
        <v>2.41348291277793</v>
      </c>
      <c r="R19" t="n">
        <v>1.12400750408823</v>
      </c>
      <c r="S19" t="n">
        <v>-3.43966895109293</v>
      </c>
      <c r="T19" t="n">
        <v>-4.96638938865368</v>
      </c>
      <c r="U19" t="n">
        <v>-1.89473514395826</v>
      </c>
      <c r="V19" t="n">
        <v>0.225972402299647</v>
      </c>
      <c r="W19" t="n">
        <v>1.23185637698622</v>
      </c>
      <c r="X19" t="n">
        <v>-3.51883134635007</v>
      </c>
      <c r="Y19" t="n">
        <v>-1.39759484783872</v>
      </c>
      <c r="Z19" t="n">
        <v>-1.67281708435962</v>
      </c>
      <c r="AA19" t="n">
        <v>0.780067318161149</v>
      </c>
      <c r="AB19" t="n">
        <v>-1.1959487991862</v>
      </c>
      <c r="AC19" t="n">
        <v>-1.36888292119887</v>
      </c>
      <c r="AD19" t="n">
        <v>-2.19772322823822</v>
      </c>
      <c r="AE19" t="n">
        <v>-8.83229819963666</v>
      </c>
      <c r="AF19"/>
    </row>
    <row r="20">
      <c r="A20" t="s">
        <v>143</v>
      </c>
      <c r="B20" t="s">
        <v>281</v>
      </c>
      <c r="C20" t="s">
        <v>144</v>
      </c>
      <c r="D20" t="s">
        <v>282</v>
      </c>
      <c r="E20" t="s">
        <v>27</v>
      </c>
      <c r="F20" t="n">
        <v>1.72921255841344</v>
      </c>
      <c r="G20" t="n">
        <v>-2.584638498948</v>
      </c>
      <c r="H20" t="n">
        <v>-1.44954385965533</v>
      </c>
      <c r="I20" t="n">
        <v>0.52116130977428</v>
      </c>
      <c r="J20" t="n">
        <v>-0.267620636746066</v>
      </c>
      <c r="K20" t="n">
        <v>-0.948061973917979</v>
      </c>
      <c r="L20" t="n">
        <v>-0.517229366685388</v>
      </c>
      <c r="M20" t="n">
        <v>-0.304471239679639</v>
      </c>
      <c r="N20" t="n">
        <v>-1.33231016411511</v>
      </c>
      <c r="O20" t="n">
        <v>0.0172081570514766</v>
      </c>
      <c r="P20" t="n">
        <v>2.609389902994</v>
      </c>
      <c r="Q20" t="n">
        <v>1.00986682170572</v>
      </c>
      <c r="R20" t="n">
        <v>-2.64098444237474</v>
      </c>
      <c r="S20" t="n">
        <v>0.0478725417753219</v>
      </c>
      <c r="T20" t="n">
        <v>0.931004880689241</v>
      </c>
      <c r="U20" t="n">
        <v>0.190147985061312</v>
      </c>
      <c r="V20" t="n">
        <v>-1.63272554325105</v>
      </c>
      <c r="W20" t="n">
        <v>0.693336449966058</v>
      </c>
      <c r="X20" t="n">
        <v>-1.58493087190476</v>
      </c>
      <c r="Y20" t="n">
        <v>-0.463757797182572</v>
      </c>
      <c r="Z20" t="n">
        <v>-0.0323655344594162</v>
      </c>
      <c r="AA20" t="n">
        <v>1.02330246228578</v>
      </c>
      <c r="AB20" t="n">
        <v>-1.88815204962145</v>
      </c>
      <c r="AC20" t="n">
        <v>0.129875662206086</v>
      </c>
      <c r="AD20" t="n">
        <v>-1.50285957850411</v>
      </c>
      <c r="AE20" t="n">
        <v>3.91444113496624</v>
      </c>
      <c r="AF20"/>
    </row>
    <row r="21">
      <c r="A21" t="s">
        <v>145</v>
      </c>
      <c r="B21" t="s">
        <v>281</v>
      </c>
      <c r="C21" t="s">
        <v>146</v>
      </c>
      <c r="D21" t="s">
        <v>282</v>
      </c>
      <c r="E21" t="s">
        <v>27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A22" t="s">
        <v>147</v>
      </c>
      <c r="B22" t="s">
        <v>281</v>
      </c>
      <c r="C22" t="s">
        <v>148</v>
      </c>
      <c r="D22" t="s">
        <v>282</v>
      </c>
      <c r="E22" t="s">
        <v>27</v>
      </c>
      <c r="F22" t="n">
        <v>2.60514687444631</v>
      </c>
      <c r="G22" t="n">
        <v>-1.59542808221672</v>
      </c>
      <c r="H22" t="n">
        <v>0.227990439108486</v>
      </c>
      <c r="I22" t="n">
        <v>1.94063358389436</v>
      </c>
      <c r="J22" t="n">
        <v>1.10926170113082</v>
      </c>
      <c r="K22" t="n">
        <v>0.25399983609667</v>
      </c>
      <c r="L22" t="n">
        <v>0.072746621912513</v>
      </c>
      <c r="M22" t="n">
        <v>0.242161505868944</v>
      </c>
      <c r="N22" t="n">
        <v>0.0879316283756735</v>
      </c>
      <c r="O22" t="n">
        <v>1.77251261321163</v>
      </c>
      <c r="P22" t="n">
        <v>3.38738419616778</v>
      </c>
      <c r="Q22" t="n">
        <v>1.7339362947155</v>
      </c>
      <c r="R22" t="n">
        <v>-2.10954507326303</v>
      </c>
      <c r="S22" t="n">
        <v>1.24445175133356</v>
      </c>
      <c r="T22" t="n">
        <v>1.68919148522851</v>
      </c>
      <c r="U22" t="n">
        <v>1.23408673314371</v>
      </c>
      <c r="V22" t="n">
        <v>-0.966465440012071</v>
      </c>
      <c r="W22" t="n">
        <v>0.148927920242489</v>
      </c>
      <c r="X22" t="n">
        <v>-1.70427159661</v>
      </c>
      <c r="Y22" t="n">
        <v>-0.674142225092877</v>
      </c>
      <c r="Z22" t="n">
        <v>0.0175141703987607</v>
      </c>
      <c r="AA22" t="n">
        <v>0.574782177269109</v>
      </c>
      <c r="AB22" t="n">
        <v>-1.38389205087514</v>
      </c>
      <c r="AC22" t="n">
        <v>0.742020071290177</v>
      </c>
      <c r="AD22" t="n">
        <v>0.0369367664440267</v>
      </c>
      <c r="AE22" t="n">
        <v>-0.242797551851702</v>
      </c>
      <c r="AF22"/>
    </row>
    <row r="23">
      <c r="A23" t="s">
        <v>149</v>
      </c>
      <c r="B23" t="s">
        <v>281</v>
      </c>
      <c r="C23" t="s">
        <v>150</v>
      </c>
      <c r="D23" t="s">
        <v>282</v>
      </c>
      <c r="E23" t="s">
        <v>27</v>
      </c>
      <c r="F23" t="n">
        <v>1.55856310303229</v>
      </c>
      <c r="G23" t="n">
        <v>0.806870731593486</v>
      </c>
      <c r="H23" t="n">
        <v>0.340636279594601</v>
      </c>
      <c r="I23" t="n">
        <v>-3.36386269493474</v>
      </c>
      <c r="J23" t="n">
        <v>-1.21075842360807</v>
      </c>
      <c r="K23" t="n">
        <v>1.13874099241296</v>
      </c>
      <c r="L23" t="n">
        <v>-5.19111297500958</v>
      </c>
      <c r="M23" t="n">
        <v>-2.29523804468295</v>
      </c>
      <c r="N23" t="n">
        <v>-0.821954510342989</v>
      </c>
      <c r="O23" t="n">
        <v>2.60636834796613</v>
      </c>
      <c r="P23" t="n">
        <v>-4.92831618475759</v>
      </c>
      <c r="Q23" t="n">
        <v>-1.19014029069928</v>
      </c>
      <c r="R23" t="n">
        <v>0.321267464937515</v>
      </c>
      <c r="S23" t="n">
        <v>-2.85712556072033</v>
      </c>
      <c r="T23" t="n">
        <v>-6.16562746721309</v>
      </c>
      <c r="U23" t="n">
        <v>-2.43596714579331</v>
      </c>
      <c r="V23" t="n">
        <v>0.339417336669893</v>
      </c>
      <c r="W23" t="n">
        <v>0.329636576580437</v>
      </c>
      <c r="X23" t="n">
        <v>-1.95252588868658</v>
      </c>
      <c r="Y23" t="n">
        <v>2.01987167194893</v>
      </c>
      <c r="Z23" t="n">
        <v>-1.15523713737911</v>
      </c>
      <c r="AA23" t="n">
        <v>-1.75379826721837</v>
      </c>
      <c r="AB23" t="n">
        <v>1.29644118885193</v>
      </c>
      <c r="AC23" t="n">
        <v>-1.64423958722251</v>
      </c>
      <c r="AD23" t="n">
        <v>-1.72836793237519</v>
      </c>
      <c r="AE23" t="n">
        <v>-3.68456114753303</v>
      </c>
      <c r="AF23"/>
    </row>
    <row r="24">
      <c r="A24" t="s">
        <v>151</v>
      </c>
      <c r="B24" t="s">
        <v>281</v>
      </c>
      <c r="C24" t="s">
        <v>152</v>
      </c>
      <c r="D24" t="s">
        <v>282</v>
      </c>
      <c r="E24" t="s">
        <v>27</v>
      </c>
      <c r="F24" t="n">
        <v>0.394937971710891</v>
      </c>
      <c r="G24" t="n">
        <v>0.024763906104625</v>
      </c>
      <c r="H24" t="n">
        <v>-1.52852550909641</v>
      </c>
      <c r="I24" t="n">
        <v>-0.205381013754133</v>
      </c>
      <c r="J24" t="n">
        <v>0.535820311873417</v>
      </c>
      <c r="K24" t="n">
        <v>-1.08798774152994</v>
      </c>
      <c r="L24" t="n">
        <v>-2.16337170903612</v>
      </c>
      <c r="M24" t="n">
        <v>-2.99702420610483</v>
      </c>
      <c r="N24" t="n">
        <v>-0.618981337834246</v>
      </c>
      <c r="O24" t="n">
        <v>0.998020476752677</v>
      </c>
      <c r="P24" t="n">
        <v>-1.41437389774216</v>
      </c>
      <c r="Q24" t="n">
        <v>-0.938167067448762</v>
      </c>
      <c r="R24" t="n">
        <v>-1.27948476543133</v>
      </c>
      <c r="S24" t="n">
        <v>-1.86881089804537</v>
      </c>
      <c r="T24" t="n">
        <v>-2.70132885420039</v>
      </c>
      <c r="U24" t="n">
        <v>0.979085097518492</v>
      </c>
      <c r="V24" t="n">
        <v>-0.586801150884791</v>
      </c>
      <c r="W24" t="n">
        <v>-1.81570618834374</v>
      </c>
      <c r="X24" t="n">
        <v>-1.08638840727138</v>
      </c>
      <c r="Y24" t="n">
        <v>-1.18170869299868</v>
      </c>
      <c r="Z24" t="n">
        <v>1.67946266443409</v>
      </c>
      <c r="AA24" t="n">
        <v>1.00109240897071</v>
      </c>
      <c r="AB24" t="n">
        <v>0.24170249102093</v>
      </c>
      <c r="AC24" t="n">
        <v>-1.9712329820183</v>
      </c>
      <c r="AD24" t="n">
        <v>-2.18643368252918</v>
      </c>
      <c r="AE24" t="n">
        <v>-5.07641572336604</v>
      </c>
      <c r="AF24"/>
    </row>
    <row r="25">
      <c r="A25" t="s">
        <v>153</v>
      </c>
      <c r="B25" t="s">
        <v>281</v>
      </c>
      <c r="C25" t="s">
        <v>154</v>
      </c>
      <c r="D25" t="s">
        <v>282</v>
      </c>
      <c r="E25" t="s">
        <v>27</v>
      </c>
      <c r="F25" t="n">
        <v>2.43162691878613</v>
      </c>
      <c r="G25" t="n">
        <v>1.16695756341388</v>
      </c>
      <c r="H25" t="n">
        <v>0.947583377976651</v>
      </c>
      <c r="I25" t="n">
        <v>-2.314152655255</v>
      </c>
      <c r="J25" t="n">
        <v>-2.30364588146751</v>
      </c>
      <c r="K25" t="n">
        <v>-1.37926781717007</v>
      </c>
      <c r="L25" t="n">
        <v>1.165803934618</v>
      </c>
      <c r="M25" t="n">
        <v>-2.24567965900156</v>
      </c>
      <c r="N25" t="n">
        <v>1.55608089226002</v>
      </c>
      <c r="O25" t="n">
        <v>0.2733538426548</v>
      </c>
      <c r="P25" t="n">
        <v>1.14659675190885</v>
      </c>
      <c r="Q25" t="n">
        <v>3.46312168926126</v>
      </c>
      <c r="R25" t="n">
        <v>-2.42515360071548</v>
      </c>
      <c r="S25" t="n">
        <v>-3.47926884272364</v>
      </c>
      <c r="T25" t="n">
        <v>-1.77141871126464</v>
      </c>
      <c r="U25" t="n">
        <v>1.39675735662116</v>
      </c>
      <c r="V25" t="n">
        <v>-0.3982194593294</v>
      </c>
      <c r="W25" t="n">
        <v>-1.34245732859781</v>
      </c>
      <c r="X25" t="n">
        <v>-1.4700145622519</v>
      </c>
      <c r="Y25" t="n">
        <v>-3.29651928030711</v>
      </c>
      <c r="Z25" t="n">
        <v>-1.00305970891529</v>
      </c>
      <c r="AA25" t="n">
        <v>-2.38960027869003</v>
      </c>
      <c r="AB25" t="n">
        <v>-1.06373907225097</v>
      </c>
      <c r="AC25" t="n">
        <v>1.60231711098266</v>
      </c>
      <c r="AD25" t="n">
        <v>-0.535180046378501</v>
      </c>
      <c r="AE25" t="n">
        <v>-6.65501189793725</v>
      </c>
      <c r="AF25"/>
    </row>
    <row r="26">
      <c r="A26" t="s">
        <v>155</v>
      </c>
      <c r="B26" t="s">
        <v>281</v>
      </c>
      <c r="C26" t="s">
        <v>156</v>
      </c>
      <c r="D26" t="s">
        <v>282</v>
      </c>
      <c r="E26" t="s">
        <v>27</v>
      </c>
      <c r="F26" t="n">
        <v>0.057343394936121</v>
      </c>
      <c r="G26" t="n">
        <v>-0.989309210897005</v>
      </c>
      <c r="H26" t="n">
        <v>-1.78165610935132</v>
      </c>
      <c r="I26" t="n">
        <v>-1.71938818848175</v>
      </c>
      <c r="J26" t="n">
        <v>-1.07943729434056</v>
      </c>
      <c r="K26" t="n">
        <v>-3.86817495721121</v>
      </c>
      <c r="L26" t="n">
        <v>-3.00512899209112</v>
      </c>
      <c r="M26" t="n">
        <v>-5.21495046987275</v>
      </c>
      <c r="N26" t="n">
        <v>-1.18774666860712</v>
      </c>
      <c r="O26" t="n">
        <v>0.241040360519513</v>
      </c>
      <c r="P26" t="n">
        <v>-1.13489720298131</v>
      </c>
      <c r="Q26" t="n">
        <v>-0.741586518396561</v>
      </c>
      <c r="R26" t="n">
        <v>-0.0662975165578056</v>
      </c>
      <c r="S26" t="n">
        <v>-1.31228100476525</v>
      </c>
      <c r="T26" t="n">
        <v>-2.57310771493818</v>
      </c>
      <c r="U26" t="n">
        <v>0.147044438445841</v>
      </c>
      <c r="V26" t="n">
        <v>0.508922301115509</v>
      </c>
      <c r="W26" t="n">
        <v>-2.48619714863058</v>
      </c>
      <c r="X26" t="n">
        <v>-0.965019190662882</v>
      </c>
      <c r="Y26" t="n">
        <v>-0.688393445986166</v>
      </c>
      <c r="Z26" t="n">
        <v>3.0044347527602</v>
      </c>
      <c r="AA26" t="n">
        <v>1.41237564353122</v>
      </c>
      <c r="AB26" t="n">
        <v>1.07896176280077</v>
      </c>
      <c r="AC26" t="n">
        <v>-0.918907148283049</v>
      </c>
      <c r="AD26" t="n">
        <v>-3.51389672719486</v>
      </c>
      <c r="AE26" t="n">
        <v>-1.69544247040597</v>
      </c>
      <c r="AF26"/>
    </row>
    <row r="27">
      <c r="A27" t="s">
        <v>157</v>
      </c>
      <c r="B27" t="s">
        <v>281</v>
      </c>
      <c r="C27" t="s">
        <v>158</v>
      </c>
      <c r="D27" t="s">
        <v>282</v>
      </c>
      <c r="E27" t="s">
        <v>27</v>
      </c>
      <c r="F27" t="n">
        <v>0.439342739524066</v>
      </c>
      <c r="G27" t="n">
        <v>0.548115606734428</v>
      </c>
      <c r="H27" t="n">
        <v>-1.5319351458609</v>
      </c>
      <c r="I27" t="n">
        <v>0.865182242786209</v>
      </c>
      <c r="J27" t="n">
        <v>1.67045241403349</v>
      </c>
      <c r="K27" t="n">
        <v>0.499282130022616</v>
      </c>
      <c r="L27" t="n">
        <v>-1.91596590745258</v>
      </c>
      <c r="M27" t="n">
        <v>-1.82945618451513</v>
      </c>
      <c r="N27" t="n">
        <v>-0.481653445026897</v>
      </c>
      <c r="O27" t="n">
        <v>1.43072819022864</v>
      </c>
      <c r="P27" t="n">
        <v>-1.73374685432164</v>
      </c>
      <c r="Q27" t="n">
        <v>-1.38891165281521</v>
      </c>
      <c r="R27" t="n">
        <v>-1.80382590624357</v>
      </c>
      <c r="S27" t="n">
        <v>-2.00668217564802</v>
      </c>
      <c r="T27" t="n">
        <v>-2.82349937969733</v>
      </c>
      <c r="U27" t="n">
        <v>1.39092283045742</v>
      </c>
      <c r="V27" t="n">
        <v>-1.20763160301381</v>
      </c>
      <c r="W27" t="n">
        <v>-1.47878977274586</v>
      </c>
      <c r="X27" t="n">
        <v>-1.11534746520257</v>
      </c>
      <c r="Y27" t="n">
        <v>-1.26300171945261</v>
      </c>
      <c r="Z27" t="n">
        <v>1.1556504163036</v>
      </c>
      <c r="AA27" t="n">
        <v>1.0287298605986</v>
      </c>
      <c r="AB27" t="n">
        <v>-0.12453658590291</v>
      </c>
      <c r="AC27" t="n">
        <v>-2.81450255169477</v>
      </c>
      <c r="AD27" t="n">
        <v>-1.54209183814571</v>
      </c>
      <c r="AE27" t="n">
        <v>-6.75942134670436</v>
      </c>
      <c r="AF27"/>
    </row>
    <row r="28">
      <c r="A28" t="s">
        <v>159</v>
      </c>
      <c r="B28" t="s">
        <v>281</v>
      </c>
      <c r="C28" t="s">
        <v>160</v>
      </c>
      <c r="D28" t="s">
        <v>282</v>
      </c>
      <c r="E28" t="s">
        <v>27</v>
      </c>
      <c r="F28" t="n">
        <v>1.75418126120458</v>
      </c>
      <c r="G28" t="n">
        <v>1.34152881812519</v>
      </c>
      <c r="H28" t="n">
        <v>-1.41919968262933</v>
      </c>
      <c r="I28" t="n">
        <v>-1.09648127805088</v>
      </c>
      <c r="J28" t="n">
        <v>-0.177589530754841</v>
      </c>
      <c r="K28" t="n">
        <v>1.36156501921374</v>
      </c>
      <c r="L28" t="n">
        <v>-2.25723794630607</v>
      </c>
      <c r="M28" t="n">
        <v>-0.928536354838489</v>
      </c>
      <c r="N28" t="n">
        <v>0.114925214731158</v>
      </c>
      <c r="O28" t="n">
        <v>-0.899882349774259</v>
      </c>
      <c r="P28" t="n">
        <v>-1.69910021076966</v>
      </c>
      <c r="Q28" t="n">
        <v>2.588648802771</v>
      </c>
      <c r="R28" t="n">
        <v>0.862098369476537</v>
      </c>
      <c r="S28" t="n">
        <v>-2.54147879445109</v>
      </c>
      <c r="T28" t="n">
        <v>-1.07527466720917</v>
      </c>
      <c r="U28" t="n">
        <v>1.08527290532229</v>
      </c>
      <c r="V28" t="n">
        <v>-0.711725070967475</v>
      </c>
      <c r="W28" t="n">
        <v>1.5286037942279</v>
      </c>
      <c r="X28" t="n">
        <v>0.482923476093822</v>
      </c>
      <c r="Y28" t="n">
        <v>1.05006853653821</v>
      </c>
      <c r="Z28" t="n">
        <v>-1.23199645669346</v>
      </c>
      <c r="AA28" t="n">
        <v>-0.158289882387371</v>
      </c>
      <c r="AB28" t="n">
        <v>1.36201239506395</v>
      </c>
      <c r="AC28" t="n">
        <v>-1.5708381779701</v>
      </c>
      <c r="AD28" t="n">
        <v>-0.962509287080057</v>
      </c>
      <c r="AE28" t="n">
        <v>-3.72784242551229</v>
      </c>
      <c r="AF28"/>
    </row>
    <row r="29">
      <c r="A29" t="s">
        <v>161</v>
      </c>
      <c r="B29" t="s">
        <v>281</v>
      </c>
      <c r="C29" t="s">
        <v>162</v>
      </c>
      <c r="D29" t="s">
        <v>282</v>
      </c>
      <c r="E29" t="s">
        <v>27</v>
      </c>
      <c r="F29" t="n">
        <v>2.1872043990829</v>
      </c>
      <c r="G29" t="n">
        <v>2.07245401565502</v>
      </c>
      <c r="H29" t="n">
        <v>-1.40899951646957</v>
      </c>
      <c r="I29" t="n">
        <v>-1.08391969335465</v>
      </c>
      <c r="J29" t="n">
        <v>0.0784741970405749</v>
      </c>
      <c r="K29" t="n">
        <v>1.14348917612116</v>
      </c>
      <c r="L29" t="n">
        <v>-2.8157773204226</v>
      </c>
      <c r="M29" t="n">
        <v>-1.01634869425435</v>
      </c>
      <c r="N29" t="n">
        <v>0.384561752652571</v>
      </c>
      <c r="O29" t="n">
        <v>-0.900372187650977</v>
      </c>
      <c r="P29" t="n">
        <v>-1.98650259270946</v>
      </c>
      <c r="Q29" t="n">
        <v>2.39987112725188</v>
      </c>
      <c r="R29" t="n">
        <v>0.505016462218239</v>
      </c>
      <c r="S29" t="n">
        <v>-2.91986837409215</v>
      </c>
      <c r="T29" t="n">
        <v>-1.59246006123178</v>
      </c>
      <c r="U29" t="n">
        <v>0.675658340388903</v>
      </c>
      <c r="V29" t="n">
        <v>-0.666183447484667</v>
      </c>
      <c r="W29" t="n">
        <v>2.04231043132341</v>
      </c>
      <c r="X29" t="n">
        <v>0.459632547667459</v>
      </c>
      <c r="Y29" t="n">
        <v>0.977421615672918</v>
      </c>
      <c r="Z29" t="n">
        <v>-1.57461705358871</v>
      </c>
      <c r="AA29" t="n">
        <v>-0.41865631560733</v>
      </c>
      <c r="AB29" t="n">
        <v>1.6090922362257</v>
      </c>
      <c r="AC29" t="n">
        <v>-1.83269320312524</v>
      </c>
      <c r="AD29" t="n">
        <v>-1.55611116213434</v>
      </c>
      <c r="AE29" t="n">
        <v>-3.86544240907784</v>
      </c>
      <c r="AF29"/>
    </row>
    <row r="30">
      <c r="A30" t="s">
        <v>163</v>
      </c>
      <c r="B30" t="s">
        <v>281</v>
      </c>
      <c r="C30" t="s">
        <v>164</v>
      </c>
      <c r="D30" t="s">
        <v>282</v>
      </c>
      <c r="E30" t="s">
        <v>27</v>
      </c>
      <c r="F30" t="n">
        <v>0.769216734411523</v>
      </c>
      <c r="G30" t="n">
        <v>-0.542587526615881</v>
      </c>
      <c r="H30" t="n">
        <v>-4.05290548487404</v>
      </c>
      <c r="I30" t="n">
        <v>-3.5147421291944</v>
      </c>
      <c r="J30" t="n">
        <v>-3.92107068714553</v>
      </c>
      <c r="K30" t="n">
        <v>0.344478825779397</v>
      </c>
      <c r="L30" t="n">
        <v>-2.40804843025459</v>
      </c>
      <c r="M30" t="n">
        <v>-2.25186360986251</v>
      </c>
      <c r="N30" t="n">
        <v>-1.04469285302538</v>
      </c>
      <c r="O30" t="n">
        <v>-2.40676681277796</v>
      </c>
      <c r="P30" t="n">
        <v>-0.869938621841805</v>
      </c>
      <c r="Q30" t="n">
        <v>3.705257408682</v>
      </c>
      <c r="R30" t="n">
        <v>0.817982923182579</v>
      </c>
      <c r="S30" t="n">
        <v>-1.43659009146049</v>
      </c>
      <c r="T30" t="n">
        <v>-1.34260743129989</v>
      </c>
      <c r="U30" t="n">
        <v>-0.383276762334667</v>
      </c>
      <c r="V30" t="n">
        <v>-0.986725751836522</v>
      </c>
      <c r="W30" t="n">
        <v>-0.529695998153462</v>
      </c>
      <c r="X30" t="n">
        <v>3.78673842838113</v>
      </c>
      <c r="Y30" t="n">
        <v>1.12816567188904</v>
      </c>
      <c r="Z30" t="n">
        <v>-3.14284361849095</v>
      </c>
      <c r="AA30" t="n">
        <v>-0.974085738715231</v>
      </c>
      <c r="AB30" t="n">
        <v>1.38554990577465</v>
      </c>
      <c r="AC30" t="n">
        <v>2.30695564125232</v>
      </c>
      <c r="AD30" t="n">
        <v>0.315100835290136</v>
      </c>
      <c r="AE30" t="n">
        <v>-5.31527398646266</v>
      </c>
      <c r="AF30"/>
    </row>
    <row r="31">
      <c r="A31" t="s">
        <v>165</v>
      </c>
      <c r="B31" t="s">
        <v>281</v>
      </c>
      <c r="C31" t="s">
        <v>166</v>
      </c>
      <c r="D31" t="s">
        <v>282</v>
      </c>
      <c r="E31" t="s">
        <v>27</v>
      </c>
      <c r="F31" t="n">
        <v>0.621420142705819</v>
      </c>
      <c r="G31" t="n">
        <v>-0.365052706627445</v>
      </c>
      <c r="H31" t="n">
        <v>-3.87851002251628</v>
      </c>
      <c r="I31" t="n">
        <v>-3.78056678940865</v>
      </c>
      <c r="J31" t="n">
        <v>-3.70817695173114</v>
      </c>
      <c r="K31" t="n">
        <v>2.01984811756882</v>
      </c>
      <c r="L31" t="n">
        <v>0.155500557367751</v>
      </c>
      <c r="M31" t="n">
        <v>-1.09606343295176</v>
      </c>
      <c r="N31" t="n">
        <v>-1.18495670369716</v>
      </c>
      <c r="O31" t="n">
        <v>-2.93970813017122</v>
      </c>
      <c r="P31" t="n">
        <v>-1.52248733983744</v>
      </c>
      <c r="Q31" t="n">
        <v>1.71266080532481</v>
      </c>
      <c r="R31" t="n">
        <v>4.79744144133591</v>
      </c>
      <c r="S31" t="n">
        <v>2.14035167180853</v>
      </c>
      <c r="T31" t="n">
        <v>1.05719272757874</v>
      </c>
      <c r="U31" t="n">
        <v>3.03199318394932</v>
      </c>
      <c r="V31" t="n">
        <v>2.31886105801889</v>
      </c>
      <c r="W31" t="n">
        <v>3.30034339119586</v>
      </c>
      <c r="X31" t="n">
        <v>-4.0749240166329</v>
      </c>
      <c r="Y31" t="n">
        <v>-7.02165804404697</v>
      </c>
      <c r="Z31" t="n">
        <v>-1.13856782690703</v>
      </c>
      <c r="AA31" t="n">
        <v>-1.54042781475084</v>
      </c>
      <c r="AB31" t="n">
        <v>-0.603612252440793</v>
      </c>
      <c r="AC31" t="n">
        <v>-0.603004601807483</v>
      </c>
      <c r="AD31" t="n">
        <v>-0.534841752756584</v>
      </c>
      <c r="AE31" t="n">
        <v>-0.888896234148624</v>
      </c>
      <c r="AF31"/>
    </row>
    <row r="32">
      <c r="A32" t="s">
        <v>167</v>
      </c>
      <c r="B32" t="s">
        <v>281</v>
      </c>
      <c r="C32" t="s">
        <v>168</v>
      </c>
      <c r="D32" t="s">
        <v>282</v>
      </c>
      <c r="E32" t="s">
        <v>27</v>
      </c>
      <c r="F32" t="n">
        <v>0.451819867725027</v>
      </c>
      <c r="G32" t="n">
        <v>0.0270826146018459</v>
      </c>
      <c r="H32" t="n">
        <v>-1.50903403305644</v>
      </c>
      <c r="I32" t="n">
        <v>-1.26524419764175</v>
      </c>
      <c r="J32" t="n">
        <v>-0.474612821514605</v>
      </c>
      <c r="K32" t="n">
        <v>2.06277752502014</v>
      </c>
      <c r="L32" t="n">
        <v>-0.406436924685705</v>
      </c>
      <c r="M32" t="n">
        <v>-0.698014900123431</v>
      </c>
      <c r="N32" t="n">
        <v>-0.758687997815342</v>
      </c>
      <c r="O32" t="n">
        <v>-0.537005686525067</v>
      </c>
      <c r="P32" t="n">
        <v>-0.8729003463972</v>
      </c>
      <c r="Q32" t="n">
        <v>3.05641008297836</v>
      </c>
      <c r="R32" t="n">
        <v>1.99524592327604</v>
      </c>
      <c r="S32" t="n">
        <v>-1.06647154782579</v>
      </c>
      <c r="T32" t="n">
        <v>-0.163142290791872</v>
      </c>
      <c r="U32" t="n">
        <v>0.870212936227937</v>
      </c>
      <c r="V32" t="n">
        <v>-1.44048824346189</v>
      </c>
      <c r="W32" t="n">
        <v>-0.191163915082909</v>
      </c>
      <c r="X32" t="n">
        <v>0.931083282619185</v>
      </c>
      <c r="Y32" t="n">
        <v>2.34600542233156</v>
      </c>
      <c r="Z32" t="n">
        <v>-0.289841440178393</v>
      </c>
      <c r="AA32" t="n">
        <v>0.874498605356681</v>
      </c>
      <c r="AB32" t="n">
        <v>1.62940521905897</v>
      </c>
      <c r="AC32" t="n">
        <v>-1.28315381093124</v>
      </c>
      <c r="AD32" t="n">
        <v>3.57208076829021</v>
      </c>
      <c r="AE32" t="n">
        <v>-3.42979259949381</v>
      </c>
      <c r="AF32"/>
    </row>
    <row r="33">
      <c r="A33" t="s">
        <v>169</v>
      </c>
      <c r="B33" t="s">
        <v>281</v>
      </c>
      <c r="C33" t="s">
        <v>170</v>
      </c>
      <c r="D33" t="s">
        <v>282</v>
      </c>
      <c r="E33" t="s">
        <v>27</v>
      </c>
      <c r="F33" t="n">
        <v>0.877178990686996</v>
      </c>
      <c r="G33" t="n">
        <v>-2.51181493460492</v>
      </c>
      <c r="H33" t="n">
        <v>2.04606561653603</v>
      </c>
      <c r="I33" t="n">
        <v>2.04446024478533</v>
      </c>
      <c r="J33" t="n">
        <v>1.50557479997379</v>
      </c>
      <c r="K33" t="n">
        <v>3.0802758487937</v>
      </c>
      <c r="L33" t="n">
        <v>-0.761051416244026</v>
      </c>
      <c r="M33" t="n">
        <v>0.343171921753843</v>
      </c>
      <c r="N33" t="n">
        <v>0.0675162457498886</v>
      </c>
      <c r="O33" t="n">
        <v>-0.0406486408702817</v>
      </c>
      <c r="P33" t="n">
        <v>-1.14565205701064</v>
      </c>
      <c r="Q33" t="n">
        <v>3.88990511527309</v>
      </c>
      <c r="R33" t="n">
        <v>1.09986513521985</v>
      </c>
      <c r="S33" t="n">
        <v>-4.72802729500437</v>
      </c>
      <c r="T33" t="n">
        <v>1.10335383767548</v>
      </c>
      <c r="U33" t="n">
        <v>5.43184447484199</v>
      </c>
      <c r="V33" t="n">
        <v>-1.40259256349463</v>
      </c>
      <c r="W33" t="n">
        <v>0.307841247534171</v>
      </c>
      <c r="X33" t="n">
        <v>0.630867125117462</v>
      </c>
      <c r="Y33" t="n">
        <v>3.45494217515519</v>
      </c>
      <c r="Z33" t="n">
        <v>0.95297918646679</v>
      </c>
      <c r="AA33" t="n">
        <v>1.46724288644314</v>
      </c>
      <c r="AB33" t="n">
        <v>-0.037126638638164</v>
      </c>
      <c r="AC33" t="n">
        <v>-2.76570083997956</v>
      </c>
      <c r="AD33" t="n">
        <v>-4.42502430758897</v>
      </c>
      <c r="AE33" t="n">
        <v>-4.35226673709465</v>
      </c>
      <c r="AF33"/>
    </row>
    <row r="34">
      <c r="A34" t="s">
        <v>171</v>
      </c>
      <c r="B34" t="s">
        <v>281</v>
      </c>
      <c r="C34" t="s">
        <v>172</v>
      </c>
      <c r="D34" t="s">
        <v>282</v>
      </c>
      <c r="E34" t="s">
        <v>27</v>
      </c>
      <c r="F34" t="n">
        <v>1.57357586009496</v>
      </c>
      <c r="G34" t="n">
        <v>2.15106106101257</v>
      </c>
      <c r="H34" t="n">
        <v>-1.58907214933097</v>
      </c>
      <c r="I34" t="n">
        <v>-0.709909570904537</v>
      </c>
      <c r="J34" t="n">
        <v>0.299013111238593</v>
      </c>
      <c r="K34" t="n">
        <v>0.281627517533439</v>
      </c>
      <c r="L34" t="n">
        <v>-2.13473909885374</v>
      </c>
      <c r="M34" t="n">
        <v>0.548416434227789</v>
      </c>
      <c r="N34" t="n">
        <v>-2.91236340784327</v>
      </c>
      <c r="O34" t="n">
        <v>1.96151718298325</v>
      </c>
      <c r="P34" t="n">
        <v>-1.39835041510531</v>
      </c>
      <c r="Q34" t="n">
        <v>0.0308015598511675</v>
      </c>
      <c r="R34" t="n">
        <v>-1.39298945686791</v>
      </c>
      <c r="S34" t="n">
        <v>-1.84207561999435</v>
      </c>
      <c r="T34" t="n">
        <v>-1.06912578518142</v>
      </c>
      <c r="U34" t="n">
        <v>0.272882441720246</v>
      </c>
      <c r="V34" t="n">
        <v>-3.13617604630404</v>
      </c>
      <c r="W34" t="n">
        <v>-0.313666120667537</v>
      </c>
      <c r="X34" t="n">
        <v>0.843902471620238</v>
      </c>
      <c r="Y34" t="n">
        <v>-1.1821420337031</v>
      </c>
      <c r="Z34" t="n">
        <v>-0.854580428218585</v>
      </c>
      <c r="AA34" t="n">
        <v>1.45854620340922</v>
      </c>
      <c r="AB34" t="n">
        <v>-2.27185662611116</v>
      </c>
      <c r="AC34" t="n">
        <v>0.605206202678342</v>
      </c>
      <c r="AD34" t="n">
        <v>-0.349881793689684</v>
      </c>
      <c r="AE34" t="n">
        <v>-12.4742721968629</v>
      </c>
      <c r="AF34"/>
    </row>
    <row r="35">
      <c r="A35" t="s">
        <v>173</v>
      </c>
      <c r="B35" t="s">
        <v>281</v>
      </c>
      <c r="C35" t="s">
        <v>174</v>
      </c>
      <c r="D35" t="s">
        <v>282</v>
      </c>
      <c r="E35" t="s">
        <v>27</v>
      </c>
      <c r="F35" t="n">
        <v>1.29730026573686</v>
      </c>
      <c r="G35" t="n">
        <v>0.544524523181261</v>
      </c>
      <c r="H35" t="n">
        <v>1.02717271440499</v>
      </c>
      <c r="I35" t="n">
        <v>2.35739088324373</v>
      </c>
      <c r="J35" t="n">
        <v>0.324937979689982</v>
      </c>
      <c r="K35" t="n">
        <v>4.78740603390582</v>
      </c>
      <c r="L35" t="n">
        <v>1.50447752175461</v>
      </c>
      <c r="M35" t="n">
        <v>-1.07260509392245</v>
      </c>
      <c r="N35" t="n">
        <v>1.68522340830129</v>
      </c>
      <c r="O35" t="n">
        <v>0.000541861434404464</v>
      </c>
      <c r="P35" t="n">
        <v>3.10068147484741</v>
      </c>
      <c r="Q35" t="n">
        <v>3.10332839092998</v>
      </c>
      <c r="R35" t="n">
        <v>-0.325224618281408</v>
      </c>
      <c r="S35" t="n">
        <v>0.869003449711015</v>
      </c>
      <c r="T35" t="n">
        <v>-1.44478264877836</v>
      </c>
      <c r="U35" t="n">
        <v>1.86951634630776</v>
      </c>
      <c r="V35" t="n">
        <v>-1.27617740231746</v>
      </c>
      <c r="W35" t="n">
        <v>-3.21573871131614</v>
      </c>
      <c r="X35" t="n">
        <v>0.00426257195149122</v>
      </c>
      <c r="Y35" t="n">
        <v>1.5962970150788</v>
      </c>
      <c r="Z35" t="n">
        <v>-1.64982140223467</v>
      </c>
      <c r="AA35" t="n">
        <v>2.04149307407863</v>
      </c>
      <c r="AB35" t="n">
        <v>2.50667473001576</v>
      </c>
      <c r="AC35" t="n">
        <v>1.68883380733747</v>
      </c>
      <c r="AD35" t="n">
        <v>-0.648111806087199</v>
      </c>
      <c r="AE35" t="n">
        <v>1.22614366427951</v>
      </c>
      <c r="AF35"/>
    </row>
    <row r="36">
      <c r="A36" t="s">
        <v>175</v>
      </c>
      <c r="B36" t="s">
        <v>281</v>
      </c>
      <c r="C36" t="s">
        <v>176</v>
      </c>
      <c r="D36" t="s">
        <v>282</v>
      </c>
      <c r="E36" t="s">
        <v>27</v>
      </c>
      <c r="F36" t="n">
        <v>1.39281435994945</v>
      </c>
      <c r="G36" t="n">
        <v>0.419248641544744</v>
      </c>
      <c r="H36" t="n">
        <v>-0.185112631113406</v>
      </c>
      <c r="I36" t="n">
        <v>-1.3962853300137</v>
      </c>
      <c r="J36" t="n">
        <v>-0.0162659915807765</v>
      </c>
      <c r="K36" t="n">
        <v>0.788441550574518</v>
      </c>
      <c r="L36" t="n">
        <v>-0.272593518435096</v>
      </c>
      <c r="M36" t="n">
        <v>-0.765670212895969</v>
      </c>
      <c r="N36" t="n">
        <v>0.422199226225724</v>
      </c>
      <c r="O36" t="n">
        <v>-2.04071517430476</v>
      </c>
      <c r="P36" t="n">
        <v>0.297288745079697</v>
      </c>
      <c r="Q36" t="n">
        <v>1.1056485036722</v>
      </c>
      <c r="R36" t="n">
        <v>-0.38508349080115</v>
      </c>
      <c r="S36" t="n">
        <v>0.681736680639776</v>
      </c>
      <c r="T36" t="n">
        <v>-1.64603188262736</v>
      </c>
      <c r="U36" t="n">
        <v>1.99395672177886</v>
      </c>
      <c r="V36" t="n">
        <v>-1.53357788703631</v>
      </c>
      <c r="W36" t="n">
        <v>-6.37642511866286</v>
      </c>
      <c r="X36" t="n">
        <v>-2.53155230893454</v>
      </c>
      <c r="Y36" t="n">
        <v>0.375196095697621</v>
      </c>
      <c r="Z36" t="n">
        <v>-0.514329660920106</v>
      </c>
      <c r="AA36" t="n">
        <v>0.472027662357202</v>
      </c>
      <c r="AB36" t="n">
        <v>1.35350516623238</v>
      </c>
      <c r="AC36" t="n">
        <v>1.61735383415596</v>
      </c>
      <c r="AD36" t="n">
        <v>1.00294079936276</v>
      </c>
      <c r="AE36" t="n">
        <v>-0.703250292302084</v>
      </c>
      <c r="AF36"/>
    </row>
    <row r="37">
      <c r="A37" t="s">
        <v>177</v>
      </c>
      <c r="B37" t="s">
        <v>281</v>
      </c>
      <c r="C37" t="s">
        <v>178</v>
      </c>
      <c r="D37" t="s">
        <v>282</v>
      </c>
      <c r="E37" t="s">
        <v>27</v>
      </c>
      <c r="F37" t="n">
        <v>-0.715115180834214</v>
      </c>
      <c r="G37" t="n">
        <v>2.80604856344604</v>
      </c>
      <c r="H37" t="n">
        <v>-1.0168901349358</v>
      </c>
      <c r="I37" t="n">
        <v>-0.748497413378825</v>
      </c>
      <c r="J37" t="n">
        <v>1.03252475554658</v>
      </c>
      <c r="K37" t="n">
        <v>6.65908287477914</v>
      </c>
      <c r="L37" t="n">
        <v>0.573616162637975</v>
      </c>
      <c r="M37" t="n">
        <v>-4.16204269831293</v>
      </c>
      <c r="N37" t="n">
        <v>-1.20864823577621</v>
      </c>
      <c r="O37" t="n">
        <v>-1.91594687167391</v>
      </c>
      <c r="P37" t="n">
        <v>3.66911430439613</v>
      </c>
      <c r="Q37" t="n">
        <v>3.63748514513046</v>
      </c>
      <c r="R37" t="n">
        <v>0.19872321523293</v>
      </c>
      <c r="S37" t="n">
        <v>0.410322578917396</v>
      </c>
      <c r="T37" t="n">
        <v>-1.200877931761</v>
      </c>
      <c r="U37" t="n">
        <v>0.119301840876103</v>
      </c>
      <c r="V37" t="n">
        <v>-0.468251221461847</v>
      </c>
      <c r="W37" t="n">
        <v>0.393493084303844</v>
      </c>
      <c r="X37" t="n">
        <v>0.15345087892098</v>
      </c>
      <c r="Y37" t="n">
        <v>0.17165945137324</v>
      </c>
      <c r="Z37" t="n">
        <v>-1.83796696564511</v>
      </c>
      <c r="AA37" t="n">
        <v>3.13934387407171</v>
      </c>
      <c r="AB37" t="n">
        <v>2.90637891187582</v>
      </c>
      <c r="AC37" t="n">
        <v>1.71790426438647</v>
      </c>
      <c r="AD37" t="n">
        <v>-1.0681574560342</v>
      </c>
      <c r="AE37" t="n">
        <v>2.60822857477933</v>
      </c>
      <c r="AF37"/>
    </row>
    <row r="38">
      <c r="A38" t="s">
        <v>179</v>
      </c>
      <c r="B38" t="s">
        <v>281</v>
      </c>
      <c r="C38" t="s">
        <v>180</v>
      </c>
      <c r="D38" t="s">
        <v>282</v>
      </c>
      <c r="E38" t="s">
        <v>27</v>
      </c>
      <c r="F38" t="n">
        <v>2.39256994099044</v>
      </c>
      <c r="G38" t="n">
        <v>-0.533682900899962</v>
      </c>
      <c r="H38" t="n">
        <v>3.09658447269019</v>
      </c>
      <c r="I38" t="n">
        <v>6.61747134412122</v>
      </c>
      <c r="J38" t="n">
        <v>0.167067453359666</v>
      </c>
      <c r="K38" t="n">
        <v>6.48403856955697</v>
      </c>
      <c r="L38" t="n">
        <v>3.10243609321676</v>
      </c>
      <c r="M38" t="n">
        <v>0.324359473241121</v>
      </c>
      <c r="N38" t="n">
        <v>3.96102039996099</v>
      </c>
      <c r="O38" t="n">
        <v>1.92780710362841</v>
      </c>
      <c r="P38" t="n">
        <v>4.18019184371192</v>
      </c>
      <c r="Q38" t="n">
        <v>3.81527961953892</v>
      </c>
      <c r="R38" t="n">
        <v>-0.602843804954739</v>
      </c>
      <c r="S38" t="n">
        <v>1.22769528003117</v>
      </c>
      <c r="T38" t="n">
        <v>-1.50209552476127</v>
      </c>
      <c r="U38" t="n">
        <v>2.83857984240231</v>
      </c>
      <c r="V38" t="n">
        <v>-1.6369964034954</v>
      </c>
      <c r="W38" t="n">
        <v>-4.03829374112672</v>
      </c>
      <c r="X38" t="n">
        <v>0.911260751946028</v>
      </c>
      <c r="Y38" t="n">
        <v>2.79596743620663</v>
      </c>
      <c r="Z38" t="n">
        <v>-1.95302057243756</v>
      </c>
      <c r="AA38" t="n">
        <v>2.06251991879933</v>
      </c>
      <c r="AB38" t="n">
        <v>2.70102025163284</v>
      </c>
      <c r="AC38" t="n">
        <v>1.69881555878445</v>
      </c>
      <c r="AD38" t="n">
        <v>-1.05378065825303</v>
      </c>
      <c r="AE38" t="n">
        <v>1.30135473984123</v>
      </c>
      <c r="AF38"/>
    </row>
    <row r="39">
      <c r="A39" t="s">
        <v>181</v>
      </c>
      <c r="B39" t="s">
        <v>281</v>
      </c>
      <c r="C39" t="s">
        <v>182</v>
      </c>
      <c r="D39" t="s">
        <v>282</v>
      </c>
      <c r="E39" t="s">
        <v>27</v>
      </c>
      <c r="F39" t="n">
        <v>0.724995493582904</v>
      </c>
      <c r="G39" t="n">
        <v>-3.73039034251054</v>
      </c>
      <c r="H39" t="n">
        <v>-3.70010347906573</v>
      </c>
      <c r="I39" t="n">
        <v>1.2275090615318</v>
      </c>
      <c r="J39" t="n">
        <v>-4.38023602314672</v>
      </c>
      <c r="K39" t="n">
        <v>-1.29084480697399</v>
      </c>
      <c r="L39" t="n">
        <v>-5.23332362232184</v>
      </c>
      <c r="M39" t="n">
        <v>-1.17400602570058</v>
      </c>
      <c r="N39" t="n">
        <v>-3.22245633260503</v>
      </c>
      <c r="O39" t="n">
        <v>-2.84873115626099</v>
      </c>
      <c r="P39" t="n">
        <v>-0.313787733741289</v>
      </c>
      <c r="Q39" t="n">
        <v>0.822404402591038</v>
      </c>
      <c r="R39" t="n">
        <v>1.2597891938912</v>
      </c>
      <c r="S39" t="n">
        <v>2.3904189750354</v>
      </c>
      <c r="T39" t="n">
        <v>-2.35918350007021</v>
      </c>
      <c r="U39" t="n">
        <v>-0.148812666718406</v>
      </c>
      <c r="V39" t="n">
        <v>-0.754315659149884</v>
      </c>
      <c r="W39" t="n">
        <v>0.703792669987625</v>
      </c>
      <c r="X39" t="n">
        <v>-4.7996198732708</v>
      </c>
      <c r="Y39" t="n">
        <v>-4.47179892679193</v>
      </c>
      <c r="Z39" t="n">
        <v>2.0755965414361</v>
      </c>
      <c r="AA39" t="n">
        <v>2.19902294085801</v>
      </c>
      <c r="AB39" t="n">
        <v>1.77159636918965</v>
      </c>
      <c r="AC39" t="n">
        <v>-1.11480907627089</v>
      </c>
      <c r="AD39" t="n">
        <v>-1.45797598104248</v>
      </c>
      <c r="AE39" t="n">
        <v>0.850201457564225</v>
      </c>
      <c r="AF39"/>
    </row>
    <row r="40">
      <c r="A40" t="s">
        <v>183</v>
      </c>
      <c r="B40" t="s">
        <v>281</v>
      </c>
      <c r="C40" t="s">
        <v>184</v>
      </c>
      <c r="D40" t="s">
        <v>282</v>
      </c>
      <c r="E40" t="s">
        <v>27</v>
      </c>
      <c r="F40" t="n">
        <v>0.678033318253778</v>
      </c>
      <c r="G40" t="n">
        <v>-0.0572708789975632</v>
      </c>
      <c r="H40" t="n">
        <v>-0.109371956505714</v>
      </c>
      <c r="I40" t="n">
        <v>0.455141892987217</v>
      </c>
      <c r="J40" t="n">
        <v>-0.282289844037438</v>
      </c>
      <c r="K40" t="n">
        <v>0.310892764915778</v>
      </c>
      <c r="L40" t="n">
        <v>-0.318127113560353</v>
      </c>
      <c r="M40" t="n">
        <v>0.360427317720014</v>
      </c>
      <c r="N40" t="n">
        <v>-0.130144353384348</v>
      </c>
      <c r="O40" t="n">
        <v>0.323612518347614</v>
      </c>
      <c r="P40" t="n">
        <v>0.348000822349039</v>
      </c>
      <c r="Q40" t="n">
        <v>1.09810807197243</v>
      </c>
      <c r="R40" t="n">
        <v>0.638960227181107</v>
      </c>
      <c r="S40" t="n">
        <v>1.12617211768995</v>
      </c>
      <c r="T40" t="n">
        <v>-0.00369582181419818</v>
      </c>
      <c r="U40" t="n">
        <v>-0.117243937075574</v>
      </c>
      <c r="V40" t="n">
        <v>-0.561876278910971</v>
      </c>
      <c r="W40" t="n">
        <v>1.05043528663619</v>
      </c>
      <c r="X40" t="n">
        <v>-1.07359638224285</v>
      </c>
      <c r="Y40" t="n">
        <v>-0.769112197525597</v>
      </c>
      <c r="Z40" t="n">
        <v>0.885183917696188</v>
      </c>
      <c r="AA40" t="n">
        <v>0.624425700866145</v>
      </c>
      <c r="AB40" t="n">
        <v>1.6630493022071</v>
      </c>
      <c r="AC40" t="n">
        <v>0.274967415471343</v>
      </c>
      <c r="AD40" t="n">
        <v>-0.279862905136011</v>
      </c>
      <c r="AE40" t="n">
        <v>0.57208500899726</v>
      </c>
      <c r="AF40"/>
    </row>
    <row r="41">
      <c r="A41" t="s">
        <v>185</v>
      </c>
      <c r="B41" t="s">
        <v>281</v>
      </c>
      <c r="C41" t="s">
        <v>186</v>
      </c>
      <c r="D41" t="s">
        <v>282</v>
      </c>
      <c r="E41" t="s">
        <v>27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187</v>
      </c>
      <c r="B42" t="s">
        <v>281</v>
      </c>
      <c r="C42" t="s">
        <v>188</v>
      </c>
      <c r="D42" t="s">
        <v>282</v>
      </c>
      <c r="E42" t="s">
        <v>27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>
      <c r="A43" t="s">
        <v>189</v>
      </c>
      <c r="B43" t="s">
        <v>281</v>
      </c>
      <c r="C43" t="s">
        <v>190</v>
      </c>
      <c r="D43" t="s">
        <v>282</v>
      </c>
      <c r="E43" t="s">
        <v>27</v>
      </c>
      <c r="F43" t="n">
        <v>3.35504765783882</v>
      </c>
      <c r="G43" t="n">
        <v>1.04738665058235</v>
      </c>
      <c r="H43" t="n">
        <v>1.94634704633539</v>
      </c>
      <c r="I43" t="n">
        <v>0.936410891460697</v>
      </c>
      <c r="J43" t="n">
        <v>-0.0581622217046754</v>
      </c>
      <c r="K43" t="n">
        <v>2.86593476459674</v>
      </c>
      <c r="L43" t="n">
        <v>1.06314305054662</v>
      </c>
      <c r="M43" t="n">
        <v>0.729396732000444</v>
      </c>
      <c r="N43" t="n">
        <v>4.1782951555967</v>
      </c>
      <c r="O43" t="n">
        <v>4.77172349108566</v>
      </c>
      <c r="P43" t="n">
        <v>2.47219900041107</v>
      </c>
      <c r="Q43" t="n">
        <v>3.47739937370992</v>
      </c>
      <c r="R43" t="n">
        <v>-0.329647723180263</v>
      </c>
      <c r="S43" t="n">
        <v>0.635373578033702</v>
      </c>
      <c r="T43" t="n">
        <v>-5.57978140424151</v>
      </c>
      <c r="U43" t="n">
        <v>-1.0684944135421</v>
      </c>
      <c r="V43" t="n">
        <v>1.92653477737417</v>
      </c>
      <c r="W43" t="n">
        <v>9.22784052123587</v>
      </c>
      <c r="X43" t="n">
        <v>-0.517420464421705</v>
      </c>
      <c r="Y43" t="n">
        <v>0.591578799174971</v>
      </c>
      <c r="Z43" t="n">
        <v>1.72669274969707</v>
      </c>
      <c r="AA43" t="n">
        <v>1.98351202389318</v>
      </c>
      <c r="AB43" t="n">
        <v>1.63509062140132</v>
      </c>
      <c r="AC43" t="n">
        <v>1.39994262157881</v>
      </c>
      <c r="AD43" t="n">
        <v>0.019254409923375</v>
      </c>
      <c r="AE43" t="n">
        <v>-4.74734278262863</v>
      </c>
      <c r="AF43"/>
    </row>
    <row r="44">
      <c r="A44" t="s">
        <v>191</v>
      </c>
      <c r="B44" t="s">
        <v>281</v>
      </c>
      <c r="C44" t="s">
        <v>192</v>
      </c>
      <c r="D44" t="s">
        <v>282</v>
      </c>
      <c r="E44" t="s">
        <v>27</v>
      </c>
      <c r="F44" t="n">
        <v>0.443440690409239</v>
      </c>
      <c r="G44" t="n">
        <v>0.0328738523996918</v>
      </c>
      <c r="H44" t="n">
        <v>-1.15980751042584</v>
      </c>
      <c r="I44" t="n">
        <v>-1.64468563703551</v>
      </c>
      <c r="J44" t="n">
        <v>-0.912902272367627</v>
      </c>
      <c r="K44" t="n">
        <v>0.328795143834214</v>
      </c>
      <c r="L44" t="n">
        <v>-2.06115314377229</v>
      </c>
      <c r="M44" t="n">
        <v>-2.0271091507188</v>
      </c>
      <c r="N44" t="n">
        <v>-0.531142524645709</v>
      </c>
      <c r="O44" t="n">
        <v>0.527566623104202</v>
      </c>
      <c r="P44" t="n">
        <v>-0.699261417495496</v>
      </c>
      <c r="Q44" t="n">
        <v>0.932770059891139</v>
      </c>
      <c r="R44" t="n">
        <v>-0.601065396750648</v>
      </c>
      <c r="S44" t="n">
        <v>-1.48420873044884</v>
      </c>
      <c r="T44" t="n">
        <v>-3.79543566649918</v>
      </c>
      <c r="U44" t="n">
        <v>0.482661412081506</v>
      </c>
      <c r="V44" t="n">
        <v>-0.628027016246065</v>
      </c>
      <c r="W44" t="n">
        <v>0.348995055998293</v>
      </c>
      <c r="X44" t="n">
        <v>-1.37162544438761</v>
      </c>
      <c r="Y44" t="n">
        <v>-0.160385021807782</v>
      </c>
      <c r="Z44" t="n">
        <v>0.00256907496474901</v>
      </c>
      <c r="AA44" t="n">
        <v>0.325640775306782</v>
      </c>
      <c r="AB44" t="n">
        <v>0.832858729227992</v>
      </c>
      <c r="AC44" t="n">
        <v>-0.338553170044771</v>
      </c>
      <c r="AD44" t="n">
        <v>-1.20045164663753</v>
      </c>
      <c r="AE44" t="n">
        <v>-4.32168624576397</v>
      </c>
      <c r="AF44"/>
    </row>
    <row r="45">
      <c r="A45" t="s">
        <v>193</v>
      </c>
      <c r="B45" t="s">
        <v>281</v>
      </c>
      <c r="C45" t="s">
        <v>194</v>
      </c>
      <c r="D45" t="s">
        <v>282</v>
      </c>
      <c r="E45" t="s">
        <v>27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>
      <c r="A46" t="s">
        <v>195</v>
      </c>
      <c r="B46" t="s">
        <v>281</v>
      </c>
      <c r="C46" t="s">
        <v>196</v>
      </c>
      <c r="D46" t="s">
        <v>282</v>
      </c>
      <c r="E46" t="s">
        <v>27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>
      <c r="A47" t="s">
        <v>197</v>
      </c>
      <c r="B47" t="s">
        <v>281</v>
      </c>
      <c r="C47" t="s">
        <v>198</v>
      </c>
      <c r="D47" t="s">
        <v>282</v>
      </c>
      <c r="E47" t="s">
        <v>27</v>
      </c>
      <c r="F47" t="n">
        <v>1.95776649921691</v>
      </c>
      <c r="G47" t="n">
        <v>-2.31669533752569</v>
      </c>
      <c r="H47" t="n">
        <v>-0.470091525996815</v>
      </c>
      <c r="I47" t="n">
        <v>0.781838192704203</v>
      </c>
      <c r="J47" t="n">
        <v>-0.787745271889161</v>
      </c>
      <c r="K47" t="n">
        <v>1.47403462039684</v>
      </c>
      <c r="L47" t="n">
        <v>-2.19044560362162</v>
      </c>
      <c r="M47" t="n">
        <v>1.43209404171548</v>
      </c>
      <c r="N47" t="n">
        <v>2.78774834578593</v>
      </c>
      <c r="O47" t="n">
        <v>1.82441925783017</v>
      </c>
      <c r="P47" t="n">
        <v>-1.20482902927369</v>
      </c>
      <c r="Q47" t="n">
        <v>-0.402739747847143</v>
      </c>
      <c r="R47" t="n">
        <v>-0.109882502850165</v>
      </c>
      <c r="S47" t="n">
        <v>-1.95352860772703</v>
      </c>
      <c r="T47" t="n">
        <v>-0.00537699580409232</v>
      </c>
      <c r="U47" t="n">
        <v>-0.944631928920088</v>
      </c>
      <c r="V47" t="n">
        <v>-0.0478807601536902</v>
      </c>
      <c r="W47" t="n">
        <v>0.702230773316636</v>
      </c>
      <c r="X47" t="n">
        <v>-0.45717697536924</v>
      </c>
      <c r="Y47" t="n">
        <v>0.151335222423521</v>
      </c>
      <c r="Z47" t="n">
        <v>-0.768012454629901</v>
      </c>
      <c r="AA47" t="n">
        <v>-0.707279350196897</v>
      </c>
      <c r="AB47" t="n">
        <v>1.10603164584401</v>
      </c>
      <c r="AC47" t="n">
        <v>-1.53788325317623</v>
      </c>
      <c r="AD47" t="n">
        <v>2.36513785893973</v>
      </c>
      <c r="AE47" t="n">
        <v>-0.617648702796587</v>
      </c>
      <c r="AF47"/>
    </row>
    <row r="48">
      <c r="A48" t="s">
        <v>199</v>
      </c>
      <c r="B48" t="s">
        <v>281</v>
      </c>
      <c r="C48" t="s">
        <v>200</v>
      </c>
      <c r="D48" t="s">
        <v>282</v>
      </c>
      <c r="E48" t="s">
        <v>27</v>
      </c>
      <c r="F48" t="n">
        <v>1.98169881813812</v>
      </c>
      <c r="G48" t="n">
        <v>-0.0149482716796868</v>
      </c>
      <c r="H48" t="n">
        <v>1.52648878047246</v>
      </c>
      <c r="I48" t="n">
        <v>2.36186028476386</v>
      </c>
      <c r="J48" t="n">
        <v>0.467115702234508</v>
      </c>
      <c r="K48" t="n">
        <v>2.2885427516906</v>
      </c>
      <c r="L48" t="n">
        <v>-0.175078162247938</v>
      </c>
      <c r="M48" t="n">
        <v>1.76654947635133</v>
      </c>
      <c r="N48" t="n">
        <v>4.20203709921326</v>
      </c>
      <c r="O48" t="n">
        <v>4.12559513059162</v>
      </c>
      <c r="P48" t="n">
        <v>1.20404105138844</v>
      </c>
      <c r="Q48" t="n">
        <v>2.07387394543396</v>
      </c>
      <c r="R48" t="n">
        <v>-1.12311531148007</v>
      </c>
      <c r="S48" t="n">
        <v>-0.144554711084451</v>
      </c>
      <c r="T48" t="n">
        <v>2.01391341242561</v>
      </c>
      <c r="U48" t="n">
        <v>1.88364877171484</v>
      </c>
      <c r="V48" t="n">
        <v>1.09650160726109</v>
      </c>
      <c r="W48" t="n">
        <v>1.75010228832423</v>
      </c>
      <c r="X48" t="n">
        <v>1.18358848045249</v>
      </c>
      <c r="Y48" t="n">
        <v>1.18034041754402</v>
      </c>
      <c r="Z48" t="n">
        <v>1.06326567229145</v>
      </c>
      <c r="AA48" t="n">
        <v>1.15363745934419</v>
      </c>
      <c r="AB48" t="n">
        <v>2.20530947747748</v>
      </c>
      <c r="AC48" t="n">
        <v>-0.264429542042</v>
      </c>
      <c r="AD48" t="n">
        <v>0.724873215149753</v>
      </c>
      <c r="AE48" t="n">
        <v>-2.06627091377766</v>
      </c>
      <c r="AF48"/>
    </row>
    <row r="49">
      <c r="A49" t="s">
        <v>201</v>
      </c>
      <c r="B49" t="s">
        <v>281</v>
      </c>
      <c r="C49" t="s">
        <v>202</v>
      </c>
      <c r="D49" t="s">
        <v>282</v>
      </c>
      <c r="E49" t="s">
        <v>27</v>
      </c>
      <c r="F49" t="n">
        <v>0.448759701585081</v>
      </c>
      <c r="G49" t="n">
        <v>-1.57589917344105</v>
      </c>
      <c r="H49" t="n">
        <v>1.803995520279</v>
      </c>
      <c r="I49" t="n">
        <v>2.02020401641789</v>
      </c>
      <c r="J49" t="n">
        <v>-0.598532235381653</v>
      </c>
      <c r="K49" t="n">
        <v>-1.12148584047206</v>
      </c>
      <c r="L49" t="n">
        <v>-1.93028343578721</v>
      </c>
      <c r="M49" t="n">
        <v>-1.05176313675574</v>
      </c>
      <c r="N49" t="n">
        <v>4.51928837152</v>
      </c>
      <c r="O49" t="n">
        <v>4.59567777031692</v>
      </c>
      <c r="P49" t="n">
        <v>-0.213420589545249</v>
      </c>
      <c r="Q49" t="n">
        <v>1.0432186829753</v>
      </c>
      <c r="R49" t="n">
        <v>-2.73657458942481</v>
      </c>
      <c r="S49" t="n">
        <v>0.998802188467116</v>
      </c>
      <c r="T49" t="n">
        <v>2.1152469684095</v>
      </c>
      <c r="U49" t="n">
        <v>1.68258075321049</v>
      </c>
      <c r="V49" t="n">
        <v>-0.101026797459191</v>
      </c>
      <c r="W49" t="n">
        <v>-1.22439669878059</v>
      </c>
      <c r="X49" t="n">
        <v>-1.46086296825471</v>
      </c>
      <c r="Y49" t="n">
        <v>0.568131431903034</v>
      </c>
      <c r="Z49" t="n">
        <v>1.74192592260922</v>
      </c>
      <c r="AA49" t="n">
        <v>1.67766426807525</v>
      </c>
      <c r="AB49" t="n">
        <v>1.43256567125032</v>
      </c>
      <c r="AC49" t="n">
        <v>0.091510559853205</v>
      </c>
      <c r="AD49" t="n">
        <v>-1.45239936923948</v>
      </c>
      <c r="AE49" t="n">
        <v>-2.54448852901153</v>
      </c>
      <c r="AF49"/>
    </row>
    <row r="50">
      <c r="A50" t="s">
        <v>203</v>
      </c>
      <c r="B50" t="s">
        <v>281</v>
      </c>
      <c r="C50" t="s">
        <v>204</v>
      </c>
      <c r="D50" t="s">
        <v>282</v>
      </c>
      <c r="E50" t="s">
        <v>27</v>
      </c>
      <c r="F50" t="n">
        <v>3.19940396752455</v>
      </c>
      <c r="G50" t="n">
        <v>4.19867420495732</v>
      </c>
      <c r="H50" t="n">
        <v>3.8593246650884</v>
      </c>
      <c r="I50" t="n">
        <v>4.37091256570724</v>
      </c>
      <c r="J50" t="n">
        <v>2.39384371227207</v>
      </c>
      <c r="K50" t="n">
        <v>5.04534437980507</v>
      </c>
      <c r="L50" t="n">
        <v>2.62255594548011</v>
      </c>
      <c r="M50" t="n">
        <v>3.50801023761632</v>
      </c>
      <c r="N50" t="n">
        <v>5.42719295662685</v>
      </c>
      <c r="O50" t="n">
        <v>5.98191469821642</v>
      </c>
      <c r="P50" t="n">
        <v>3.79602176251192</v>
      </c>
      <c r="Q50" t="n">
        <v>4.50765466377393</v>
      </c>
      <c r="R50" t="n">
        <v>-1.25874831786023</v>
      </c>
      <c r="S50" t="n">
        <v>0.688774968391437</v>
      </c>
      <c r="T50" t="n">
        <v>3.4930691642927</v>
      </c>
      <c r="U50" t="n">
        <v>3.93582937171458</v>
      </c>
      <c r="V50" t="n">
        <v>2.35779531833288</v>
      </c>
      <c r="W50" t="n">
        <v>3.62847043845097</v>
      </c>
      <c r="X50" t="n">
        <v>3.17310154833433</v>
      </c>
      <c r="Y50" t="n">
        <v>2.01524669681927</v>
      </c>
      <c r="Z50" t="n">
        <v>1.81691560453952</v>
      </c>
      <c r="AA50" t="n">
        <v>1.91796105649629</v>
      </c>
      <c r="AB50" t="n">
        <v>3.07394750006277</v>
      </c>
      <c r="AC50" t="n">
        <v>0.206503228078584</v>
      </c>
      <c r="AD50" t="n">
        <v>0.736060983337266</v>
      </c>
      <c r="AE50" t="n">
        <v>-2.65384226879545</v>
      </c>
      <c r="AF50"/>
    </row>
    <row r="51">
      <c r="A51" t="s">
        <v>205</v>
      </c>
      <c r="B51" t="s">
        <v>281</v>
      </c>
      <c r="C51" t="s">
        <v>206</v>
      </c>
      <c r="D51" t="s">
        <v>282</v>
      </c>
      <c r="E51" t="s">
        <v>27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207</v>
      </c>
      <c r="B52" t="s">
        <v>281</v>
      </c>
      <c r="C52" t="s">
        <v>208</v>
      </c>
      <c r="D52" t="s">
        <v>282</v>
      </c>
      <c r="E52" t="s">
        <v>27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209</v>
      </c>
      <c r="B53" t="s">
        <v>281</v>
      </c>
      <c r="C53" t="s">
        <v>210</v>
      </c>
      <c r="D53" t="s">
        <v>282</v>
      </c>
      <c r="E53" t="s">
        <v>27</v>
      </c>
      <c r="F53" t="n">
        <v>3.39563684663018</v>
      </c>
      <c r="G53" t="n">
        <v>1.74384336042669</v>
      </c>
      <c r="H53" t="n">
        <v>-2.75668652824567</v>
      </c>
      <c r="I53" t="n">
        <v>-2.73162176112668</v>
      </c>
      <c r="J53" t="n">
        <v>-1.05010620879494</v>
      </c>
      <c r="K53" t="n">
        <v>0.248209564058202</v>
      </c>
      <c r="L53" t="n">
        <v>-1.52582007654867</v>
      </c>
      <c r="M53" t="n">
        <v>0.745528912270898</v>
      </c>
      <c r="N53" t="n">
        <v>-0.421945241826041</v>
      </c>
      <c r="O53" t="n">
        <v>0.524923812854293</v>
      </c>
      <c r="P53" t="n">
        <v>-2.32996684572302</v>
      </c>
      <c r="Q53" t="n">
        <v>0.980244048401756</v>
      </c>
      <c r="R53" t="n">
        <v>-1.9176079900657</v>
      </c>
      <c r="S53" t="n">
        <v>0.652733089608699</v>
      </c>
      <c r="T53" t="n">
        <v>1.08088361683569</v>
      </c>
      <c r="U53" t="n">
        <v>0.277431118598928</v>
      </c>
      <c r="V53" t="n">
        <v>-1.71395376372512</v>
      </c>
      <c r="W53" t="n">
        <v>-0.221033256075314</v>
      </c>
      <c r="X53" t="n">
        <v>-1.85832647967309</v>
      </c>
      <c r="Y53" t="n">
        <v>-0.829409435691261</v>
      </c>
      <c r="Z53" t="n">
        <v>-0.689008445843878</v>
      </c>
      <c r="AA53" t="n">
        <v>1.52976074365449</v>
      </c>
      <c r="AB53" t="n">
        <v>2.14373165673798</v>
      </c>
      <c r="AC53" t="n">
        <v>0.85437584118803</v>
      </c>
      <c r="AD53" t="n">
        <v>0.0855950079163425</v>
      </c>
      <c r="AE53" t="n">
        <v>-4.81490128511706</v>
      </c>
      <c r="AF53"/>
    </row>
    <row r="54">
      <c r="A54" t="s">
        <v>211</v>
      </c>
      <c r="B54" t="s">
        <v>281</v>
      </c>
      <c r="C54" t="s">
        <v>212</v>
      </c>
      <c r="D54" t="s">
        <v>282</v>
      </c>
      <c r="E54" t="s">
        <v>27</v>
      </c>
      <c r="F54" t="n">
        <v>1.76251413489429</v>
      </c>
      <c r="G54" t="n">
        <v>-0.314680122324805</v>
      </c>
      <c r="H54" t="n">
        <v>-2.72984907551727</v>
      </c>
      <c r="I54" t="n">
        <v>-2.07383342944494</v>
      </c>
      <c r="J54" t="n">
        <v>-2.44179773171522</v>
      </c>
      <c r="K54" t="n">
        <v>1.76481281028063</v>
      </c>
      <c r="L54" t="n">
        <v>0.371278321014355</v>
      </c>
      <c r="M54" t="n">
        <v>0.153369172433827</v>
      </c>
      <c r="N54" t="n">
        <v>-0.163286212500424</v>
      </c>
      <c r="O54" t="n">
        <v>1.30369830916307</v>
      </c>
      <c r="P54" t="n">
        <v>0.294578100701699</v>
      </c>
      <c r="Q54" t="n">
        <v>3.80729085863341</v>
      </c>
      <c r="R54" t="n">
        <v>-3.56872809085459</v>
      </c>
      <c r="S54" t="n">
        <v>-0.630583658465855</v>
      </c>
      <c r="T54" t="n">
        <v>-0.121676537282235</v>
      </c>
      <c r="U54" t="n">
        <v>0.854752372291895</v>
      </c>
      <c r="V54" t="n">
        <v>-1.37624823909241</v>
      </c>
      <c r="W54" t="n">
        <v>-0.359695829752505</v>
      </c>
      <c r="X54" t="n">
        <v>-1.96700514107788</v>
      </c>
      <c r="Y54" t="n">
        <v>-1.39352649079837</v>
      </c>
      <c r="Z54" t="n">
        <v>-1.53771000621224</v>
      </c>
      <c r="AA54" t="n">
        <v>-0.489375314010779</v>
      </c>
      <c r="AB54" t="n">
        <v>1.56795606636636</v>
      </c>
      <c r="AC54" t="n">
        <v>0.775550666270492</v>
      </c>
      <c r="AD54" t="n">
        <v>0.233407447983715</v>
      </c>
      <c r="AE54" t="n">
        <v>-5.15208264270198</v>
      </c>
      <c r="AF54"/>
    </row>
    <row r="55">
      <c r="A55" t="s">
        <v>213</v>
      </c>
      <c r="B55" t="s">
        <v>281</v>
      </c>
      <c r="C55" t="s">
        <v>214</v>
      </c>
      <c r="D55" t="s">
        <v>282</v>
      </c>
      <c r="E55" t="s">
        <v>27</v>
      </c>
      <c r="F55" t="n">
        <v>0.944111548888579</v>
      </c>
      <c r="G55" t="n">
        <v>-1.39530029022581</v>
      </c>
      <c r="H55" t="n">
        <v>-2.72804324494385</v>
      </c>
      <c r="I55" t="n">
        <v>-1.73525803024477</v>
      </c>
      <c r="J55" t="n">
        <v>-3.18742605214102</v>
      </c>
      <c r="K55" t="n">
        <v>2.58373542215213</v>
      </c>
      <c r="L55" t="n">
        <v>1.3884853094777</v>
      </c>
      <c r="M55" t="n">
        <v>-0.169230234391609</v>
      </c>
      <c r="N55" t="n">
        <v>-0.0192508578057641</v>
      </c>
      <c r="O55" t="n">
        <v>1.71880593311356</v>
      </c>
      <c r="P55" t="n">
        <v>1.72616350900898</v>
      </c>
      <c r="Q55" t="n">
        <v>5.25921925287495</v>
      </c>
      <c r="R55" t="n">
        <v>-4.38079457211734</v>
      </c>
      <c r="S55" t="n">
        <v>-1.3081960896365</v>
      </c>
      <c r="T55" t="n">
        <v>-0.763583842412551</v>
      </c>
      <c r="U55" t="n">
        <v>1.14473236437916</v>
      </c>
      <c r="V55" t="n">
        <v>-1.19028779963609</v>
      </c>
      <c r="W55" t="n">
        <v>-0.426754327822017</v>
      </c>
      <c r="X55" t="n">
        <v>-2.02827687055175</v>
      </c>
      <c r="Y55" t="n">
        <v>-1.68344842455188</v>
      </c>
      <c r="Z55" t="n">
        <v>-1.97697421119564</v>
      </c>
      <c r="AA55" t="n">
        <v>-1.45348757185357</v>
      </c>
      <c r="AB55" t="n">
        <v>1.34071309532625</v>
      </c>
      <c r="AC55" t="n">
        <v>0.759410721075644</v>
      </c>
      <c r="AD55" t="n">
        <v>0.306668557929045</v>
      </c>
      <c r="AE55" t="n">
        <v>-5.4206310479055</v>
      </c>
      <c r="AF55"/>
    </row>
    <row r="56">
      <c r="A56" t="s">
        <v>215</v>
      </c>
      <c r="B56" t="s">
        <v>281</v>
      </c>
      <c r="C56" t="s">
        <v>216</v>
      </c>
      <c r="D56" t="s">
        <v>282</v>
      </c>
      <c r="E56" t="s">
        <v>27</v>
      </c>
      <c r="F56" t="n">
        <v>1.67122535793816</v>
      </c>
      <c r="G56" t="n">
        <v>-1.02928503343591</v>
      </c>
      <c r="H56" t="n">
        <v>-1.72542418889172</v>
      </c>
      <c r="I56" t="n">
        <v>-1.0292794540895</v>
      </c>
      <c r="J56" t="n">
        <v>-3.43970715305026</v>
      </c>
      <c r="K56" t="n">
        <v>-2.3851779270732</v>
      </c>
      <c r="L56" t="n">
        <v>-3.37856939230825</v>
      </c>
      <c r="M56" t="n">
        <v>-8.61756243765335</v>
      </c>
      <c r="N56" t="n">
        <v>-4.8562656946487</v>
      </c>
      <c r="O56" t="n">
        <v>-6.36249212965616</v>
      </c>
      <c r="P56" t="n">
        <v>1.73715727270931</v>
      </c>
      <c r="Q56" t="n">
        <v>3.67444247776163</v>
      </c>
      <c r="R56" t="n">
        <v>-4.5296796748417</v>
      </c>
      <c r="S56" t="n">
        <v>-1.84330583031134</v>
      </c>
      <c r="T56" t="n">
        <v>-0.568115410749925</v>
      </c>
      <c r="U56" t="n">
        <v>3.08729635822367</v>
      </c>
      <c r="V56" t="n">
        <v>1.238045088623</v>
      </c>
      <c r="W56" t="n">
        <v>1.35169650461648</v>
      </c>
      <c r="X56" t="n">
        <v>3.18695228788286</v>
      </c>
      <c r="Y56" t="n">
        <v>3.45078633440359</v>
      </c>
      <c r="Z56" t="n">
        <v>-7.42534695735166</v>
      </c>
      <c r="AA56" t="n">
        <v>-7.10073218305141</v>
      </c>
      <c r="AB56" t="n">
        <v>0.705286868568322</v>
      </c>
      <c r="AC56" t="n">
        <v>0.42741996603155</v>
      </c>
      <c r="AD56" t="n">
        <v>-1.79344664447782</v>
      </c>
      <c r="AE56" t="n">
        <v>-5.48500049653668</v>
      </c>
      <c r="AF56"/>
    </row>
    <row r="57">
      <c r="A57" t="s">
        <v>217</v>
      </c>
      <c r="B57" t="s">
        <v>281</v>
      </c>
      <c r="C57" t="s">
        <v>218</v>
      </c>
      <c r="D57" t="s">
        <v>282</v>
      </c>
      <c r="E57" t="s">
        <v>27</v>
      </c>
      <c r="F57" t="n">
        <v>0.615142350380917</v>
      </c>
      <c r="G57" t="n">
        <v>0.0201083827285447</v>
      </c>
      <c r="H57" t="n">
        <v>-0.758679487682784</v>
      </c>
      <c r="I57" t="n">
        <v>-1.01158920791725</v>
      </c>
      <c r="J57" t="n">
        <v>-0.689557108711899</v>
      </c>
      <c r="K57" t="n">
        <v>0.544517843076775</v>
      </c>
      <c r="L57" t="n">
        <v>-1.67017827984296</v>
      </c>
      <c r="M57" t="n">
        <v>-1.36146534264703</v>
      </c>
      <c r="N57" t="n">
        <v>0.107812525133593</v>
      </c>
      <c r="O57" t="n">
        <v>0.987854103145524</v>
      </c>
      <c r="P57" t="n">
        <v>-0.365610523940662</v>
      </c>
      <c r="Q57" t="n">
        <v>1.08608893629727</v>
      </c>
      <c r="R57" t="n">
        <v>-0.596969302978628</v>
      </c>
      <c r="S57" t="n">
        <v>-1.1181862674968</v>
      </c>
      <c r="T57" t="n">
        <v>-2.65971789890173</v>
      </c>
      <c r="U57" t="n">
        <v>0.641639625026139</v>
      </c>
      <c r="V57" t="n">
        <v>-0.352128847105804</v>
      </c>
      <c r="W57" t="n">
        <v>0.598592039882705</v>
      </c>
      <c r="X57" t="n">
        <v>-0.928967222317595</v>
      </c>
      <c r="Y57" t="n">
        <v>0.0330040775082415</v>
      </c>
      <c r="Z57" t="n">
        <v>0.219757143248239</v>
      </c>
      <c r="AA57" t="n">
        <v>0.475003606370543</v>
      </c>
      <c r="AB57" t="n">
        <v>1.09655125979432</v>
      </c>
      <c r="AC57" t="n">
        <v>-0.297567101384757</v>
      </c>
      <c r="AD57" t="n">
        <v>-0.826096234458336</v>
      </c>
      <c r="AE57" t="n">
        <v>-3.75693770206088</v>
      </c>
      <c r="AF57"/>
    </row>
    <row r="58">
      <c r="A58" t="s">
        <v>219</v>
      </c>
      <c r="B58" t="s">
        <v>281</v>
      </c>
      <c r="C58" t="s">
        <v>220</v>
      </c>
      <c r="D58" t="s">
        <v>282</v>
      </c>
      <c r="E58" t="s">
        <v>27</v>
      </c>
      <c r="F58" t="n">
        <v>0.615014945540175</v>
      </c>
      <c r="G58" t="n">
        <v>0.0202334390096523</v>
      </c>
      <c r="H58" t="n">
        <v>-0.758564672595692</v>
      </c>
      <c r="I58" t="n">
        <v>-1.01158938788123</v>
      </c>
      <c r="J58" t="n">
        <v>-0.689231381691737</v>
      </c>
      <c r="K58" t="n">
        <v>0.544858235515453</v>
      </c>
      <c r="L58" t="n">
        <v>-1.66999436120199</v>
      </c>
      <c r="M58" t="n">
        <v>-1.36068065978061</v>
      </c>
      <c r="N58" t="n">
        <v>0.108328452759195</v>
      </c>
      <c r="O58" t="n">
        <v>0.988584721441552</v>
      </c>
      <c r="P58" t="n">
        <v>-0.365816011642384</v>
      </c>
      <c r="Q58" t="n">
        <v>1.08583978426479</v>
      </c>
      <c r="R58" t="n">
        <v>-0.596590977362023</v>
      </c>
      <c r="S58" t="n">
        <v>-1.11812058737363</v>
      </c>
      <c r="T58" t="n">
        <v>-2.65991928751513</v>
      </c>
      <c r="U58" t="n">
        <v>0.641399925082677</v>
      </c>
      <c r="V58" t="n">
        <v>-0.352290609684912</v>
      </c>
      <c r="W58" t="n">
        <v>0.598509968289532</v>
      </c>
      <c r="X58" t="n">
        <v>-0.929410504181246</v>
      </c>
      <c r="Y58" t="n">
        <v>0.0326095688414776</v>
      </c>
      <c r="Z58" t="n">
        <v>0.22062824348522</v>
      </c>
      <c r="AA58" t="n">
        <v>0.475805022821235</v>
      </c>
      <c r="AB58" t="n">
        <v>1.09657270294401</v>
      </c>
      <c r="AC58" t="n">
        <v>-0.297638131139261</v>
      </c>
      <c r="AD58" t="n">
        <v>-0.825981998275558</v>
      </c>
      <c r="AE58" t="n">
        <v>-3.75670505269115</v>
      </c>
      <c r="AF58"/>
    </row>
    <row r="59">
      <c r="A59" t="s">
        <v>221</v>
      </c>
      <c r="B59" t="s">
        <v>281</v>
      </c>
      <c r="C59" t="s">
        <v>222</v>
      </c>
      <c r="D59" t="s">
        <v>282</v>
      </c>
      <c r="E59" t="s">
        <v>27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287</v>
      </c>
    </row>
    <row r="2">
      <c r="A2" t="s">
        <v>105</v>
      </c>
      <c r="B2" t="s">
        <v>281</v>
      </c>
      <c r="C2" t="s">
        <v>107</v>
      </c>
      <c r="D2" t="s">
        <v>282</v>
      </c>
      <c r="E2" t="s">
        <v>29</v>
      </c>
      <c r="F2" t="n">
        <v>-0.0799668523324629</v>
      </c>
      <c r="G2" t="n">
        <v>-0.0312955082873533</v>
      </c>
      <c r="H2" t="n">
        <v>0.225954993906153</v>
      </c>
      <c r="I2" t="n">
        <v>-0.332652960153884</v>
      </c>
      <c r="J2" t="n">
        <v>-0.0796737498017993</v>
      </c>
      <c r="K2" t="n">
        <v>0.177383188362379</v>
      </c>
      <c r="L2" t="n">
        <v>-0.551526425328653</v>
      </c>
      <c r="M2" t="n">
        <v>0.58466224165874</v>
      </c>
      <c r="N2" t="n">
        <v>-0.0508986826114061</v>
      </c>
      <c r="O2" t="n">
        <v>0.0859881908750479</v>
      </c>
      <c r="P2" t="n">
        <v>0.0192809939294864</v>
      </c>
      <c r="Q2" t="n">
        <v>0.874495300255221</v>
      </c>
      <c r="R2" t="n">
        <v>0.18639559418372</v>
      </c>
      <c r="S2" t="n">
        <v>0.351405741092789</v>
      </c>
      <c r="T2" t="n">
        <v>0.0877699159858458</v>
      </c>
      <c r="U2" t="n">
        <v>0.602570486132706</v>
      </c>
      <c r="V2" t="n">
        <v>0.732676896454308</v>
      </c>
      <c r="W2" t="n">
        <v>0.330587108220359</v>
      </c>
      <c r="X2" t="n">
        <v>0.0723030312747141</v>
      </c>
      <c r="Y2" t="n">
        <v>0.242794329732782</v>
      </c>
      <c r="Z2" t="n">
        <v>0.0913259748530916</v>
      </c>
      <c r="AA2" t="n">
        <v>0.914801637685103</v>
      </c>
      <c r="AB2" t="n">
        <v>0.210634413967105</v>
      </c>
      <c r="AC2" t="n">
        <v>0.372576195002554</v>
      </c>
      <c r="AD2" t="n">
        <v>0.132082599436558</v>
      </c>
      <c r="AE2" t="n">
        <v>0.305818080627881</v>
      </c>
      <c r="AF2"/>
    </row>
    <row r="3">
      <c r="A3" t="s">
        <v>109</v>
      </c>
      <c r="B3" t="s">
        <v>281</v>
      </c>
      <c r="C3" t="s">
        <v>110</v>
      </c>
      <c r="D3" t="s">
        <v>282</v>
      </c>
      <c r="E3" t="s">
        <v>29</v>
      </c>
      <c r="F3" t="n">
        <v>0.105759867241526</v>
      </c>
      <c r="G3" t="n">
        <v>-0.116631550839877</v>
      </c>
      <c r="H3" t="n">
        <v>0.843575374210025</v>
      </c>
      <c r="I3" t="n">
        <v>0.355194318978889</v>
      </c>
      <c r="J3" t="n">
        <v>0.684831393449001</v>
      </c>
      <c r="K3" t="n">
        <v>0.130765838155087</v>
      </c>
      <c r="L3" t="n">
        <v>0.338926060734604</v>
      </c>
      <c r="M3" t="n">
        <v>0.588786407965034</v>
      </c>
      <c r="N3" t="n">
        <v>0.405060063307093</v>
      </c>
      <c r="O3" t="n">
        <v>0.35592792996075</v>
      </c>
      <c r="P3" t="n">
        <v>0.168840580987352</v>
      </c>
      <c r="Q3" t="n">
        <v>0.173428025343638</v>
      </c>
      <c r="R3" t="n">
        <v>0.511506276009678</v>
      </c>
      <c r="S3" t="n">
        <v>-0.711585920647305</v>
      </c>
      <c r="T3" t="n">
        <v>2.48969885468985</v>
      </c>
      <c r="U3" t="n">
        <v>-0.387320886844282</v>
      </c>
      <c r="V3" t="n">
        <v>0.459870282893637</v>
      </c>
      <c r="W3" t="n">
        <v>0.313900245925193</v>
      </c>
      <c r="X3" t="n">
        <v>-0.0612213541913247</v>
      </c>
      <c r="Y3" t="n">
        <v>0.20995243845189</v>
      </c>
      <c r="Z3" t="n">
        <v>-0.513070226315305</v>
      </c>
      <c r="AA3" t="n">
        <v>1.16980817585175</v>
      </c>
      <c r="AB3" t="n">
        <v>-0.40711167138706</v>
      </c>
      <c r="AC3" t="n">
        <v>0.658924646867216</v>
      </c>
      <c r="AD3" t="n">
        <v>0.165905984784749</v>
      </c>
      <c r="AE3" t="n">
        <v>-1.49889815517984</v>
      </c>
      <c r="AF3"/>
    </row>
    <row r="4">
      <c r="A4" t="s">
        <v>111</v>
      </c>
      <c r="B4" t="s">
        <v>281</v>
      </c>
      <c r="C4" t="s">
        <v>112</v>
      </c>
      <c r="D4" t="s">
        <v>282</v>
      </c>
      <c r="E4" t="s">
        <v>29</v>
      </c>
      <c r="F4" t="n">
        <v>0.45051278709641</v>
      </c>
      <c r="G4" t="n">
        <v>0.321926876035169</v>
      </c>
      <c r="H4" t="n">
        <v>0.471649964989507</v>
      </c>
      <c r="I4" t="n">
        <v>0.764353547894366</v>
      </c>
      <c r="J4" t="n">
        <v>0.48631158149013</v>
      </c>
      <c r="K4" t="n">
        <v>0.317136657594284</v>
      </c>
      <c r="L4" t="n">
        <v>0.634486904974173</v>
      </c>
      <c r="M4" t="n">
        <v>0.557901655913689</v>
      </c>
      <c r="N4" t="n">
        <v>0.516547331345449</v>
      </c>
      <c r="O4" t="n">
        <v>0.545414388869263</v>
      </c>
      <c r="P4" t="n">
        <v>0.613002152088489</v>
      </c>
      <c r="Q4" t="n">
        <v>0.318571331455024</v>
      </c>
      <c r="R4" t="n">
        <v>0.682565467853953</v>
      </c>
      <c r="S4" t="n">
        <v>0.375269779103546</v>
      </c>
      <c r="T4" t="n">
        <v>0.439606239834208</v>
      </c>
      <c r="U4" t="n">
        <v>0.188398887521871</v>
      </c>
      <c r="V4" t="n">
        <v>0.150500378038649</v>
      </c>
      <c r="W4" t="n">
        <v>0.618282012308986</v>
      </c>
      <c r="X4" t="n">
        <v>0.118926754943847</v>
      </c>
      <c r="Y4" t="n">
        <v>-0.033783391896114</v>
      </c>
      <c r="Z4" t="n">
        <v>0.397477048765647</v>
      </c>
      <c r="AA4" t="n">
        <v>0.172754294362551</v>
      </c>
      <c r="AB4" t="n">
        <v>0.199058234010169</v>
      </c>
      <c r="AC4" t="n">
        <v>0.00573727222126056</v>
      </c>
      <c r="AD4" t="n">
        <v>0.0386272253091847</v>
      </c>
      <c r="AE4" t="n">
        <v>-0.272779526982136</v>
      </c>
      <c r="AF4"/>
    </row>
    <row r="5">
      <c r="A5" t="s">
        <v>113</v>
      </c>
      <c r="B5" t="s">
        <v>281</v>
      </c>
      <c r="C5" t="s">
        <v>114</v>
      </c>
      <c r="D5" t="s">
        <v>282</v>
      </c>
      <c r="E5" t="s">
        <v>29</v>
      </c>
      <c r="F5" t="n">
        <v>0.487042236582113</v>
      </c>
      <c r="G5" t="n">
        <v>0.056969376063571</v>
      </c>
      <c r="H5" t="n">
        <v>0.257320240395713</v>
      </c>
      <c r="I5" t="n">
        <v>0.741878544884002</v>
      </c>
      <c r="J5" t="n">
        <v>0.0939133687903768</v>
      </c>
      <c r="K5" t="n">
        <v>-0.0557272913337375</v>
      </c>
      <c r="L5" t="n">
        <v>0.59255340457552</v>
      </c>
      <c r="M5" t="n">
        <v>0.41778886449644</v>
      </c>
      <c r="N5" t="n">
        <v>0.483869316184678</v>
      </c>
      <c r="O5" t="n">
        <v>0.432872772308163</v>
      </c>
      <c r="P5" t="n">
        <v>0.410178576133419</v>
      </c>
      <c r="Q5" t="n">
        <v>0.264531495850404</v>
      </c>
      <c r="R5" t="n">
        <v>0.781628291684587</v>
      </c>
      <c r="S5" t="n">
        <v>0.00699311500725881</v>
      </c>
      <c r="T5" t="n">
        <v>0.277186352304833</v>
      </c>
      <c r="U5" t="n">
        <v>0.0624576276204981</v>
      </c>
      <c r="V5" t="n">
        <v>0.187656356173931</v>
      </c>
      <c r="W5" t="n">
        <v>0.834852217406639</v>
      </c>
      <c r="X5" t="n">
        <v>0.104253072577859</v>
      </c>
      <c r="Y5" t="n">
        <v>0.0393510397529595</v>
      </c>
      <c r="Z5" t="n">
        <v>0.321154700166295</v>
      </c>
      <c r="AA5" t="n">
        <v>0.169897314848672</v>
      </c>
      <c r="AB5" t="n">
        <v>0.35649138617854</v>
      </c>
      <c r="AC5" t="n">
        <v>-0.357728798898342</v>
      </c>
      <c r="AD5" t="n">
        <v>0.429416977680746</v>
      </c>
      <c r="AE5" t="n">
        <v>-0.574581179303734</v>
      </c>
      <c r="AF5"/>
    </row>
    <row r="6">
      <c r="A6" t="s">
        <v>115</v>
      </c>
      <c r="B6" t="s">
        <v>281</v>
      </c>
      <c r="C6" t="s">
        <v>116</v>
      </c>
      <c r="D6" t="s">
        <v>282</v>
      </c>
      <c r="E6" t="s">
        <v>29</v>
      </c>
      <c r="F6" t="n">
        <v>0.132094772803652</v>
      </c>
      <c r="G6" t="n">
        <v>0.473353774130615</v>
      </c>
      <c r="H6" t="n">
        <v>0.448650059294556</v>
      </c>
      <c r="I6" t="n">
        <v>0.625027969590627</v>
      </c>
      <c r="J6" t="n">
        <v>0.067759221219661</v>
      </c>
      <c r="K6" t="n">
        <v>0.209140718866054</v>
      </c>
      <c r="L6" t="n">
        <v>0.881041610723642</v>
      </c>
      <c r="M6" t="n">
        <v>0.542538698896888</v>
      </c>
      <c r="N6" t="n">
        <v>0.412886807590608</v>
      </c>
      <c r="O6" t="n">
        <v>1.08168507488969</v>
      </c>
      <c r="P6" t="n">
        <v>0.489740517920122</v>
      </c>
      <c r="Q6" t="n">
        <v>-0.0541442523117113</v>
      </c>
      <c r="R6" t="n">
        <v>0.321715726009385</v>
      </c>
      <c r="S6" t="n">
        <v>0.909565867608415</v>
      </c>
      <c r="T6" t="n">
        <v>1.19546970863839</v>
      </c>
      <c r="U6" t="n">
        <v>0.511054888109943</v>
      </c>
      <c r="V6" t="n">
        <v>-0.569266644926483</v>
      </c>
      <c r="W6" t="n">
        <v>1.11429549375737</v>
      </c>
      <c r="X6" t="n">
        <v>0.314579936587936</v>
      </c>
      <c r="Y6" t="n">
        <v>-0.330379319433575</v>
      </c>
      <c r="Z6" t="n">
        <v>-0.309087377958455</v>
      </c>
      <c r="AA6" t="n">
        <v>0.712798308378496</v>
      </c>
      <c r="AB6" t="n">
        <v>-0.00293293657755612</v>
      </c>
      <c r="AC6" t="n">
        <v>0.2210302662773</v>
      </c>
      <c r="AD6" t="n">
        <v>0.210114120304593</v>
      </c>
      <c r="AE6" t="n">
        <v>-0.473426390199295</v>
      </c>
      <c r="AF6"/>
    </row>
    <row r="7">
      <c r="A7" t="s">
        <v>117</v>
      </c>
      <c r="B7" t="s">
        <v>281</v>
      </c>
      <c r="C7" t="s">
        <v>118</v>
      </c>
      <c r="D7" t="s">
        <v>282</v>
      </c>
      <c r="E7" t="s">
        <v>29</v>
      </c>
      <c r="F7" t="n">
        <v>0.544949515054044</v>
      </c>
      <c r="G7" t="n">
        <v>0.503607263170365</v>
      </c>
      <c r="H7" t="n">
        <v>0.183008223022524</v>
      </c>
      <c r="I7" t="n">
        <v>0.81606675503302</v>
      </c>
      <c r="J7" t="n">
        <v>1.0043928884962</v>
      </c>
      <c r="K7" t="n">
        <v>0.62357374058613</v>
      </c>
      <c r="L7" t="n">
        <v>0.471588283108938</v>
      </c>
      <c r="M7" t="n">
        <v>0.129893027211255</v>
      </c>
      <c r="N7" t="n">
        <v>0.953874979395049</v>
      </c>
      <c r="O7" t="n">
        <v>0.453155352795537</v>
      </c>
      <c r="P7" t="n">
        <v>0.687365263072752</v>
      </c>
      <c r="Q7" t="n">
        <v>-0.0739852836778401</v>
      </c>
      <c r="R7" t="n">
        <v>1.52090124351138</v>
      </c>
      <c r="S7" t="n">
        <v>0.641745417824306</v>
      </c>
      <c r="T7" t="n">
        <v>0.0773593621065949</v>
      </c>
      <c r="U7" t="n">
        <v>0.390492696976338</v>
      </c>
      <c r="V7" t="n">
        <v>-0.160630450838831</v>
      </c>
      <c r="W7" t="n">
        <v>0.881095723355176</v>
      </c>
      <c r="X7" t="n">
        <v>0.230548397702128</v>
      </c>
      <c r="Y7" t="n">
        <v>-0.0364205148001937</v>
      </c>
      <c r="Z7" t="n">
        <v>0.73709085394918</v>
      </c>
      <c r="AA7" t="n">
        <v>-0.393918657171039</v>
      </c>
      <c r="AB7" t="n">
        <v>0.192882448691798</v>
      </c>
      <c r="AC7" t="n">
        <v>-0.311972879957063</v>
      </c>
      <c r="AD7" t="n">
        <v>0.125579535831198</v>
      </c>
      <c r="AE7" t="n">
        <v>-0.478498297350295</v>
      </c>
      <c r="AF7"/>
    </row>
    <row r="8">
      <c r="A8" t="s">
        <v>119</v>
      </c>
      <c r="B8" t="s">
        <v>281</v>
      </c>
      <c r="C8" t="s">
        <v>120</v>
      </c>
      <c r="D8" t="s">
        <v>282</v>
      </c>
      <c r="E8" t="s">
        <v>29</v>
      </c>
      <c r="F8" t="n">
        <v>0.158720005472223</v>
      </c>
      <c r="G8" t="n">
        <v>0.0179267265871935</v>
      </c>
      <c r="H8" t="n">
        <v>0.116180502202123</v>
      </c>
      <c r="I8" t="n">
        <v>0.103089152213125</v>
      </c>
      <c r="J8" t="n">
        <v>0.182612038132962</v>
      </c>
      <c r="K8" t="n">
        <v>0.23800180801115</v>
      </c>
      <c r="L8" t="n">
        <v>0.683278387357622</v>
      </c>
      <c r="M8" t="n">
        <v>0.752172410974243</v>
      </c>
      <c r="N8" t="n">
        <v>0.834315901490136</v>
      </c>
      <c r="O8" t="n">
        <v>0.485610737317261</v>
      </c>
      <c r="P8" t="n">
        <v>0.269232498346665</v>
      </c>
      <c r="Q8" t="n">
        <v>0.0580755364289644</v>
      </c>
      <c r="R8" t="n">
        <v>0.244717378841749</v>
      </c>
      <c r="S8" t="n">
        <v>-1.07780207135311</v>
      </c>
      <c r="T8" t="n">
        <v>-0.248005595279971</v>
      </c>
      <c r="U8" t="n">
        <v>1.15186764658049</v>
      </c>
      <c r="V8" t="n">
        <v>-0.0942737832841314</v>
      </c>
      <c r="W8" t="n">
        <v>0.875966506455596</v>
      </c>
      <c r="X8" t="n">
        <v>-1.21949316754964</v>
      </c>
      <c r="Y8" t="n">
        <v>0.0397507134569934</v>
      </c>
      <c r="Z8" t="n">
        <v>-0.554398418776214</v>
      </c>
      <c r="AA8" t="n">
        <v>1.97807201636704</v>
      </c>
      <c r="AB8" t="n">
        <v>-0.939162184079665</v>
      </c>
      <c r="AC8" t="n">
        <v>-0.570103787637344</v>
      </c>
      <c r="AD8" t="n">
        <v>0.194291377531731</v>
      </c>
      <c r="AE8" t="n">
        <v>-1.15459324658016</v>
      </c>
      <c r="AF8"/>
    </row>
    <row r="9">
      <c r="A9" t="s">
        <v>121</v>
      </c>
      <c r="B9" t="s">
        <v>281</v>
      </c>
      <c r="C9" t="s">
        <v>122</v>
      </c>
      <c r="D9" t="s">
        <v>282</v>
      </c>
      <c r="E9" t="s">
        <v>29</v>
      </c>
      <c r="F9" t="n">
        <v>-0.00335419822907917</v>
      </c>
      <c r="G9" t="n">
        <v>0.0919680701600863</v>
      </c>
      <c r="H9" t="n">
        <v>0.37071800767282</v>
      </c>
      <c r="I9" t="n">
        <v>0.469873814984177</v>
      </c>
      <c r="J9" t="n">
        <v>0.432016511979356</v>
      </c>
      <c r="K9" t="n">
        <v>0.0492049758476861</v>
      </c>
      <c r="L9" t="n">
        <v>0.462554789946014</v>
      </c>
      <c r="M9" t="n">
        <v>0.343268759842172</v>
      </c>
      <c r="N9" t="n">
        <v>0.265256337678822</v>
      </c>
      <c r="O9" t="n">
        <v>0.764960506297921</v>
      </c>
      <c r="P9" t="n">
        <v>0.0358382716276079</v>
      </c>
      <c r="Q9" t="n">
        <v>0.00665799566855749</v>
      </c>
      <c r="R9" t="n">
        <v>0.719168387198088</v>
      </c>
      <c r="S9" t="n">
        <v>-0.343996730256221</v>
      </c>
      <c r="T9" t="n">
        <v>-0.151010438826565</v>
      </c>
      <c r="U9" t="n">
        <v>0.587888543491591</v>
      </c>
      <c r="V9" t="n">
        <v>-0.202891136951576</v>
      </c>
      <c r="W9" t="n">
        <v>1.57429883875613</v>
      </c>
      <c r="X9" t="n">
        <v>-1.15163364548112</v>
      </c>
      <c r="Y9" t="n">
        <v>-0.306153793449528</v>
      </c>
      <c r="Z9" t="n">
        <v>-0.131010443566761</v>
      </c>
      <c r="AA9" t="n">
        <v>1.25389671581592</v>
      </c>
      <c r="AB9" t="n">
        <v>-0.391116307051837</v>
      </c>
      <c r="AC9" t="n">
        <v>-0.606795996048767</v>
      </c>
      <c r="AD9" t="n">
        <v>-0.0900452679582857</v>
      </c>
      <c r="AE9" t="n">
        <v>0.0735016568967358</v>
      </c>
      <c r="AF9"/>
    </row>
    <row r="10">
      <c r="A10" t="s">
        <v>123</v>
      </c>
      <c r="B10" t="s">
        <v>281</v>
      </c>
      <c r="C10" t="s">
        <v>124</v>
      </c>
      <c r="D10" t="s">
        <v>282</v>
      </c>
      <c r="E10" t="s">
        <v>29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125</v>
      </c>
      <c r="B11" t="s">
        <v>281</v>
      </c>
      <c r="C11" t="s">
        <v>126</v>
      </c>
      <c r="D11" t="s">
        <v>282</v>
      </c>
      <c r="E11" t="s">
        <v>29</v>
      </c>
      <c r="F11" t="n">
        <v>0.00384215628750113</v>
      </c>
      <c r="G11" t="n">
        <v>0.265976044042429</v>
      </c>
      <c r="H11" t="n">
        <v>0.531377923434278</v>
      </c>
      <c r="I11" t="n">
        <v>0.608718655949836</v>
      </c>
      <c r="J11" t="n">
        <v>0.573086713158146</v>
      </c>
      <c r="K11" t="n">
        <v>0.179660467757035</v>
      </c>
      <c r="L11" t="n">
        <v>0.315176224162997</v>
      </c>
      <c r="M11" t="n">
        <v>0.347631066297553</v>
      </c>
      <c r="N11" t="n">
        <v>0.0146960197394148</v>
      </c>
      <c r="O11" t="n">
        <v>0.531168269754649</v>
      </c>
      <c r="P11" t="n">
        <v>0.0499888782702175</v>
      </c>
      <c r="Q11" t="n">
        <v>0.0407309174123242</v>
      </c>
      <c r="R11" t="n">
        <v>0.700966905933006</v>
      </c>
      <c r="S11" t="n">
        <v>-0.17762710713132</v>
      </c>
      <c r="T11" t="n">
        <v>-0.232243125462181</v>
      </c>
      <c r="U11" t="n">
        <v>0.594613441152047</v>
      </c>
      <c r="V11" t="n">
        <v>-0.1976533426994</v>
      </c>
      <c r="W11" t="n">
        <v>1.36531316037413</v>
      </c>
      <c r="X11" t="n">
        <v>-0.917760347331082</v>
      </c>
      <c r="Y11" t="n">
        <v>-0.165291405869254</v>
      </c>
      <c r="Z11" t="n">
        <v>-0.201435405541346</v>
      </c>
      <c r="AA11" t="n">
        <v>1.10247817457219</v>
      </c>
      <c r="AB11" t="n">
        <v>-0.157700550684931</v>
      </c>
      <c r="AC11" t="n">
        <v>-0.356556262621342</v>
      </c>
      <c r="AD11" t="n">
        <v>0.00237443049482408</v>
      </c>
      <c r="AE11" t="n">
        <v>0.13138867116418</v>
      </c>
      <c r="AF11"/>
    </row>
    <row r="12">
      <c r="A12" t="s">
        <v>127</v>
      </c>
      <c r="B12" t="s">
        <v>281</v>
      </c>
      <c r="C12" t="s">
        <v>128</v>
      </c>
      <c r="D12" t="s">
        <v>282</v>
      </c>
      <c r="E12" t="s">
        <v>29</v>
      </c>
      <c r="F12" t="n">
        <v>0.291440848747756</v>
      </c>
      <c r="G12" t="n">
        <v>0.404914748283033</v>
      </c>
      <c r="H12" t="n">
        <v>0.350133669414383</v>
      </c>
      <c r="I12" t="n">
        <v>0.518418708580031</v>
      </c>
      <c r="J12" t="n">
        <v>0.293504037358468</v>
      </c>
      <c r="K12" t="n">
        <v>0.0316537648835859</v>
      </c>
      <c r="L12" t="n">
        <v>0.53516631813521</v>
      </c>
      <c r="M12" t="n">
        <v>0.797755675174685</v>
      </c>
      <c r="N12" t="n">
        <v>0.421433679519543</v>
      </c>
      <c r="O12" t="n">
        <v>0.16383745778383</v>
      </c>
      <c r="P12" t="n">
        <v>0.34565434064423</v>
      </c>
      <c r="Q12" t="n">
        <v>0.254981091317681</v>
      </c>
      <c r="R12" t="n">
        <v>0.708256518922653</v>
      </c>
      <c r="S12" t="n">
        <v>0.279499295473143</v>
      </c>
      <c r="T12" t="n">
        <v>0.521816715214285</v>
      </c>
      <c r="U12" t="n">
        <v>0.211551135061538</v>
      </c>
      <c r="V12" t="n">
        <v>0.243772854566121</v>
      </c>
      <c r="W12" t="n">
        <v>0.460973016506526</v>
      </c>
      <c r="X12" t="n">
        <v>0.482133309399907</v>
      </c>
      <c r="Y12" t="n">
        <v>0.215144640656034</v>
      </c>
      <c r="Z12" t="n">
        <v>0.0741032410701149</v>
      </c>
      <c r="AA12" t="n">
        <v>-0.0406976505354224</v>
      </c>
      <c r="AB12" t="n">
        <v>0.28132609663367</v>
      </c>
      <c r="AC12" t="n">
        <v>0.12586572897828</v>
      </c>
      <c r="AD12" t="n">
        <v>-0.118366259094566</v>
      </c>
      <c r="AE12" t="n">
        <v>-0.452971987065565</v>
      </c>
      <c r="AF12"/>
    </row>
    <row r="13">
      <c r="A13" t="s">
        <v>129</v>
      </c>
      <c r="B13" t="s">
        <v>281</v>
      </c>
      <c r="C13" t="s">
        <v>130</v>
      </c>
      <c r="D13" t="s">
        <v>282</v>
      </c>
      <c r="E13" t="s">
        <v>29</v>
      </c>
      <c r="F13" t="n">
        <v>0.478263836734958</v>
      </c>
      <c r="G13" t="n">
        <v>-0.0399128369102682</v>
      </c>
      <c r="H13" t="n">
        <v>0.173042096338098</v>
      </c>
      <c r="I13" t="n">
        <v>0.478771956988704</v>
      </c>
      <c r="J13" t="n">
        <v>0.495146614064791</v>
      </c>
      <c r="K13" t="n">
        <v>0.0501801788430706</v>
      </c>
      <c r="L13" t="n">
        <v>0.445924273964122</v>
      </c>
      <c r="M13" t="n">
        <v>0.651034967996451</v>
      </c>
      <c r="N13" t="n">
        <v>0.43847273617118</v>
      </c>
      <c r="O13" t="n">
        <v>0.311303016534961</v>
      </c>
      <c r="P13" t="n">
        <v>0.498051341761194</v>
      </c>
      <c r="Q13" t="n">
        <v>-0.00386092809767607</v>
      </c>
      <c r="R13" t="n">
        <v>0.639667180028879</v>
      </c>
      <c r="S13" t="n">
        <v>-0.0524661082078902</v>
      </c>
      <c r="T13" t="n">
        <v>0.765753311512574</v>
      </c>
      <c r="U13" t="n">
        <v>0.313564305799686</v>
      </c>
      <c r="V13" t="n">
        <v>-0.121257331435678</v>
      </c>
      <c r="W13" t="n">
        <v>0.509529722444331</v>
      </c>
      <c r="X13" t="n">
        <v>0.0869305946895437</v>
      </c>
      <c r="Y13" t="n">
        <v>0.0634710410040762</v>
      </c>
      <c r="Z13" t="n">
        <v>0.157363217727932</v>
      </c>
      <c r="AA13" t="n">
        <v>0.435537194001527</v>
      </c>
      <c r="AB13" t="n">
        <v>-0.0148499355535763</v>
      </c>
      <c r="AC13" t="n">
        <v>-0.0279029092241184</v>
      </c>
      <c r="AD13" t="n">
        <v>0.176998133542042</v>
      </c>
      <c r="AE13" t="n">
        <v>-0.511818506154173</v>
      </c>
      <c r="AF13"/>
    </row>
    <row r="14">
      <c r="A14" t="s">
        <v>131</v>
      </c>
      <c r="B14" t="s">
        <v>281</v>
      </c>
      <c r="C14" t="s">
        <v>132</v>
      </c>
      <c r="D14" t="s">
        <v>282</v>
      </c>
      <c r="E14" t="s">
        <v>29</v>
      </c>
      <c r="F14" t="n">
        <v>0.19690703490482</v>
      </c>
      <c r="G14" t="n">
        <v>0.502556673802679</v>
      </c>
      <c r="H14" t="n">
        <v>0.464544953064224</v>
      </c>
      <c r="I14" t="n">
        <v>0.94428977732663</v>
      </c>
      <c r="J14" t="n">
        <v>0.672973612590554</v>
      </c>
      <c r="K14" t="n">
        <v>0.304907487015821</v>
      </c>
      <c r="L14" t="n">
        <v>0.838108300106864</v>
      </c>
      <c r="M14" t="n">
        <v>0.523660165229519</v>
      </c>
      <c r="N14" t="n">
        <v>0.420089710409869</v>
      </c>
      <c r="O14" t="n">
        <v>0.93503418545756</v>
      </c>
      <c r="P14" t="n">
        <v>0.969122701313692</v>
      </c>
      <c r="Q14" t="n">
        <v>0.469213529129272</v>
      </c>
      <c r="R14" t="n">
        <v>0.815451482903589</v>
      </c>
      <c r="S14" t="n">
        <v>0.321051079957442</v>
      </c>
      <c r="T14" t="n">
        <v>1.13554812382998</v>
      </c>
      <c r="U14" t="n">
        <v>-0.17369753892377</v>
      </c>
      <c r="V14" t="n">
        <v>0.553979992399974</v>
      </c>
      <c r="W14" t="n">
        <v>0.645605457295054</v>
      </c>
      <c r="X14" t="n">
        <v>0.619632857404045</v>
      </c>
      <c r="Y14" t="n">
        <v>-0.257889667456524</v>
      </c>
      <c r="Z14" t="n">
        <v>0.377233203252398</v>
      </c>
      <c r="AA14" t="n">
        <v>0.0978197372137849</v>
      </c>
      <c r="AB14" t="n">
        <v>0.255646338316859</v>
      </c>
      <c r="AC14" t="n">
        <v>0.12640623289436</v>
      </c>
      <c r="AD14" t="n">
        <v>-0.0814035852470282</v>
      </c>
      <c r="AE14" t="n">
        <v>-0.396447246522604</v>
      </c>
      <c r="AF14"/>
    </row>
    <row r="15">
      <c r="A15" t="s">
        <v>133</v>
      </c>
      <c r="B15" t="s">
        <v>281</v>
      </c>
      <c r="C15" t="s">
        <v>134</v>
      </c>
      <c r="D15" t="s">
        <v>282</v>
      </c>
      <c r="E15" t="s">
        <v>29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135</v>
      </c>
      <c r="B16" t="s">
        <v>281</v>
      </c>
      <c r="C16" t="s">
        <v>136</v>
      </c>
      <c r="D16" t="s">
        <v>282</v>
      </c>
      <c r="E16" t="s">
        <v>29</v>
      </c>
      <c r="F16" t="n">
        <v>0.218756905063806</v>
      </c>
      <c r="G16" t="n">
        <v>0.438600106314515</v>
      </c>
      <c r="H16" t="n">
        <v>0.613396453464405</v>
      </c>
      <c r="I16" t="n">
        <v>0.822186383326962</v>
      </c>
      <c r="J16" t="n">
        <v>0.869812627239833</v>
      </c>
      <c r="K16" t="n">
        <v>0.334316082569164</v>
      </c>
      <c r="L16" t="n">
        <v>0.689493473839808</v>
      </c>
      <c r="M16" t="n">
        <v>0.59808455924532</v>
      </c>
      <c r="N16" t="n">
        <v>0.0364531814176591</v>
      </c>
      <c r="O16" t="n">
        <v>0.456065678000201</v>
      </c>
      <c r="P16" t="n">
        <v>0.634072529908406</v>
      </c>
      <c r="Q16" t="n">
        <v>1.97195351940328</v>
      </c>
      <c r="R16" t="n">
        <v>-1.42237178489752</v>
      </c>
      <c r="S16" t="n">
        <v>1.11463373834993</v>
      </c>
      <c r="T16" t="n">
        <v>0.933526816096429</v>
      </c>
      <c r="U16" t="n">
        <v>-0.255593081906435</v>
      </c>
      <c r="V16" t="n">
        <v>0.117967193174681</v>
      </c>
      <c r="W16" t="n">
        <v>0.0718381012004812</v>
      </c>
      <c r="X16" t="n">
        <v>0.215531558836283</v>
      </c>
      <c r="Y16" t="n">
        <v>0.0328706522490712</v>
      </c>
      <c r="Z16" t="n">
        <v>0.58405027445786</v>
      </c>
      <c r="AA16" t="n">
        <v>0.0388042826051911</v>
      </c>
      <c r="AB16" t="n">
        <v>0.194154612514096</v>
      </c>
      <c r="AC16" t="n">
        <v>0.487238198050688</v>
      </c>
      <c r="AD16" t="n">
        <v>-0.0235446734673868</v>
      </c>
      <c r="AE16" t="n">
        <v>-0.0589347087888359</v>
      </c>
      <c r="AF16"/>
    </row>
    <row r="17">
      <c r="A17" t="s">
        <v>137</v>
      </c>
      <c r="B17" t="s">
        <v>281</v>
      </c>
      <c r="C17" t="s">
        <v>138</v>
      </c>
      <c r="D17" t="s">
        <v>282</v>
      </c>
      <c r="E17" t="s">
        <v>29</v>
      </c>
      <c r="F17" t="n">
        <v>0.577178486540125</v>
      </c>
      <c r="G17" t="n">
        <v>0.0205093591541612</v>
      </c>
      <c r="H17" t="n">
        <v>0.379651768272584</v>
      </c>
      <c r="I17" t="n">
        <v>0.703672353843828</v>
      </c>
      <c r="J17" t="n">
        <v>0.282054282337171</v>
      </c>
      <c r="K17" t="n">
        <v>0.253458872630979</v>
      </c>
      <c r="L17" t="n">
        <v>0.707475266877964</v>
      </c>
      <c r="M17" t="n">
        <v>0.486720232583636</v>
      </c>
      <c r="N17" t="n">
        <v>0.435072268566713</v>
      </c>
      <c r="O17" t="n">
        <v>0.589382222963244</v>
      </c>
      <c r="P17" t="n">
        <v>0.346716664624917</v>
      </c>
      <c r="Q17" t="n">
        <v>0.0266346857785728</v>
      </c>
      <c r="R17" t="n">
        <v>0.831685155094914</v>
      </c>
      <c r="S17" t="n">
        <v>0.429352743155308</v>
      </c>
      <c r="T17" t="n">
        <v>0.387577355515253</v>
      </c>
      <c r="U17" t="n">
        <v>0.232130537910537</v>
      </c>
      <c r="V17" t="n">
        <v>0.0536956472474964</v>
      </c>
      <c r="W17" t="n">
        <v>0.785698884188273</v>
      </c>
      <c r="X17" t="n">
        <v>-0.171617225344445</v>
      </c>
      <c r="Y17" t="n">
        <v>0.258684032204252</v>
      </c>
      <c r="Z17" t="n">
        <v>0.282860491864513</v>
      </c>
      <c r="AA17" t="n">
        <v>0.212793998505497</v>
      </c>
      <c r="AB17" t="n">
        <v>0.225118100275511</v>
      </c>
      <c r="AC17" t="n">
        <v>0.154908721258348</v>
      </c>
      <c r="AD17" t="n">
        <v>-0.426773298955961</v>
      </c>
      <c r="AE17" t="n">
        <v>-0.320784378663066</v>
      </c>
      <c r="AF17"/>
    </row>
    <row r="18">
      <c r="A18" t="s">
        <v>139</v>
      </c>
      <c r="B18" t="s">
        <v>281</v>
      </c>
      <c r="C18" t="s">
        <v>140</v>
      </c>
      <c r="D18" t="s">
        <v>282</v>
      </c>
      <c r="E18" t="s">
        <v>29</v>
      </c>
      <c r="F18" t="n">
        <v>0.299024001016895</v>
      </c>
      <c r="G18" t="n">
        <v>-0.0583658125052644</v>
      </c>
      <c r="H18" t="n">
        <v>0.252290412233668</v>
      </c>
      <c r="I18" t="n">
        <v>0.903504923760306</v>
      </c>
      <c r="J18" t="n">
        <v>0.356450802467891</v>
      </c>
      <c r="K18" t="n">
        <v>0.0584146230646181</v>
      </c>
      <c r="L18" t="n">
        <v>0.384548665142327</v>
      </c>
      <c r="M18" t="n">
        <v>0.261721109290938</v>
      </c>
      <c r="N18" t="n">
        <v>0.411964693214683</v>
      </c>
      <c r="O18" t="n">
        <v>0.0605076318333951</v>
      </c>
      <c r="P18" t="n">
        <v>0.291937383425971</v>
      </c>
      <c r="Q18" t="n">
        <v>0.186804347638391</v>
      </c>
      <c r="R18" t="n">
        <v>0.298602253434277</v>
      </c>
      <c r="S18" t="n">
        <v>0.304241355320246</v>
      </c>
      <c r="T18" t="n">
        <v>0.556163643652233</v>
      </c>
      <c r="U18" t="n">
        <v>-0.214617552928836</v>
      </c>
      <c r="V18" t="n">
        <v>0.232681716833955</v>
      </c>
      <c r="W18" t="n">
        <v>0.341927208569588</v>
      </c>
      <c r="X18" t="n">
        <v>0.35451037580694</v>
      </c>
      <c r="Y18" t="n">
        <v>-0.283872497489744</v>
      </c>
      <c r="Z18" t="n">
        <v>0.625368900361436</v>
      </c>
      <c r="AA18" t="n">
        <v>-0.0760801841483367</v>
      </c>
      <c r="AB18" t="n">
        <v>0.189880356134843</v>
      </c>
      <c r="AC18" t="n">
        <v>0.0738336710871848</v>
      </c>
      <c r="AD18" t="n">
        <v>0.118786980998341</v>
      </c>
      <c r="AE18" t="n">
        <v>0.31632088453249</v>
      </c>
      <c r="AF18"/>
    </row>
    <row r="19">
      <c r="A19" t="s">
        <v>141</v>
      </c>
      <c r="B19" t="s">
        <v>281</v>
      </c>
      <c r="C19" t="s">
        <v>142</v>
      </c>
      <c r="D19" t="s">
        <v>282</v>
      </c>
      <c r="E19" t="s">
        <v>29</v>
      </c>
      <c r="F19" t="n">
        <v>0.226674152593391</v>
      </c>
      <c r="G19" t="n">
        <v>0.250207097713405</v>
      </c>
      <c r="H19" t="n">
        <v>0.367357993692916</v>
      </c>
      <c r="I19" t="n">
        <v>0.929396175540742</v>
      </c>
      <c r="J19" t="n">
        <v>-0.0410682162993189</v>
      </c>
      <c r="K19" t="n">
        <v>0.2966307105188</v>
      </c>
      <c r="L19" t="n">
        <v>0.632453545848587</v>
      </c>
      <c r="M19" t="n">
        <v>1.74065442682765</v>
      </c>
      <c r="N19" t="n">
        <v>0.196342880538668</v>
      </c>
      <c r="O19" t="n">
        <v>0.191161973273678</v>
      </c>
      <c r="P19" t="n">
        <v>1.38624329674151</v>
      </c>
      <c r="Q19" t="n">
        <v>0.312230759567564</v>
      </c>
      <c r="R19" t="n">
        <v>0.199581901279659</v>
      </c>
      <c r="S19" t="n">
        <v>0.753372141719067</v>
      </c>
      <c r="T19" t="n">
        <v>0.976280906512402</v>
      </c>
      <c r="U19" t="n">
        <v>-0.137007895198969</v>
      </c>
      <c r="V19" t="n">
        <v>0.105433563038685</v>
      </c>
      <c r="W19" t="n">
        <v>1.33590182943212</v>
      </c>
      <c r="X19" t="n">
        <v>-0.225538100644671</v>
      </c>
      <c r="Y19" t="n">
        <v>-0.15075127725183</v>
      </c>
      <c r="Z19" t="n">
        <v>0.63292780547515</v>
      </c>
      <c r="AA19" t="n">
        <v>-0.0602405490919274</v>
      </c>
      <c r="AB19" t="n">
        <v>1.03184471995111</v>
      </c>
      <c r="AC19" t="n">
        <v>0.293644364549797</v>
      </c>
      <c r="AD19" t="n">
        <v>-0.824619338117134</v>
      </c>
      <c r="AE19" t="n">
        <v>-1.03580191244694</v>
      </c>
      <c r="AF19"/>
    </row>
    <row r="20">
      <c r="A20" t="s">
        <v>143</v>
      </c>
      <c r="B20" t="s">
        <v>281</v>
      </c>
      <c r="C20" t="s">
        <v>144</v>
      </c>
      <c r="D20" t="s">
        <v>282</v>
      </c>
      <c r="E20" t="s">
        <v>29</v>
      </c>
      <c r="F20" t="n">
        <v>0.165646537524445</v>
      </c>
      <c r="G20" t="n">
        <v>-0.459353404509436</v>
      </c>
      <c r="H20" t="n">
        <v>0.256176897165407</v>
      </c>
      <c r="I20" t="n">
        <v>0.53113872344581</v>
      </c>
      <c r="J20" t="n">
        <v>-0.173171876267406</v>
      </c>
      <c r="K20" t="n">
        <v>0.0544352718758977</v>
      </c>
      <c r="L20" t="n">
        <v>0.415444110189955</v>
      </c>
      <c r="M20" t="n">
        <v>-0.0484670367622156</v>
      </c>
      <c r="N20" t="n">
        <v>0.147358078343316</v>
      </c>
      <c r="O20" t="n">
        <v>0.369750184274546</v>
      </c>
      <c r="P20" t="n">
        <v>0.372392948539644</v>
      </c>
      <c r="Q20" t="n">
        <v>0.220864141742955</v>
      </c>
      <c r="R20" t="n">
        <v>0.379955829753154</v>
      </c>
      <c r="S20" t="n">
        <v>-0.00253692077733698</v>
      </c>
      <c r="T20" t="n">
        <v>-0.0685357642129062</v>
      </c>
      <c r="U20" t="n">
        <v>0.15628653908341</v>
      </c>
      <c r="V20" t="n">
        <v>-0.0380668213970105</v>
      </c>
      <c r="W20" t="n">
        <v>-0.0583713519966956</v>
      </c>
      <c r="X20" t="n">
        <v>-0.050659322194637</v>
      </c>
      <c r="Y20" t="n">
        <v>0.0312009652298946</v>
      </c>
      <c r="Z20" t="n">
        <v>0.00337572110326606</v>
      </c>
      <c r="AA20" t="n">
        <v>0.0149475062536928</v>
      </c>
      <c r="AB20" t="n">
        <v>0.320514119269473</v>
      </c>
      <c r="AC20" t="n">
        <v>-0.406703971291614</v>
      </c>
      <c r="AD20" t="n">
        <v>0.381877135507932</v>
      </c>
      <c r="AE20" t="n">
        <v>-0.249888535400034</v>
      </c>
      <c r="AF20"/>
    </row>
    <row r="21">
      <c r="A21" t="s">
        <v>145</v>
      </c>
      <c r="B21" t="s">
        <v>281</v>
      </c>
      <c r="C21" t="s">
        <v>146</v>
      </c>
      <c r="D21" t="s">
        <v>282</v>
      </c>
      <c r="E21" t="s">
        <v>29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A22" t="s">
        <v>147</v>
      </c>
      <c r="B22" t="s">
        <v>281</v>
      </c>
      <c r="C22" t="s">
        <v>148</v>
      </c>
      <c r="D22" t="s">
        <v>282</v>
      </c>
      <c r="E22" t="s">
        <v>29</v>
      </c>
      <c r="F22" t="n">
        <v>0.0871519932531457</v>
      </c>
      <c r="G22" t="n">
        <v>-0.188859038879077</v>
      </c>
      <c r="H22" t="n">
        <v>0.111678952211297</v>
      </c>
      <c r="I22" t="n">
        <v>0.25148029880503</v>
      </c>
      <c r="J22" t="n">
        <v>-0.039199162850387</v>
      </c>
      <c r="K22" t="n">
        <v>0.010047913312006</v>
      </c>
      <c r="L22" t="n">
        <v>0.484184128413218</v>
      </c>
      <c r="M22" t="n">
        <v>0.00784423621760308</v>
      </c>
      <c r="N22" t="n">
        <v>0.19604673926558</v>
      </c>
      <c r="O22" t="n">
        <v>0.391443766640966</v>
      </c>
      <c r="P22" t="n">
        <v>0.0904307040870795</v>
      </c>
      <c r="Q22" t="n">
        <v>0.873270495832816</v>
      </c>
      <c r="R22" t="n">
        <v>0.275626886761555</v>
      </c>
      <c r="S22" t="n">
        <v>-0.115961303643157</v>
      </c>
      <c r="T22" t="n">
        <v>0.196746793148582</v>
      </c>
      <c r="U22" t="n">
        <v>0.153693347027561</v>
      </c>
      <c r="V22" t="n">
        <v>0.0457566988987152</v>
      </c>
      <c r="W22" t="n">
        <v>-0.0727150973575559</v>
      </c>
      <c r="X22" t="n">
        <v>0.0845305647098765</v>
      </c>
      <c r="Y22" t="n">
        <v>0.0586926281091151</v>
      </c>
      <c r="Z22" t="n">
        <v>-0.0484013150286796</v>
      </c>
      <c r="AA22" t="n">
        <v>0.196560321485288</v>
      </c>
      <c r="AB22" t="n">
        <v>0.0685997184705576</v>
      </c>
      <c r="AC22" t="n">
        <v>-0.170276825001658</v>
      </c>
      <c r="AD22" t="n">
        <v>0.241320905221621</v>
      </c>
      <c r="AE22" t="n">
        <v>-0.270973536427165</v>
      </c>
      <c r="AF22"/>
    </row>
    <row r="23">
      <c r="A23" t="s">
        <v>149</v>
      </c>
      <c r="B23" t="s">
        <v>281</v>
      </c>
      <c r="C23" t="s">
        <v>150</v>
      </c>
      <c r="D23" t="s">
        <v>282</v>
      </c>
      <c r="E23" t="s">
        <v>29</v>
      </c>
      <c r="F23" t="n">
        <v>0.958407937263663</v>
      </c>
      <c r="G23" t="n">
        <v>-0.107761858410788</v>
      </c>
      <c r="H23" t="n">
        <v>1.06697979891459</v>
      </c>
      <c r="I23" t="n">
        <v>0.372597360917814</v>
      </c>
      <c r="J23" t="n">
        <v>0.605947849374653</v>
      </c>
      <c r="K23" t="n">
        <v>1.24357565187268</v>
      </c>
      <c r="L23" t="n">
        <v>0.889753430996645</v>
      </c>
      <c r="M23" t="n">
        <v>0.849974879964218</v>
      </c>
      <c r="N23" t="n">
        <v>1.16528432137358</v>
      </c>
      <c r="O23" t="n">
        <v>0.148369508841695</v>
      </c>
      <c r="P23" t="n">
        <v>1.73321462194228</v>
      </c>
      <c r="Q23" t="n">
        <v>0.881348246255892</v>
      </c>
      <c r="R23" t="n">
        <v>0.130214039785596</v>
      </c>
      <c r="S23" t="n">
        <v>0.174614963335782</v>
      </c>
      <c r="T23" t="n">
        <v>1.08695578571283</v>
      </c>
      <c r="U23" t="n">
        <v>-0.116717083632575</v>
      </c>
      <c r="V23" t="n">
        <v>0.393392915412752</v>
      </c>
      <c r="W23" t="n">
        <v>-0.568780586440414</v>
      </c>
      <c r="X23" t="n">
        <v>1.06712201599751</v>
      </c>
      <c r="Y23" t="n">
        <v>0.646683394822841</v>
      </c>
      <c r="Z23" t="n">
        <v>0.444676622416459</v>
      </c>
      <c r="AA23" t="n">
        <v>0.495748991063418</v>
      </c>
      <c r="AB23" t="n">
        <v>-0.670154771174943</v>
      </c>
      <c r="AC23" t="n">
        <v>0.283097448208136</v>
      </c>
      <c r="AD23" t="n">
        <v>-0.61910199682151</v>
      </c>
      <c r="AE23" t="n">
        <v>-1.82642526320498</v>
      </c>
      <c r="AF23"/>
    </row>
    <row r="24">
      <c r="A24" t="s">
        <v>151</v>
      </c>
      <c r="B24" t="s">
        <v>281</v>
      </c>
      <c r="C24" t="s">
        <v>152</v>
      </c>
      <c r="D24" t="s">
        <v>282</v>
      </c>
      <c r="E24" t="s">
        <v>29</v>
      </c>
      <c r="F24" t="n">
        <v>0.446073668415494</v>
      </c>
      <c r="G24" t="n">
        <v>0.0694382650759165</v>
      </c>
      <c r="H24" t="n">
        <v>0.298206512541469</v>
      </c>
      <c r="I24" t="n">
        <v>0.463403738815697</v>
      </c>
      <c r="J24" t="n">
        <v>0.641431878898513</v>
      </c>
      <c r="K24" t="n">
        <v>0.693244625221776</v>
      </c>
      <c r="L24" t="n">
        <v>0.227858395697554</v>
      </c>
      <c r="M24" t="n">
        <v>0.379909310994261</v>
      </c>
      <c r="N24" t="n">
        <v>0.547005429031951</v>
      </c>
      <c r="O24" t="n">
        <v>0.754660786730199</v>
      </c>
      <c r="P24" t="n">
        <v>0.648607916223059</v>
      </c>
      <c r="Q24" t="n">
        <v>0.177845017868046</v>
      </c>
      <c r="R24" t="n">
        <v>0.545265960050492</v>
      </c>
      <c r="S24" t="n">
        <v>0.726584511761221</v>
      </c>
      <c r="T24" t="n">
        <v>0.173378292689717</v>
      </c>
      <c r="U24" t="n">
        <v>0.589049875953876</v>
      </c>
      <c r="V24" t="n">
        <v>0.10728681054315</v>
      </c>
      <c r="W24" t="n">
        <v>0.455864853223398</v>
      </c>
      <c r="X24" t="n">
        <v>-0.293211168603085</v>
      </c>
      <c r="Y24" t="n">
        <v>0.585613936668572</v>
      </c>
      <c r="Z24" t="n">
        <v>0.724169542152004</v>
      </c>
      <c r="AA24" t="n">
        <v>0.0350874447281631</v>
      </c>
      <c r="AB24" t="n">
        <v>0.168877138223056</v>
      </c>
      <c r="AC24" t="n">
        <v>-0.423034794001278</v>
      </c>
      <c r="AD24" t="n">
        <v>-0.212541693976361</v>
      </c>
      <c r="AE24" t="n">
        <v>-0.374348856576043</v>
      </c>
      <c r="AF24"/>
    </row>
    <row r="25">
      <c r="A25" t="s">
        <v>153</v>
      </c>
      <c r="B25" t="s">
        <v>281</v>
      </c>
      <c r="C25" t="s">
        <v>154</v>
      </c>
      <c r="D25" t="s">
        <v>282</v>
      </c>
      <c r="E25" t="s">
        <v>29</v>
      </c>
      <c r="F25" t="n">
        <v>0.310029576006164</v>
      </c>
      <c r="G25" t="n">
        <v>0.143110380386645</v>
      </c>
      <c r="H25" t="n">
        <v>0.359828709236349</v>
      </c>
      <c r="I25" t="n">
        <v>0.529831553246242</v>
      </c>
      <c r="J25" t="n">
        <v>0.783151131947762</v>
      </c>
      <c r="K25" t="n">
        <v>0.339342606320771</v>
      </c>
      <c r="L25" t="n">
        <v>0.930407986810338</v>
      </c>
      <c r="M25" t="n">
        <v>0.981633482624715</v>
      </c>
      <c r="N25" t="n">
        <v>0.76896236072865</v>
      </c>
      <c r="O25" t="n">
        <v>1.74842055660655</v>
      </c>
      <c r="P25" t="n">
        <v>-0.614949127124136</v>
      </c>
      <c r="Q25" t="n">
        <v>0.46275177420869</v>
      </c>
      <c r="R25" t="n">
        <v>1.14278630387707</v>
      </c>
      <c r="S25" t="n">
        <v>0.400711027844201</v>
      </c>
      <c r="T25" t="n">
        <v>0.278590316256888</v>
      </c>
      <c r="U25" t="n">
        <v>0.563092222908959</v>
      </c>
      <c r="V25" t="n">
        <v>-0.175668918144162</v>
      </c>
      <c r="W25" t="n">
        <v>0.250321216930504</v>
      </c>
      <c r="X25" t="n">
        <v>0.41421010942309</v>
      </c>
      <c r="Y25" t="n">
        <v>0.302294574927014</v>
      </c>
      <c r="Z25" t="n">
        <v>0.205593074885963</v>
      </c>
      <c r="AA25" t="n">
        <v>0.0282397673337762</v>
      </c>
      <c r="AB25" t="n">
        <v>-0.0481902939322799</v>
      </c>
      <c r="AC25" t="n">
        <v>-0.0938173890443436</v>
      </c>
      <c r="AD25" t="n">
        <v>-0.138687210665939</v>
      </c>
      <c r="AE25" t="n">
        <v>-0.383598254277575</v>
      </c>
      <c r="AF25"/>
    </row>
    <row r="26">
      <c r="A26" t="s">
        <v>155</v>
      </c>
      <c r="B26" t="s">
        <v>281</v>
      </c>
      <c r="C26" t="s">
        <v>156</v>
      </c>
      <c r="D26" t="s">
        <v>282</v>
      </c>
      <c r="E26" t="s">
        <v>29</v>
      </c>
      <c r="F26" t="n">
        <v>0.51763178340819</v>
      </c>
      <c r="G26" t="n">
        <v>0.250495472535691</v>
      </c>
      <c r="H26" t="n">
        <v>0.684749555678202</v>
      </c>
      <c r="I26" t="n">
        <v>1.30183020096325</v>
      </c>
      <c r="J26" t="n">
        <v>1.2319055869729</v>
      </c>
      <c r="K26" t="n">
        <v>1.58138645912381</v>
      </c>
      <c r="L26" t="n">
        <v>0.127929774520515</v>
      </c>
      <c r="M26" t="n">
        <v>0.364400257665434</v>
      </c>
      <c r="N26" t="n">
        <v>0.352726142988419</v>
      </c>
      <c r="O26" t="n">
        <v>1.07921004760073</v>
      </c>
      <c r="P26" t="n">
        <v>1.44584827959826</v>
      </c>
      <c r="Q26" t="n">
        <v>-0.941680588748436</v>
      </c>
      <c r="R26" t="n">
        <v>0.313119439200806</v>
      </c>
      <c r="S26" t="n">
        <v>1.62396559718241</v>
      </c>
      <c r="T26" t="n">
        <v>0.010947945100339</v>
      </c>
      <c r="U26" t="n">
        <v>0.559102564282415</v>
      </c>
      <c r="V26" t="n">
        <v>-0.341661979230668</v>
      </c>
      <c r="W26" t="n">
        <v>1.04237843261875</v>
      </c>
      <c r="X26" t="n">
        <v>-0.69602667699651</v>
      </c>
      <c r="Y26" t="n">
        <v>1.54375933786512</v>
      </c>
      <c r="Z26" t="n">
        <v>1.07759460237911</v>
      </c>
      <c r="AA26" t="n">
        <v>0.181377644819332</v>
      </c>
      <c r="AB26" t="n">
        <v>-0.316773925195044</v>
      </c>
      <c r="AC26" t="n">
        <v>-0.395001502556295</v>
      </c>
      <c r="AD26" t="n">
        <v>0.511663207986095</v>
      </c>
      <c r="AE26" t="n">
        <v>-0.616136263374054</v>
      </c>
      <c r="AF26"/>
    </row>
    <row r="27">
      <c r="A27" t="s">
        <v>157</v>
      </c>
      <c r="B27" t="s">
        <v>281</v>
      </c>
      <c r="C27" t="s">
        <v>158</v>
      </c>
      <c r="D27" t="s">
        <v>282</v>
      </c>
      <c r="E27" t="s">
        <v>29</v>
      </c>
      <c r="F27" t="n">
        <v>0.233472450891169</v>
      </c>
      <c r="G27" t="n">
        <v>-0.0417742599081975</v>
      </c>
      <c r="H27" t="n">
        <v>0.00127322944452618</v>
      </c>
      <c r="I27" t="n">
        <v>-0.019578918349119</v>
      </c>
      <c r="J27" t="n">
        <v>0.260417354218119</v>
      </c>
      <c r="K27" t="n">
        <v>0.313091332284892</v>
      </c>
      <c r="L27" t="n">
        <v>0.252922637263737</v>
      </c>
      <c r="M27" t="n">
        <v>0.391938760420822</v>
      </c>
      <c r="N27" t="n">
        <v>0.530895575604787</v>
      </c>
      <c r="O27" t="n">
        <v>0.494869105428442</v>
      </c>
      <c r="P27" t="n">
        <v>0.122401904426973</v>
      </c>
      <c r="Q27" t="n">
        <v>0.570617042986168</v>
      </c>
      <c r="R27" t="n">
        <v>0.306544302932716</v>
      </c>
      <c r="S27" t="n">
        <v>0.064510451545597</v>
      </c>
      <c r="T27" t="n">
        <v>0.190654167630493</v>
      </c>
      <c r="U27" t="n">
        <v>0.446262958019952</v>
      </c>
      <c r="V27" t="n">
        <v>0.279538019222222</v>
      </c>
      <c r="W27" t="n">
        <v>0.192947398961355</v>
      </c>
      <c r="X27" t="n">
        <v>-0.208320185695537</v>
      </c>
      <c r="Y27" t="n">
        <v>0.0335879724565928</v>
      </c>
      <c r="Z27" t="n">
        <v>0.309421464391145</v>
      </c>
      <c r="AA27" t="n">
        <v>-0.0981442206697488</v>
      </c>
      <c r="AB27" t="n">
        <v>0.39987903260232</v>
      </c>
      <c r="AC27" t="n">
        <v>-0.544393075249857</v>
      </c>
      <c r="AD27" t="n">
        <v>-0.508693551216604</v>
      </c>
      <c r="AE27" t="n">
        <v>-0.399030410772868</v>
      </c>
      <c r="AF27"/>
    </row>
    <row r="28">
      <c r="A28" t="s">
        <v>159</v>
      </c>
      <c r="B28" t="s">
        <v>281</v>
      </c>
      <c r="C28" t="s">
        <v>160</v>
      </c>
      <c r="D28" t="s">
        <v>282</v>
      </c>
      <c r="E28" t="s">
        <v>29</v>
      </c>
      <c r="F28" t="n">
        <v>-0.051576231636258</v>
      </c>
      <c r="G28" t="n">
        <v>0.341712809966319</v>
      </c>
      <c r="H28" t="n">
        <v>0.16294378345675</v>
      </c>
      <c r="I28" t="n">
        <v>0.134549128642585</v>
      </c>
      <c r="J28" t="n">
        <v>0.514432501301945</v>
      </c>
      <c r="K28" t="n">
        <v>0.533559356726009</v>
      </c>
      <c r="L28" t="n">
        <v>0.558704017323564</v>
      </c>
      <c r="M28" t="n">
        <v>0.573221480474469</v>
      </c>
      <c r="N28" t="n">
        <v>0.671990301493563</v>
      </c>
      <c r="O28" t="n">
        <v>-0.0322462607342007</v>
      </c>
      <c r="P28" t="n">
        <v>-0.0491801285388444</v>
      </c>
      <c r="Q28" t="n">
        <v>0.444384855777658</v>
      </c>
      <c r="R28" t="n">
        <v>0.397756800097925</v>
      </c>
      <c r="S28" t="n">
        <v>0.0350010472328943</v>
      </c>
      <c r="T28" t="n">
        <v>0.51541521323518</v>
      </c>
      <c r="U28" t="n">
        <v>0.275359098837674</v>
      </c>
      <c r="V28" t="n">
        <v>-0.00882228740318634</v>
      </c>
      <c r="W28" t="n">
        <v>0.297318063153684</v>
      </c>
      <c r="X28" t="n">
        <v>0.273430894371097</v>
      </c>
      <c r="Y28" t="n">
        <v>-0.0366805784457293</v>
      </c>
      <c r="Z28" t="n">
        <v>-0.093078156820106</v>
      </c>
      <c r="AA28" t="n">
        <v>0.0278119874570518</v>
      </c>
      <c r="AB28" t="n">
        <v>-0.00865554238360239</v>
      </c>
      <c r="AC28" t="n">
        <v>-0.0441083879254576</v>
      </c>
      <c r="AD28" t="n">
        <v>-0.221715471498851</v>
      </c>
      <c r="AE28" t="n">
        <v>-0.566149628036556</v>
      </c>
      <c r="AF28"/>
    </row>
    <row r="29">
      <c r="A29" t="s">
        <v>161</v>
      </c>
      <c r="B29" t="s">
        <v>281</v>
      </c>
      <c r="C29" t="s">
        <v>162</v>
      </c>
      <c r="D29" t="s">
        <v>282</v>
      </c>
      <c r="E29" t="s">
        <v>29</v>
      </c>
      <c r="F29" t="n">
        <v>-0.0717400509036229</v>
      </c>
      <c r="G29" t="n">
        <v>0.160519106231097</v>
      </c>
      <c r="H29" t="n">
        <v>-0.00334758903848805</v>
      </c>
      <c r="I29" t="n">
        <v>-0.0463628447912382</v>
      </c>
      <c r="J29" t="n">
        <v>0.253944867873163</v>
      </c>
      <c r="K29" t="n">
        <v>0.257751176827344</v>
      </c>
      <c r="L29" t="n">
        <v>0.270488597975141</v>
      </c>
      <c r="M29" t="n">
        <v>0.272390736103331</v>
      </c>
      <c r="N29" t="n">
        <v>0.449091143603774</v>
      </c>
      <c r="O29" t="n">
        <v>0.0696417492774865</v>
      </c>
      <c r="P29" t="n">
        <v>-0.131259637087739</v>
      </c>
      <c r="Q29" t="n">
        <v>0.315866830742039</v>
      </c>
      <c r="R29" t="n">
        <v>0.235839502221871</v>
      </c>
      <c r="S29" t="n">
        <v>0.103589934952089</v>
      </c>
      <c r="T29" t="n">
        <v>0.269572873564923</v>
      </c>
      <c r="U29" t="n">
        <v>0.108786261812923</v>
      </c>
      <c r="V29" t="n">
        <v>0.174044622259166</v>
      </c>
      <c r="W29" t="n">
        <v>0.0399685393676691</v>
      </c>
      <c r="X29" t="n">
        <v>0.278223521538783</v>
      </c>
      <c r="Y29" t="n">
        <v>-0.15694764213578</v>
      </c>
      <c r="Z29" t="n">
        <v>0.0431122243719317</v>
      </c>
      <c r="AA29" t="n">
        <v>-0.131605579792708</v>
      </c>
      <c r="AB29" t="n">
        <v>-0.131031824768262</v>
      </c>
      <c r="AC29" t="n">
        <v>-0.145123533009273</v>
      </c>
      <c r="AD29" t="n">
        <v>-0.143900037072354</v>
      </c>
      <c r="AE29" t="n">
        <v>-0.468559288076481</v>
      </c>
      <c r="AF29"/>
    </row>
    <row r="30">
      <c r="A30" t="s">
        <v>163</v>
      </c>
      <c r="B30" t="s">
        <v>281</v>
      </c>
      <c r="C30" t="s">
        <v>164</v>
      </c>
      <c r="D30" t="s">
        <v>282</v>
      </c>
      <c r="E30" t="s">
        <v>29</v>
      </c>
      <c r="F30" t="n">
        <v>-0.835009943630175</v>
      </c>
      <c r="G30" t="n">
        <v>0.77504623043171</v>
      </c>
      <c r="H30" t="n">
        <v>0.472331887862937</v>
      </c>
      <c r="I30" t="n">
        <v>0.402503676680718</v>
      </c>
      <c r="J30" t="n">
        <v>1.21626609545604</v>
      </c>
      <c r="K30" t="n">
        <v>1.5172580193617</v>
      </c>
      <c r="L30" t="n">
        <v>1.79607968092444</v>
      </c>
      <c r="M30" t="n">
        <v>1.46498489020153</v>
      </c>
      <c r="N30" t="n">
        <v>0.0566153380476454</v>
      </c>
      <c r="O30" t="n">
        <v>0.294771565036682</v>
      </c>
      <c r="P30" t="n">
        <v>0.541440869791294</v>
      </c>
      <c r="Q30" t="n">
        <v>0.913705363199048</v>
      </c>
      <c r="R30" t="n">
        <v>1.50333091798175</v>
      </c>
      <c r="S30" t="n">
        <v>-2.6177828389368</v>
      </c>
      <c r="T30" t="n">
        <v>3.61329344553253</v>
      </c>
      <c r="U30" t="n">
        <v>3.94174742032936</v>
      </c>
      <c r="V30" t="n">
        <v>-7.09656090635778</v>
      </c>
      <c r="W30" t="n">
        <v>2.21637369809204</v>
      </c>
      <c r="X30" t="n">
        <v>-1.76679402668363</v>
      </c>
      <c r="Y30" t="n">
        <v>1.84783339755647</v>
      </c>
      <c r="Z30" t="n">
        <v>-1.15565757701993</v>
      </c>
      <c r="AA30" t="n">
        <v>1.30712992030558</v>
      </c>
      <c r="AB30" t="n">
        <v>-1.1212005669812</v>
      </c>
      <c r="AC30" t="n">
        <v>1.10625649977829</v>
      </c>
      <c r="AD30" t="n">
        <v>-0.901220722106015</v>
      </c>
      <c r="AE30" t="n">
        <v>-1.80681451576065</v>
      </c>
      <c r="AF30"/>
    </row>
    <row r="31">
      <c r="A31" t="s">
        <v>165</v>
      </c>
      <c r="B31" t="s">
        <v>281</v>
      </c>
      <c r="C31" t="s">
        <v>166</v>
      </c>
      <c r="D31" t="s">
        <v>282</v>
      </c>
      <c r="E31" t="s">
        <v>29</v>
      </c>
      <c r="F31" t="n">
        <v>-0.737466801692708</v>
      </c>
      <c r="G31" t="n">
        <v>0.70080911439429</v>
      </c>
      <c r="H31" t="n">
        <v>0.236541716402293</v>
      </c>
      <c r="I31" t="n">
        <v>0.976228278883247</v>
      </c>
      <c r="J31" t="n">
        <v>1.47567808624423</v>
      </c>
      <c r="K31" t="n">
        <v>1.37709530731503</v>
      </c>
      <c r="L31" t="n">
        <v>1.11092520356699</v>
      </c>
      <c r="M31" t="n">
        <v>1.49201643608612</v>
      </c>
      <c r="N31" t="n">
        <v>0.904213072820032</v>
      </c>
      <c r="O31" t="n">
        <v>-0.0615519000333483</v>
      </c>
      <c r="P31" t="n">
        <v>0.582672076157748</v>
      </c>
      <c r="Q31" t="n">
        <v>0.595836543699077</v>
      </c>
      <c r="R31" t="n">
        <v>0.851874289418976</v>
      </c>
      <c r="S31" t="n">
        <v>-1.52079747804895</v>
      </c>
      <c r="T31" t="n">
        <v>-0.25577955074229</v>
      </c>
      <c r="U31" t="n">
        <v>0.606464261486339</v>
      </c>
      <c r="V31" t="n">
        <v>0.0143482680747751</v>
      </c>
      <c r="W31" t="n">
        <v>-0.0294820284845673</v>
      </c>
      <c r="X31" t="n">
        <v>1.31184884479797</v>
      </c>
      <c r="Y31" t="n">
        <v>-0.467723313800032</v>
      </c>
      <c r="Z31" t="n">
        <v>-0.894685989898437</v>
      </c>
      <c r="AA31" t="n">
        <v>0.920952395799734</v>
      </c>
      <c r="AB31" t="n">
        <v>-0.450812967790925</v>
      </c>
      <c r="AC31" t="n">
        <v>-0.411705729639701</v>
      </c>
      <c r="AD31" t="n">
        <v>-0.508200145171234</v>
      </c>
      <c r="AE31" t="n">
        <v>0.148946929525885</v>
      </c>
      <c r="AF31"/>
    </row>
    <row r="32">
      <c r="A32" t="s">
        <v>167</v>
      </c>
      <c r="B32" t="s">
        <v>281</v>
      </c>
      <c r="C32" t="s">
        <v>168</v>
      </c>
      <c r="D32" t="s">
        <v>282</v>
      </c>
      <c r="E32" t="s">
        <v>29</v>
      </c>
      <c r="F32" t="n">
        <v>0.147376116570582</v>
      </c>
      <c r="G32" t="n">
        <v>0.251278670412804</v>
      </c>
      <c r="H32" t="n">
        <v>-0.271912433076134</v>
      </c>
      <c r="I32" t="n">
        <v>-0.0239458105691185</v>
      </c>
      <c r="J32" t="n">
        <v>0.675806695737444</v>
      </c>
      <c r="K32" t="n">
        <v>0.0306989055334481</v>
      </c>
      <c r="L32" t="n">
        <v>0.364746325541348</v>
      </c>
      <c r="M32" t="n">
        <v>0.430502048753835</v>
      </c>
      <c r="N32" t="n">
        <v>0.730372523150612</v>
      </c>
      <c r="O32" t="n">
        <v>-0.390611127887288</v>
      </c>
      <c r="P32" t="n">
        <v>-0.430209599411974</v>
      </c>
      <c r="Q32" t="n">
        <v>0.286523799474165</v>
      </c>
      <c r="R32" t="n">
        <v>-0.0123629171863544</v>
      </c>
      <c r="S32" t="n">
        <v>-0.222650660396226</v>
      </c>
      <c r="T32" t="n">
        <v>0.275750716586038</v>
      </c>
      <c r="U32" t="n">
        <v>0.298390984730488</v>
      </c>
      <c r="V32" t="n">
        <v>0.372387447796942</v>
      </c>
      <c r="W32" t="n">
        <v>-0.222603219047608</v>
      </c>
      <c r="X32" t="n">
        <v>-0.0606464125950207</v>
      </c>
      <c r="Y32" t="n">
        <v>-0.0498459458198459</v>
      </c>
      <c r="Z32" t="n">
        <v>0.325268001615935</v>
      </c>
      <c r="AA32" t="n">
        <v>-0.0117275330220578</v>
      </c>
      <c r="AB32" t="n">
        <v>0.167755325008348</v>
      </c>
      <c r="AC32" t="n">
        <v>-0.372090564068527</v>
      </c>
      <c r="AD32" t="n">
        <v>-0.0819079967575712</v>
      </c>
      <c r="AE32" t="n">
        <v>-0.238624383004403</v>
      </c>
      <c r="AF32"/>
    </row>
    <row r="33">
      <c r="A33" t="s">
        <v>169</v>
      </c>
      <c r="B33" t="s">
        <v>281</v>
      </c>
      <c r="C33" t="s">
        <v>170</v>
      </c>
      <c r="D33" t="s">
        <v>282</v>
      </c>
      <c r="E33" t="s">
        <v>29</v>
      </c>
      <c r="F33" t="n">
        <v>0.0612871508152372</v>
      </c>
      <c r="G33" t="n">
        <v>-0.638279399691409</v>
      </c>
      <c r="H33" t="n">
        <v>-0.541941771845036</v>
      </c>
      <c r="I33" t="n">
        <v>-0.445716115371956</v>
      </c>
      <c r="J33" t="n">
        <v>0.228560010039297</v>
      </c>
      <c r="K33" t="n">
        <v>0.240965237068134</v>
      </c>
      <c r="L33" t="n">
        <v>0.603158005256869</v>
      </c>
      <c r="M33" t="n">
        <v>0.333745036293645</v>
      </c>
      <c r="N33" t="n">
        <v>1.11942631512587</v>
      </c>
      <c r="O33" t="n">
        <v>0.28881802973637</v>
      </c>
      <c r="P33" t="n">
        <v>0.639613586919293</v>
      </c>
      <c r="Q33" t="n">
        <v>0.389635224262361</v>
      </c>
      <c r="R33" t="n">
        <v>0.638062359312018</v>
      </c>
      <c r="S33" t="n">
        <v>-0.183718428095044</v>
      </c>
      <c r="T33" t="n">
        <v>-0.265102373587708</v>
      </c>
      <c r="U33" t="n">
        <v>0.31787300674831</v>
      </c>
      <c r="V33" t="n">
        <v>0.623487531220191</v>
      </c>
      <c r="W33" t="n">
        <v>-0.407105643242337</v>
      </c>
      <c r="X33" t="n">
        <v>-0.254677196041188</v>
      </c>
      <c r="Y33" t="n">
        <v>-0.15779323581928</v>
      </c>
      <c r="Z33" t="n">
        <v>0.652966842714957</v>
      </c>
      <c r="AA33" t="n">
        <v>0.241948428756184</v>
      </c>
      <c r="AB33" t="n">
        <v>0.22470411839799</v>
      </c>
      <c r="AC33" t="n">
        <v>-0.469196144576359</v>
      </c>
      <c r="AD33" t="n">
        <v>0.240592637714915</v>
      </c>
      <c r="AE33" t="n">
        <v>-0.0247667515959207</v>
      </c>
      <c r="AF33"/>
    </row>
    <row r="34">
      <c r="A34" t="s">
        <v>171</v>
      </c>
      <c r="B34" t="s">
        <v>281</v>
      </c>
      <c r="C34" t="s">
        <v>172</v>
      </c>
      <c r="D34" t="s">
        <v>282</v>
      </c>
      <c r="E34" t="s">
        <v>29</v>
      </c>
      <c r="F34" t="n">
        <v>0.16238158848659</v>
      </c>
      <c r="G34" t="n">
        <v>0.541044813042501</v>
      </c>
      <c r="H34" t="n">
        <v>-0.110245432341363</v>
      </c>
      <c r="I34" t="n">
        <v>-0.0351664608784652</v>
      </c>
      <c r="J34" t="n">
        <v>-0.211154402497508</v>
      </c>
      <c r="K34" t="n">
        <v>1.10820321660311</v>
      </c>
      <c r="L34" t="n">
        <v>0.622585865378968</v>
      </c>
      <c r="M34" t="n">
        <v>-0.336366727415883</v>
      </c>
      <c r="N34" t="n">
        <v>0.0860207068081864</v>
      </c>
      <c r="O34" t="n">
        <v>0.658126068243875</v>
      </c>
      <c r="P34" t="n">
        <v>0.0464518458106912</v>
      </c>
      <c r="Q34" t="n">
        <v>0.359485271410842</v>
      </c>
      <c r="R34" t="n">
        <v>0.131015521275702</v>
      </c>
      <c r="S34" t="n">
        <v>0.21308960533853</v>
      </c>
      <c r="T34" t="n">
        <v>-0.039095558641475</v>
      </c>
      <c r="U34" t="n">
        <v>0.092383668357016</v>
      </c>
      <c r="V34" t="n">
        <v>0.0775674367999962</v>
      </c>
      <c r="W34" t="n">
        <v>0.280353111682388</v>
      </c>
      <c r="X34" t="n">
        <v>-0.30141703380182</v>
      </c>
      <c r="Y34" t="n">
        <v>0.430140038123671</v>
      </c>
      <c r="Z34" t="n">
        <v>-0.0166334651506018</v>
      </c>
      <c r="AA34" t="n">
        <v>-0.28795148314605</v>
      </c>
      <c r="AB34" t="n">
        <v>0.0241311207734478</v>
      </c>
      <c r="AC34" t="n">
        <v>-0.305939821849625</v>
      </c>
      <c r="AD34" t="n">
        <v>-0.0205362870290988</v>
      </c>
      <c r="AE34" t="n">
        <v>-0.64769930636568</v>
      </c>
      <c r="AF34"/>
    </row>
    <row r="35">
      <c r="A35" t="s">
        <v>173</v>
      </c>
      <c r="B35" t="s">
        <v>281</v>
      </c>
      <c r="C35" t="s">
        <v>174</v>
      </c>
      <c r="D35" t="s">
        <v>282</v>
      </c>
      <c r="E35" t="s">
        <v>29</v>
      </c>
      <c r="F35" t="n">
        <v>0.00687949784842543</v>
      </c>
      <c r="G35" t="n">
        <v>0.221513438737298</v>
      </c>
      <c r="H35" t="n">
        <v>0.397594295514275</v>
      </c>
      <c r="I35" t="n">
        <v>0.888923333626823</v>
      </c>
      <c r="J35" t="n">
        <v>0.428181426193491</v>
      </c>
      <c r="K35" t="n">
        <v>0.273138322469928</v>
      </c>
      <c r="L35" t="n">
        <v>0.643447432494097</v>
      </c>
      <c r="M35" t="n">
        <v>0.87369937995557</v>
      </c>
      <c r="N35" t="n">
        <v>0.467302149060833</v>
      </c>
      <c r="O35" t="n">
        <v>0.642008040553948</v>
      </c>
      <c r="P35" t="n">
        <v>0.79472534290663</v>
      </c>
      <c r="Q35" t="n">
        <v>0.43296920217314</v>
      </c>
      <c r="R35" t="n">
        <v>0.529515364301476</v>
      </c>
      <c r="S35" t="n">
        <v>0.125765131089904</v>
      </c>
      <c r="T35" t="n">
        <v>0.737851813543503</v>
      </c>
      <c r="U35" t="n">
        <v>0.109451808470348</v>
      </c>
      <c r="V35" t="n">
        <v>0.902759753213586</v>
      </c>
      <c r="W35" t="n">
        <v>0.0084789094729376</v>
      </c>
      <c r="X35" t="n">
        <v>0.699195530504773</v>
      </c>
      <c r="Y35" t="n">
        <v>0.705080945084457</v>
      </c>
      <c r="Z35" t="n">
        <v>0.542781288998744</v>
      </c>
      <c r="AA35" t="n">
        <v>-0.0579589875549452</v>
      </c>
      <c r="AB35" t="n">
        <v>-0.386609185700677</v>
      </c>
      <c r="AC35" t="n">
        <v>-0.391769416950263</v>
      </c>
      <c r="AD35" t="n">
        <v>-0.200646376030859</v>
      </c>
      <c r="AE35" t="n">
        <v>0.219867714127448</v>
      </c>
      <c r="AF35"/>
    </row>
    <row r="36">
      <c r="A36" t="s">
        <v>175</v>
      </c>
      <c r="B36" t="s">
        <v>281</v>
      </c>
      <c r="C36" t="s">
        <v>176</v>
      </c>
      <c r="D36" t="s">
        <v>282</v>
      </c>
      <c r="E36" t="s">
        <v>29</v>
      </c>
      <c r="F36" t="n">
        <v>0.5602120421273</v>
      </c>
      <c r="G36" t="n">
        <v>0.34566238500718</v>
      </c>
      <c r="H36" t="n">
        <v>0.22538112021525</v>
      </c>
      <c r="I36" t="n">
        <v>1.60288681707815</v>
      </c>
      <c r="J36" t="n">
        <v>0.273752961747425</v>
      </c>
      <c r="K36" t="n">
        <v>-0.0684126197811664</v>
      </c>
      <c r="L36" t="n">
        <v>0.666599093998233</v>
      </c>
      <c r="M36" t="n">
        <v>1.76273228524024</v>
      </c>
      <c r="N36" t="n">
        <v>-0.481550553634848</v>
      </c>
      <c r="O36" t="n">
        <v>4.01040507739427</v>
      </c>
      <c r="P36" t="n">
        <v>0.743421661721989</v>
      </c>
      <c r="Q36" t="n">
        <v>0.953684262206219</v>
      </c>
      <c r="R36" t="n">
        <v>0.637690815328249</v>
      </c>
      <c r="S36" t="n">
        <v>-0.0437082273045619</v>
      </c>
      <c r="T36" t="n">
        <v>0.415979373660273</v>
      </c>
      <c r="U36" t="n">
        <v>0.0901765823211973</v>
      </c>
      <c r="V36" t="n">
        <v>1.05626296399985</v>
      </c>
      <c r="W36" t="n">
        <v>0.508298891615564</v>
      </c>
      <c r="X36" t="n">
        <v>0.0344110323005424</v>
      </c>
      <c r="Y36" t="n">
        <v>0.470546636620185</v>
      </c>
      <c r="Z36" t="n">
        <v>0.524093508340497</v>
      </c>
      <c r="AA36" t="n">
        <v>0.193485336012891</v>
      </c>
      <c r="AB36" t="n">
        <v>-0.292323119448982</v>
      </c>
      <c r="AC36" t="n">
        <v>-0.825493235891377</v>
      </c>
      <c r="AD36" t="n">
        <v>-0.688498444782182</v>
      </c>
      <c r="AE36" t="n">
        <v>0.55952282992943</v>
      </c>
      <c r="AF36"/>
    </row>
    <row r="37">
      <c r="A37" t="s">
        <v>177</v>
      </c>
      <c r="B37" t="s">
        <v>281</v>
      </c>
      <c r="C37" t="s">
        <v>178</v>
      </c>
      <c r="D37" t="s">
        <v>282</v>
      </c>
      <c r="E37" t="s">
        <v>29</v>
      </c>
      <c r="F37" t="n">
        <v>-0.743463181541331</v>
      </c>
      <c r="G37" t="n">
        <v>-0.405392128599343</v>
      </c>
      <c r="H37" t="n">
        <v>-0.71365708942915</v>
      </c>
      <c r="I37" t="n">
        <v>-0.275785263443572</v>
      </c>
      <c r="J37" t="n">
        <v>0.0359925576900761</v>
      </c>
      <c r="K37" t="n">
        <v>-0.567824230510784</v>
      </c>
      <c r="L37" t="n">
        <v>0.107920438647877</v>
      </c>
      <c r="M37" t="n">
        <v>-0.1398653221408</v>
      </c>
      <c r="N37" t="n">
        <v>0.403622193491356</v>
      </c>
      <c r="O37" t="n">
        <v>-0.992641456239968</v>
      </c>
      <c r="P37" t="n">
        <v>1.11687515749883</v>
      </c>
      <c r="Q37" t="n">
        <v>0.432290390722447</v>
      </c>
      <c r="R37" t="n">
        <v>0.277506508543806</v>
      </c>
      <c r="S37" t="n">
        <v>-0.942570100216497</v>
      </c>
      <c r="T37" t="n">
        <v>0.430110064676928</v>
      </c>
      <c r="U37" t="n">
        <v>0.0134337499313205</v>
      </c>
      <c r="V37" t="n">
        <v>1.08649389767196</v>
      </c>
      <c r="W37" t="n">
        <v>-0.351917984078768</v>
      </c>
      <c r="X37" t="n">
        <v>0.191821213958718</v>
      </c>
      <c r="Y37" t="n">
        <v>0.435017811967813</v>
      </c>
      <c r="Z37" t="n">
        <v>0.694312266674679</v>
      </c>
      <c r="AA37" t="n">
        <v>0.278273015787569</v>
      </c>
      <c r="AB37" t="n">
        <v>-0.59062551550657</v>
      </c>
      <c r="AC37" t="n">
        <v>-0.553616549436125</v>
      </c>
      <c r="AD37" t="n">
        <v>0.332726848857894</v>
      </c>
      <c r="AE37" t="n">
        <v>1.20563542242104</v>
      </c>
      <c r="AF37"/>
    </row>
    <row r="38">
      <c r="A38" t="s">
        <v>179</v>
      </c>
      <c r="B38" t="s">
        <v>281</v>
      </c>
      <c r="C38" t="s">
        <v>180</v>
      </c>
      <c r="D38" t="s">
        <v>282</v>
      </c>
      <c r="E38" t="s">
        <v>29</v>
      </c>
      <c r="F38" t="n">
        <v>0.340504676621532</v>
      </c>
      <c r="G38" t="n">
        <v>0.35473692666319</v>
      </c>
      <c r="H38" t="n">
        <v>1.19317565895896</v>
      </c>
      <c r="I38" t="n">
        <v>1.33958721040947</v>
      </c>
      <c r="J38" t="n">
        <v>0.596294832864365</v>
      </c>
      <c r="K38" t="n">
        <v>0.835640217421555</v>
      </c>
      <c r="L38" t="n">
        <v>0.872862974016687</v>
      </c>
      <c r="M38" t="n">
        <v>1.29106883948546</v>
      </c>
      <c r="N38" t="n">
        <v>0.788766255353808</v>
      </c>
      <c r="O38" t="n">
        <v>0.625551152927116</v>
      </c>
      <c r="P38" t="n">
        <v>0.841494655005236</v>
      </c>
      <c r="Q38" t="n">
        <v>0.505922671425058</v>
      </c>
      <c r="R38" t="n">
        <v>0.692773425075417</v>
      </c>
      <c r="S38" t="n">
        <v>0.729802748094072</v>
      </c>
      <c r="T38" t="n">
        <v>0.973851981761478</v>
      </c>
      <c r="U38" t="n">
        <v>0.0766185165305115</v>
      </c>
      <c r="V38" t="n">
        <v>0.820696063582072</v>
      </c>
      <c r="W38" t="n">
        <v>0.138694476369332</v>
      </c>
      <c r="X38" t="n">
        <v>1.25495908337715</v>
      </c>
      <c r="Y38" t="n">
        <v>0.962629519137931</v>
      </c>
      <c r="Z38" t="n">
        <v>0.447211459276543</v>
      </c>
      <c r="AA38" t="n">
        <v>-0.174326113058616</v>
      </c>
      <c r="AB38" t="n">
        <v>-0.219656751642193</v>
      </c>
      <c r="AC38" t="n">
        <v>-0.255265660672635</v>
      </c>
      <c r="AD38" t="n">
        <v>-0.272544024687042</v>
      </c>
      <c r="AE38" t="n">
        <v>-0.0167194891954915</v>
      </c>
      <c r="AF38"/>
    </row>
    <row r="39">
      <c r="A39" t="s">
        <v>181</v>
      </c>
      <c r="B39" t="s">
        <v>281</v>
      </c>
      <c r="C39" t="s">
        <v>182</v>
      </c>
      <c r="D39" t="s">
        <v>282</v>
      </c>
      <c r="E39" t="s">
        <v>29</v>
      </c>
      <c r="F39" t="n">
        <v>0.251042127058102</v>
      </c>
      <c r="G39" t="n">
        <v>0.253486929723215</v>
      </c>
      <c r="H39" t="n">
        <v>1.0997599197522</v>
      </c>
      <c r="I39" t="n">
        <v>1.91148921950065</v>
      </c>
      <c r="J39" t="n">
        <v>1.07089808928628</v>
      </c>
      <c r="K39" t="n">
        <v>1.15949761496371</v>
      </c>
      <c r="L39" t="n">
        <v>-0.205447054698989</v>
      </c>
      <c r="M39" t="n">
        <v>0.898772976531604</v>
      </c>
      <c r="N39" t="n">
        <v>1.47564369189039</v>
      </c>
      <c r="O39" t="n">
        <v>0.715744171579576</v>
      </c>
      <c r="P39" t="n">
        <v>0.788549268440341</v>
      </c>
      <c r="Q39" t="n">
        <v>0.0678785546160295</v>
      </c>
      <c r="R39" t="n">
        <v>-0.196559488181276</v>
      </c>
      <c r="S39" t="n">
        <v>-0.991044390951591</v>
      </c>
      <c r="T39" t="n">
        <v>-0.224237540641676</v>
      </c>
      <c r="U39" t="n">
        <v>-0.572040830118066</v>
      </c>
      <c r="V39" t="n">
        <v>0.220801263478387</v>
      </c>
      <c r="W39" t="n">
        <v>-0.148815957758513</v>
      </c>
      <c r="X39" t="n">
        <v>0.361169469287017</v>
      </c>
      <c r="Y39" t="n">
        <v>0.640801194709373</v>
      </c>
      <c r="Z39" t="n">
        <v>-0.346466213175869</v>
      </c>
      <c r="AA39" t="n">
        <v>-0.0435307933499976</v>
      </c>
      <c r="AB39" t="n">
        <v>-0.413494181036955</v>
      </c>
      <c r="AC39" t="n">
        <v>-0.0856577386682036</v>
      </c>
      <c r="AD39" t="n">
        <v>-0.043352889576366</v>
      </c>
      <c r="AE39" t="n">
        <v>-0.944620994642872</v>
      </c>
      <c r="AF39"/>
    </row>
    <row r="40">
      <c r="A40" t="s">
        <v>183</v>
      </c>
      <c r="B40" t="s">
        <v>281</v>
      </c>
      <c r="C40" t="s">
        <v>184</v>
      </c>
      <c r="D40" t="s">
        <v>282</v>
      </c>
      <c r="E40" t="s">
        <v>29</v>
      </c>
      <c r="F40" t="n">
        <v>0.0230048117056812</v>
      </c>
      <c r="G40" t="n">
        <v>-0.0909392228792994</v>
      </c>
      <c r="H40" t="n">
        <v>0.0302537100167267</v>
      </c>
      <c r="I40" t="n">
        <v>0.203843005077544</v>
      </c>
      <c r="J40" t="n">
        <v>0.0217524374446311</v>
      </c>
      <c r="K40" t="n">
        <v>0.024547983784071</v>
      </c>
      <c r="L40" t="n">
        <v>-0.0788124219419367</v>
      </c>
      <c r="M40" t="n">
        <v>0.0597596622310147</v>
      </c>
      <c r="N40" t="n">
        <v>0.16930452924702</v>
      </c>
      <c r="O40" t="n">
        <v>0.118329910784845</v>
      </c>
      <c r="P40" t="n">
        <v>0.00611425752999982</v>
      </c>
      <c r="Q40" t="n">
        <v>0.00255720671196123</v>
      </c>
      <c r="R40" t="n">
        <v>0.117953269699186</v>
      </c>
      <c r="S40" t="n">
        <v>-0.125472936084916</v>
      </c>
      <c r="T40" t="n">
        <v>0.119360571961705</v>
      </c>
      <c r="U40" t="n">
        <v>-0.0368119860339217</v>
      </c>
      <c r="V40" t="n">
        <v>0.182939340642633</v>
      </c>
      <c r="W40" t="n">
        <v>0.0705504815317565</v>
      </c>
      <c r="X40" t="n">
        <v>0.207199092037713</v>
      </c>
      <c r="Y40" t="n">
        <v>-0.0195104348773878</v>
      </c>
      <c r="Z40" t="n">
        <v>0.0561816179563999</v>
      </c>
      <c r="AA40" t="n">
        <v>-0.0455545624170906</v>
      </c>
      <c r="AB40" t="n">
        <v>-0.0242277426004022</v>
      </c>
      <c r="AC40" t="n">
        <v>0.100349445741261</v>
      </c>
      <c r="AD40" t="n">
        <v>-0.203064928780713</v>
      </c>
      <c r="AE40" t="n">
        <v>-0.183412130449315</v>
      </c>
      <c r="AF40"/>
    </row>
    <row r="41">
      <c r="A41" t="s">
        <v>185</v>
      </c>
      <c r="B41" t="s">
        <v>281</v>
      </c>
      <c r="C41" t="s">
        <v>186</v>
      </c>
      <c r="D41" t="s">
        <v>282</v>
      </c>
      <c r="E41" t="s">
        <v>29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187</v>
      </c>
      <c r="B42" t="s">
        <v>281</v>
      </c>
      <c r="C42" t="s">
        <v>188</v>
      </c>
      <c r="D42" t="s">
        <v>282</v>
      </c>
      <c r="E42" t="s">
        <v>29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>
      <c r="A43" t="s">
        <v>189</v>
      </c>
      <c r="B43" t="s">
        <v>281</v>
      </c>
      <c r="C43" t="s">
        <v>190</v>
      </c>
      <c r="D43" t="s">
        <v>282</v>
      </c>
      <c r="E43" t="s">
        <v>29</v>
      </c>
      <c r="F43" t="n">
        <v>0.642440282253145</v>
      </c>
      <c r="G43" t="n">
        <v>-0.252611998049147</v>
      </c>
      <c r="H43" t="n">
        <v>0.633491244808768</v>
      </c>
      <c r="I43" t="n">
        <v>-0.00931399813375198</v>
      </c>
      <c r="J43" t="n">
        <v>0.0010997641358295</v>
      </c>
      <c r="K43" t="n">
        <v>0.49338670354598</v>
      </c>
      <c r="L43" t="n">
        <v>0.733056688752008</v>
      </c>
      <c r="M43" t="n">
        <v>0.0842207055773802</v>
      </c>
      <c r="N43" t="n">
        <v>0.730634907358215</v>
      </c>
      <c r="O43" t="n">
        <v>0.582966615833835</v>
      </c>
      <c r="P43" t="n">
        <v>0.555949148389973</v>
      </c>
      <c r="Q43" t="n">
        <v>0.333430125277183</v>
      </c>
      <c r="R43" t="n">
        <v>0.285738852685754</v>
      </c>
      <c r="S43" t="n">
        <v>-0.520287780525441</v>
      </c>
      <c r="T43" t="n">
        <v>0.983436919103252</v>
      </c>
      <c r="U43" t="n">
        <v>0.756929312837378</v>
      </c>
      <c r="V43" t="n">
        <v>-0.158549874630457</v>
      </c>
      <c r="W43" t="n">
        <v>-0.774999550512392</v>
      </c>
      <c r="X43" t="n">
        <v>0.650729518429661</v>
      </c>
      <c r="Y43" t="n">
        <v>0.205023105637542</v>
      </c>
      <c r="Z43" t="n">
        <v>0.385976911831103</v>
      </c>
      <c r="AA43" t="n">
        <v>-0.102474328964324</v>
      </c>
      <c r="AB43" t="n">
        <v>0.210629117093339</v>
      </c>
      <c r="AC43" t="n">
        <v>-0.421410208929844</v>
      </c>
      <c r="AD43" t="n">
        <v>-0.352306182851481</v>
      </c>
      <c r="AE43" t="n">
        <v>-0.539722519166189</v>
      </c>
      <c r="AF43"/>
    </row>
    <row r="44">
      <c r="A44" t="s">
        <v>191</v>
      </c>
      <c r="B44" t="s">
        <v>281</v>
      </c>
      <c r="C44" t="s">
        <v>192</v>
      </c>
      <c r="D44" t="s">
        <v>282</v>
      </c>
      <c r="E44" t="s">
        <v>29</v>
      </c>
      <c r="F44" t="n">
        <v>0.531075486187597</v>
      </c>
      <c r="G44" t="n">
        <v>0.211483947355794</v>
      </c>
      <c r="H44" t="n">
        <v>0.519606079644857</v>
      </c>
      <c r="I44" t="n">
        <v>0.525041027083534</v>
      </c>
      <c r="J44" t="n">
        <v>0.479535594785838</v>
      </c>
      <c r="K44" t="n">
        <v>0.697863384402899</v>
      </c>
      <c r="L44" t="n">
        <v>0.528596671490305</v>
      </c>
      <c r="M44" t="n">
        <v>0.554039010235069</v>
      </c>
      <c r="N44" t="n">
        <v>0.754177023619302</v>
      </c>
      <c r="O44" t="n">
        <v>0.583510162682335</v>
      </c>
      <c r="P44" t="n">
        <v>0.644868206920838</v>
      </c>
      <c r="Q44" t="n">
        <v>0.564759152861173</v>
      </c>
      <c r="R44" t="n">
        <v>0.512103963781034</v>
      </c>
      <c r="S44" t="n">
        <v>0.295245621354815</v>
      </c>
      <c r="T44" t="n">
        <v>0.44570182514672</v>
      </c>
      <c r="U44" t="n">
        <v>0.387617638846768</v>
      </c>
      <c r="V44" t="n">
        <v>0.217685192622391</v>
      </c>
      <c r="W44" t="n">
        <v>0.279439553403987</v>
      </c>
      <c r="X44" t="n">
        <v>0.225812251968948</v>
      </c>
      <c r="Y44" t="n">
        <v>0.357935418507958</v>
      </c>
      <c r="Z44" t="n">
        <v>0.338598704857793</v>
      </c>
      <c r="AA44" t="n">
        <v>0.15179640648585</v>
      </c>
      <c r="AB44" t="n">
        <v>0.104581995952702</v>
      </c>
      <c r="AC44" t="n">
        <v>-0.184160883356535</v>
      </c>
      <c r="AD44" t="n">
        <v>-0.182906553154472</v>
      </c>
      <c r="AE44" t="n">
        <v>-0.480842598707832</v>
      </c>
      <c r="AF44"/>
    </row>
    <row r="45">
      <c r="A45" t="s">
        <v>193</v>
      </c>
      <c r="B45" t="s">
        <v>281</v>
      </c>
      <c r="C45" t="s">
        <v>194</v>
      </c>
      <c r="D45" t="s">
        <v>282</v>
      </c>
      <c r="E45" t="s">
        <v>29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>
      <c r="A46" t="s">
        <v>195</v>
      </c>
      <c r="B46" t="s">
        <v>281</v>
      </c>
      <c r="C46" t="s">
        <v>196</v>
      </c>
      <c r="D46" t="s">
        <v>282</v>
      </c>
      <c r="E46" t="s">
        <v>29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>
      <c r="A47" t="s">
        <v>197</v>
      </c>
      <c r="B47" t="s">
        <v>281</v>
      </c>
      <c r="C47" t="s">
        <v>198</v>
      </c>
      <c r="D47" t="s">
        <v>282</v>
      </c>
      <c r="E47" t="s">
        <v>29</v>
      </c>
      <c r="F47" t="n">
        <v>0.230939690846728</v>
      </c>
      <c r="G47" t="n">
        <v>-0.0409113333704857</v>
      </c>
      <c r="H47" t="n">
        <v>0.24295792559754</v>
      </c>
      <c r="I47" t="n">
        <v>0.552607014927557</v>
      </c>
      <c r="J47" t="n">
        <v>0.49144240062599</v>
      </c>
      <c r="K47" t="n">
        <v>0.478745964674288</v>
      </c>
      <c r="L47" t="n">
        <v>0.347996972212335</v>
      </c>
      <c r="M47" t="n">
        <v>0.366133631725688</v>
      </c>
      <c r="N47" t="n">
        <v>0.391249687605705</v>
      </c>
      <c r="O47" t="n">
        <v>0.300021725504185</v>
      </c>
      <c r="P47" t="n">
        <v>0.258150726795053</v>
      </c>
      <c r="Q47" t="n">
        <v>0.184731399566982</v>
      </c>
      <c r="R47" t="n">
        <v>0.0575656234193052</v>
      </c>
      <c r="S47" t="n">
        <v>0.0201687431255096</v>
      </c>
      <c r="T47" t="n">
        <v>0.100284754024569</v>
      </c>
      <c r="U47" t="n">
        <v>0.0074715989263235</v>
      </c>
      <c r="V47" t="n">
        <v>-0.136682246534931</v>
      </c>
      <c r="W47" t="n">
        <v>-0.215448821228584</v>
      </c>
      <c r="X47" t="n">
        <v>-0.171957292016712</v>
      </c>
      <c r="Y47" t="n">
        <v>-0.184715306335407</v>
      </c>
      <c r="Z47" t="n">
        <v>-0.129626345759078</v>
      </c>
      <c r="AA47" t="n">
        <v>-0.101988392858971</v>
      </c>
      <c r="AB47" t="n">
        <v>0.00721540866463573</v>
      </c>
      <c r="AC47" t="n">
        <v>-0.0625924601134608</v>
      </c>
      <c r="AD47" t="n">
        <v>-0.150209520296865</v>
      </c>
      <c r="AE47" t="n">
        <v>-0.0526132568228015</v>
      </c>
      <c r="AF47"/>
    </row>
    <row r="48">
      <c r="A48" t="s">
        <v>199</v>
      </c>
      <c r="B48" t="s">
        <v>281</v>
      </c>
      <c r="C48" t="s">
        <v>200</v>
      </c>
      <c r="D48" t="s">
        <v>282</v>
      </c>
      <c r="E48" t="s">
        <v>29</v>
      </c>
      <c r="F48" t="n">
        <v>0.231650075874254</v>
      </c>
      <c r="G48" t="n">
        <v>-0.184632464766345</v>
      </c>
      <c r="H48" t="n">
        <v>0.357478913235622</v>
      </c>
      <c r="I48" t="n">
        <v>0.332639339249154</v>
      </c>
      <c r="J48" t="n">
        <v>0.291359453899268</v>
      </c>
      <c r="K48" t="n">
        <v>0.148816858251156</v>
      </c>
      <c r="L48" t="n">
        <v>0.151683822364508</v>
      </c>
      <c r="M48" t="n">
        <v>0.344428331832013</v>
      </c>
      <c r="N48" t="n">
        <v>0.604904383694139</v>
      </c>
      <c r="O48" t="n">
        <v>0.279386941860595</v>
      </c>
      <c r="P48" t="n">
        <v>0.118464118319646</v>
      </c>
      <c r="Q48" t="n">
        <v>0.224025161773769</v>
      </c>
      <c r="R48" t="n">
        <v>0.453634246722545</v>
      </c>
      <c r="S48" t="n">
        <v>0.145180199754595</v>
      </c>
      <c r="T48" t="n">
        <v>0.326064518703232</v>
      </c>
      <c r="U48" t="n">
        <v>0.0822627573367617</v>
      </c>
      <c r="V48" t="n">
        <v>0.127652163998769</v>
      </c>
      <c r="W48" t="n">
        <v>0.0644423291088372</v>
      </c>
      <c r="X48" t="n">
        <v>-0.40487459908973</v>
      </c>
      <c r="Y48" t="n">
        <v>-0.0390955461862964</v>
      </c>
      <c r="Z48" t="n">
        <v>0.294114566328768</v>
      </c>
      <c r="AA48" t="n">
        <v>-0.080673981201473</v>
      </c>
      <c r="AB48" t="n">
        <v>0.0666086764909028</v>
      </c>
      <c r="AC48" t="n">
        <v>-0.173569948180679</v>
      </c>
      <c r="AD48" t="n">
        <v>0.0607518882283387</v>
      </c>
      <c r="AE48" t="n">
        <v>-0.754865013556134</v>
      </c>
      <c r="AF48"/>
    </row>
    <row r="49">
      <c r="A49" t="s">
        <v>201</v>
      </c>
      <c r="B49" t="s">
        <v>281</v>
      </c>
      <c r="C49" t="s">
        <v>202</v>
      </c>
      <c r="D49" t="s">
        <v>282</v>
      </c>
      <c r="E49" t="s">
        <v>29</v>
      </c>
      <c r="F49" t="n">
        <v>0.571633520372835</v>
      </c>
      <c r="G49" t="n">
        <v>0.290944122027024</v>
      </c>
      <c r="H49" t="n">
        <v>0.550599167786656</v>
      </c>
      <c r="I49" t="n">
        <v>0.783823142878071</v>
      </c>
      <c r="J49" t="n">
        <v>0.336012486679457</v>
      </c>
      <c r="K49" t="n">
        <v>0.582195989649844</v>
      </c>
      <c r="L49" t="n">
        <v>0.446701736718611</v>
      </c>
      <c r="M49" t="n">
        <v>0.597984233547711</v>
      </c>
      <c r="N49" t="n">
        <v>0.335916154775085</v>
      </c>
      <c r="O49" t="n">
        <v>0.109521967848832</v>
      </c>
      <c r="P49" t="n">
        <v>1.2627518961153</v>
      </c>
      <c r="Q49" t="n">
        <v>0.387918792621401</v>
      </c>
      <c r="R49" t="n">
        <v>0.824533756794342</v>
      </c>
      <c r="S49" t="n">
        <v>0.155070552763799</v>
      </c>
      <c r="T49" t="n">
        <v>0.576276625389811</v>
      </c>
      <c r="U49" t="n">
        <v>0.144690600023459</v>
      </c>
      <c r="V49" t="n">
        <v>0.306644219389123</v>
      </c>
      <c r="W49" t="n">
        <v>0.118567407765186</v>
      </c>
      <c r="X49" t="n">
        <v>-0.522310676614447</v>
      </c>
      <c r="Y49" t="n">
        <v>0.403921238258991</v>
      </c>
      <c r="Z49" t="n">
        <v>0.454102897186718</v>
      </c>
      <c r="AA49" t="n">
        <v>-0.461969763268884</v>
      </c>
      <c r="AB49" t="n">
        <v>0.0592227084075491</v>
      </c>
      <c r="AC49" t="n">
        <v>-0.469177790626211</v>
      </c>
      <c r="AD49" t="n">
        <v>-0.0338252131309995</v>
      </c>
      <c r="AE49" t="n">
        <v>-0.907071375143609</v>
      </c>
      <c r="AF49"/>
    </row>
    <row r="50">
      <c r="A50" t="s">
        <v>203</v>
      </c>
      <c r="B50" t="s">
        <v>281</v>
      </c>
      <c r="C50" t="s">
        <v>204</v>
      </c>
      <c r="D50" t="s">
        <v>282</v>
      </c>
      <c r="E50" t="s">
        <v>29</v>
      </c>
      <c r="F50" t="n">
        <v>0.380499184874583</v>
      </c>
      <c r="G50" t="n">
        <v>-0.258007042008114</v>
      </c>
      <c r="H50" t="n">
        <v>0.493330176700172</v>
      </c>
      <c r="I50" t="n">
        <v>0.162017826045792</v>
      </c>
      <c r="J50" t="n">
        <v>0.209701035475193</v>
      </c>
      <c r="K50" t="n">
        <v>-0.0247849270974877</v>
      </c>
      <c r="L50" t="n">
        <v>-0.0743940406478533</v>
      </c>
      <c r="M50" t="n">
        <v>0.47711092822821</v>
      </c>
      <c r="N50" t="n">
        <v>0.787458869754314</v>
      </c>
      <c r="O50" t="n">
        <v>0.44737179804707</v>
      </c>
      <c r="P50" t="n">
        <v>-0.0237318866955238</v>
      </c>
      <c r="Q50" t="n">
        <v>0.534857077864998</v>
      </c>
      <c r="R50" t="n">
        <v>0.559189921061906</v>
      </c>
      <c r="S50" t="n">
        <v>0.254610572061169</v>
      </c>
      <c r="T50" t="n">
        <v>0.475889322336437</v>
      </c>
      <c r="U50" t="n">
        <v>0.349879475725181</v>
      </c>
      <c r="V50" t="n">
        <v>0.219336521646477</v>
      </c>
      <c r="W50" t="n">
        <v>0.588196041839869</v>
      </c>
      <c r="X50" t="n">
        <v>-0.355101364583559</v>
      </c>
      <c r="Y50" t="n">
        <v>-0.144296912538967</v>
      </c>
      <c r="Z50" t="n">
        <v>0.627140810853827</v>
      </c>
      <c r="AA50" t="n">
        <v>0.0881095693911328</v>
      </c>
      <c r="AB50" t="n">
        <v>0.155879837769331</v>
      </c>
      <c r="AC50" t="n">
        <v>-0.175458607072417</v>
      </c>
      <c r="AD50" t="n">
        <v>0.178054532322734</v>
      </c>
      <c r="AE50" t="n">
        <v>-1.3988068524715</v>
      </c>
      <c r="AF50"/>
    </row>
    <row r="51">
      <c r="A51" t="s">
        <v>205</v>
      </c>
      <c r="B51" t="s">
        <v>281</v>
      </c>
      <c r="C51" t="s">
        <v>206</v>
      </c>
      <c r="D51" t="s">
        <v>282</v>
      </c>
      <c r="E51" t="s">
        <v>29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207</v>
      </c>
      <c r="B52" t="s">
        <v>281</v>
      </c>
      <c r="C52" t="s">
        <v>208</v>
      </c>
      <c r="D52" t="s">
        <v>282</v>
      </c>
      <c r="E52" t="s">
        <v>29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209</v>
      </c>
      <c r="B53" t="s">
        <v>281</v>
      </c>
      <c r="C53" t="s">
        <v>210</v>
      </c>
      <c r="D53" t="s">
        <v>282</v>
      </c>
      <c r="E53" t="s">
        <v>29</v>
      </c>
      <c r="F53" t="n">
        <v>0.255669793008662</v>
      </c>
      <c r="G53" t="n">
        <v>-0.129180619840659</v>
      </c>
      <c r="H53" t="n">
        <v>0.0433735068468471</v>
      </c>
      <c r="I53" t="n">
        <v>0.057453764049243</v>
      </c>
      <c r="J53" t="n">
        <v>0.130543497215951</v>
      </c>
      <c r="K53" t="n">
        <v>-0.0656919419671024</v>
      </c>
      <c r="L53" t="n">
        <v>0.208818910002627</v>
      </c>
      <c r="M53" t="n">
        <v>0.224170393072189</v>
      </c>
      <c r="N53" t="n">
        <v>0.237408135879707</v>
      </c>
      <c r="O53" t="n">
        <v>0.298134702608893</v>
      </c>
      <c r="P53" t="n">
        <v>-0.0796425379075561</v>
      </c>
      <c r="Q53" t="n">
        <v>0.172978288213158</v>
      </c>
      <c r="R53" t="n">
        <v>0.0681761732563743</v>
      </c>
      <c r="S53" t="n">
        <v>-0.056151942441858</v>
      </c>
      <c r="T53" t="n">
        <v>0.144519702594948</v>
      </c>
      <c r="U53" t="n">
        <v>0.0785699164942992</v>
      </c>
      <c r="V53" t="n">
        <v>0.154146176188305</v>
      </c>
      <c r="W53" t="n">
        <v>0.306068209306981</v>
      </c>
      <c r="X53" t="n">
        <v>0.0720339147255215</v>
      </c>
      <c r="Y53" t="n">
        <v>0.2997170091445</v>
      </c>
      <c r="Z53" t="n">
        <v>0.165497203190213</v>
      </c>
      <c r="AA53" t="n">
        <v>-0.0386252300793028</v>
      </c>
      <c r="AB53" t="n">
        <v>0.126056099347837</v>
      </c>
      <c r="AC53" t="n">
        <v>-0.113553342947399</v>
      </c>
      <c r="AD53" t="n">
        <v>-0.110541337964811</v>
      </c>
      <c r="AE53" t="n">
        <v>-0.0368276729687784</v>
      </c>
      <c r="AF53"/>
    </row>
    <row r="54">
      <c r="A54" t="s">
        <v>211</v>
      </c>
      <c r="B54" t="s">
        <v>281</v>
      </c>
      <c r="C54" t="s">
        <v>212</v>
      </c>
      <c r="D54" t="s">
        <v>282</v>
      </c>
      <c r="E54" t="s">
        <v>29</v>
      </c>
      <c r="F54" t="n">
        <v>0.357370867870113</v>
      </c>
      <c r="G54" t="n">
        <v>-0.0606333728796391</v>
      </c>
      <c r="H54" t="n">
        <v>0.14947634908436</v>
      </c>
      <c r="I54" t="n">
        <v>0.314003655440476</v>
      </c>
      <c r="J54" t="n">
        <v>0.0928163382087161</v>
      </c>
      <c r="K54" t="n">
        <v>0.222614465434683</v>
      </c>
      <c r="L54" t="n">
        <v>0.367414035567177</v>
      </c>
      <c r="M54" t="n">
        <v>0.400222935381485</v>
      </c>
      <c r="N54" t="n">
        <v>0.325211172308701</v>
      </c>
      <c r="O54" t="n">
        <v>0.726723902924598</v>
      </c>
      <c r="P54" t="n">
        <v>-0.062208739741139</v>
      </c>
      <c r="Q54" t="n">
        <v>0.412221871822913</v>
      </c>
      <c r="R54" t="n">
        <v>0.356824701336773</v>
      </c>
      <c r="S54" t="n">
        <v>0.0794603217285206</v>
      </c>
      <c r="T54" t="n">
        <v>0.162963551463842</v>
      </c>
      <c r="U54" t="n">
        <v>0.36894757165075</v>
      </c>
      <c r="V54" t="n">
        <v>0.0613116535106738</v>
      </c>
      <c r="W54" t="n">
        <v>0.355906235879887</v>
      </c>
      <c r="X54" t="n">
        <v>0.0110263377758887</v>
      </c>
      <c r="Y54" t="n">
        <v>0.33134593720926</v>
      </c>
      <c r="Z54" t="n">
        <v>0.171600074968806</v>
      </c>
      <c r="AA54" t="n">
        <v>0.0406609134456678</v>
      </c>
      <c r="AB54" t="n">
        <v>0.245869705780719</v>
      </c>
      <c r="AC54" t="n">
        <v>-0.19979502184093</v>
      </c>
      <c r="AD54" t="n">
        <v>-0.021365564298398</v>
      </c>
      <c r="AE54" t="n">
        <v>-0.2872132633046</v>
      </c>
      <c r="AF54"/>
    </row>
    <row r="55">
      <c r="A55" t="s">
        <v>213</v>
      </c>
      <c r="B55" t="s">
        <v>281</v>
      </c>
      <c r="C55" t="s">
        <v>214</v>
      </c>
      <c r="D55" t="s">
        <v>282</v>
      </c>
      <c r="E55" t="s">
        <v>29</v>
      </c>
      <c r="F55" t="n">
        <v>0.371542405545548</v>
      </c>
      <c r="G55" t="n">
        <v>0.0110244491619752</v>
      </c>
      <c r="H55" t="n">
        <v>0.157706605138357</v>
      </c>
      <c r="I55" t="n">
        <v>0.510320552700836</v>
      </c>
      <c r="J55" t="n">
        <v>0.0263749838877082</v>
      </c>
      <c r="K55" t="n">
        <v>0.397848084744489</v>
      </c>
      <c r="L55" t="n">
        <v>0.415348997974239</v>
      </c>
      <c r="M55" t="n">
        <v>0.513164810180441</v>
      </c>
      <c r="N55" t="n">
        <v>0.300596433815999</v>
      </c>
      <c r="O55" t="n">
        <v>0.984395680481517</v>
      </c>
      <c r="P55" t="n">
        <v>-0.0140925921683169</v>
      </c>
      <c r="Q55" t="n">
        <v>0.527401919972055</v>
      </c>
      <c r="R55" t="n">
        <v>0.447293711620427</v>
      </c>
      <c r="S55" t="n">
        <v>0.216883249723573</v>
      </c>
      <c r="T55" t="n">
        <v>0.113692734953722</v>
      </c>
      <c r="U55" t="n">
        <v>0.53899138752767</v>
      </c>
      <c r="V55" t="n">
        <v>-0.038690889559291</v>
      </c>
      <c r="W55" t="n">
        <v>0.332982630317552</v>
      </c>
      <c r="X55" t="n">
        <v>-0.0341699799907032</v>
      </c>
      <c r="Y55" t="n">
        <v>0.302968337280042</v>
      </c>
      <c r="Z55" t="n">
        <v>0.224263120008335</v>
      </c>
      <c r="AA55" t="n">
        <v>0.0297670695052366</v>
      </c>
      <c r="AB55" t="n">
        <v>0.340135902523928</v>
      </c>
      <c r="AC55" t="n">
        <v>-0.264991169592025</v>
      </c>
      <c r="AD55" t="n">
        <v>0.0232380898468398</v>
      </c>
      <c r="AE55" t="n">
        <v>-0.466967055550163</v>
      </c>
      <c r="AF55"/>
    </row>
    <row r="56">
      <c r="A56" t="s">
        <v>215</v>
      </c>
      <c r="B56" t="s">
        <v>281</v>
      </c>
      <c r="C56" t="s">
        <v>216</v>
      </c>
      <c r="D56" t="s">
        <v>282</v>
      </c>
      <c r="E56" t="s">
        <v>29</v>
      </c>
      <c r="F56" t="n">
        <v>1.18826480459033</v>
      </c>
      <c r="G56" t="n">
        <v>-0.186614022450942</v>
      </c>
      <c r="H56" t="n">
        <v>1.04293547020552</v>
      </c>
      <c r="I56" t="n">
        <v>0.562809276194203</v>
      </c>
      <c r="J56" t="n">
        <v>0.820758524898771</v>
      </c>
      <c r="K56" t="n">
        <v>0.91228087946761</v>
      </c>
      <c r="L56" t="n">
        <v>1.1240244487808</v>
      </c>
      <c r="M56" t="n">
        <v>0.833427174537604</v>
      </c>
      <c r="N56" t="n">
        <v>0.808200833979366</v>
      </c>
      <c r="O56" t="n">
        <v>1.0900955416328</v>
      </c>
      <c r="P56" t="n">
        <v>0.751125777026309</v>
      </c>
      <c r="Q56" t="n">
        <v>-1.29976277217566</v>
      </c>
      <c r="R56" t="n">
        <v>-0.132704107155054</v>
      </c>
      <c r="S56" t="n">
        <v>-1.24820352078603</v>
      </c>
      <c r="T56" t="n">
        <v>0.60908841870209</v>
      </c>
      <c r="U56" t="n">
        <v>0.52789522392382</v>
      </c>
      <c r="V56" t="n">
        <v>-0.815618940398898</v>
      </c>
      <c r="W56" t="n">
        <v>-0.862275343912353</v>
      </c>
      <c r="X56" t="n">
        <v>-0.271350440210976</v>
      </c>
      <c r="Y56" t="n">
        <v>0.215008206847409</v>
      </c>
      <c r="Z56" t="n">
        <v>0.501922014936369</v>
      </c>
      <c r="AA56" t="n">
        <v>-0.102963388805875</v>
      </c>
      <c r="AB56" t="n">
        <v>-0.0266308706630542</v>
      </c>
      <c r="AC56" t="n">
        <v>-0.641886406230192</v>
      </c>
      <c r="AD56" t="n">
        <v>-0.428710150611332</v>
      </c>
      <c r="AE56" t="n">
        <v>-1.37163734705756</v>
      </c>
      <c r="AF56"/>
    </row>
    <row r="57">
      <c r="A57" t="s">
        <v>217</v>
      </c>
      <c r="B57" t="s">
        <v>281</v>
      </c>
      <c r="C57" t="s">
        <v>218</v>
      </c>
      <c r="D57" t="s">
        <v>282</v>
      </c>
      <c r="E57" t="s">
        <v>29</v>
      </c>
      <c r="F57" t="n">
        <v>0.524887637760046</v>
      </c>
      <c r="G57" t="n">
        <v>0.175768134667221</v>
      </c>
      <c r="H57" t="n">
        <v>0.546475164311507</v>
      </c>
      <c r="I57" t="n">
        <v>0.602651413790117</v>
      </c>
      <c r="J57" t="n">
        <v>0.520085883923404</v>
      </c>
      <c r="K57" t="n">
        <v>0.672759781042873</v>
      </c>
      <c r="L57" t="n">
        <v>0.521502718121985</v>
      </c>
      <c r="M57" t="n">
        <v>0.574950254083992</v>
      </c>
      <c r="N57" t="n">
        <v>0.822722524039779</v>
      </c>
      <c r="O57" t="n">
        <v>0.662563301984111</v>
      </c>
      <c r="P57" t="n">
        <v>0.569087621944936</v>
      </c>
      <c r="Q57" t="n">
        <v>0.517701667836444</v>
      </c>
      <c r="R57" t="n">
        <v>0.542815212637259</v>
      </c>
      <c r="S57" t="n">
        <v>0.292683076875292</v>
      </c>
      <c r="T57" t="n">
        <v>0.552797558804699</v>
      </c>
      <c r="U57" t="n">
        <v>0.336401326674345</v>
      </c>
      <c r="V57" t="n">
        <v>0.237166532874435</v>
      </c>
      <c r="W57" t="n">
        <v>0.307232349939707</v>
      </c>
      <c r="X57" t="n">
        <v>0.198328019415926</v>
      </c>
      <c r="Y57" t="n">
        <v>0.325947722384522</v>
      </c>
      <c r="Z57" t="n">
        <v>0.403765572536368</v>
      </c>
      <c r="AA57" t="n">
        <v>0.163994248045328</v>
      </c>
      <c r="AB57" t="n">
        <v>0.166269033104106</v>
      </c>
      <c r="AC57" t="n">
        <v>-0.151210114463615</v>
      </c>
      <c r="AD57" t="n">
        <v>-0.100001790077545</v>
      </c>
      <c r="AE57" t="n">
        <v>-0.576228923669016</v>
      </c>
      <c r="AF57"/>
    </row>
    <row r="58">
      <c r="A58" t="s">
        <v>219</v>
      </c>
      <c r="B58" t="s">
        <v>281</v>
      </c>
      <c r="C58" t="s">
        <v>220</v>
      </c>
      <c r="D58" t="s">
        <v>282</v>
      </c>
      <c r="E58" t="s">
        <v>29</v>
      </c>
      <c r="F58" t="n">
        <v>0.524813476905652</v>
      </c>
      <c r="G58" t="n">
        <v>0.175846496111773</v>
      </c>
      <c r="H58" t="n">
        <v>0.546457180374647</v>
      </c>
      <c r="I58" t="n">
        <v>0.60271359649754</v>
      </c>
      <c r="J58" t="n">
        <v>0.520157570199048</v>
      </c>
      <c r="K58" t="n">
        <v>0.672858385038267</v>
      </c>
      <c r="L58" t="n">
        <v>0.521506350581527</v>
      </c>
      <c r="M58" t="n">
        <v>0.575096598773555</v>
      </c>
      <c r="N58" t="n">
        <v>0.82288784801306</v>
      </c>
      <c r="O58" t="n">
        <v>0.662684755876365</v>
      </c>
      <c r="P58" t="n">
        <v>0.569091834867839</v>
      </c>
      <c r="Q58" t="n">
        <v>0.517905942783902</v>
      </c>
      <c r="R58" t="n">
        <v>0.542969051672478</v>
      </c>
      <c r="S58" t="n">
        <v>0.29286103651193</v>
      </c>
      <c r="T58" t="n">
        <v>0.552777353626411</v>
      </c>
      <c r="U58" t="n">
        <v>0.33638266590225</v>
      </c>
      <c r="V58" t="n">
        <v>0.237249029359557</v>
      </c>
      <c r="W58" t="n">
        <v>0.307339538122923</v>
      </c>
      <c r="X58" t="n">
        <v>0.19834271059356</v>
      </c>
      <c r="Y58" t="n">
        <v>0.325913779171051</v>
      </c>
      <c r="Z58" t="n">
        <v>0.403740818331848</v>
      </c>
      <c r="AA58" t="n">
        <v>0.164027683030918</v>
      </c>
      <c r="AB58" t="n">
        <v>0.166264671910865</v>
      </c>
      <c r="AC58" t="n">
        <v>-0.151182097547093</v>
      </c>
      <c r="AD58" t="n">
        <v>-0.0999907890176137</v>
      </c>
      <c r="AE58" t="n">
        <v>-0.576122080885023</v>
      </c>
      <c r="AF58"/>
    </row>
    <row r="59">
      <c r="A59" t="s">
        <v>221</v>
      </c>
      <c r="B59" t="s">
        <v>281</v>
      </c>
      <c r="C59" t="s">
        <v>222</v>
      </c>
      <c r="D59" t="s">
        <v>282</v>
      </c>
      <c r="E59" t="s">
        <v>29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287</v>
      </c>
    </row>
    <row r="2">
      <c r="A2" t="s">
        <v>105</v>
      </c>
      <c r="B2" t="s">
        <v>281</v>
      </c>
      <c r="C2" t="s">
        <v>107</v>
      </c>
      <c r="D2" t="s">
        <v>282</v>
      </c>
      <c r="E2" t="s">
        <v>31</v>
      </c>
      <c r="F2" t="n">
        <v>-2.31301955471364</v>
      </c>
      <c r="G2" t="n">
        <v>-2.63012474761966</v>
      </c>
      <c r="H2" t="n">
        <v>-2.37211240213627</v>
      </c>
      <c r="I2" t="n">
        <v>-2.13113627060891</v>
      </c>
      <c r="J2" t="n">
        <v>-2.11517304995921</v>
      </c>
      <c r="K2" t="n">
        <v>-2.61672632128069</v>
      </c>
      <c r="L2" t="n">
        <v>-2.70413744121747</v>
      </c>
      <c r="M2" t="n">
        <v>-3.07225907206413</v>
      </c>
      <c r="N2" t="n">
        <v>-2.84250596502575</v>
      </c>
      <c r="O2" t="n">
        <v>-2.49303115663555</v>
      </c>
      <c r="P2" t="n">
        <v>-2.2414026036666</v>
      </c>
      <c r="Q2" t="n">
        <v>-3.04993019574971</v>
      </c>
      <c r="R2" t="n">
        <v>-2.89459565247253</v>
      </c>
      <c r="S2" t="n">
        <v>-2.50012109902469</v>
      </c>
      <c r="T2" t="n">
        <v>-2.5813944809111</v>
      </c>
      <c r="U2" t="n">
        <v>-2.17103118309164</v>
      </c>
      <c r="V2" t="n">
        <v>-2.18002969296897</v>
      </c>
      <c r="W2" t="n">
        <v>-1.40355444778773</v>
      </c>
      <c r="X2" t="n">
        <v>-0.800956587791983</v>
      </c>
      <c r="Y2" t="n">
        <v>-1.17297134317883</v>
      </c>
      <c r="Z2" t="n">
        <v>-0.682933735189044</v>
      </c>
      <c r="AA2" t="n">
        <v>-1.06158376269252</v>
      </c>
      <c r="AB2" t="n">
        <v>0.322330697675551</v>
      </c>
      <c r="AC2" t="n">
        <v>-0.606867575147211</v>
      </c>
      <c r="AD2" t="n">
        <v>-0.872881368184401</v>
      </c>
      <c r="AE2" t="n">
        <v>-0.728602896452758</v>
      </c>
      <c r="AF2"/>
    </row>
    <row r="3">
      <c r="A3" t="s">
        <v>109</v>
      </c>
      <c r="B3" t="s">
        <v>281</v>
      </c>
      <c r="C3" t="s">
        <v>110</v>
      </c>
      <c r="D3" t="s">
        <v>282</v>
      </c>
      <c r="E3" t="s">
        <v>31</v>
      </c>
      <c r="F3" t="n">
        <v>-0.559610687139568</v>
      </c>
      <c r="G3" t="n">
        <v>-1.87417087050138</v>
      </c>
      <c r="H3" t="n">
        <v>-1.70470677935382</v>
      </c>
      <c r="I3" t="n">
        <v>-1.54872962029471</v>
      </c>
      <c r="J3" t="n">
        <v>-2.15325138493967</v>
      </c>
      <c r="K3" t="n">
        <v>-0.86935825073819</v>
      </c>
      <c r="L3" t="n">
        <v>-1.45420864398781</v>
      </c>
      <c r="M3" t="n">
        <v>-0.454523044678989</v>
      </c>
      <c r="N3" t="n">
        <v>-2.06918270484335</v>
      </c>
      <c r="O3" t="n">
        <v>-2.38518661550781</v>
      </c>
      <c r="P3" t="n">
        <v>-2.2928131054254</v>
      </c>
      <c r="Q3" t="n">
        <v>-1.3301778588421</v>
      </c>
      <c r="R3" t="n">
        <v>-0.0424685688336688</v>
      </c>
      <c r="S3" t="n">
        <v>0.608605555787766</v>
      </c>
      <c r="T3" t="n">
        <v>-0.736737473971782</v>
      </c>
      <c r="U3" t="n">
        <v>-1.42326532960024</v>
      </c>
      <c r="V3" t="n">
        <v>-1.26274273185025</v>
      </c>
      <c r="W3" t="n">
        <v>-0.433616732427288</v>
      </c>
      <c r="X3" t="n">
        <v>1.54615129902691</v>
      </c>
      <c r="Y3" t="n">
        <v>1.88529093866903</v>
      </c>
      <c r="Z3" t="n">
        <v>0.760600615804026</v>
      </c>
      <c r="AA3" t="n">
        <v>-0.0849908922936531</v>
      </c>
      <c r="AB3" t="n">
        <v>1.79722038772624</v>
      </c>
      <c r="AC3" t="n">
        <v>-1.15129488886945</v>
      </c>
      <c r="AD3" t="n">
        <v>-1.61401304862396</v>
      </c>
      <c r="AE3" t="n">
        <v>-2.0901248269603</v>
      </c>
      <c r="AF3"/>
    </row>
    <row r="4">
      <c r="A4" t="s">
        <v>111</v>
      </c>
      <c r="B4" t="s">
        <v>281</v>
      </c>
      <c r="C4" t="s">
        <v>112</v>
      </c>
      <c r="D4" t="s">
        <v>282</v>
      </c>
      <c r="E4" t="s">
        <v>31</v>
      </c>
      <c r="F4" t="n">
        <v>-0.12801248371938</v>
      </c>
      <c r="G4" t="n">
        <v>0.0818127459004862</v>
      </c>
      <c r="H4" t="n">
        <v>0.231858134394224</v>
      </c>
      <c r="I4" t="n">
        <v>0.292768177780029</v>
      </c>
      <c r="J4" t="n">
        <v>-0.18641269473653</v>
      </c>
      <c r="K4" t="n">
        <v>0.0184669956993306</v>
      </c>
      <c r="L4" t="n">
        <v>0.14946855801383</v>
      </c>
      <c r="M4" t="n">
        <v>-0.435236428094978</v>
      </c>
      <c r="N4" t="n">
        <v>-0.253833209651826</v>
      </c>
      <c r="O4" t="n">
        <v>-0.0213876611167156</v>
      </c>
      <c r="P4" t="n">
        <v>0.465102703448017</v>
      </c>
      <c r="Q4" t="n">
        <v>0.44776389584679</v>
      </c>
      <c r="R4" t="n">
        <v>0.647741151481164</v>
      </c>
      <c r="S4" t="n">
        <v>0.423143069216308</v>
      </c>
      <c r="T4" t="n">
        <v>-0.70602791577808</v>
      </c>
      <c r="U4" t="n">
        <v>-0.867956026234837</v>
      </c>
      <c r="V4" t="n">
        <v>-0.415912818850693</v>
      </c>
      <c r="W4" t="n">
        <v>-0.183301731302215</v>
      </c>
      <c r="X4" t="n">
        <v>-0.344698247952727</v>
      </c>
      <c r="Y4" t="n">
        <v>-0.125425105523233</v>
      </c>
      <c r="Z4" t="n">
        <v>0.241312173143535</v>
      </c>
      <c r="AA4" t="n">
        <v>0.298941425415931</v>
      </c>
      <c r="AB4" t="n">
        <v>0.335196103791847</v>
      </c>
      <c r="AC4" t="n">
        <v>0.520963446880467</v>
      </c>
      <c r="AD4" t="n">
        <v>0.252511313578521</v>
      </c>
      <c r="AE4" t="n">
        <v>-0.102123920103533</v>
      </c>
      <c r="AF4"/>
    </row>
    <row r="5">
      <c r="A5" t="s">
        <v>113</v>
      </c>
      <c r="B5" t="s">
        <v>281</v>
      </c>
      <c r="C5" t="s">
        <v>114</v>
      </c>
      <c r="D5" t="s">
        <v>282</v>
      </c>
      <c r="E5" t="s">
        <v>31</v>
      </c>
      <c r="F5" t="n">
        <v>0.244276948583097</v>
      </c>
      <c r="G5" t="n">
        <v>0.295440223379794</v>
      </c>
      <c r="H5" t="n">
        <v>0.291273644407242</v>
      </c>
      <c r="I5" t="n">
        <v>0.311890747190094</v>
      </c>
      <c r="J5" t="n">
        <v>0.014618867093861</v>
      </c>
      <c r="K5" t="n">
        <v>-0.0231908071545063</v>
      </c>
      <c r="L5" t="n">
        <v>0.229761152695678</v>
      </c>
      <c r="M5" t="n">
        <v>0.156057186332974</v>
      </c>
      <c r="N5" t="n">
        <v>-0.228278735417154</v>
      </c>
      <c r="O5" t="n">
        <v>-0.0995611937796492</v>
      </c>
      <c r="P5" t="n">
        <v>0.434393943040637</v>
      </c>
      <c r="Q5" t="n">
        <v>0.261586185296611</v>
      </c>
      <c r="R5" t="n">
        <v>0.348421999832821</v>
      </c>
      <c r="S5" t="n">
        <v>-0.223019562599669</v>
      </c>
      <c r="T5" t="n">
        <v>-0.422080329021325</v>
      </c>
      <c r="U5" t="n">
        <v>-0.391414568501533</v>
      </c>
      <c r="V5" t="n">
        <v>0.244925209671159</v>
      </c>
      <c r="W5" t="n">
        <v>0.201283878334675</v>
      </c>
      <c r="X5" t="n">
        <v>-0.214708229409606</v>
      </c>
      <c r="Y5" t="n">
        <v>0.00843445729871171</v>
      </c>
      <c r="Z5" t="n">
        <v>0.0409027272417789</v>
      </c>
      <c r="AA5" t="n">
        <v>0.404340141475973</v>
      </c>
      <c r="AB5" t="n">
        <v>0.645210390665466</v>
      </c>
      <c r="AC5" t="n">
        <v>0.553339331411314</v>
      </c>
      <c r="AD5" t="n">
        <v>0.261446923376957</v>
      </c>
      <c r="AE5" t="n">
        <v>-0.253413245059349</v>
      </c>
      <c r="AF5"/>
    </row>
    <row r="6">
      <c r="A6" t="s">
        <v>115</v>
      </c>
      <c r="B6" t="s">
        <v>281</v>
      </c>
      <c r="C6" t="s">
        <v>116</v>
      </c>
      <c r="D6" t="s">
        <v>282</v>
      </c>
      <c r="E6" t="s">
        <v>31</v>
      </c>
      <c r="F6" t="n">
        <v>-1.3361979663009</v>
      </c>
      <c r="G6" t="n">
        <v>-1.3045854675066</v>
      </c>
      <c r="H6" t="n">
        <v>-0.970923529111956</v>
      </c>
      <c r="I6" t="n">
        <v>-0.925263160797338</v>
      </c>
      <c r="J6" t="n">
        <v>-1.44147033345455</v>
      </c>
      <c r="K6" t="n">
        <v>-1.50031445457296</v>
      </c>
      <c r="L6" t="n">
        <v>-1.35599127063485</v>
      </c>
      <c r="M6" t="n">
        <v>-1.50054351010721</v>
      </c>
      <c r="N6" t="n">
        <v>-1.66715476915768</v>
      </c>
      <c r="O6" t="n">
        <v>-1.32901546046382</v>
      </c>
      <c r="P6" t="n">
        <v>-0.694630913724435</v>
      </c>
      <c r="Q6" t="n">
        <v>-0.947429108884491</v>
      </c>
      <c r="R6" t="n">
        <v>-0.616934112467637</v>
      </c>
      <c r="S6" t="n">
        <v>-0.689347797626624</v>
      </c>
      <c r="T6" t="n">
        <v>-1.32769964854452</v>
      </c>
      <c r="U6" t="n">
        <v>-1.15860166729944</v>
      </c>
      <c r="V6" t="n">
        <v>-0.652104648188664</v>
      </c>
      <c r="W6" t="n">
        <v>-0.834884801422397</v>
      </c>
      <c r="X6" t="n">
        <v>-0.570985212241908</v>
      </c>
      <c r="Y6" t="n">
        <v>-0.583949843265637</v>
      </c>
      <c r="Z6" t="n">
        <v>-0.141910551505556</v>
      </c>
      <c r="AA6" t="n">
        <v>-0.281589822608862</v>
      </c>
      <c r="AB6" t="n">
        <v>-0.315161920343774</v>
      </c>
      <c r="AC6" t="n">
        <v>-0.500027532152849</v>
      </c>
      <c r="AD6" t="n">
        <v>-0.213159581048235</v>
      </c>
      <c r="AE6" t="n">
        <v>-0.846045836183817</v>
      </c>
      <c r="AF6"/>
    </row>
    <row r="7">
      <c r="A7" t="s">
        <v>117</v>
      </c>
      <c r="B7" t="s">
        <v>281</v>
      </c>
      <c r="C7" t="s">
        <v>118</v>
      </c>
      <c r="D7" t="s">
        <v>282</v>
      </c>
      <c r="E7" t="s">
        <v>31</v>
      </c>
      <c r="F7" t="n">
        <v>-0.210243095222132</v>
      </c>
      <c r="G7" t="n">
        <v>0.0396597330877929</v>
      </c>
      <c r="H7" t="n">
        <v>0.327437854992684</v>
      </c>
      <c r="I7" t="n">
        <v>0.083837896875732</v>
      </c>
      <c r="J7" t="n">
        <v>-0.525615104204208</v>
      </c>
      <c r="K7" t="n">
        <v>-0.424515843395513</v>
      </c>
      <c r="L7" t="n">
        <v>-0.421967475384752</v>
      </c>
      <c r="M7" t="n">
        <v>-0.691496806678039</v>
      </c>
      <c r="N7" t="n">
        <v>-0.68814505227219</v>
      </c>
      <c r="O7" t="n">
        <v>-0.693789111602404</v>
      </c>
      <c r="P7" t="n">
        <v>-0.0167747230399591</v>
      </c>
      <c r="Q7" t="n">
        <v>-0.0597693276279526</v>
      </c>
      <c r="R7" t="n">
        <v>0.271030452501317</v>
      </c>
      <c r="S7" t="n">
        <v>-0.322339493887193</v>
      </c>
      <c r="T7" t="n">
        <v>-0.992468361764291</v>
      </c>
      <c r="U7" t="n">
        <v>-0.912995002715972</v>
      </c>
      <c r="V7" t="n">
        <v>-0.72523650894829</v>
      </c>
      <c r="W7" t="n">
        <v>-0.637325612401524</v>
      </c>
      <c r="X7" t="n">
        <v>-0.280826895453902</v>
      </c>
      <c r="Y7" t="n">
        <v>-0.138556647424019</v>
      </c>
      <c r="Z7" t="n">
        <v>-0.0479860638563182</v>
      </c>
      <c r="AA7" t="n">
        <v>0.0265731079260221</v>
      </c>
      <c r="AB7" t="n">
        <v>-0.284147593588381</v>
      </c>
      <c r="AC7" t="n">
        <v>-0.162534096342999</v>
      </c>
      <c r="AD7" t="n">
        <v>-0.284828166434226</v>
      </c>
      <c r="AE7" t="n">
        <v>-0.229893098790921</v>
      </c>
      <c r="AF7"/>
    </row>
    <row r="8">
      <c r="A8" t="s">
        <v>119</v>
      </c>
      <c r="B8" t="s">
        <v>281</v>
      </c>
      <c r="C8" t="s">
        <v>120</v>
      </c>
      <c r="D8" t="s">
        <v>282</v>
      </c>
      <c r="E8" t="s">
        <v>31</v>
      </c>
      <c r="F8" t="n">
        <v>-0.0973260783166926</v>
      </c>
      <c r="G8" t="n">
        <v>-0.205773561933169</v>
      </c>
      <c r="H8" t="n">
        <v>-2.28500647036976</v>
      </c>
      <c r="I8" t="n">
        <v>-1.81634661978705</v>
      </c>
      <c r="J8" t="n">
        <v>-1.8495112789519</v>
      </c>
      <c r="K8" t="n">
        <v>-2.74580282530628</v>
      </c>
      <c r="L8" t="n">
        <v>-2.48419230124542</v>
      </c>
      <c r="M8" t="n">
        <v>-0.80197289293669</v>
      </c>
      <c r="N8" t="n">
        <v>-0.586046607300463</v>
      </c>
      <c r="O8" t="n">
        <v>0.168448930233285</v>
      </c>
      <c r="P8" t="n">
        <v>0.127674187920236</v>
      </c>
      <c r="Q8" t="n">
        <v>2.06821381515178</v>
      </c>
      <c r="R8" t="n">
        <v>1.1928485301222</v>
      </c>
      <c r="S8" t="n">
        <v>2.04162948631976</v>
      </c>
      <c r="T8" t="n">
        <v>0.488034132597395</v>
      </c>
      <c r="U8" t="n">
        <v>-1.36523295899423</v>
      </c>
      <c r="V8" t="n">
        <v>-3.0017894566669</v>
      </c>
      <c r="W8" t="n">
        <v>-1.42123116215129</v>
      </c>
      <c r="X8" t="n">
        <v>-0.821588730191096</v>
      </c>
      <c r="Y8" t="n">
        <v>-0.52809383275773</v>
      </c>
      <c r="Z8" t="n">
        <v>0.503863750243977</v>
      </c>
      <c r="AA8" t="n">
        <v>-0.662433657933085</v>
      </c>
      <c r="AB8" t="n">
        <v>0.172812238892246</v>
      </c>
      <c r="AC8" t="n">
        <v>-0.51790625882484</v>
      </c>
      <c r="AD8" t="n">
        <v>-1.09676687123645</v>
      </c>
      <c r="AE8" t="n">
        <v>0.133843881420156</v>
      </c>
      <c r="AF8"/>
    </row>
    <row r="9">
      <c r="A9" t="s">
        <v>121</v>
      </c>
      <c r="B9" t="s">
        <v>281</v>
      </c>
      <c r="C9" t="s">
        <v>122</v>
      </c>
      <c r="D9" t="s">
        <v>282</v>
      </c>
      <c r="E9" t="s">
        <v>31</v>
      </c>
      <c r="F9" t="n">
        <v>-0.889518582925242</v>
      </c>
      <c r="G9" t="n">
        <v>-0.494776554940528</v>
      </c>
      <c r="H9" t="n">
        <v>-0.0917138960404618</v>
      </c>
      <c r="I9" t="n">
        <v>0.295426690154267</v>
      </c>
      <c r="J9" t="n">
        <v>-0.35340816632729</v>
      </c>
      <c r="K9" t="n">
        <v>-0.301361241228115</v>
      </c>
      <c r="L9" t="n">
        <v>0.099721229446028</v>
      </c>
      <c r="M9" t="n">
        <v>-0.164688939498891</v>
      </c>
      <c r="N9" t="n">
        <v>-0.158529536787922</v>
      </c>
      <c r="O9" t="n">
        <v>-0.583780426884432</v>
      </c>
      <c r="P9" t="n">
        <v>0.436185247164662</v>
      </c>
      <c r="Q9" t="n">
        <v>0.118201541744119</v>
      </c>
      <c r="R9" t="n">
        <v>0.42829986711404</v>
      </c>
      <c r="S9" t="n">
        <v>0.947475880938171</v>
      </c>
      <c r="T9" t="n">
        <v>-0.262818500746034</v>
      </c>
      <c r="U9" t="n">
        <v>-0.379098226290281</v>
      </c>
      <c r="V9" t="n">
        <v>-0.172280353992022</v>
      </c>
      <c r="W9" t="n">
        <v>-0.568273858992319</v>
      </c>
      <c r="X9" t="n">
        <v>-0.785985142052137</v>
      </c>
      <c r="Y9" t="n">
        <v>-0.664475095721796</v>
      </c>
      <c r="Z9" t="n">
        <v>-0.398423173970254</v>
      </c>
      <c r="AA9" t="n">
        <v>-0.363070540171647</v>
      </c>
      <c r="AB9" t="n">
        <v>-0.132832112448084</v>
      </c>
      <c r="AC9" t="n">
        <v>0.708657521604623</v>
      </c>
      <c r="AD9" t="n">
        <v>0.994011001612123</v>
      </c>
      <c r="AE9" t="n">
        <v>0.288226053336351</v>
      </c>
      <c r="AF9"/>
    </row>
    <row r="10">
      <c r="A10" t="s">
        <v>123</v>
      </c>
      <c r="B10" t="s">
        <v>281</v>
      </c>
      <c r="C10" t="s">
        <v>124</v>
      </c>
      <c r="D10" t="s">
        <v>282</v>
      </c>
      <c r="E10" t="s">
        <v>31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125</v>
      </c>
      <c r="B11" t="s">
        <v>281</v>
      </c>
      <c r="C11" t="s">
        <v>126</v>
      </c>
      <c r="D11" t="s">
        <v>282</v>
      </c>
      <c r="E11" t="s">
        <v>31</v>
      </c>
      <c r="F11" t="n">
        <v>0.832613602363006</v>
      </c>
      <c r="G11" t="n">
        <v>0.698459747551382</v>
      </c>
      <c r="H11" t="n">
        <v>1.09621766469515</v>
      </c>
      <c r="I11" t="n">
        <v>0.831225153827087</v>
      </c>
      <c r="J11" t="n">
        <v>0.406656318708085</v>
      </c>
      <c r="K11" t="n">
        <v>0.877705373831664</v>
      </c>
      <c r="L11" t="n">
        <v>1.05835696899274</v>
      </c>
      <c r="M11" t="n">
        <v>0.976110412831843</v>
      </c>
      <c r="N11" t="n">
        <v>0.735896180791113</v>
      </c>
      <c r="O11" t="n">
        <v>0.275819334924589</v>
      </c>
      <c r="P11" t="n">
        <v>0.448568278751662</v>
      </c>
      <c r="Q11" t="n">
        <v>0.671270071043402</v>
      </c>
      <c r="R11" t="n">
        <v>0.397586615950226</v>
      </c>
      <c r="S11" t="n">
        <v>0.015090519607588</v>
      </c>
      <c r="T11" t="n">
        <v>0.21170733822993</v>
      </c>
      <c r="U11" t="n">
        <v>-0.411643613401769</v>
      </c>
      <c r="V11" t="n">
        <v>0.307154563427606</v>
      </c>
      <c r="W11" t="n">
        <v>2.13839686629485</v>
      </c>
      <c r="X11" t="n">
        <v>1.83878961130187</v>
      </c>
      <c r="Y11" t="n">
        <v>1.29330531902781</v>
      </c>
      <c r="Z11" t="n">
        <v>0.787053138618768</v>
      </c>
      <c r="AA11" t="n">
        <v>2.43227411575407</v>
      </c>
      <c r="AB11" t="n">
        <v>1.63484269107748</v>
      </c>
      <c r="AC11" t="n">
        <v>1.2242555562581</v>
      </c>
      <c r="AD11" t="n">
        <v>0.618438690261437</v>
      </c>
      <c r="AE11" t="n">
        <v>0.705037169666379</v>
      </c>
      <c r="AF11"/>
    </row>
    <row r="12">
      <c r="A12" t="s">
        <v>127</v>
      </c>
      <c r="B12" t="s">
        <v>281</v>
      </c>
      <c r="C12" t="s">
        <v>128</v>
      </c>
      <c r="D12" t="s">
        <v>282</v>
      </c>
      <c r="E12" t="s">
        <v>31</v>
      </c>
      <c r="F12" t="n">
        <v>-0.0603067652058613</v>
      </c>
      <c r="G12" t="n">
        <v>0.109393228675431</v>
      </c>
      <c r="H12" t="n">
        <v>0.191919771833496</v>
      </c>
      <c r="I12" t="n">
        <v>0.0990729613048506</v>
      </c>
      <c r="J12" t="n">
        <v>-0.552006741535151</v>
      </c>
      <c r="K12" t="n">
        <v>-0.111634636342494</v>
      </c>
      <c r="L12" t="n">
        <v>0.029741460373594</v>
      </c>
      <c r="M12" t="n">
        <v>-0.804331145048629</v>
      </c>
      <c r="N12" t="n">
        <v>-0.0199234467450368</v>
      </c>
      <c r="O12" t="n">
        <v>0.0351077290932723</v>
      </c>
      <c r="P12" t="n">
        <v>0.343406876721117</v>
      </c>
      <c r="Q12" t="n">
        <v>0.748828106109507</v>
      </c>
      <c r="R12" t="n">
        <v>0.545625172820254</v>
      </c>
      <c r="S12" t="n">
        <v>0.0536813169581424</v>
      </c>
      <c r="T12" t="n">
        <v>-0.792060463198068</v>
      </c>
      <c r="U12" t="n">
        <v>-0.847698726678893</v>
      </c>
      <c r="V12" t="n">
        <v>-0.496031132508785</v>
      </c>
      <c r="W12" t="n">
        <v>-0.163870118612648</v>
      </c>
      <c r="X12" t="n">
        <v>-0.148342732234562</v>
      </c>
      <c r="Y12" t="n">
        <v>-0.0751827092127039</v>
      </c>
      <c r="Z12" t="n">
        <v>0.134377032901637</v>
      </c>
      <c r="AA12" t="n">
        <v>-0.0581610629303655</v>
      </c>
      <c r="AB12" t="n">
        <v>0.0844033863250003</v>
      </c>
      <c r="AC12" t="n">
        <v>0.410840985854978</v>
      </c>
      <c r="AD12" t="n">
        <v>0.163316042795014</v>
      </c>
      <c r="AE12" t="n">
        <v>-0.0278869078954271</v>
      </c>
      <c r="AF12"/>
    </row>
    <row r="13">
      <c r="A13" t="s">
        <v>129</v>
      </c>
      <c r="B13" t="s">
        <v>281</v>
      </c>
      <c r="C13" t="s">
        <v>130</v>
      </c>
      <c r="D13" t="s">
        <v>282</v>
      </c>
      <c r="E13" t="s">
        <v>31</v>
      </c>
      <c r="F13" t="n">
        <v>-0.613232651404389</v>
      </c>
      <c r="G13" t="n">
        <v>-0.350447025685618</v>
      </c>
      <c r="H13" t="n">
        <v>-0.42964163141813</v>
      </c>
      <c r="I13" t="n">
        <v>-0.586204341020681</v>
      </c>
      <c r="J13" t="n">
        <v>-0.729364117362392</v>
      </c>
      <c r="K13" t="n">
        <v>-0.417004813156975</v>
      </c>
      <c r="L13" t="n">
        <v>-0.199023025430192</v>
      </c>
      <c r="M13" t="n">
        <v>-0.926239850457872</v>
      </c>
      <c r="N13" t="n">
        <v>-1.13104686099391</v>
      </c>
      <c r="O13" t="n">
        <v>-0.701844108958418</v>
      </c>
      <c r="P13" t="n">
        <v>-0.0832347643129633</v>
      </c>
      <c r="Q13" t="n">
        <v>0.361057021108835</v>
      </c>
      <c r="R13" t="n">
        <v>0.869127850244539</v>
      </c>
      <c r="S13" t="n">
        <v>0.729868155549063</v>
      </c>
      <c r="T13" t="n">
        <v>-0.390398158615904</v>
      </c>
      <c r="U13" t="n">
        <v>-0.450747991650837</v>
      </c>
      <c r="V13" t="n">
        <v>-0.284995075301332</v>
      </c>
      <c r="W13" t="n">
        <v>-0.0514096193464283</v>
      </c>
      <c r="X13" t="n">
        <v>-0.544314989182587</v>
      </c>
      <c r="Y13" t="n">
        <v>-0.0965319341507404</v>
      </c>
      <c r="Z13" t="n">
        <v>0.0249217289050341</v>
      </c>
      <c r="AA13" t="n">
        <v>0.0313503587218846</v>
      </c>
      <c r="AB13" t="n">
        <v>0.760882837143218</v>
      </c>
      <c r="AC13" t="n">
        <v>0.368290984081647</v>
      </c>
      <c r="AD13" t="n">
        <v>0.412871470359501</v>
      </c>
      <c r="AE13" t="n">
        <v>-0.144993172405798</v>
      </c>
      <c r="AF13"/>
    </row>
    <row r="14">
      <c r="A14" t="s">
        <v>131</v>
      </c>
      <c r="B14" t="s">
        <v>281</v>
      </c>
      <c r="C14" t="s">
        <v>132</v>
      </c>
      <c r="D14" t="s">
        <v>282</v>
      </c>
      <c r="E14" t="s">
        <v>31</v>
      </c>
      <c r="F14" t="n">
        <v>0.709718903389718</v>
      </c>
      <c r="G14" t="n">
        <v>0.690440679277105</v>
      </c>
      <c r="H14" t="n">
        <v>0.622152783428142</v>
      </c>
      <c r="I14" t="n">
        <v>0.830015728068308</v>
      </c>
      <c r="J14" t="n">
        <v>0.267512350660788</v>
      </c>
      <c r="K14" t="n">
        <v>1.00296329505448</v>
      </c>
      <c r="L14" t="n">
        <v>0.887235245365821</v>
      </c>
      <c r="M14" t="n">
        <v>-0.49493431064387</v>
      </c>
      <c r="N14" t="n">
        <v>-0.285137577358951</v>
      </c>
      <c r="O14" t="n">
        <v>0.578719068530059</v>
      </c>
      <c r="P14" t="n">
        <v>0.363654723339942</v>
      </c>
      <c r="Q14" t="n">
        <v>0.74724080139962</v>
      </c>
      <c r="R14" t="n">
        <v>0.54714567643345</v>
      </c>
      <c r="S14" t="n">
        <v>0.517190568275073</v>
      </c>
      <c r="T14" t="n">
        <v>-0.968184180978664</v>
      </c>
      <c r="U14" t="n">
        <v>-1.09229316759728</v>
      </c>
      <c r="V14" t="n">
        <v>-0.546542140859208</v>
      </c>
      <c r="W14" t="n">
        <v>-0.383717703106451</v>
      </c>
      <c r="X14" t="n">
        <v>-0.849096682363628</v>
      </c>
      <c r="Y14" t="n">
        <v>-0.358454035167322</v>
      </c>
      <c r="Z14" t="n">
        <v>0.457840070763438</v>
      </c>
      <c r="AA14" t="n">
        <v>0.0089784267919251</v>
      </c>
      <c r="AB14" t="n">
        <v>0.115291327130568</v>
      </c>
      <c r="AC14" t="n">
        <v>1.00671767688682</v>
      </c>
      <c r="AD14" t="n">
        <v>0.366377309256921</v>
      </c>
      <c r="AE14" t="n">
        <v>0.275797810717219</v>
      </c>
      <c r="AF14"/>
    </row>
    <row r="15">
      <c r="A15" t="s">
        <v>133</v>
      </c>
      <c r="B15" t="s">
        <v>281</v>
      </c>
      <c r="C15" t="s">
        <v>134</v>
      </c>
      <c r="D15" t="s">
        <v>282</v>
      </c>
      <c r="E15" t="s">
        <v>31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135</v>
      </c>
      <c r="B16" t="s">
        <v>281</v>
      </c>
      <c r="C16" t="s">
        <v>136</v>
      </c>
      <c r="D16" t="s">
        <v>282</v>
      </c>
      <c r="E16" t="s">
        <v>31</v>
      </c>
      <c r="F16" t="n">
        <v>1.07414390020504</v>
      </c>
      <c r="G16" t="n">
        <v>1.09008763912404</v>
      </c>
      <c r="H16" t="n">
        <v>1.12189121863163</v>
      </c>
      <c r="I16" t="n">
        <v>0.667350292167516</v>
      </c>
      <c r="J16" t="n">
        <v>0.393656496428696</v>
      </c>
      <c r="K16" t="n">
        <v>0.697327491088954</v>
      </c>
      <c r="L16" t="n">
        <v>0.522912304059539</v>
      </c>
      <c r="M16" t="n">
        <v>-0.482731334992714</v>
      </c>
      <c r="N16" t="n">
        <v>-0.257989227060766</v>
      </c>
      <c r="O16" t="n">
        <v>0.076312107236171</v>
      </c>
      <c r="P16" t="n">
        <v>0.196522409110352</v>
      </c>
      <c r="Q16" t="n">
        <v>0.352541894143606</v>
      </c>
      <c r="R16" t="n">
        <v>0.461778376040774</v>
      </c>
      <c r="S16" t="n">
        <v>-0.206716748227208</v>
      </c>
      <c r="T16" t="n">
        <v>-1.07732772422885</v>
      </c>
      <c r="U16" t="n">
        <v>-0.842639965843659</v>
      </c>
      <c r="V16" t="n">
        <v>-0.286356092883983</v>
      </c>
      <c r="W16" t="n">
        <v>-0.388254725647129</v>
      </c>
      <c r="X16" t="n">
        <v>-0.449508841625089</v>
      </c>
      <c r="Y16" t="n">
        <v>-0.23167782348121</v>
      </c>
      <c r="Z16" t="n">
        <v>0.0733798070948875</v>
      </c>
      <c r="AA16" t="n">
        <v>0.287655544285183</v>
      </c>
      <c r="AB16" t="n">
        <v>0.735649893540451</v>
      </c>
      <c r="AC16" t="n">
        <v>0.408630745880023</v>
      </c>
      <c r="AD16" t="n">
        <v>-0.115361863110201</v>
      </c>
      <c r="AE16" t="n">
        <v>-0.146222595788682</v>
      </c>
      <c r="AF16"/>
    </row>
    <row r="17">
      <c r="A17" t="s">
        <v>137</v>
      </c>
      <c r="B17" t="s">
        <v>281</v>
      </c>
      <c r="C17" t="s">
        <v>138</v>
      </c>
      <c r="D17" t="s">
        <v>282</v>
      </c>
      <c r="E17" t="s">
        <v>31</v>
      </c>
      <c r="F17" t="n">
        <v>-0.00252671304806241</v>
      </c>
      <c r="G17" t="n">
        <v>0.160880369113086</v>
      </c>
      <c r="H17" t="n">
        <v>0.271576366524143</v>
      </c>
      <c r="I17" t="n">
        <v>0.590267878451697</v>
      </c>
      <c r="J17" t="n">
        <v>-0.0684810592891597</v>
      </c>
      <c r="K17" t="n">
        <v>0.160115514019196</v>
      </c>
      <c r="L17" t="n">
        <v>0.0467792557001094</v>
      </c>
      <c r="M17" t="n">
        <v>-0.48410123465182</v>
      </c>
      <c r="N17" t="n">
        <v>-0.286632330439439</v>
      </c>
      <c r="O17" t="n">
        <v>0.478980791143457</v>
      </c>
      <c r="P17" t="n">
        <v>1.0530744073268</v>
      </c>
      <c r="Q17" t="n">
        <v>0.302143204041971</v>
      </c>
      <c r="R17" t="n">
        <v>1.1969241548237</v>
      </c>
      <c r="S17" t="n">
        <v>1.12455119134509</v>
      </c>
      <c r="T17" t="n">
        <v>-0.506927141536223</v>
      </c>
      <c r="U17" t="n">
        <v>-1.08308728963556</v>
      </c>
      <c r="V17" t="n">
        <v>-0.379573299246101</v>
      </c>
      <c r="W17" t="n">
        <v>0.0198585821920131</v>
      </c>
      <c r="X17" t="n">
        <v>-0.438566301755018</v>
      </c>
      <c r="Y17" t="n">
        <v>-0.237456357848497</v>
      </c>
      <c r="Z17" t="n">
        <v>0.296282968814354</v>
      </c>
      <c r="AA17" t="n">
        <v>0.084814398367701</v>
      </c>
      <c r="AB17" t="n">
        <v>-0.306460178174128</v>
      </c>
      <c r="AC17" t="n">
        <v>0.372623042573618</v>
      </c>
      <c r="AD17" t="n">
        <v>0.202161533828315</v>
      </c>
      <c r="AE17" t="n">
        <v>-0.518996360634779</v>
      </c>
      <c r="AF17"/>
    </row>
    <row r="18">
      <c r="A18" t="s">
        <v>139</v>
      </c>
      <c r="B18" t="s">
        <v>281</v>
      </c>
      <c r="C18" t="s">
        <v>140</v>
      </c>
      <c r="D18" t="s">
        <v>282</v>
      </c>
      <c r="E18" t="s">
        <v>31</v>
      </c>
      <c r="F18" t="n">
        <v>-0.716377315819986</v>
      </c>
      <c r="G18" t="n">
        <v>-0.152912048991909</v>
      </c>
      <c r="H18" t="n">
        <v>0.555548266158723</v>
      </c>
      <c r="I18" t="n">
        <v>0.824656708347336</v>
      </c>
      <c r="J18" t="n">
        <v>0.139718859624912</v>
      </c>
      <c r="K18" t="n">
        <v>-0.187072252814585</v>
      </c>
      <c r="L18" t="n">
        <v>0.227950729746497</v>
      </c>
      <c r="M18" t="n">
        <v>0.0247616524117819</v>
      </c>
      <c r="N18" t="n">
        <v>0.615727810484111</v>
      </c>
      <c r="O18" t="n">
        <v>0.237403911485007</v>
      </c>
      <c r="P18" t="n">
        <v>1.25193514626948</v>
      </c>
      <c r="Q18" t="n">
        <v>0.76054647593102</v>
      </c>
      <c r="R18" t="n">
        <v>0.976729329412827</v>
      </c>
      <c r="S18" t="n">
        <v>0.732970115352392</v>
      </c>
      <c r="T18" t="n">
        <v>-1.0074551398826</v>
      </c>
      <c r="U18" t="n">
        <v>-1.37996267821338</v>
      </c>
      <c r="V18" t="n">
        <v>-0.855870327935362</v>
      </c>
      <c r="W18" t="n">
        <v>-0.351428104212804</v>
      </c>
      <c r="X18" t="n">
        <v>-0.0938762300408368</v>
      </c>
      <c r="Y18" t="n">
        <v>0.0785724399560692</v>
      </c>
      <c r="Z18" t="n">
        <v>0.605051869156005</v>
      </c>
      <c r="AA18" t="n">
        <v>0.979522626677881</v>
      </c>
      <c r="AB18" t="n">
        <v>0.711135100669898</v>
      </c>
      <c r="AC18" t="n">
        <v>0.694277113008074</v>
      </c>
      <c r="AD18" t="n">
        <v>0.278165880585257</v>
      </c>
      <c r="AE18" t="n">
        <v>-0.177672197944022</v>
      </c>
      <c r="AF18"/>
    </row>
    <row r="19">
      <c r="A19" t="s">
        <v>141</v>
      </c>
      <c r="B19" t="s">
        <v>281</v>
      </c>
      <c r="C19" t="s">
        <v>142</v>
      </c>
      <c r="D19" t="s">
        <v>282</v>
      </c>
      <c r="E19" t="s">
        <v>31</v>
      </c>
      <c r="F19" t="n">
        <v>-0.567912397542866</v>
      </c>
      <c r="G19" t="n">
        <v>-0.0710208489839616</v>
      </c>
      <c r="H19" t="n">
        <v>0.0471213138144593</v>
      </c>
      <c r="I19" t="n">
        <v>0.198239205102205</v>
      </c>
      <c r="J19" t="n">
        <v>-0.203999591147806</v>
      </c>
      <c r="K19" t="n">
        <v>-0.539138045486616</v>
      </c>
      <c r="L19" t="n">
        <v>-0.057380597122967</v>
      </c>
      <c r="M19" t="n">
        <v>-0.625130000367314</v>
      </c>
      <c r="N19" t="n">
        <v>0.137927519308978</v>
      </c>
      <c r="O19" t="n">
        <v>-0.1631030976801</v>
      </c>
      <c r="P19" t="n">
        <v>0.604450750144523</v>
      </c>
      <c r="Q19" t="n">
        <v>0.519825229842968</v>
      </c>
      <c r="R19" t="n">
        <v>0.519996022268845</v>
      </c>
      <c r="S19" t="n">
        <v>-0.0946867948805539</v>
      </c>
      <c r="T19" t="n">
        <v>-0.422651313592732</v>
      </c>
      <c r="U19" t="n">
        <v>-0.174904942392293</v>
      </c>
      <c r="V19" t="n">
        <v>0.241475067504424</v>
      </c>
      <c r="W19" t="n">
        <v>-0.191466756299614</v>
      </c>
      <c r="X19" t="n">
        <v>0.0623603160492587</v>
      </c>
      <c r="Y19" t="n">
        <v>0.00987799966586005</v>
      </c>
      <c r="Z19" t="n">
        <v>0.620049172884596</v>
      </c>
      <c r="AA19" t="n">
        <v>0.316953812526354</v>
      </c>
      <c r="AB19" t="n">
        <v>-0.457659280821428</v>
      </c>
      <c r="AC19" t="n">
        <v>-0.479387153290739</v>
      </c>
      <c r="AD19" t="n">
        <v>-0.236686407662763</v>
      </c>
      <c r="AE19" t="n">
        <v>-0.513516212061587</v>
      </c>
      <c r="AF19"/>
    </row>
    <row r="20">
      <c r="A20" t="s">
        <v>143</v>
      </c>
      <c r="B20" t="s">
        <v>281</v>
      </c>
      <c r="C20" t="s">
        <v>144</v>
      </c>
      <c r="D20" t="s">
        <v>282</v>
      </c>
      <c r="E20" t="s">
        <v>31</v>
      </c>
      <c r="F20" t="n">
        <v>3.97763770684284</v>
      </c>
      <c r="G20" t="n">
        <v>3.30463878315548</v>
      </c>
      <c r="H20" t="n">
        <v>2.64100171946378</v>
      </c>
      <c r="I20" t="n">
        <v>1.98553766273387</v>
      </c>
      <c r="J20" t="n">
        <v>1.58999524420358</v>
      </c>
      <c r="K20" t="n">
        <v>0.493339686853781</v>
      </c>
      <c r="L20" t="n">
        <v>0.387796655641588</v>
      </c>
      <c r="M20" t="n">
        <v>-0.223031794377872</v>
      </c>
      <c r="N20" t="n">
        <v>-0.351254246952931</v>
      </c>
      <c r="O20" t="n">
        <v>-1.34010141998018</v>
      </c>
      <c r="P20" t="n">
        <v>-0.998827350873794</v>
      </c>
      <c r="Q20" t="n">
        <v>-1.19665276022557</v>
      </c>
      <c r="R20" t="n">
        <v>-0.789336143120132</v>
      </c>
      <c r="S20" t="n">
        <v>-0.147534391512618</v>
      </c>
      <c r="T20" t="n">
        <v>-0.309955114645018</v>
      </c>
      <c r="U20" t="n">
        <v>-0.314590872706211</v>
      </c>
      <c r="V20" t="n">
        <v>-0.339012019141429</v>
      </c>
      <c r="W20" t="n">
        <v>0.00599862692233704</v>
      </c>
      <c r="X20" t="n">
        <v>0.0162530258219465</v>
      </c>
      <c r="Y20" t="n">
        <v>-0.265996314300002</v>
      </c>
      <c r="Z20" t="n">
        <v>0.189172096733466</v>
      </c>
      <c r="AA20" t="n">
        <v>0.129302886634684</v>
      </c>
      <c r="AB20" t="n">
        <v>-0.194309263161845</v>
      </c>
      <c r="AC20" t="n">
        <v>0.273082999677937</v>
      </c>
      <c r="AD20" t="n">
        <v>-0.787963350854426</v>
      </c>
      <c r="AE20" t="n">
        <v>-0.898912281927276</v>
      </c>
      <c r="AF20"/>
    </row>
    <row r="21">
      <c r="A21" t="s">
        <v>145</v>
      </c>
      <c r="B21" t="s">
        <v>281</v>
      </c>
      <c r="C21" t="s">
        <v>146</v>
      </c>
      <c r="D21" t="s">
        <v>282</v>
      </c>
      <c r="E21" t="s">
        <v>31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A22" t="s">
        <v>147</v>
      </c>
      <c r="B22" t="s">
        <v>281</v>
      </c>
      <c r="C22" t="s">
        <v>148</v>
      </c>
      <c r="D22" t="s">
        <v>282</v>
      </c>
      <c r="E22" t="s">
        <v>31</v>
      </c>
      <c r="F22" t="n">
        <v>1.80860785316273</v>
      </c>
      <c r="G22" t="n">
        <v>1.80735901523897</v>
      </c>
      <c r="H22" t="n">
        <v>1.46328039172932</v>
      </c>
      <c r="I22" t="n">
        <v>1.3543398737608</v>
      </c>
      <c r="J22" t="n">
        <v>1.12087986925763</v>
      </c>
      <c r="K22" t="n">
        <v>0.76203296769467</v>
      </c>
      <c r="L22" t="n">
        <v>0.728521752864702</v>
      </c>
      <c r="M22" t="n">
        <v>0.698778103183711</v>
      </c>
      <c r="N22" t="n">
        <v>0.428656160347239</v>
      </c>
      <c r="O22" t="n">
        <v>-0.00092157487634819</v>
      </c>
      <c r="P22" t="n">
        <v>-0.115477139058906</v>
      </c>
      <c r="Q22" t="n">
        <v>-0.209396783532167</v>
      </c>
      <c r="R22" t="n">
        <v>-0.404618501017108</v>
      </c>
      <c r="S22" t="n">
        <v>-0.321656924499987</v>
      </c>
      <c r="T22" t="n">
        <v>-0.0621531316472124</v>
      </c>
      <c r="U22" t="n">
        <v>-0.0204622003980462</v>
      </c>
      <c r="V22" t="n">
        <v>0.275712500116373</v>
      </c>
      <c r="W22" t="n">
        <v>0.368844869248446</v>
      </c>
      <c r="X22" t="n">
        <v>0.773180506848964</v>
      </c>
      <c r="Y22" t="n">
        <v>0.511320910181449</v>
      </c>
      <c r="Z22" t="n">
        <v>0.560837860206706</v>
      </c>
      <c r="AA22" t="n">
        <v>0.855929105903633</v>
      </c>
      <c r="AB22" t="n">
        <v>0.558748107358517</v>
      </c>
      <c r="AC22" t="n">
        <v>0.636223461206889</v>
      </c>
      <c r="AD22" t="n">
        <v>0.571656716491708</v>
      </c>
      <c r="AE22" t="n">
        <v>0.871798641601573</v>
      </c>
      <c r="AF22"/>
    </row>
    <row r="23">
      <c r="A23" t="s">
        <v>149</v>
      </c>
      <c r="B23" t="s">
        <v>281</v>
      </c>
      <c r="C23" t="s">
        <v>150</v>
      </c>
      <c r="D23" t="s">
        <v>282</v>
      </c>
      <c r="E23" t="s">
        <v>31</v>
      </c>
      <c r="F23" t="n">
        <v>0.381002394109536</v>
      </c>
      <c r="G23" t="n">
        <v>0.0545431456233469</v>
      </c>
      <c r="H23" t="n">
        <v>-0.126942883684884</v>
      </c>
      <c r="I23" t="n">
        <v>-0.226833630702638</v>
      </c>
      <c r="J23" t="n">
        <v>-0.17337898090086</v>
      </c>
      <c r="K23" t="n">
        <v>0.0316563942003111</v>
      </c>
      <c r="L23" t="n">
        <v>-0.13605726324212</v>
      </c>
      <c r="M23" t="n">
        <v>-0.205364177980214</v>
      </c>
      <c r="N23" t="n">
        <v>-0.421218818928964</v>
      </c>
      <c r="O23" t="n">
        <v>-0.342138419574217</v>
      </c>
      <c r="P23" t="n">
        <v>-0.263155561998132</v>
      </c>
      <c r="Q23" t="n">
        <v>-0.236158761853156</v>
      </c>
      <c r="R23" t="n">
        <v>0.250138251210348</v>
      </c>
      <c r="S23" t="n">
        <v>-0.164677133003138</v>
      </c>
      <c r="T23" t="n">
        <v>-0.368188550564251</v>
      </c>
      <c r="U23" t="n">
        <v>-0.018114399265674</v>
      </c>
      <c r="V23" t="n">
        <v>-0.0670235572857719</v>
      </c>
      <c r="W23" t="n">
        <v>0.0694208169507836</v>
      </c>
      <c r="X23" t="n">
        <v>0.377738460213796</v>
      </c>
      <c r="Y23" t="n">
        <v>0.342009899686253</v>
      </c>
      <c r="Z23" t="n">
        <v>0.207307627846238</v>
      </c>
      <c r="AA23" t="n">
        <v>0.120582791365635</v>
      </c>
      <c r="AB23" t="n">
        <v>0.411969650269484</v>
      </c>
      <c r="AC23" t="n">
        <v>0.222578375918329</v>
      </c>
      <c r="AD23" t="n">
        <v>0.190217217478006</v>
      </c>
      <c r="AE23" t="n">
        <v>0.243241509380739</v>
      </c>
      <c r="AF23"/>
    </row>
    <row r="24">
      <c r="A24" t="s">
        <v>151</v>
      </c>
      <c r="B24" t="s">
        <v>281</v>
      </c>
      <c r="C24" t="s">
        <v>152</v>
      </c>
      <c r="D24" t="s">
        <v>282</v>
      </c>
      <c r="E24" t="s">
        <v>31</v>
      </c>
      <c r="F24" t="n">
        <v>0.455655839008994</v>
      </c>
      <c r="G24" t="n">
        <v>0.40227307781484</v>
      </c>
      <c r="H24" t="n">
        <v>0.282717127921441</v>
      </c>
      <c r="I24" t="n">
        <v>-0.00897600792636972</v>
      </c>
      <c r="J24" t="n">
        <v>-0.0065254748429722</v>
      </c>
      <c r="K24" t="n">
        <v>0.353121140485695</v>
      </c>
      <c r="L24" t="n">
        <v>0.0152959002888533</v>
      </c>
      <c r="M24" t="n">
        <v>-0.0593337257035255</v>
      </c>
      <c r="N24" t="n">
        <v>-0.0839745017154167</v>
      </c>
      <c r="O24" t="n">
        <v>0.163349636024531</v>
      </c>
      <c r="P24" t="n">
        <v>0.190729060772275</v>
      </c>
      <c r="Q24" t="n">
        <v>0.2728766662077</v>
      </c>
      <c r="R24" t="n">
        <v>0.0118854718362027</v>
      </c>
      <c r="S24" t="n">
        <v>0.00675999274761308</v>
      </c>
      <c r="T24" t="n">
        <v>-0.166559377460294</v>
      </c>
      <c r="U24" t="n">
        <v>-0.192728137372389</v>
      </c>
      <c r="V24" t="n">
        <v>-0.10087939891967</v>
      </c>
      <c r="W24" t="n">
        <v>0.088241187089272</v>
      </c>
      <c r="X24" t="n">
        <v>0.115452097942424</v>
      </c>
      <c r="Y24" t="n">
        <v>0.184353005712788</v>
      </c>
      <c r="Z24" t="n">
        <v>0.221772686206042</v>
      </c>
      <c r="AA24" t="n">
        <v>0.166065912009641</v>
      </c>
      <c r="AB24" t="n">
        <v>0.101644201178477</v>
      </c>
      <c r="AC24" t="n">
        <v>-0.0595202065376802</v>
      </c>
      <c r="AD24" t="n">
        <v>0.0971055148965176</v>
      </c>
      <c r="AE24" t="n">
        <v>-0.0824664831295848</v>
      </c>
      <c r="AF24"/>
    </row>
    <row r="25">
      <c r="A25" t="s">
        <v>153</v>
      </c>
      <c r="B25" t="s">
        <v>281</v>
      </c>
      <c r="C25" t="s">
        <v>154</v>
      </c>
      <c r="D25" t="s">
        <v>282</v>
      </c>
      <c r="E25" t="s">
        <v>31</v>
      </c>
      <c r="F25" t="n">
        <v>1.36032139580295</v>
      </c>
      <c r="G25" t="n">
        <v>1.94874393361959</v>
      </c>
      <c r="H25" t="n">
        <v>1.39580677477358</v>
      </c>
      <c r="I25" t="n">
        <v>-0.321153599147621</v>
      </c>
      <c r="J25" t="n">
        <v>0.690366972419124</v>
      </c>
      <c r="K25" t="n">
        <v>1.33324342781756</v>
      </c>
      <c r="L25" t="n">
        <v>0.741365399498362</v>
      </c>
      <c r="M25" t="n">
        <v>-0.0819191061802886</v>
      </c>
      <c r="N25" t="n">
        <v>0.288493704831045</v>
      </c>
      <c r="O25" t="n">
        <v>0.758132205360132</v>
      </c>
      <c r="P25" t="n">
        <v>0.994845103029485</v>
      </c>
      <c r="Q25" t="n">
        <v>0.532727058320863</v>
      </c>
      <c r="R25" t="n">
        <v>-0.171837722158282</v>
      </c>
      <c r="S25" t="n">
        <v>1.05680880175677</v>
      </c>
      <c r="T25" t="n">
        <v>-0.0831472700952215</v>
      </c>
      <c r="U25" t="n">
        <v>-1.51637435368653</v>
      </c>
      <c r="V25" t="n">
        <v>-1.48418394078638</v>
      </c>
      <c r="W25" t="n">
        <v>-1.26201169964042</v>
      </c>
      <c r="X25" t="n">
        <v>-0.838322961565317</v>
      </c>
      <c r="Y25" t="n">
        <v>-0.0580946620986938</v>
      </c>
      <c r="Z25" t="n">
        <v>-0.508693984147129</v>
      </c>
      <c r="AA25" t="n">
        <v>-0.7568441539296</v>
      </c>
      <c r="AB25" t="n">
        <v>-0.478693056777417</v>
      </c>
      <c r="AC25" t="n">
        <v>-0.826528739476741</v>
      </c>
      <c r="AD25" t="n">
        <v>0.659359466306616</v>
      </c>
      <c r="AE25" t="n">
        <v>-0.411297022604152</v>
      </c>
      <c r="AF25"/>
    </row>
    <row r="26">
      <c r="A26" t="s">
        <v>155</v>
      </c>
      <c r="B26" t="s">
        <v>281</v>
      </c>
      <c r="C26" t="s">
        <v>156</v>
      </c>
      <c r="D26" t="s">
        <v>282</v>
      </c>
      <c r="E26" t="s">
        <v>31</v>
      </c>
      <c r="F26" t="n">
        <v>0.3865627112933</v>
      </c>
      <c r="G26" t="n">
        <v>0.28701085275072</v>
      </c>
      <c r="H26" t="n">
        <v>0.406965778411067</v>
      </c>
      <c r="I26" t="n">
        <v>0.0109758023377745</v>
      </c>
      <c r="J26" t="n">
        <v>-0.0962152035356398</v>
      </c>
      <c r="K26" t="n">
        <v>-0.0126981322900089</v>
      </c>
      <c r="L26" t="n">
        <v>-0.253738851454962</v>
      </c>
      <c r="M26" t="n">
        <v>-0.16059740744805</v>
      </c>
      <c r="N26" t="n">
        <v>-0.279874231858217</v>
      </c>
      <c r="O26" t="n">
        <v>-0.219091065318877</v>
      </c>
      <c r="P26" t="n">
        <v>-0.122582437861016</v>
      </c>
      <c r="Q26" t="n">
        <v>0.109580254583763</v>
      </c>
      <c r="R26" t="n">
        <v>0.0394339349803301</v>
      </c>
      <c r="S26" t="n">
        <v>0.0680986409964356</v>
      </c>
      <c r="T26" t="n">
        <v>-0.0471253885288255</v>
      </c>
      <c r="U26" t="n">
        <v>-0.119667623544654</v>
      </c>
      <c r="V26" t="n">
        <v>-0.078351155309532</v>
      </c>
      <c r="W26" t="n">
        <v>0.0407252574448382</v>
      </c>
      <c r="X26" t="n">
        <v>0.00542488594318787</v>
      </c>
      <c r="Y26" t="n">
        <v>0.014475066480808</v>
      </c>
      <c r="Z26" t="n">
        <v>0.0899417760292217</v>
      </c>
      <c r="AA26" t="n">
        <v>0.0259948337942818</v>
      </c>
      <c r="AB26" t="n">
        <v>0.053523569960054</v>
      </c>
      <c r="AC26" t="n">
        <v>-0.167555516174073</v>
      </c>
      <c r="AD26" t="n">
        <v>-0.172809645787661</v>
      </c>
      <c r="AE26" t="n">
        <v>-0.159485663052229</v>
      </c>
      <c r="AF26"/>
    </row>
    <row r="27">
      <c r="A27" t="s">
        <v>157</v>
      </c>
      <c r="B27" t="s">
        <v>281</v>
      </c>
      <c r="C27" t="s">
        <v>158</v>
      </c>
      <c r="D27" t="s">
        <v>282</v>
      </c>
      <c r="E27" t="s">
        <v>31</v>
      </c>
      <c r="F27" t="n">
        <v>0.43647389728276</v>
      </c>
      <c r="G27" t="n">
        <v>0.357725643796692</v>
      </c>
      <c r="H27" t="n">
        <v>-0.0297665350441254</v>
      </c>
      <c r="I27" t="n">
        <v>0.00852451073629967</v>
      </c>
      <c r="J27" t="n">
        <v>0.00994979757380202</v>
      </c>
      <c r="K27" t="n">
        <v>0.670270569365355</v>
      </c>
      <c r="L27" t="n">
        <v>0.23449412983312</v>
      </c>
      <c r="M27" t="n">
        <v>0.0603293142194705</v>
      </c>
      <c r="N27" t="n">
        <v>0.0749353065788159</v>
      </c>
      <c r="O27" t="n">
        <v>0.481127766647251</v>
      </c>
      <c r="P27" t="n">
        <v>0.413222161640076</v>
      </c>
      <c r="Q27" t="n">
        <v>0.412273815910526</v>
      </c>
      <c r="R27" t="n">
        <v>0.00923252881599871</v>
      </c>
      <c r="S27" t="n">
        <v>-0.203060345573357</v>
      </c>
      <c r="T27" t="n">
        <v>-0.30157323255634</v>
      </c>
      <c r="U27" t="n">
        <v>-0.0975939313581379</v>
      </c>
      <c r="V27" t="n">
        <v>0.0378896209977194</v>
      </c>
      <c r="W27" t="n">
        <v>0.280592505883539</v>
      </c>
      <c r="X27" t="n">
        <v>0.324935878293914</v>
      </c>
      <c r="Y27" t="n">
        <v>0.380318953878772</v>
      </c>
      <c r="Z27" t="n">
        <v>0.439608625070372</v>
      </c>
      <c r="AA27" t="n">
        <v>0.411627563193281</v>
      </c>
      <c r="AB27" t="n">
        <v>0.211613501771456</v>
      </c>
      <c r="AC27" t="n">
        <v>0.129426928142297</v>
      </c>
      <c r="AD27" t="n">
        <v>0.318758797108008</v>
      </c>
      <c r="AE27" t="n">
        <v>0.0348740303675641</v>
      </c>
      <c r="AF27"/>
    </row>
    <row r="28">
      <c r="A28" t="s">
        <v>159</v>
      </c>
      <c r="B28" t="s">
        <v>281</v>
      </c>
      <c r="C28" t="s">
        <v>160</v>
      </c>
      <c r="D28" t="s">
        <v>282</v>
      </c>
      <c r="E28" t="s">
        <v>31</v>
      </c>
      <c r="F28" t="n">
        <v>0.493725892898814</v>
      </c>
      <c r="G28" t="n">
        <v>0.329439357867863</v>
      </c>
      <c r="H28" t="n">
        <v>0.561360428962459</v>
      </c>
      <c r="I28" t="n">
        <v>-0.203075747524641</v>
      </c>
      <c r="J28" t="n">
        <v>0.00288035054335385</v>
      </c>
      <c r="K28" t="n">
        <v>-0.162918922007824</v>
      </c>
      <c r="L28" t="n">
        <v>-0.316600016145793</v>
      </c>
      <c r="M28" t="n">
        <v>-0.379942347627209</v>
      </c>
      <c r="N28" t="n">
        <v>0.256896767576632</v>
      </c>
      <c r="O28" t="n">
        <v>0.0140056388183364</v>
      </c>
      <c r="P28" t="n">
        <v>0.0781204377856903</v>
      </c>
      <c r="Q28" t="n">
        <v>-0.0973042603347017</v>
      </c>
      <c r="R28" t="n">
        <v>0.440172240866834</v>
      </c>
      <c r="S28" t="n">
        <v>0.282119942734083</v>
      </c>
      <c r="T28" t="n">
        <v>0.0259536290611141</v>
      </c>
      <c r="U28" t="n">
        <v>-0.0748754152983134</v>
      </c>
      <c r="V28" t="n">
        <v>-0.36117735640808</v>
      </c>
      <c r="W28" t="n">
        <v>0.380856840698403</v>
      </c>
      <c r="X28" t="n">
        <v>0.0948068636131785</v>
      </c>
      <c r="Y28" t="n">
        <v>0.313665479590554</v>
      </c>
      <c r="Z28" t="n">
        <v>0.142393738800308</v>
      </c>
      <c r="AA28" t="n">
        <v>0.0801747282022399</v>
      </c>
      <c r="AB28" t="n">
        <v>0.198474021563654</v>
      </c>
      <c r="AC28" t="n">
        <v>0.521086849885297</v>
      </c>
      <c r="AD28" t="n">
        <v>0.431955626145447</v>
      </c>
      <c r="AE28" t="n">
        <v>-0.0215400667524703</v>
      </c>
      <c r="AF28"/>
    </row>
    <row r="29">
      <c r="A29" t="s">
        <v>161</v>
      </c>
      <c r="B29" t="s">
        <v>281</v>
      </c>
      <c r="C29" t="s">
        <v>162</v>
      </c>
      <c r="D29" t="s">
        <v>282</v>
      </c>
      <c r="E29" t="s">
        <v>31</v>
      </c>
      <c r="F29" t="n">
        <v>0.891700600083911</v>
      </c>
      <c r="G29" t="n">
        <v>0.553929199766169</v>
      </c>
      <c r="H29" t="n">
        <v>0.971206988988938</v>
      </c>
      <c r="I29" t="n">
        <v>-0.19216721417774</v>
      </c>
      <c r="J29" t="n">
        <v>-0.199484267304568</v>
      </c>
      <c r="K29" t="n">
        <v>-0.119987903221622</v>
      </c>
      <c r="L29" t="n">
        <v>-0.563487339751276</v>
      </c>
      <c r="M29" t="n">
        <v>-0.556852006890128</v>
      </c>
      <c r="N29" t="n">
        <v>-0.0782918966923756</v>
      </c>
      <c r="O29" t="n">
        <v>-0.220483372436581</v>
      </c>
      <c r="P29" t="n">
        <v>0.0053548032980918</v>
      </c>
      <c r="Q29" t="n">
        <v>-0.210157247514549</v>
      </c>
      <c r="R29" t="n">
        <v>-0.17127449165024</v>
      </c>
      <c r="S29" t="n">
        <v>-0.192431570254376</v>
      </c>
      <c r="T29" t="n">
        <v>-0.455930950342223</v>
      </c>
      <c r="U29" t="n">
        <v>-0.269234395903241</v>
      </c>
      <c r="V29" t="n">
        <v>-0.32922694489042</v>
      </c>
      <c r="W29" t="n">
        <v>0.146650433341705</v>
      </c>
      <c r="X29" t="n">
        <v>-0.00165668404294881</v>
      </c>
      <c r="Y29" t="n">
        <v>0.259980454022146</v>
      </c>
      <c r="Z29" t="n">
        <v>0.0442886908142427</v>
      </c>
      <c r="AA29" t="n">
        <v>-0.116823915304123</v>
      </c>
      <c r="AB29" t="n">
        <v>-0.124633410268331</v>
      </c>
      <c r="AC29" t="n">
        <v>0.507326754350274</v>
      </c>
      <c r="AD29" t="n">
        <v>0.627930221452141</v>
      </c>
      <c r="AE29" t="n">
        <v>-0.0294820355789707</v>
      </c>
      <c r="AF29"/>
    </row>
    <row r="30">
      <c r="A30" t="s">
        <v>163</v>
      </c>
      <c r="B30" t="s">
        <v>281</v>
      </c>
      <c r="C30" t="s">
        <v>164</v>
      </c>
      <c r="D30" t="s">
        <v>282</v>
      </c>
      <c r="E30" t="s">
        <v>31</v>
      </c>
      <c r="F30" t="n">
        <v>-3.95967271703691</v>
      </c>
      <c r="G30" t="n">
        <v>-2.6278787078177</v>
      </c>
      <c r="H30" t="n">
        <v>-3.53660078977829</v>
      </c>
      <c r="I30" t="n">
        <v>-2.33817916304899</v>
      </c>
      <c r="J30" t="n">
        <v>-1.89639585365693</v>
      </c>
      <c r="K30" t="n">
        <v>-2.27418722246767</v>
      </c>
      <c r="L30" t="n">
        <v>-0.261751368594884</v>
      </c>
      <c r="M30" t="n">
        <v>1.47224566626012</v>
      </c>
      <c r="N30" t="n">
        <v>3.14183858322099</v>
      </c>
      <c r="O30" t="n">
        <v>1.91087113703643</v>
      </c>
      <c r="P30" t="n">
        <v>-1.41126270348656</v>
      </c>
      <c r="Q30" t="n">
        <v>-1.3325437083189</v>
      </c>
      <c r="R30" t="n">
        <v>-1.38204738413067</v>
      </c>
      <c r="S30" t="n">
        <v>0.112158390913901</v>
      </c>
      <c r="T30" t="n">
        <v>1.32245416686519</v>
      </c>
      <c r="U30" t="n">
        <v>-0.448204265262991</v>
      </c>
      <c r="V30" t="n">
        <v>0.589835251959588</v>
      </c>
      <c r="W30" t="n">
        <v>0.621678064635218</v>
      </c>
      <c r="X30" t="n">
        <v>0.479056378583176</v>
      </c>
      <c r="Y30" t="n">
        <v>0.153707700683698</v>
      </c>
      <c r="Z30" t="n">
        <v>0.76922715805146</v>
      </c>
      <c r="AA30" t="n">
        <v>2.38253646678735</v>
      </c>
      <c r="AB30" t="n">
        <v>2.43569347500171</v>
      </c>
      <c r="AC30" t="n">
        <v>1.38482787938573</v>
      </c>
      <c r="AD30" t="n">
        <v>-0.305096530051937</v>
      </c>
      <c r="AE30" t="n">
        <v>-2.28763365875958</v>
      </c>
      <c r="AF30"/>
    </row>
    <row r="31">
      <c r="A31" t="s">
        <v>165</v>
      </c>
      <c r="B31" t="s">
        <v>281</v>
      </c>
      <c r="C31" t="s">
        <v>166</v>
      </c>
      <c r="D31" t="s">
        <v>282</v>
      </c>
      <c r="E31" t="s">
        <v>31</v>
      </c>
      <c r="F31" t="n">
        <v>-1.79016955662666</v>
      </c>
      <c r="G31" t="n">
        <v>-1.76867077552279</v>
      </c>
      <c r="H31" t="n">
        <v>1.30008751695709</v>
      </c>
      <c r="I31" t="n">
        <v>-0.962955703974416</v>
      </c>
      <c r="J31" t="n">
        <v>-1.51482556387268</v>
      </c>
      <c r="K31" t="n">
        <v>-1.15471992938471</v>
      </c>
      <c r="L31" t="n">
        <v>-1.03813629401699</v>
      </c>
      <c r="M31" t="n">
        <v>-1.32404253190799</v>
      </c>
      <c r="N31" t="n">
        <v>1.30029441774326</v>
      </c>
      <c r="O31" t="n">
        <v>1.06082825837756</v>
      </c>
      <c r="P31" t="n">
        <v>3.93748310085443</v>
      </c>
      <c r="Q31" t="n">
        <v>2.42387529669534</v>
      </c>
      <c r="R31" t="n">
        <v>6.49373599631342</v>
      </c>
      <c r="S31" t="n">
        <v>8.43116312463288</v>
      </c>
      <c r="T31" t="n">
        <v>3.4321471288108</v>
      </c>
      <c r="U31" t="n">
        <v>1.39100579427124</v>
      </c>
      <c r="V31" t="n">
        <v>-3.00195642073039</v>
      </c>
      <c r="W31" t="n">
        <v>1.25379712033801</v>
      </c>
      <c r="X31" t="n">
        <v>1.53213535537643</v>
      </c>
      <c r="Y31" t="n">
        <v>0.431795972943318</v>
      </c>
      <c r="Z31" t="n">
        <v>-0.103974837696254</v>
      </c>
      <c r="AA31" t="n">
        <v>0.376225765252871</v>
      </c>
      <c r="AB31" t="n">
        <v>1.80379695461418</v>
      </c>
      <c r="AC31" t="n">
        <v>0.455685031451306</v>
      </c>
      <c r="AD31" t="n">
        <v>0.278187865960849</v>
      </c>
      <c r="AE31" t="n">
        <v>2.61725461977522</v>
      </c>
      <c r="AF31"/>
    </row>
    <row r="32">
      <c r="A32" t="s">
        <v>167</v>
      </c>
      <c r="B32" t="s">
        <v>281</v>
      </c>
      <c r="C32" t="s">
        <v>168</v>
      </c>
      <c r="D32" t="s">
        <v>282</v>
      </c>
      <c r="E32" t="s">
        <v>31</v>
      </c>
      <c r="F32" t="n">
        <v>1.67846290647783</v>
      </c>
      <c r="G32" t="n">
        <v>1.33658163301562</v>
      </c>
      <c r="H32" t="n">
        <v>0.112038865082762</v>
      </c>
      <c r="I32" t="n">
        <v>0.59049906803916</v>
      </c>
      <c r="J32" t="n">
        <v>1.89618859360878</v>
      </c>
      <c r="K32" t="n">
        <v>0.555491930447861</v>
      </c>
      <c r="L32" t="n">
        <v>0.475314063791089</v>
      </c>
      <c r="M32" t="n">
        <v>-0.445502016137621</v>
      </c>
      <c r="N32" t="n">
        <v>0.415725232752803</v>
      </c>
      <c r="O32" t="n">
        <v>0.0274723001925782</v>
      </c>
      <c r="P32" t="n">
        <v>-0.154986328898071</v>
      </c>
      <c r="Q32" t="n">
        <v>-0.419642423926495</v>
      </c>
      <c r="R32" t="n">
        <v>0.0701022092837625</v>
      </c>
      <c r="S32" t="n">
        <v>0.0479888237070467</v>
      </c>
      <c r="T32" t="n">
        <v>0.535105599235022</v>
      </c>
      <c r="U32" t="n">
        <v>0.459458995697783</v>
      </c>
      <c r="V32" t="n">
        <v>0.317907552257104</v>
      </c>
      <c r="W32" t="n">
        <v>0.998502929747175</v>
      </c>
      <c r="X32" t="n">
        <v>0.00403637330377601</v>
      </c>
      <c r="Y32" t="n">
        <v>0.857933382966565</v>
      </c>
      <c r="Z32" t="n">
        <v>0.277235361374436</v>
      </c>
      <c r="AA32" t="n">
        <v>-0.0416987045605202</v>
      </c>
      <c r="AB32" t="n">
        <v>0.225729262677901</v>
      </c>
      <c r="AC32" t="n">
        <v>0.760994972113278</v>
      </c>
      <c r="AD32" t="n">
        <v>0.4210286578589</v>
      </c>
      <c r="AE32" t="n">
        <v>0.0213873492400745</v>
      </c>
      <c r="AF32"/>
    </row>
    <row r="33">
      <c r="A33" t="s">
        <v>169</v>
      </c>
      <c r="B33" t="s">
        <v>281</v>
      </c>
      <c r="C33" t="s">
        <v>170</v>
      </c>
      <c r="D33" t="s">
        <v>282</v>
      </c>
      <c r="E33" t="s">
        <v>31</v>
      </c>
      <c r="F33" t="n">
        <v>0.8936360596031</v>
      </c>
      <c r="G33" t="n">
        <v>0.768093440486836</v>
      </c>
      <c r="H33" t="n">
        <v>0.936436112967031</v>
      </c>
      <c r="I33" t="n">
        <v>0.537259864907158</v>
      </c>
      <c r="J33" t="n">
        <v>0.883361712554222</v>
      </c>
      <c r="K33" t="n">
        <v>0.387222249289988</v>
      </c>
      <c r="L33" t="n">
        <v>0.645131535474301</v>
      </c>
      <c r="M33" t="n">
        <v>0.288573873548727</v>
      </c>
      <c r="N33" t="n">
        <v>0.00684178316731139</v>
      </c>
      <c r="O33" t="n">
        <v>-0.093291691137385</v>
      </c>
      <c r="P33" t="n">
        <v>0.0510004684161867</v>
      </c>
      <c r="Q33" t="n">
        <v>0.823295785646529</v>
      </c>
      <c r="R33" t="n">
        <v>3.63367260503486</v>
      </c>
      <c r="S33" t="n">
        <v>-0.778841448025618</v>
      </c>
      <c r="T33" t="n">
        <v>-0.626706071814449</v>
      </c>
      <c r="U33" t="n">
        <v>-0.394483693405413</v>
      </c>
      <c r="V33" t="n">
        <v>-0.56609911179535</v>
      </c>
      <c r="W33" t="n">
        <v>0.18628203866842</v>
      </c>
      <c r="X33" t="n">
        <v>-0.466395388413559</v>
      </c>
      <c r="Y33" t="n">
        <v>-0.280337295064483</v>
      </c>
      <c r="Z33" t="n">
        <v>0.418058347977913</v>
      </c>
      <c r="AA33" t="n">
        <v>-0.102710356683448</v>
      </c>
      <c r="AB33" t="n">
        <v>-0.266733002947707</v>
      </c>
      <c r="AC33" t="n">
        <v>-0.552450175572557</v>
      </c>
      <c r="AD33" t="n">
        <v>-0.535703347260144</v>
      </c>
      <c r="AE33" t="n">
        <v>-0.574931781953652</v>
      </c>
      <c r="AF33"/>
    </row>
    <row r="34">
      <c r="A34" t="s">
        <v>171</v>
      </c>
      <c r="B34" t="s">
        <v>281</v>
      </c>
      <c r="C34" t="s">
        <v>172</v>
      </c>
      <c r="D34" t="s">
        <v>282</v>
      </c>
      <c r="E34" t="s">
        <v>31</v>
      </c>
      <c r="F34" t="n">
        <v>0.35692473538782</v>
      </c>
      <c r="G34" t="n">
        <v>0.65480704088613</v>
      </c>
      <c r="H34" t="n">
        <v>0.344721317933511</v>
      </c>
      <c r="I34" t="n">
        <v>-0.0270238773353303</v>
      </c>
      <c r="J34" t="n">
        <v>0.178163555755202</v>
      </c>
      <c r="K34" t="n">
        <v>0.209469484508854</v>
      </c>
      <c r="L34" t="n">
        <v>0.218527218571229</v>
      </c>
      <c r="M34" t="n">
        <v>-0.0956771434251796</v>
      </c>
      <c r="N34" t="n">
        <v>-0.568928830863461</v>
      </c>
      <c r="O34" t="n">
        <v>-0.36305693022417</v>
      </c>
      <c r="P34" t="n">
        <v>-0.555748287608046</v>
      </c>
      <c r="Q34" t="n">
        <v>0.856316114351756</v>
      </c>
      <c r="R34" t="n">
        <v>0.815540423772247</v>
      </c>
      <c r="S34" t="n">
        <v>-0.0270975220936026</v>
      </c>
      <c r="T34" t="n">
        <v>-0.588375205330905</v>
      </c>
      <c r="U34" t="n">
        <v>-0.579526183827149</v>
      </c>
      <c r="V34" t="n">
        <v>-0.541981232052458</v>
      </c>
      <c r="W34" t="n">
        <v>-0.112100070261617</v>
      </c>
      <c r="X34" t="n">
        <v>-0.705241414319375</v>
      </c>
      <c r="Y34" t="n">
        <v>-0.229543649182233</v>
      </c>
      <c r="Z34" t="n">
        <v>-0.209285595371886</v>
      </c>
      <c r="AA34" t="n">
        <v>-0.481201411744371</v>
      </c>
      <c r="AB34" t="n">
        <v>-0.316621406473643</v>
      </c>
      <c r="AC34" t="n">
        <v>-0.342657091114457</v>
      </c>
      <c r="AD34" t="n">
        <v>-0.436625352787152</v>
      </c>
      <c r="AE34" t="n">
        <v>-0.630688122638529</v>
      </c>
      <c r="AF34"/>
    </row>
    <row r="35">
      <c r="A35" t="s">
        <v>173</v>
      </c>
      <c r="B35" t="s">
        <v>281</v>
      </c>
      <c r="C35" t="s">
        <v>174</v>
      </c>
      <c r="D35" t="s">
        <v>282</v>
      </c>
      <c r="E35" t="s">
        <v>31</v>
      </c>
      <c r="F35" t="n">
        <v>0.431037637668473</v>
      </c>
      <c r="G35" t="n">
        <v>0.591464417211141</v>
      </c>
      <c r="H35" t="n">
        <v>0.56038645602822</v>
      </c>
      <c r="I35" t="n">
        <v>0.610124672498308</v>
      </c>
      <c r="J35" t="n">
        <v>0.55398833294938</v>
      </c>
      <c r="K35" t="n">
        <v>0.731383318071392</v>
      </c>
      <c r="L35" t="n">
        <v>0.633739700274268</v>
      </c>
      <c r="M35" t="n">
        <v>0.438736956022141</v>
      </c>
      <c r="N35" t="n">
        <v>0.336286716782521</v>
      </c>
      <c r="O35" t="n">
        <v>0.0977652293156512</v>
      </c>
      <c r="P35" t="n">
        <v>-0.0454945861266861</v>
      </c>
      <c r="Q35" t="n">
        <v>0.131076287394463</v>
      </c>
      <c r="R35" t="n">
        <v>-0.0945235601018193</v>
      </c>
      <c r="S35" t="n">
        <v>-0.144552801478273</v>
      </c>
      <c r="T35" t="n">
        <v>0.0303860077958487</v>
      </c>
      <c r="U35" t="n">
        <v>-0.107055526658548</v>
      </c>
      <c r="V35" t="n">
        <v>-0.0935015728641154</v>
      </c>
      <c r="W35" t="n">
        <v>-0.0403439241315061</v>
      </c>
      <c r="X35" t="n">
        <v>-0.0926147739244917</v>
      </c>
      <c r="Y35" t="n">
        <v>-0.13908206707763</v>
      </c>
      <c r="Z35" t="n">
        <v>-0.107112994482534</v>
      </c>
      <c r="AA35" t="n">
        <v>-0.0565469090374379</v>
      </c>
      <c r="AB35" t="n">
        <v>-0.0276402202643873</v>
      </c>
      <c r="AC35" t="n">
        <v>-0.0412050589518594</v>
      </c>
      <c r="AD35" t="n">
        <v>-0.0304531364846031</v>
      </c>
      <c r="AE35" t="n">
        <v>-0.0466335426193901</v>
      </c>
      <c r="AF35"/>
    </row>
    <row r="36">
      <c r="A36" t="s">
        <v>175</v>
      </c>
      <c r="B36" t="s">
        <v>281</v>
      </c>
      <c r="C36" t="s">
        <v>176</v>
      </c>
      <c r="D36" t="s">
        <v>282</v>
      </c>
      <c r="E36" t="s">
        <v>31</v>
      </c>
      <c r="F36" t="n">
        <v>0.817739039507013</v>
      </c>
      <c r="G36" t="n">
        <v>1.50332732715657</v>
      </c>
      <c r="H36" t="n">
        <v>1.04021695722457</v>
      </c>
      <c r="I36" t="n">
        <v>0.615491272772114</v>
      </c>
      <c r="J36" t="n">
        <v>0.926964159600855</v>
      </c>
      <c r="K36" t="n">
        <v>0.361538655232454</v>
      </c>
      <c r="L36" t="n">
        <v>0.777654995063289</v>
      </c>
      <c r="M36" t="n">
        <v>0.681652106620206</v>
      </c>
      <c r="N36" t="n">
        <v>0.87582442323078</v>
      </c>
      <c r="O36" t="n">
        <v>0.15376075273649</v>
      </c>
      <c r="P36" t="n">
        <v>0.256837856847773</v>
      </c>
      <c r="Q36" t="n">
        <v>0.453277940329587</v>
      </c>
      <c r="R36" t="n">
        <v>-0.140572603920773</v>
      </c>
      <c r="S36" t="n">
        <v>-0.462790540370818</v>
      </c>
      <c r="T36" t="n">
        <v>-0.141337787684278</v>
      </c>
      <c r="U36" t="n">
        <v>-0.221165261387592</v>
      </c>
      <c r="V36" t="n">
        <v>-0.249050268013424</v>
      </c>
      <c r="W36" t="n">
        <v>-0.0613787417987954</v>
      </c>
      <c r="X36" t="n">
        <v>-0.214244443776882</v>
      </c>
      <c r="Y36" t="n">
        <v>-0.200385861088792</v>
      </c>
      <c r="Z36" t="n">
        <v>-0.383622133803821</v>
      </c>
      <c r="AA36" t="n">
        <v>-0.244446206782955</v>
      </c>
      <c r="AB36" t="n">
        <v>-0.227683207941312</v>
      </c>
      <c r="AC36" t="n">
        <v>-0.40464313280367</v>
      </c>
      <c r="AD36" t="n">
        <v>0.0310142067602882</v>
      </c>
      <c r="AE36" t="n">
        <v>-0.214171485451822</v>
      </c>
      <c r="AF36"/>
    </row>
    <row r="37">
      <c r="A37" t="s">
        <v>177</v>
      </c>
      <c r="B37" t="s">
        <v>281</v>
      </c>
      <c r="C37" t="s">
        <v>178</v>
      </c>
      <c r="D37" t="s">
        <v>282</v>
      </c>
      <c r="E37" t="s">
        <v>31</v>
      </c>
      <c r="F37" t="n">
        <v>1.0014257050488</v>
      </c>
      <c r="G37" t="n">
        <v>0.969917247829935</v>
      </c>
      <c r="H37" t="n">
        <v>1.05049261914298</v>
      </c>
      <c r="I37" t="n">
        <v>1.34033660788325</v>
      </c>
      <c r="J37" t="n">
        <v>0.986298351150856</v>
      </c>
      <c r="K37" t="n">
        <v>1.44075925917302</v>
      </c>
      <c r="L37" t="n">
        <v>0.921139384492257</v>
      </c>
      <c r="M37" t="n">
        <v>0.507886407992888</v>
      </c>
      <c r="N37" t="n">
        <v>0.255055580796298</v>
      </c>
      <c r="O37" t="n">
        <v>0.0962011643402018</v>
      </c>
      <c r="P37" t="n">
        <v>-0.00956596508294705</v>
      </c>
      <c r="Q37" t="n">
        <v>0.268798920204435</v>
      </c>
      <c r="R37" t="n">
        <v>0.164391992936451</v>
      </c>
      <c r="S37" t="n">
        <v>0.114000102208076</v>
      </c>
      <c r="T37" t="n">
        <v>0.473630953083314</v>
      </c>
      <c r="U37" t="n">
        <v>0.023394521721577</v>
      </c>
      <c r="V37" t="n">
        <v>0.133788391785727</v>
      </c>
      <c r="W37" t="n">
        <v>0.205986990582233</v>
      </c>
      <c r="X37" t="n">
        <v>0.0750014728948986</v>
      </c>
      <c r="Y37" t="n">
        <v>-0.158159252697561</v>
      </c>
      <c r="Z37" t="n">
        <v>-0.133086960689899</v>
      </c>
      <c r="AA37" t="n">
        <v>0.0380441897630773</v>
      </c>
      <c r="AB37" t="n">
        <v>0.0883592613513591</v>
      </c>
      <c r="AC37" t="n">
        <v>-0.115435797512841</v>
      </c>
      <c r="AD37" t="n">
        <v>-0.119930478014649</v>
      </c>
      <c r="AE37" t="n">
        <v>0.0091930039683966</v>
      </c>
      <c r="AF37"/>
    </row>
    <row r="38">
      <c r="A38" t="s">
        <v>179</v>
      </c>
      <c r="B38" t="s">
        <v>281</v>
      </c>
      <c r="C38" t="s">
        <v>180</v>
      </c>
      <c r="D38" t="s">
        <v>282</v>
      </c>
      <c r="E38" t="s">
        <v>31</v>
      </c>
      <c r="F38" t="n">
        <v>-0.232569848953968</v>
      </c>
      <c r="G38" t="n">
        <v>-0.309613954444414</v>
      </c>
      <c r="H38" t="n">
        <v>-0.18598230418842</v>
      </c>
      <c r="I38" t="n">
        <v>0.00324541341739064</v>
      </c>
      <c r="J38" t="n">
        <v>-0.0192143738043798</v>
      </c>
      <c r="K38" t="n">
        <v>0.351762826103759</v>
      </c>
      <c r="L38" t="n">
        <v>0.32509766122739</v>
      </c>
      <c r="M38" t="n">
        <v>0.266451961270134</v>
      </c>
      <c r="N38" t="n">
        <v>0.14194279757909</v>
      </c>
      <c r="O38" t="n">
        <v>0.0711461800020276</v>
      </c>
      <c r="P38" t="n">
        <v>-0.20051064219956</v>
      </c>
      <c r="Q38" t="n">
        <v>-0.0932094350548041</v>
      </c>
      <c r="R38" t="n">
        <v>-0.245468721166026</v>
      </c>
      <c r="S38" t="n">
        <v>-0.171001887502935</v>
      </c>
      <c r="T38" t="n">
        <v>-0.166014293807272</v>
      </c>
      <c r="U38" t="n">
        <v>-0.1372196995723</v>
      </c>
      <c r="V38" t="n">
        <v>-0.159642758779423</v>
      </c>
      <c r="W38" t="n">
        <v>-0.170425120334215</v>
      </c>
      <c r="X38" t="n">
        <v>-0.140792170034305</v>
      </c>
      <c r="Y38" t="n">
        <v>-0.106907781177866</v>
      </c>
      <c r="Z38" t="n">
        <v>0.0042888243127654</v>
      </c>
      <c r="AA38" t="n">
        <v>-0.0388548573987914</v>
      </c>
      <c r="AB38" t="n">
        <v>-0.0166978960608292</v>
      </c>
      <c r="AC38" t="n">
        <v>0.112049436223968</v>
      </c>
      <c r="AD38" t="n">
        <v>-0.00662680050127609</v>
      </c>
      <c r="AE38" t="n">
        <v>-0.0208153523845948</v>
      </c>
      <c r="AF38"/>
    </row>
    <row r="39">
      <c r="A39" t="s">
        <v>181</v>
      </c>
      <c r="B39" t="s">
        <v>281</v>
      </c>
      <c r="C39" t="s">
        <v>182</v>
      </c>
      <c r="D39" t="s">
        <v>282</v>
      </c>
      <c r="E39" t="s">
        <v>31</v>
      </c>
      <c r="F39" t="n">
        <v>-0.0570897725479874</v>
      </c>
      <c r="G39" t="n">
        <v>-0.0442478473802015</v>
      </c>
      <c r="H39" t="n">
        <v>-0.0841389676839297</v>
      </c>
      <c r="I39" t="n">
        <v>-0.0206286186701507</v>
      </c>
      <c r="J39" t="n">
        <v>-0.0894651631690563</v>
      </c>
      <c r="K39" t="n">
        <v>-0.0548688201232314</v>
      </c>
      <c r="L39" t="n">
        <v>-0.00154612328542406</v>
      </c>
      <c r="M39" t="n">
        <v>-0.0144552562580176</v>
      </c>
      <c r="N39" t="n">
        <v>0.0239977387526794</v>
      </c>
      <c r="O39" t="n">
        <v>-0.0276103265852743</v>
      </c>
      <c r="P39" t="n">
        <v>-0.0687608701558951</v>
      </c>
      <c r="Q39" t="n">
        <v>-0.0503836133669734</v>
      </c>
      <c r="R39" t="n">
        <v>-0.0722949752687951</v>
      </c>
      <c r="S39" t="n">
        <v>-0.0572855247246449</v>
      </c>
      <c r="T39" t="n">
        <v>0.0252650818684276</v>
      </c>
      <c r="U39" t="n">
        <v>-0.0174687686236121</v>
      </c>
      <c r="V39" t="n">
        <v>-0.0430194877767579</v>
      </c>
      <c r="W39" t="n">
        <v>0.0225977068744816</v>
      </c>
      <c r="X39" t="n">
        <v>0.0391978690326303</v>
      </c>
      <c r="Y39" t="n">
        <v>0.12778986974614</v>
      </c>
      <c r="Z39" t="n">
        <v>0.067433202187746</v>
      </c>
      <c r="AA39" t="n">
        <v>0.067036657675327</v>
      </c>
      <c r="AB39" t="n">
        <v>0.0624663919434696</v>
      </c>
      <c r="AC39" t="n">
        <v>0.0210633478829291</v>
      </c>
      <c r="AD39" t="n">
        <v>-0.0295554572468334</v>
      </c>
      <c r="AE39" t="n">
        <v>-0.0391209577074165</v>
      </c>
      <c r="AF39"/>
    </row>
    <row r="40">
      <c r="A40" t="s">
        <v>183</v>
      </c>
      <c r="B40" t="s">
        <v>281</v>
      </c>
      <c r="C40" t="s">
        <v>184</v>
      </c>
      <c r="D40" t="s">
        <v>282</v>
      </c>
      <c r="E40" t="s">
        <v>31</v>
      </c>
      <c r="F40" t="n">
        <v>1.95391200243984</v>
      </c>
      <c r="G40" t="n">
        <v>2.57780774224642</v>
      </c>
      <c r="H40" t="n">
        <v>1.51679765912151</v>
      </c>
      <c r="I40" t="n">
        <v>0.539086445527851</v>
      </c>
      <c r="J40" t="n">
        <v>0.585013711954686</v>
      </c>
      <c r="K40" t="n">
        <v>0.504121654354509</v>
      </c>
      <c r="L40" t="n">
        <v>0.288684705006088</v>
      </c>
      <c r="M40" t="n">
        <v>0.0622008799632661</v>
      </c>
      <c r="N40" t="n">
        <v>-0.0773336499570664</v>
      </c>
      <c r="O40" t="n">
        <v>-0.10936048088199</v>
      </c>
      <c r="P40" t="n">
        <v>0.291519711722196</v>
      </c>
      <c r="Q40" t="n">
        <v>0.0796479910186015</v>
      </c>
      <c r="R40" t="n">
        <v>-0.402720916416283</v>
      </c>
      <c r="S40" t="n">
        <v>-0.57807621132871</v>
      </c>
      <c r="T40" t="n">
        <v>-1.17567066781634</v>
      </c>
      <c r="U40" t="n">
        <v>-1.10792739908158</v>
      </c>
      <c r="V40" t="n">
        <v>-0.994116631246316</v>
      </c>
      <c r="W40" t="n">
        <v>-0.816367963962426</v>
      </c>
      <c r="X40" t="n">
        <v>-0.422229086259833</v>
      </c>
      <c r="Y40" t="n">
        <v>-0.139341752783944</v>
      </c>
      <c r="Z40" t="n">
        <v>-0.119753112924515</v>
      </c>
      <c r="AA40" t="n">
        <v>-0.213145123811897</v>
      </c>
      <c r="AB40" t="n">
        <v>-0.181450948539095</v>
      </c>
      <c r="AC40" t="n">
        <v>0.117886796927778</v>
      </c>
      <c r="AD40" t="n">
        <v>0.726165490192019</v>
      </c>
      <c r="AE40" t="n">
        <v>0.740043030829408</v>
      </c>
      <c r="AF40"/>
    </row>
    <row r="41">
      <c r="A41" t="s">
        <v>185</v>
      </c>
      <c r="B41" t="s">
        <v>281</v>
      </c>
      <c r="C41" t="s">
        <v>186</v>
      </c>
      <c r="D41" t="s">
        <v>282</v>
      </c>
      <c r="E41" t="s">
        <v>31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187</v>
      </c>
      <c r="B42" t="s">
        <v>281</v>
      </c>
      <c r="C42" t="s">
        <v>188</v>
      </c>
      <c r="D42" t="s">
        <v>282</v>
      </c>
      <c r="E42" t="s">
        <v>31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>
      <c r="A43" t="s">
        <v>189</v>
      </c>
      <c r="B43" t="s">
        <v>281</v>
      </c>
      <c r="C43" t="s">
        <v>190</v>
      </c>
      <c r="D43" t="s">
        <v>282</v>
      </c>
      <c r="E43" t="s">
        <v>31</v>
      </c>
      <c r="F43" t="n">
        <v>-0.262258658807335</v>
      </c>
      <c r="G43" t="n">
        <v>0.0547623262237614</v>
      </c>
      <c r="H43" t="n">
        <v>0.708029756215425</v>
      </c>
      <c r="I43" t="n">
        <v>0.072637224164911</v>
      </c>
      <c r="J43" t="n">
        <v>-0.368019836034875</v>
      </c>
      <c r="K43" t="n">
        <v>-0.296279191985122</v>
      </c>
      <c r="L43" t="n">
        <v>0.0170615745722048</v>
      </c>
      <c r="M43" t="n">
        <v>0.669398586532801</v>
      </c>
      <c r="N43" t="n">
        <v>0.743580028979659</v>
      </c>
      <c r="O43" t="n">
        <v>0.724298560525094</v>
      </c>
      <c r="P43" t="n">
        <v>0.836327489795967</v>
      </c>
      <c r="Q43" t="n">
        <v>1.71691604618317</v>
      </c>
      <c r="R43" t="n">
        <v>0.730345918744039</v>
      </c>
      <c r="S43" t="n">
        <v>0.0600506087458194</v>
      </c>
      <c r="T43" t="n">
        <v>-0.177931653186763</v>
      </c>
      <c r="U43" t="n">
        <v>-0.135461130040883</v>
      </c>
      <c r="V43" t="n">
        <v>0.0428786192481799</v>
      </c>
      <c r="W43" t="n">
        <v>0.151907691249746</v>
      </c>
      <c r="X43" t="n">
        <v>0.258100680296574</v>
      </c>
      <c r="Y43" t="n">
        <v>0.0819484447564043</v>
      </c>
      <c r="Z43" t="n">
        <v>0.299589419869277</v>
      </c>
      <c r="AA43" t="n">
        <v>0.408815256292925</v>
      </c>
      <c r="AB43" t="n">
        <v>0.528356800081119</v>
      </c>
      <c r="AC43" t="n">
        <v>0.459663375494087</v>
      </c>
      <c r="AD43" t="n">
        <v>0.49447222955378</v>
      </c>
      <c r="AE43" t="n">
        <v>0.112936942225499</v>
      </c>
      <c r="AF43"/>
    </row>
    <row r="44">
      <c r="A44" t="s">
        <v>191</v>
      </c>
      <c r="B44" t="s">
        <v>281</v>
      </c>
      <c r="C44" t="s">
        <v>192</v>
      </c>
      <c r="D44" t="s">
        <v>282</v>
      </c>
      <c r="E44" t="s">
        <v>31</v>
      </c>
      <c r="F44" t="n">
        <v>0.291328089914008</v>
      </c>
      <c r="G44" t="n">
        <v>0.310767829160739</v>
      </c>
      <c r="H44" t="n">
        <v>0.345820873367031</v>
      </c>
      <c r="I44" t="n">
        <v>0.137838054903118</v>
      </c>
      <c r="J44" t="n">
        <v>-0.0189058605313697</v>
      </c>
      <c r="K44" t="n">
        <v>0.0989876409144121</v>
      </c>
      <c r="L44" t="n">
        <v>0.0832881294110334</v>
      </c>
      <c r="M44" t="n">
        <v>-0.164003369765444</v>
      </c>
      <c r="N44" t="n">
        <v>-0.0674080960457524</v>
      </c>
      <c r="O44" t="n">
        <v>0.020439237776593</v>
      </c>
      <c r="P44" t="n">
        <v>0.177892003985128</v>
      </c>
      <c r="Q44" t="n">
        <v>0.268378352584701</v>
      </c>
      <c r="R44" t="n">
        <v>0.256778198573785</v>
      </c>
      <c r="S44" t="n">
        <v>0.102615984282755</v>
      </c>
      <c r="T44" t="n">
        <v>-0.394690429293379</v>
      </c>
      <c r="U44" t="n">
        <v>-0.422884720877428</v>
      </c>
      <c r="V44" t="n">
        <v>-0.286690111529092</v>
      </c>
      <c r="W44" t="n">
        <v>-0.045162441886282</v>
      </c>
      <c r="X44" t="n">
        <v>-0.0641617618983621</v>
      </c>
      <c r="Y44" t="n">
        <v>0.010719896911914</v>
      </c>
      <c r="Z44" t="n">
        <v>0.140987223348959</v>
      </c>
      <c r="AA44" t="n">
        <v>0.119575085957612</v>
      </c>
      <c r="AB44" t="n">
        <v>0.198161278763996</v>
      </c>
      <c r="AC44" t="n">
        <v>0.226009171094965</v>
      </c>
      <c r="AD44" t="n">
        <v>0.127964091058664</v>
      </c>
      <c r="AE44" t="n">
        <v>-0.107197411184692</v>
      </c>
      <c r="AF44"/>
    </row>
    <row r="45">
      <c r="A45" t="s">
        <v>193</v>
      </c>
      <c r="B45" t="s">
        <v>281</v>
      </c>
      <c r="C45" t="s">
        <v>194</v>
      </c>
      <c r="D45" t="s">
        <v>282</v>
      </c>
      <c r="E45" t="s">
        <v>31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>
      <c r="A46" t="s">
        <v>195</v>
      </c>
      <c r="B46" t="s">
        <v>281</v>
      </c>
      <c r="C46" t="s">
        <v>196</v>
      </c>
      <c r="D46" t="s">
        <v>282</v>
      </c>
      <c r="E46" t="s">
        <v>31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>
      <c r="A47" t="s">
        <v>197</v>
      </c>
      <c r="B47" t="s">
        <v>281</v>
      </c>
      <c r="C47" t="s">
        <v>198</v>
      </c>
      <c r="D47" t="s">
        <v>282</v>
      </c>
      <c r="E47" t="s">
        <v>31</v>
      </c>
      <c r="F47" t="n">
        <v>1.98106444493644</v>
      </c>
      <c r="G47" t="n">
        <v>1.9570933966863</v>
      </c>
      <c r="H47" t="n">
        <v>1.46060790839975</v>
      </c>
      <c r="I47" t="n">
        <v>0.884378813352973</v>
      </c>
      <c r="J47" t="n">
        <v>1.22613868292237</v>
      </c>
      <c r="K47" t="n">
        <v>0.946121202343872</v>
      </c>
      <c r="L47" t="n">
        <v>0.6196621565659</v>
      </c>
      <c r="M47" t="n">
        <v>0.567850052620992</v>
      </c>
      <c r="N47" t="n">
        <v>0.317477755471161</v>
      </c>
      <c r="O47" t="n">
        <v>0.0410428251585311</v>
      </c>
      <c r="P47" t="n">
        <v>-0.0163313629266941</v>
      </c>
      <c r="Q47" t="n">
        <v>-0.086263476601318</v>
      </c>
      <c r="R47" t="n">
        <v>-0.157010673777712</v>
      </c>
      <c r="S47" t="n">
        <v>-0.248512350272301</v>
      </c>
      <c r="T47" t="n">
        <v>-0.0601475812856652</v>
      </c>
      <c r="U47" t="n">
        <v>-0.0296325499766103</v>
      </c>
      <c r="V47" t="n">
        <v>-0.0976705998335098</v>
      </c>
      <c r="W47" t="n">
        <v>-0.171527398059668</v>
      </c>
      <c r="X47" t="n">
        <v>0.0613821816913952</v>
      </c>
      <c r="Y47" t="n">
        <v>0.23222358540724</v>
      </c>
      <c r="Z47" t="n">
        <v>0.275708691102961</v>
      </c>
      <c r="AA47" t="n">
        <v>0.309575729591927</v>
      </c>
      <c r="AB47" t="n">
        <v>0.313460339592555</v>
      </c>
      <c r="AC47" t="n">
        <v>0.318062599970368</v>
      </c>
      <c r="AD47" t="n">
        <v>0.257756911375712</v>
      </c>
      <c r="AE47" t="n">
        <v>0.332124338368239</v>
      </c>
      <c r="AF47"/>
    </row>
    <row r="48">
      <c r="A48" t="s">
        <v>199</v>
      </c>
      <c r="B48" t="s">
        <v>281</v>
      </c>
      <c r="C48" t="s">
        <v>200</v>
      </c>
      <c r="D48" t="s">
        <v>282</v>
      </c>
      <c r="E48" t="s">
        <v>31</v>
      </c>
      <c r="F48" t="n">
        <v>1.36409659415085</v>
      </c>
      <c r="G48" t="n">
        <v>1.36124422287844</v>
      </c>
      <c r="H48" t="n">
        <v>0.974401126254256</v>
      </c>
      <c r="I48" t="n">
        <v>0.673957745287978</v>
      </c>
      <c r="J48" t="n">
        <v>0.82228637172611</v>
      </c>
      <c r="K48" t="n">
        <v>0.590712964366879</v>
      </c>
      <c r="L48" t="n">
        <v>0.420696180530002</v>
      </c>
      <c r="M48" t="n">
        <v>0.401109273131593</v>
      </c>
      <c r="N48" t="n">
        <v>0.186977822220017</v>
      </c>
      <c r="O48" t="n">
        <v>0.130615100593142</v>
      </c>
      <c r="P48" t="n">
        <v>0.125447049961943</v>
      </c>
      <c r="Q48" t="n">
        <v>0.0101811113259958</v>
      </c>
      <c r="R48" t="n">
        <v>-0.087314199371656</v>
      </c>
      <c r="S48" t="n">
        <v>-0.190157058886943</v>
      </c>
      <c r="T48" t="n">
        <v>-0.0731806481659367</v>
      </c>
      <c r="U48" t="n">
        <v>0.0606321839997175</v>
      </c>
      <c r="V48" t="n">
        <v>0.0409457246109685</v>
      </c>
      <c r="W48" t="n">
        <v>0.0137305829418467</v>
      </c>
      <c r="X48" t="n">
        <v>0.147827831277289</v>
      </c>
      <c r="Y48" t="n">
        <v>0.181055050336856</v>
      </c>
      <c r="Z48" t="n">
        <v>0.0966023260453174</v>
      </c>
      <c r="AA48" t="n">
        <v>0.0910480165246718</v>
      </c>
      <c r="AB48" t="n">
        <v>0.114668651959912</v>
      </c>
      <c r="AC48" t="n">
        <v>0.0307791095883312</v>
      </c>
      <c r="AD48" t="n">
        <v>0.0598310683091325</v>
      </c>
      <c r="AE48" t="n">
        <v>0.075909716361994</v>
      </c>
      <c r="AF48"/>
    </row>
    <row r="49">
      <c r="A49" t="s">
        <v>201</v>
      </c>
      <c r="B49" t="s">
        <v>281</v>
      </c>
      <c r="C49" t="s">
        <v>202</v>
      </c>
      <c r="D49" t="s">
        <v>282</v>
      </c>
      <c r="E49" t="s">
        <v>31</v>
      </c>
      <c r="F49" t="n">
        <v>0.245598283496293</v>
      </c>
      <c r="G49" t="n">
        <v>0.12199965544749</v>
      </c>
      <c r="H49" t="n">
        <v>0.0125446453112984</v>
      </c>
      <c r="I49" t="n">
        <v>0.0402412153618419</v>
      </c>
      <c r="J49" t="n">
        <v>0.0224455628176081</v>
      </c>
      <c r="K49" t="n">
        <v>-0.126378234154889</v>
      </c>
      <c r="L49" t="n">
        <v>-0.0882976603193293</v>
      </c>
      <c r="M49" t="n">
        <v>-0.137808759684424</v>
      </c>
      <c r="N49" t="n">
        <v>-0.170302040044387</v>
      </c>
      <c r="O49" t="n">
        <v>-0.148244985477181</v>
      </c>
      <c r="P49" t="n">
        <v>-0.0652498919259321</v>
      </c>
      <c r="Q49" t="n">
        <v>-0.0957715134402785</v>
      </c>
      <c r="R49" t="n">
        <v>-0.157790672455502</v>
      </c>
      <c r="S49" t="n">
        <v>-0.17703555258439</v>
      </c>
      <c r="T49" t="n">
        <v>0.000377554816208543</v>
      </c>
      <c r="U49" t="n">
        <v>0.0230941429903012</v>
      </c>
      <c r="V49" t="n">
        <v>-0.101136211208222</v>
      </c>
      <c r="W49" t="n">
        <v>-0.0558959196694031</v>
      </c>
      <c r="X49" t="n">
        <v>0.11004753953606</v>
      </c>
      <c r="Y49" t="n">
        <v>0.0448305336500075</v>
      </c>
      <c r="Z49" t="n">
        <v>-0.0497355517067451</v>
      </c>
      <c r="AA49" t="n">
        <v>-0.124586900484201</v>
      </c>
      <c r="AB49" t="n">
        <v>-0.17174356304194</v>
      </c>
      <c r="AC49" t="n">
        <v>-0.231427139766078</v>
      </c>
      <c r="AD49" t="n">
        <v>-0.114758929307133</v>
      </c>
      <c r="AE49" t="n">
        <v>-0.0655641993606489</v>
      </c>
      <c r="AF49"/>
    </row>
    <row r="50">
      <c r="A50" t="s">
        <v>203</v>
      </c>
      <c r="B50" t="s">
        <v>281</v>
      </c>
      <c r="C50" t="s">
        <v>204</v>
      </c>
      <c r="D50" t="s">
        <v>282</v>
      </c>
      <c r="E50" t="s">
        <v>31</v>
      </c>
      <c r="F50" t="n">
        <v>1.31827537449123</v>
      </c>
      <c r="G50" t="n">
        <v>1.49507056384187</v>
      </c>
      <c r="H50" t="n">
        <v>1.07502671643401</v>
      </c>
      <c r="I50" t="n">
        <v>0.922569546521377</v>
      </c>
      <c r="J50" t="n">
        <v>0.988911562610061</v>
      </c>
      <c r="K50" t="n">
        <v>0.740206780649702</v>
      </c>
      <c r="L50" t="n">
        <v>0.576444664888217</v>
      </c>
      <c r="M50" t="n">
        <v>0.618341464593447</v>
      </c>
      <c r="N50" t="n">
        <v>0.300918863550927</v>
      </c>
      <c r="O50" t="n">
        <v>0.442496964458915</v>
      </c>
      <c r="P50" t="n">
        <v>0.422455816580723</v>
      </c>
      <c r="Q50" t="n">
        <v>0.197014365839659</v>
      </c>
      <c r="R50" t="n">
        <v>0.0478859997630921</v>
      </c>
      <c r="S50" t="n">
        <v>-0.144035309917781</v>
      </c>
      <c r="T50" t="n">
        <v>-0.135936273347868</v>
      </c>
      <c r="U50" t="n">
        <v>0.17364037501497</v>
      </c>
      <c r="V50" t="n">
        <v>0.253345223557488</v>
      </c>
      <c r="W50" t="n">
        <v>0.209109750263119</v>
      </c>
      <c r="X50" t="n">
        <v>0.242634277333037</v>
      </c>
      <c r="Y50" t="n">
        <v>0.217783220378152</v>
      </c>
      <c r="Z50" t="n">
        <v>0.0474651713169908</v>
      </c>
      <c r="AA50" t="n">
        <v>0.0546381575444093</v>
      </c>
      <c r="AB50" t="n">
        <v>0.12741373632857</v>
      </c>
      <c r="AC50" t="n">
        <v>-0.0214263184424683</v>
      </c>
      <c r="AD50" t="n">
        <v>0.017078170341116</v>
      </c>
      <c r="AE50" t="n">
        <v>-0.0198268224449838</v>
      </c>
      <c r="AF50"/>
    </row>
    <row r="51">
      <c r="A51" t="s">
        <v>205</v>
      </c>
      <c r="B51" t="s">
        <v>281</v>
      </c>
      <c r="C51" t="s">
        <v>206</v>
      </c>
      <c r="D51" t="s">
        <v>282</v>
      </c>
      <c r="E51" t="s">
        <v>31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207</v>
      </c>
      <c r="B52" t="s">
        <v>281</v>
      </c>
      <c r="C52" t="s">
        <v>208</v>
      </c>
      <c r="D52" t="s">
        <v>282</v>
      </c>
      <c r="E52" t="s">
        <v>31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209</v>
      </c>
      <c r="B53" t="s">
        <v>281</v>
      </c>
      <c r="C53" t="s">
        <v>210</v>
      </c>
      <c r="D53" t="s">
        <v>282</v>
      </c>
      <c r="E53" t="s">
        <v>31</v>
      </c>
      <c r="F53" t="n">
        <v>1.27273726182596</v>
      </c>
      <c r="G53" t="n">
        <v>1.52117524131835</v>
      </c>
      <c r="H53" t="n">
        <v>1.76342203130557</v>
      </c>
      <c r="I53" t="n">
        <v>0.679714899412445</v>
      </c>
      <c r="J53" t="n">
        <v>0.59965113320141</v>
      </c>
      <c r="K53" t="n">
        <v>1.26710208870009</v>
      </c>
      <c r="L53" t="n">
        <v>2.39670665389242</v>
      </c>
      <c r="M53" t="n">
        <v>0.974610061437036</v>
      </c>
      <c r="N53" t="n">
        <v>1.83214232461283</v>
      </c>
      <c r="O53" t="n">
        <v>2.25039179209137</v>
      </c>
      <c r="P53" t="n">
        <v>1.9243371926411</v>
      </c>
      <c r="Q53" t="n">
        <v>1.27481910787325</v>
      </c>
      <c r="R53" t="n">
        <v>-0.469907806525271</v>
      </c>
      <c r="S53" t="n">
        <v>0.408827637477911</v>
      </c>
      <c r="T53" t="n">
        <v>-1.23791968349942</v>
      </c>
      <c r="U53" t="n">
        <v>-1.20136342678451</v>
      </c>
      <c r="V53" t="n">
        <v>-1.33159656857761</v>
      </c>
      <c r="W53" t="n">
        <v>-0.994751328547868</v>
      </c>
      <c r="X53" t="n">
        <v>-0.816435548201448</v>
      </c>
      <c r="Y53" t="n">
        <v>-0.768515438331376</v>
      </c>
      <c r="Z53" t="n">
        <v>-0.743720415798919</v>
      </c>
      <c r="AA53" t="n">
        <v>-1.4933807234948</v>
      </c>
      <c r="AB53" t="n">
        <v>-1.48709282422338</v>
      </c>
      <c r="AC53" t="n">
        <v>-0.70452975817514</v>
      </c>
      <c r="AD53" t="n">
        <v>-1.03229320001014</v>
      </c>
      <c r="AE53" t="n">
        <v>-2.83678444037041</v>
      </c>
      <c r="AF53"/>
    </row>
    <row r="54">
      <c r="A54" t="s">
        <v>211</v>
      </c>
      <c r="B54" t="s">
        <v>281</v>
      </c>
      <c r="C54" t="s">
        <v>212</v>
      </c>
      <c r="D54" t="s">
        <v>282</v>
      </c>
      <c r="E54" t="s">
        <v>31</v>
      </c>
      <c r="F54" t="n">
        <v>0.688260568446312</v>
      </c>
      <c r="G54" t="n">
        <v>0.868738259199595</v>
      </c>
      <c r="H54" t="n">
        <v>0.922397839529596</v>
      </c>
      <c r="I54" t="n">
        <v>0.371899954569113</v>
      </c>
      <c r="J54" t="n">
        <v>0.614012284726284</v>
      </c>
      <c r="K54" t="n">
        <v>0.848115534501594</v>
      </c>
      <c r="L54" t="n">
        <v>1.03192900628642</v>
      </c>
      <c r="M54" t="n">
        <v>0.267144081224467</v>
      </c>
      <c r="N54" t="n">
        <v>0.776879026886005</v>
      </c>
      <c r="O54" t="n">
        <v>1.19679690266098</v>
      </c>
      <c r="P54" t="n">
        <v>0.940768680043216</v>
      </c>
      <c r="Q54" t="n">
        <v>0.497230156525407</v>
      </c>
      <c r="R54" t="n">
        <v>-0.113627747847692</v>
      </c>
      <c r="S54" t="n">
        <v>0.295930286274618</v>
      </c>
      <c r="T54" t="n">
        <v>-0.567610638808969</v>
      </c>
      <c r="U54" t="n">
        <v>-0.50448131317541</v>
      </c>
      <c r="V54" t="n">
        <v>-0.627449534417911</v>
      </c>
      <c r="W54" t="n">
        <v>-0.525741963051217</v>
      </c>
      <c r="X54" t="n">
        <v>-0.277394312404023</v>
      </c>
      <c r="Y54" t="n">
        <v>-0.350243841535453</v>
      </c>
      <c r="Z54" t="n">
        <v>-0.384668449820956</v>
      </c>
      <c r="AA54" t="n">
        <v>-0.700977125471702</v>
      </c>
      <c r="AB54" t="n">
        <v>-0.596158600403955</v>
      </c>
      <c r="AC54" t="n">
        <v>-0.332008014127926</v>
      </c>
      <c r="AD54" t="n">
        <v>-0.503320745928778</v>
      </c>
      <c r="AE54" t="n">
        <v>-0.923192236831416</v>
      </c>
      <c r="AF54"/>
    </row>
    <row r="55">
      <c r="A55" t="s">
        <v>213</v>
      </c>
      <c r="B55" t="s">
        <v>281</v>
      </c>
      <c r="C55" t="s">
        <v>214</v>
      </c>
      <c r="D55" t="s">
        <v>282</v>
      </c>
      <c r="E55" t="s">
        <v>31</v>
      </c>
      <c r="F55" t="n">
        <v>0.376426622557342</v>
      </c>
      <c r="G55" t="n">
        <v>0.512230342559607</v>
      </c>
      <c r="H55" t="n">
        <v>0.458498021629843</v>
      </c>
      <c r="I55" t="n">
        <v>0.205085735344749</v>
      </c>
      <c r="J55" t="n">
        <v>0.622237073911373</v>
      </c>
      <c r="K55" t="n">
        <v>0.622462714529401</v>
      </c>
      <c r="L55" t="n">
        <v>0.311489675782334</v>
      </c>
      <c r="M55" t="n">
        <v>-0.100882909626993</v>
      </c>
      <c r="N55" t="n">
        <v>0.225345840331787</v>
      </c>
      <c r="O55" t="n">
        <v>0.646237696897276</v>
      </c>
      <c r="P55" t="n">
        <v>0.438584325643683</v>
      </c>
      <c r="Q55" t="n">
        <v>0.110765247720117</v>
      </c>
      <c r="R55" t="n">
        <v>0.0599727953433204</v>
      </c>
      <c r="S55" t="n">
        <v>0.24107567824044</v>
      </c>
      <c r="T55" t="n">
        <v>-0.238831545919016</v>
      </c>
      <c r="U55" t="n">
        <v>-0.165054422862817</v>
      </c>
      <c r="V55" t="n">
        <v>-0.290139241317845</v>
      </c>
      <c r="W55" t="n">
        <v>-0.299236579404988</v>
      </c>
      <c r="X55" t="n">
        <v>-0.00923810064840061</v>
      </c>
      <c r="Y55" t="n">
        <v>-0.13250310149316</v>
      </c>
      <c r="Z55" t="n">
        <v>-0.18770439939006</v>
      </c>
      <c r="AA55" t="n">
        <v>-0.254356761331904</v>
      </c>
      <c r="AB55" t="n">
        <v>-0.0962614536185979</v>
      </c>
      <c r="AC55" t="n">
        <v>-0.12465093037035</v>
      </c>
      <c r="AD55" t="n">
        <v>-0.215219574221415</v>
      </c>
      <c r="AE55" t="n">
        <v>0.0929022999484594</v>
      </c>
      <c r="AF55"/>
    </row>
    <row r="56">
      <c r="A56" t="s">
        <v>215</v>
      </c>
      <c r="B56" t="s">
        <v>281</v>
      </c>
      <c r="C56" t="s">
        <v>216</v>
      </c>
      <c r="D56" t="s">
        <v>282</v>
      </c>
      <c r="E56" t="s">
        <v>31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217</v>
      </c>
      <c r="B57" t="s">
        <v>281</v>
      </c>
      <c r="C57" t="s">
        <v>218</v>
      </c>
      <c r="D57" t="s">
        <v>282</v>
      </c>
      <c r="E57" t="s">
        <v>31</v>
      </c>
      <c r="F57" t="n">
        <v>0.635395852719204</v>
      </c>
      <c r="G57" t="n">
        <v>0.716071580898128</v>
      </c>
      <c r="H57" t="n">
        <v>0.567952623485999</v>
      </c>
      <c r="I57" t="n">
        <v>0.269911267549927</v>
      </c>
      <c r="J57" t="n">
        <v>0.190262028174807</v>
      </c>
      <c r="K57" t="n">
        <v>0.228576346949175</v>
      </c>
      <c r="L57" t="n">
        <v>0.164661003106856</v>
      </c>
      <c r="M57" t="n">
        <v>-0.0375244402549794</v>
      </c>
      <c r="N57" t="n">
        <v>-0.0191658265119067</v>
      </c>
      <c r="O57" t="n">
        <v>0.0306319128238056</v>
      </c>
      <c r="P57" t="n">
        <v>0.176346833984956</v>
      </c>
      <c r="Q57" t="n">
        <v>0.200951772641121</v>
      </c>
      <c r="R57" t="n">
        <v>0.131649489782056</v>
      </c>
      <c r="S57" t="n">
        <v>-0.0155970956729044</v>
      </c>
      <c r="T57" t="n">
        <v>-0.399350961316448</v>
      </c>
      <c r="U57" t="n">
        <v>-0.384263779690815</v>
      </c>
      <c r="V57" t="n">
        <v>-0.277081533968592</v>
      </c>
      <c r="W57" t="n">
        <v>-0.0925286372165433</v>
      </c>
      <c r="X57" t="n">
        <v>-0.0437028783749555</v>
      </c>
      <c r="Y57" t="n">
        <v>0.0384304943121632</v>
      </c>
      <c r="Z57" t="n">
        <v>0.113670653474299</v>
      </c>
      <c r="AA57" t="n">
        <v>0.0908665198720931</v>
      </c>
      <c r="AB57" t="n">
        <v>0.153220046768047</v>
      </c>
      <c r="AC57" t="n">
        <v>0.174506711241586</v>
      </c>
      <c r="AD57" t="n">
        <v>0.141368069163234</v>
      </c>
      <c r="AE57" t="n">
        <v>-0.0263448209259569</v>
      </c>
      <c r="AF57"/>
    </row>
    <row r="58">
      <c r="A58" t="s">
        <v>219</v>
      </c>
      <c r="B58" t="s">
        <v>281</v>
      </c>
      <c r="C58" t="s">
        <v>220</v>
      </c>
      <c r="D58" t="s">
        <v>282</v>
      </c>
      <c r="E58" t="s">
        <v>31</v>
      </c>
      <c r="F58" t="n">
        <v>0.635474512259543</v>
      </c>
      <c r="G58" t="n">
        <v>0.716158771620049</v>
      </c>
      <c r="H58" t="n">
        <v>0.568019746900846</v>
      </c>
      <c r="I58" t="n">
        <v>0.269942825753532</v>
      </c>
      <c r="J58" t="n">
        <v>0.190283551620428</v>
      </c>
      <c r="K58" t="n">
        <v>0.228600615926254</v>
      </c>
      <c r="L58" t="n">
        <v>0.164677987471455</v>
      </c>
      <c r="M58" t="n">
        <v>-0.0375281975909815</v>
      </c>
      <c r="N58" t="n">
        <v>-0.0191676222944521</v>
      </c>
      <c r="O58" t="n">
        <v>0.0306346121573473</v>
      </c>
      <c r="P58" t="n">
        <v>0.17636198067433</v>
      </c>
      <c r="Q58" t="n">
        <v>0.200969385137308</v>
      </c>
      <c r="R58" t="n">
        <v>0.131661202852367</v>
      </c>
      <c r="S58" t="n">
        <v>-0.0155984988176008</v>
      </c>
      <c r="T58" t="n">
        <v>-0.399388337352003</v>
      </c>
      <c r="U58" t="n">
        <v>-0.38430153258706</v>
      </c>
      <c r="V58" t="n">
        <v>-0.277110462216545</v>
      </c>
      <c r="W58" t="n">
        <v>-0.0925391830719742</v>
      </c>
      <c r="X58" t="n">
        <v>-0.0437084409148239</v>
      </c>
      <c r="Y58" t="n">
        <v>0.038436049572762</v>
      </c>
      <c r="Z58" t="n">
        <v>0.11368827390514</v>
      </c>
      <c r="AA58" t="n">
        <v>0.090880210426663</v>
      </c>
      <c r="AB58" t="n">
        <v>0.153242102504157</v>
      </c>
      <c r="AC58" t="n">
        <v>0.174531610685321</v>
      </c>
      <c r="AD58" t="n">
        <v>0.141388236028142</v>
      </c>
      <c r="AE58" t="n">
        <v>-0.0263485299507307</v>
      </c>
      <c r="AF58"/>
    </row>
    <row r="59">
      <c r="A59" t="s">
        <v>221</v>
      </c>
      <c r="B59" t="s">
        <v>281</v>
      </c>
      <c r="C59" t="s">
        <v>222</v>
      </c>
      <c r="D59" t="s">
        <v>282</v>
      </c>
      <c r="E59" t="s">
        <v>31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287</v>
      </c>
    </row>
    <row r="2">
      <c r="A2" t="s">
        <v>105</v>
      </c>
      <c r="B2" t="s">
        <v>281</v>
      </c>
      <c r="C2" t="s">
        <v>107</v>
      </c>
      <c r="D2" t="s">
        <v>282</v>
      </c>
      <c r="E2" t="s">
        <v>33</v>
      </c>
      <c r="F2" t="n">
        <v>0.662776877201155</v>
      </c>
      <c r="G2" t="n">
        <v>0.473099492222116</v>
      </c>
      <c r="H2" t="n">
        <v>0.409667670289082</v>
      </c>
      <c r="I2" t="n">
        <v>0.374305101413636</v>
      </c>
      <c r="J2" t="n">
        <v>0.145839839069088</v>
      </c>
      <c r="K2" t="n">
        <v>-0.13637987807904</v>
      </c>
      <c r="L2" t="n">
        <v>-0.119851256440528</v>
      </c>
      <c r="M2" t="n">
        <v>-0.148485877559166</v>
      </c>
      <c r="N2" t="n">
        <v>-0.147112171733297</v>
      </c>
      <c r="O2" t="n">
        <v>-0.109804379027793</v>
      </c>
      <c r="P2" t="n">
        <v>-0.130102481517925</v>
      </c>
      <c r="Q2" t="n">
        <v>-0.10338884072357</v>
      </c>
      <c r="R2" t="n">
        <v>-0.0540603410332252</v>
      </c>
      <c r="S2" t="n">
        <v>-0.0387015649512326</v>
      </c>
      <c r="T2" t="n">
        <v>-0.0241049475130777</v>
      </c>
      <c r="U2" t="n">
        <v>0.0172646119739996</v>
      </c>
      <c r="V2" t="n">
        <v>0.0297024103605518</v>
      </c>
      <c r="W2" t="n">
        <v>0.00681795005103035</v>
      </c>
      <c r="X2" t="n">
        <v>0.0302079330453559</v>
      </c>
      <c r="Y2" t="n">
        <v>0.00730426042718874</v>
      </c>
      <c r="Z2" t="n">
        <v>0.0169490792596323</v>
      </c>
      <c r="AA2" t="n">
        <v>-0.0260895373550715</v>
      </c>
      <c r="AB2" t="n">
        <v>0.0303578347758159</v>
      </c>
      <c r="AC2" t="n">
        <v>-0.0100191514126619</v>
      </c>
      <c r="AD2" t="n">
        <v>-0.0082940794965635</v>
      </c>
      <c r="AE2" t="n">
        <v>0.00789582984037495</v>
      </c>
      <c r="AF2"/>
    </row>
    <row r="3">
      <c r="A3" t="s">
        <v>109</v>
      </c>
      <c r="B3" t="s">
        <v>281</v>
      </c>
      <c r="C3" t="s">
        <v>110</v>
      </c>
      <c r="D3" t="s">
        <v>282</v>
      </c>
      <c r="E3" t="s">
        <v>33</v>
      </c>
      <c r="F3" t="n">
        <v>0.27753776533812</v>
      </c>
      <c r="G3" t="n">
        <v>0.133457032036076</v>
      </c>
      <c r="H3" t="n">
        <v>0.132578175024288</v>
      </c>
      <c r="I3" t="n">
        <v>0.108660844380467</v>
      </c>
      <c r="J3" t="n">
        <v>0.00141335840503571</v>
      </c>
      <c r="K3" t="n">
        <v>0.0569926475222947</v>
      </c>
      <c r="L3" t="n">
        <v>-0.00968977600379258</v>
      </c>
      <c r="M3" t="n">
        <v>0.126571250383227</v>
      </c>
      <c r="N3" t="n">
        <v>-0.0311189596968164</v>
      </c>
      <c r="O3" t="n">
        <v>-0.0333529241115342</v>
      </c>
      <c r="P3" t="n">
        <v>-0.00365894361983969</v>
      </c>
      <c r="Q3" t="n">
        <v>0.0325544472686894</v>
      </c>
      <c r="R3" t="n">
        <v>0.19215911539514</v>
      </c>
      <c r="S3" t="n">
        <v>0.182682506483591</v>
      </c>
      <c r="T3" t="n">
        <v>0.0992992628927877</v>
      </c>
      <c r="U3" t="n">
        <v>0.057248404306287</v>
      </c>
      <c r="V3" t="n">
        <v>-0.0278775477960006</v>
      </c>
      <c r="W3" t="n">
        <v>-0.0579619914523655</v>
      </c>
      <c r="X3" t="n">
        <v>0.0593535552753388</v>
      </c>
      <c r="Y3" t="n">
        <v>0.0888245466612408</v>
      </c>
      <c r="Z3" t="n">
        <v>0.0198669188491045</v>
      </c>
      <c r="AA3" t="n">
        <v>-0.0370874864164699</v>
      </c>
      <c r="AB3" t="n">
        <v>0.0483683865394404</v>
      </c>
      <c r="AC3" t="n">
        <v>-0.0411332592822944</v>
      </c>
      <c r="AD3" t="n">
        <v>-0.0351602464679131</v>
      </c>
      <c r="AE3" t="n">
        <v>-0.029966932348754</v>
      </c>
      <c r="AF3"/>
    </row>
    <row r="4">
      <c r="A4" t="s">
        <v>111</v>
      </c>
      <c r="B4" t="s">
        <v>281</v>
      </c>
      <c r="C4" t="s">
        <v>112</v>
      </c>
      <c r="D4" t="s">
        <v>282</v>
      </c>
      <c r="E4" t="s">
        <v>33</v>
      </c>
      <c r="F4" t="n">
        <v>0.747106331253716</v>
      </c>
      <c r="G4" t="n">
        <v>0.718526935901669</v>
      </c>
      <c r="H4" t="n">
        <v>0.480723956231113</v>
      </c>
      <c r="I4" t="n">
        <v>0.337231673406143</v>
      </c>
      <c r="J4" t="n">
        <v>0.154845550040149</v>
      </c>
      <c r="K4" t="n">
        <v>0.209224052167163</v>
      </c>
      <c r="L4" t="n">
        <v>0.177718857348105</v>
      </c>
      <c r="M4" t="n">
        <v>-0.104024717710928</v>
      </c>
      <c r="N4" t="n">
        <v>-0.030860675008654</v>
      </c>
      <c r="O4" t="n">
        <v>0.0282660753235104</v>
      </c>
      <c r="P4" t="n">
        <v>0.164199933616502</v>
      </c>
      <c r="Q4" t="n">
        <v>-0.0289804897761971</v>
      </c>
      <c r="R4" t="n">
        <v>0.230232899990742</v>
      </c>
      <c r="S4" t="n">
        <v>0.243729133327272</v>
      </c>
      <c r="T4" t="n">
        <v>-0.0440001079002863</v>
      </c>
      <c r="U4" t="n">
        <v>0.0591970232389126</v>
      </c>
      <c r="V4" t="n">
        <v>0.0681576289017168</v>
      </c>
      <c r="W4" t="n">
        <v>0.0469168703489513</v>
      </c>
      <c r="X4" t="n">
        <v>0.0124594922170658</v>
      </c>
      <c r="Y4" t="n">
        <v>0.0372365309274384</v>
      </c>
      <c r="Z4" t="n">
        <v>0.0279277993503277</v>
      </c>
      <c r="AA4" t="n">
        <v>0.00144928087101503</v>
      </c>
      <c r="AB4" t="n">
        <v>0.0169120891003135</v>
      </c>
      <c r="AC4" t="n">
        <v>0.0448261910434336</v>
      </c>
      <c r="AD4" t="n">
        <v>0.0435091191447092</v>
      </c>
      <c r="AE4" t="n">
        <v>0.0429154298751315</v>
      </c>
      <c r="AF4"/>
    </row>
    <row r="5">
      <c r="A5" t="s">
        <v>113</v>
      </c>
      <c r="B5" t="s">
        <v>281</v>
      </c>
      <c r="C5" t="s">
        <v>114</v>
      </c>
      <c r="D5" t="s">
        <v>282</v>
      </c>
      <c r="E5" t="s">
        <v>33</v>
      </c>
      <c r="F5" t="n">
        <v>0.451929430439409</v>
      </c>
      <c r="G5" t="n">
        <v>0.465720076175143</v>
      </c>
      <c r="H5" t="n">
        <v>0.361528140403089</v>
      </c>
      <c r="I5" t="n">
        <v>0.219579545236469</v>
      </c>
      <c r="J5" t="n">
        <v>0.147217947161952</v>
      </c>
      <c r="K5" t="n">
        <v>0.107476960259082</v>
      </c>
      <c r="L5" t="n">
        <v>0.115630266755254</v>
      </c>
      <c r="M5" t="n">
        <v>0.204961751274592</v>
      </c>
      <c r="N5" t="n">
        <v>0.0747039486061183</v>
      </c>
      <c r="O5" t="n">
        <v>0.191340410568023</v>
      </c>
      <c r="P5" t="n">
        <v>0.366175548329204</v>
      </c>
      <c r="Q5" t="n">
        <v>0.0556503547038595</v>
      </c>
      <c r="R5" t="n">
        <v>0.253401855909992</v>
      </c>
      <c r="S5" t="n">
        <v>0.152522418623726</v>
      </c>
      <c r="T5" t="n">
        <v>0.0680467617689415</v>
      </c>
      <c r="U5" t="n">
        <v>0.156273302844752</v>
      </c>
      <c r="V5" t="n">
        <v>0.166526033623928</v>
      </c>
      <c r="W5" t="n">
        <v>0.0319267558562174</v>
      </c>
      <c r="X5" t="n">
        <v>-0.0137059287624092</v>
      </c>
      <c r="Y5" t="n">
        <v>0.0449078412035795</v>
      </c>
      <c r="Z5" t="n">
        <v>0.00098858026918803</v>
      </c>
      <c r="AA5" t="n">
        <v>0.00906795801859706</v>
      </c>
      <c r="AB5" t="n">
        <v>0.0916800493426851</v>
      </c>
      <c r="AC5" t="n">
        <v>0.0640331763449754</v>
      </c>
      <c r="AD5" t="n">
        <v>0.0359801735561176</v>
      </c>
      <c r="AE5" t="n">
        <v>0.00763975253478882</v>
      </c>
      <c r="AF5"/>
    </row>
    <row r="6">
      <c r="A6" t="s">
        <v>115</v>
      </c>
      <c r="B6" t="s">
        <v>281</v>
      </c>
      <c r="C6" t="s">
        <v>116</v>
      </c>
      <c r="D6" t="s">
        <v>282</v>
      </c>
      <c r="E6" t="s">
        <v>33</v>
      </c>
      <c r="F6" t="n">
        <v>0.101102644953572</v>
      </c>
      <c r="G6" t="n">
        <v>0.0920678043295085</v>
      </c>
      <c r="H6" t="n">
        <v>0.085749166810242</v>
      </c>
      <c r="I6" t="n">
        <v>0.036507724922794</v>
      </c>
      <c r="J6" t="n">
        <v>-0.0182157932664883</v>
      </c>
      <c r="K6" t="n">
        <v>0.0409547011537803</v>
      </c>
      <c r="L6" t="n">
        <v>0.048800159611067</v>
      </c>
      <c r="M6" t="n">
        <v>0.0146652321755814</v>
      </c>
      <c r="N6" t="n">
        <v>-0.0893635793134157</v>
      </c>
      <c r="O6" t="n">
        <v>-0.0306014605311196</v>
      </c>
      <c r="P6" t="n">
        <v>0.0888702459370353</v>
      </c>
      <c r="Q6" t="n">
        <v>-0.0347960510068459</v>
      </c>
      <c r="R6" t="n">
        <v>0.157033476337881</v>
      </c>
      <c r="S6" t="n">
        <v>0.235979154225357</v>
      </c>
      <c r="T6" t="n">
        <v>-0.0147182838851797</v>
      </c>
      <c r="U6" t="n">
        <v>0.150364739046729</v>
      </c>
      <c r="V6" t="n">
        <v>0.100316620760882</v>
      </c>
      <c r="W6" t="n">
        <v>-0.0800418588289484</v>
      </c>
      <c r="X6" t="n">
        <v>-0.0203210218033597</v>
      </c>
      <c r="Y6" t="n">
        <v>-0.0267047642783303</v>
      </c>
      <c r="Z6" t="n">
        <v>-0.0227480975854065</v>
      </c>
      <c r="AA6" t="n">
        <v>-0.0589747056821305</v>
      </c>
      <c r="AB6" t="n">
        <v>-0.0378039740462744</v>
      </c>
      <c r="AC6" t="n">
        <v>-0.03477330578251</v>
      </c>
      <c r="AD6" t="n">
        <v>0.0665104395277564</v>
      </c>
      <c r="AE6" t="n">
        <v>-0.00179713498446083</v>
      </c>
      <c r="AF6"/>
    </row>
    <row r="7">
      <c r="A7" t="s">
        <v>117</v>
      </c>
      <c r="B7" t="s">
        <v>281</v>
      </c>
      <c r="C7" t="s">
        <v>118</v>
      </c>
      <c r="D7" t="s">
        <v>282</v>
      </c>
      <c r="E7" t="s">
        <v>33</v>
      </c>
      <c r="F7" t="n">
        <v>0.406318718747545</v>
      </c>
      <c r="G7" t="n">
        <v>0.43603520516749</v>
      </c>
      <c r="H7" t="n">
        <v>0.320554184896072</v>
      </c>
      <c r="I7" t="n">
        <v>0.164963246522809</v>
      </c>
      <c r="J7" t="n">
        <v>0.0351482520061963</v>
      </c>
      <c r="K7" t="n">
        <v>0.0832991691383508</v>
      </c>
      <c r="L7" t="n">
        <v>0.114158094598718</v>
      </c>
      <c r="M7" t="n">
        <v>0.0142719893910379</v>
      </c>
      <c r="N7" t="n">
        <v>0.0357360611259156</v>
      </c>
      <c r="O7" t="n">
        <v>-0.0246277504999548</v>
      </c>
      <c r="P7" t="n">
        <v>0.185437483615108</v>
      </c>
      <c r="Q7" t="n">
        <v>0.0569918031346446</v>
      </c>
      <c r="R7" t="n">
        <v>0.285603007118202</v>
      </c>
      <c r="S7" t="n">
        <v>0.181884001705783</v>
      </c>
      <c r="T7" t="n">
        <v>0.00718085686550788</v>
      </c>
      <c r="U7" t="n">
        <v>0.141523068538924</v>
      </c>
      <c r="V7" t="n">
        <v>-0.00753551554653519</v>
      </c>
      <c r="W7" t="n">
        <v>-0.0605225259195614</v>
      </c>
      <c r="X7" t="n">
        <v>0.00753664602938713</v>
      </c>
      <c r="Y7" t="n">
        <v>-0.000808268563381341</v>
      </c>
      <c r="Z7" t="n">
        <v>0.0060638073839459</v>
      </c>
      <c r="AA7" t="n">
        <v>-0.0435919852572236</v>
      </c>
      <c r="AB7" t="n">
        <v>-0.0479640997692918</v>
      </c>
      <c r="AC7" t="n">
        <v>-0.0110892342775702</v>
      </c>
      <c r="AD7" t="n">
        <v>-0.00137955433246791</v>
      </c>
      <c r="AE7" t="n">
        <v>0.0642849085526318</v>
      </c>
      <c r="AF7"/>
    </row>
    <row r="8">
      <c r="A8" t="s">
        <v>119</v>
      </c>
      <c r="B8" t="s">
        <v>281</v>
      </c>
      <c r="C8" t="s">
        <v>120</v>
      </c>
      <c r="D8" t="s">
        <v>282</v>
      </c>
      <c r="E8" t="s">
        <v>33</v>
      </c>
      <c r="F8" t="n">
        <v>0.717350212787872</v>
      </c>
      <c r="G8" t="n">
        <v>0.989798992042064</v>
      </c>
      <c r="H8" t="n">
        <v>-0.0820874311758235</v>
      </c>
      <c r="I8" t="n">
        <v>-0.0365272376229542</v>
      </c>
      <c r="J8" t="n">
        <v>0.0728239725141222</v>
      </c>
      <c r="K8" t="n">
        <v>-0.255772151894483</v>
      </c>
      <c r="L8" t="n">
        <v>-0.287325635039309</v>
      </c>
      <c r="M8" t="n">
        <v>0.0418493901270614</v>
      </c>
      <c r="N8" t="n">
        <v>0.0454487218535978</v>
      </c>
      <c r="O8" t="n">
        <v>0.0841519554394635</v>
      </c>
      <c r="P8" t="n">
        <v>0.0024169903967931</v>
      </c>
      <c r="Q8" t="n">
        <v>0.0657416665343132</v>
      </c>
      <c r="R8" t="n">
        <v>0.137589389289858</v>
      </c>
      <c r="S8" t="n">
        <v>0.35493152331577</v>
      </c>
      <c r="T8" t="n">
        <v>0.05324922494929</v>
      </c>
      <c r="U8" t="n">
        <v>-0.0406644848795894</v>
      </c>
      <c r="V8" t="n">
        <v>-0.170474581031965</v>
      </c>
      <c r="W8" t="n">
        <v>-0.0310613887281588</v>
      </c>
      <c r="X8" t="n">
        <v>0.0445521412886259</v>
      </c>
      <c r="Y8" t="n">
        <v>0.0717471395983091</v>
      </c>
      <c r="Z8" t="n">
        <v>0.120632294879435</v>
      </c>
      <c r="AA8" t="n">
        <v>-0.0238359448158194</v>
      </c>
      <c r="AB8" t="n">
        <v>0.0455611555230906</v>
      </c>
      <c r="AC8" t="n">
        <v>-0.00826846407108759</v>
      </c>
      <c r="AD8" t="n">
        <v>-0.0354786150168761</v>
      </c>
      <c r="AE8" t="n">
        <v>0.125565507575684</v>
      </c>
      <c r="AF8"/>
    </row>
    <row r="9">
      <c r="A9" t="s">
        <v>121</v>
      </c>
      <c r="B9" t="s">
        <v>281</v>
      </c>
      <c r="C9" t="s">
        <v>122</v>
      </c>
      <c r="D9" t="s">
        <v>282</v>
      </c>
      <c r="E9" t="s">
        <v>33</v>
      </c>
      <c r="F9" t="n">
        <v>0.96688894836841</v>
      </c>
      <c r="G9" t="n">
        <v>1.06798653563261</v>
      </c>
      <c r="H9" t="n">
        <v>0.690371350604299</v>
      </c>
      <c r="I9" t="n">
        <v>0.490014832482109</v>
      </c>
      <c r="J9" t="n">
        <v>0.104908854810789</v>
      </c>
      <c r="K9" t="n">
        <v>-0.00330106518761429</v>
      </c>
      <c r="L9" t="n">
        <v>0.0953424733621443</v>
      </c>
      <c r="M9" t="n">
        <v>-0.0661725080028321</v>
      </c>
      <c r="N9" t="n">
        <v>-0.0282897105592193</v>
      </c>
      <c r="O9" t="n">
        <v>-0.100283195854995</v>
      </c>
      <c r="P9" t="n">
        <v>0.112329380149417</v>
      </c>
      <c r="Q9" t="n">
        <v>-0.138623442533389</v>
      </c>
      <c r="R9" t="n">
        <v>0.198607365537299</v>
      </c>
      <c r="S9" t="n">
        <v>0.29944952347526</v>
      </c>
      <c r="T9" t="n">
        <v>-0.0642854539104036</v>
      </c>
      <c r="U9" t="n">
        <v>0.0587592290084148</v>
      </c>
      <c r="V9" t="n">
        <v>0.067797346735688</v>
      </c>
      <c r="W9" t="n">
        <v>-0.0443398952469337</v>
      </c>
      <c r="X9" t="n">
        <v>-0.0487039537887267</v>
      </c>
      <c r="Y9" t="n">
        <v>-0.00591213160647404</v>
      </c>
      <c r="Z9" t="n">
        <v>-0.0219158534511819</v>
      </c>
      <c r="AA9" t="n">
        <v>-0.0658412845479756</v>
      </c>
      <c r="AB9" t="n">
        <v>-0.0170492784896155</v>
      </c>
      <c r="AC9" t="n">
        <v>0.0598178868425731</v>
      </c>
      <c r="AD9" t="n">
        <v>0.142082913910868</v>
      </c>
      <c r="AE9" t="n">
        <v>0.0885821926164359</v>
      </c>
      <c r="AF9"/>
    </row>
    <row r="10">
      <c r="A10" t="s">
        <v>123</v>
      </c>
      <c r="B10" t="s">
        <v>281</v>
      </c>
      <c r="C10" t="s">
        <v>124</v>
      </c>
      <c r="D10" t="s">
        <v>282</v>
      </c>
      <c r="E10" t="s">
        <v>33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125</v>
      </c>
      <c r="B11" t="s">
        <v>281</v>
      </c>
      <c r="C11" t="s">
        <v>126</v>
      </c>
      <c r="D11" t="s">
        <v>282</v>
      </c>
      <c r="E11" t="s">
        <v>33</v>
      </c>
      <c r="F11" t="n">
        <v>1.18427080412234</v>
      </c>
      <c r="G11" t="n">
        <v>1.22105802457642</v>
      </c>
      <c r="H11" t="n">
        <v>1.08059111808502</v>
      </c>
      <c r="I11" t="n">
        <v>0.561706743235067</v>
      </c>
      <c r="J11" t="n">
        <v>0.442368043000393</v>
      </c>
      <c r="K11" t="n">
        <v>0.31064661271127</v>
      </c>
      <c r="L11" t="n">
        <v>0.396618669834438</v>
      </c>
      <c r="M11" t="n">
        <v>0.160978231833443</v>
      </c>
      <c r="N11" t="n">
        <v>0.216905967171617</v>
      </c>
      <c r="O11" t="n">
        <v>0.031783467769299</v>
      </c>
      <c r="P11" t="n">
        <v>0.0988550028398675</v>
      </c>
      <c r="Q11" t="n">
        <v>-0.0807711132635608</v>
      </c>
      <c r="R11" t="n">
        <v>0.149154168934399</v>
      </c>
      <c r="S11" t="n">
        <v>0.201111248795474</v>
      </c>
      <c r="T11" t="n">
        <v>0.0602136274128347</v>
      </c>
      <c r="U11" t="n">
        <v>0.0775470036011344</v>
      </c>
      <c r="V11" t="n">
        <v>0.150402801205904</v>
      </c>
      <c r="W11" t="n">
        <v>0.433434256831122</v>
      </c>
      <c r="X11" t="n">
        <v>0.31288528421905</v>
      </c>
      <c r="Y11" t="n">
        <v>0.206510086613925</v>
      </c>
      <c r="Z11" t="n">
        <v>0.0043472757588669</v>
      </c>
      <c r="AA11" t="n">
        <v>0.110031592223449</v>
      </c>
      <c r="AB11" t="n">
        <v>0.044971019150144</v>
      </c>
      <c r="AC11" t="n">
        <v>0.0344751361733383</v>
      </c>
      <c r="AD11" t="n">
        <v>0.0586515109894552</v>
      </c>
      <c r="AE11" t="n">
        <v>0.182572157459805</v>
      </c>
      <c r="AF11"/>
    </row>
    <row r="12">
      <c r="A12" t="s">
        <v>127</v>
      </c>
      <c r="B12" t="s">
        <v>281</v>
      </c>
      <c r="C12" t="s">
        <v>128</v>
      </c>
      <c r="D12" t="s">
        <v>282</v>
      </c>
      <c r="E12" t="s">
        <v>33</v>
      </c>
      <c r="F12" t="n">
        <v>0.454628527420948</v>
      </c>
      <c r="G12" t="n">
        <v>0.424216066160458</v>
      </c>
      <c r="H12" t="n">
        <v>0.337848606715076</v>
      </c>
      <c r="I12" t="n">
        <v>0.242823419286049</v>
      </c>
      <c r="J12" t="n">
        <v>0.0778142313129444</v>
      </c>
      <c r="K12" t="n">
        <v>0.179654716493637</v>
      </c>
      <c r="L12" t="n">
        <v>0.190853911441067</v>
      </c>
      <c r="M12" t="n">
        <v>-0.0415373571133996</v>
      </c>
      <c r="N12" t="n">
        <v>0.123803257988726</v>
      </c>
      <c r="O12" t="n">
        <v>0.11098080731208</v>
      </c>
      <c r="P12" t="n">
        <v>0.146436643249821</v>
      </c>
      <c r="Q12" t="n">
        <v>0.0568330383043942</v>
      </c>
      <c r="R12" t="n">
        <v>0.207240278441253</v>
      </c>
      <c r="S12" t="n">
        <v>0.157023451127789</v>
      </c>
      <c r="T12" t="n">
        <v>0.00611306330227569</v>
      </c>
      <c r="U12" t="n">
        <v>0.0671280156121026</v>
      </c>
      <c r="V12" t="n">
        <v>0.00515343915504113</v>
      </c>
      <c r="W12" t="n">
        <v>-0.0154614818078601</v>
      </c>
      <c r="X12" t="n">
        <v>0.0138192211556775</v>
      </c>
      <c r="Y12" t="n">
        <v>0.0168556930321907</v>
      </c>
      <c r="Z12" t="n">
        <v>0.00376961591704579</v>
      </c>
      <c r="AA12" t="n">
        <v>-0.0301312600397441</v>
      </c>
      <c r="AB12" t="n">
        <v>0.0000668625091248645</v>
      </c>
      <c r="AC12" t="n">
        <v>0.0427130182785989</v>
      </c>
      <c r="AD12" t="n">
        <v>0.039349952127642</v>
      </c>
      <c r="AE12" t="n">
        <v>0.0588546074027656</v>
      </c>
      <c r="AF12"/>
    </row>
    <row r="13">
      <c r="A13" t="s">
        <v>129</v>
      </c>
      <c r="B13" t="s">
        <v>281</v>
      </c>
      <c r="C13" t="s">
        <v>130</v>
      </c>
      <c r="D13" t="s">
        <v>282</v>
      </c>
      <c r="E13" t="s">
        <v>33</v>
      </c>
      <c r="F13" t="n">
        <v>0.406175818633681</v>
      </c>
      <c r="G13" t="n">
        <v>0.447215244521908</v>
      </c>
      <c r="H13" t="n">
        <v>0.244986258352232</v>
      </c>
      <c r="I13" t="n">
        <v>0.0923742919169826</v>
      </c>
      <c r="J13" t="n">
        <v>0.0837951958679948</v>
      </c>
      <c r="K13" t="n">
        <v>0.178399110128003</v>
      </c>
      <c r="L13" t="n">
        <v>0.186429339258405</v>
      </c>
      <c r="M13" t="n">
        <v>-0.0616347467845429</v>
      </c>
      <c r="N13" t="n">
        <v>-0.138225287420761</v>
      </c>
      <c r="O13" t="n">
        <v>-0.0226303528716441</v>
      </c>
      <c r="P13" t="n">
        <v>0.0742371831248198</v>
      </c>
      <c r="Q13" t="n">
        <v>-0.011926815549202</v>
      </c>
      <c r="R13" t="n">
        <v>0.26477994985663</v>
      </c>
      <c r="S13" t="n">
        <v>0.264972845088962</v>
      </c>
      <c r="T13" t="n">
        <v>0.0232582226501808</v>
      </c>
      <c r="U13" t="n">
        <v>0.072226271200547</v>
      </c>
      <c r="V13" t="n">
        <v>0.0547080813978253</v>
      </c>
      <c r="W13" t="n">
        <v>0.0161788497581525</v>
      </c>
      <c r="X13" t="n">
        <v>-0.0313995119684886</v>
      </c>
      <c r="Y13" t="n">
        <v>0.035516250960872</v>
      </c>
      <c r="Z13" t="n">
        <v>0.0141231698048129</v>
      </c>
      <c r="AA13" t="n">
        <v>-0.0169592410204688</v>
      </c>
      <c r="AB13" t="n">
        <v>0.0658042481677088</v>
      </c>
      <c r="AC13" t="n">
        <v>0.0275387864254667</v>
      </c>
      <c r="AD13" t="n">
        <v>0.0587177973153874</v>
      </c>
      <c r="AE13" t="n">
        <v>0.0637872035342236</v>
      </c>
      <c r="AF13"/>
    </row>
    <row r="14">
      <c r="A14" t="s">
        <v>131</v>
      </c>
      <c r="B14" t="s">
        <v>281</v>
      </c>
      <c r="C14" t="s">
        <v>132</v>
      </c>
      <c r="D14" t="s">
        <v>282</v>
      </c>
      <c r="E14" t="s">
        <v>33</v>
      </c>
      <c r="F14" t="n">
        <v>1.73114408573679</v>
      </c>
      <c r="G14" t="n">
        <v>1.33132625300701</v>
      </c>
      <c r="H14" t="n">
        <v>0.787311702377261</v>
      </c>
      <c r="I14" t="n">
        <v>0.690936685217122</v>
      </c>
      <c r="J14" t="n">
        <v>0.316474259178073</v>
      </c>
      <c r="K14" t="n">
        <v>0.559756044087177</v>
      </c>
      <c r="L14" t="n">
        <v>0.317010489248765</v>
      </c>
      <c r="M14" t="n">
        <v>-0.462694756503195</v>
      </c>
      <c r="N14" t="n">
        <v>-0.332112750331629</v>
      </c>
      <c r="O14" t="n">
        <v>-0.0250054758670651</v>
      </c>
      <c r="P14" t="n">
        <v>0.0976096298453011</v>
      </c>
      <c r="Q14" t="n">
        <v>-0.0527272302045326</v>
      </c>
      <c r="R14" t="n">
        <v>0.226219541011568</v>
      </c>
      <c r="S14" t="n">
        <v>0.418912518021159</v>
      </c>
      <c r="T14" t="n">
        <v>-0.124574261662489</v>
      </c>
      <c r="U14" t="n">
        <v>0.0985669822313175</v>
      </c>
      <c r="V14" t="n">
        <v>0.116401290701685</v>
      </c>
      <c r="W14" t="n">
        <v>0.136487572392786</v>
      </c>
      <c r="X14" t="n">
        <v>-0.0233870055353817</v>
      </c>
      <c r="Y14" t="n">
        <v>0.0567031000505464</v>
      </c>
      <c r="Z14" t="n">
        <v>0.0761772998284811</v>
      </c>
      <c r="AA14" t="n">
        <v>0.0107854395632188</v>
      </c>
      <c r="AB14" t="n">
        <v>-0.0061441721308362</v>
      </c>
      <c r="AC14" t="n">
        <v>0.137873180075668</v>
      </c>
      <c r="AD14" t="n">
        <v>0.085807210258958</v>
      </c>
      <c r="AE14" t="n">
        <v>0.0547872973803439</v>
      </c>
      <c r="AF14"/>
    </row>
    <row r="15">
      <c r="A15" t="s">
        <v>133</v>
      </c>
      <c r="B15" t="s">
        <v>281</v>
      </c>
      <c r="C15" t="s">
        <v>134</v>
      </c>
      <c r="D15" t="s">
        <v>282</v>
      </c>
      <c r="E15" t="s">
        <v>33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135</v>
      </c>
      <c r="B16" t="s">
        <v>281</v>
      </c>
      <c r="C16" t="s">
        <v>136</v>
      </c>
      <c r="D16" t="s">
        <v>282</v>
      </c>
      <c r="E16" t="s">
        <v>33</v>
      </c>
      <c r="F16" t="n">
        <v>1.86896403928575</v>
      </c>
      <c r="G16" t="n">
        <v>1.64665777444131</v>
      </c>
      <c r="H16" t="n">
        <v>1.1089953788726</v>
      </c>
      <c r="I16" t="n">
        <v>0.576679696477865</v>
      </c>
      <c r="J16" t="n">
        <v>0.324221371413828</v>
      </c>
      <c r="K16" t="n">
        <v>0.496096328022115</v>
      </c>
      <c r="L16" t="n">
        <v>0.198938278850715</v>
      </c>
      <c r="M16" t="n">
        <v>-0.364700703852853</v>
      </c>
      <c r="N16" t="n">
        <v>-0.111251621091456</v>
      </c>
      <c r="O16" t="n">
        <v>0.0235123763960286</v>
      </c>
      <c r="P16" t="n">
        <v>0.15411240366488</v>
      </c>
      <c r="Q16" t="n">
        <v>-0.179786300041096</v>
      </c>
      <c r="R16" t="n">
        <v>0.247981597445431</v>
      </c>
      <c r="S16" t="n">
        <v>0.231445969440312</v>
      </c>
      <c r="T16" t="n">
        <v>-0.211769507402616</v>
      </c>
      <c r="U16" t="n">
        <v>0.0722946845281465</v>
      </c>
      <c r="V16" t="n">
        <v>0.168810818481336</v>
      </c>
      <c r="W16" t="n">
        <v>0.158149458842693</v>
      </c>
      <c r="X16" t="n">
        <v>0.0546567815927419</v>
      </c>
      <c r="Y16" t="n">
        <v>0.0744380216196952</v>
      </c>
      <c r="Z16" t="n">
        <v>-0.038932824720161</v>
      </c>
      <c r="AA16" t="n">
        <v>0.0260609988503609</v>
      </c>
      <c r="AB16" t="n">
        <v>0.0754161492500195</v>
      </c>
      <c r="AC16" t="n">
        <v>0.0385761224498153</v>
      </c>
      <c r="AD16" t="n">
        <v>-0.0210054214940965</v>
      </c>
      <c r="AE16" t="n">
        <v>-0.0233485180884556</v>
      </c>
      <c r="AF16"/>
    </row>
    <row r="17">
      <c r="A17" t="s">
        <v>137</v>
      </c>
      <c r="B17" t="s">
        <v>281</v>
      </c>
      <c r="C17" t="s">
        <v>138</v>
      </c>
      <c r="D17" t="s">
        <v>282</v>
      </c>
      <c r="E17" t="s">
        <v>33</v>
      </c>
      <c r="F17" t="n">
        <v>0.451602437505357</v>
      </c>
      <c r="G17" t="n">
        <v>0.418055100495296</v>
      </c>
      <c r="H17" t="n">
        <v>0.254173034468038</v>
      </c>
      <c r="I17" t="n">
        <v>0.211924899496013</v>
      </c>
      <c r="J17" t="n">
        <v>0.0700895102456119</v>
      </c>
      <c r="K17" t="n">
        <v>0.111812340397753</v>
      </c>
      <c r="L17" t="n">
        <v>0.0776405796324542</v>
      </c>
      <c r="M17" t="n">
        <v>-0.0239375699970274</v>
      </c>
      <c r="N17" t="n">
        <v>0.00242539423308208</v>
      </c>
      <c r="O17" t="n">
        <v>0.105536244977423</v>
      </c>
      <c r="P17" t="n">
        <v>0.17623447976333</v>
      </c>
      <c r="Q17" t="n">
        <v>-0.0434813077986636</v>
      </c>
      <c r="R17" t="n">
        <v>0.202324066759613</v>
      </c>
      <c r="S17" t="n">
        <v>0.221525584019697</v>
      </c>
      <c r="T17" t="n">
        <v>-0.0218121807582374</v>
      </c>
      <c r="U17" t="n">
        <v>-0.0430744996970307</v>
      </c>
      <c r="V17" t="n">
        <v>0.00796295042416295</v>
      </c>
      <c r="W17" t="n">
        <v>0.016125295120137</v>
      </c>
      <c r="X17" t="n">
        <v>-0.0154390794955067</v>
      </c>
      <c r="Y17" t="n">
        <v>-0.00541689707753865</v>
      </c>
      <c r="Z17" t="n">
        <v>0.0330926920368652</v>
      </c>
      <c r="AA17" t="n">
        <v>-0.0151122307250552</v>
      </c>
      <c r="AB17" t="n">
        <v>-0.0341849662917943</v>
      </c>
      <c r="AC17" t="n">
        <v>0.0133078401026263</v>
      </c>
      <c r="AD17" t="n">
        <v>0.0132618126648099</v>
      </c>
      <c r="AE17" t="n">
        <v>-0.0122401735340065</v>
      </c>
      <c r="AF17"/>
    </row>
    <row r="18">
      <c r="A18" t="s">
        <v>139</v>
      </c>
      <c r="B18" t="s">
        <v>281</v>
      </c>
      <c r="C18" t="s">
        <v>140</v>
      </c>
      <c r="D18" t="s">
        <v>282</v>
      </c>
      <c r="E18" t="s">
        <v>33</v>
      </c>
      <c r="F18" t="n">
        <v>0.420977356504809</v>
      </c>
      <c r="G18" t="n">
        <v>0.521147528049506</v>
      </c>
      <c r="H18" t="n">
        <v>0.455109166695218</v>
      </c>
      <c r="I18" t="n">
        <v>0.371180346957211</v>
      </c>
      <c r="J18" t="n">
        <v>0.172852587400931</v>
      </c>
      <c r="K18" t="n">
        <v>0.101227246868457</v>
      </c>
      <c r="L18" t="n">
        <v>0.161464198651147</v>
      </c>
      <c r="M18" t="n">
        <v>-0.0115328245497677</v>
      </c>
      <c r="N18" t="n">
        <v>0.112702210363657</v>
      </c>
      <c r="O18" t="n">
        <v>0.00352711843513399</v>
      </c>
      <c r="P18" t="n">
        <v>0.179759004342597</v>
      </c>
      <c r="Q18" t="n">
        <v>-0.025988429962204</v>
      </c>
      <c r="R18" t="n">
        <v>0.194532726346203</v>
      </c>
      <c r="S18" t="n">
        <v>0.173660717456459</v>
      </c>
      <c r="T18" t="n">
        <v>-0.0690767746739999</v>
      </c>
      <c r="U18" t="n">
        <v>-0.0656615729114348</v>
      </c>
      <c r="V18" t="n">
        <v>0.000868227761922187</v>
      </c>
      <c r="W18" t="n">
        <v>0.0298691278212789</v>
      </c>
      <c r="X18" t="n">
        <v>0.0532952233776951</v>
      </c>
      <c r="Y18" t="n">
        <v>0.0507965685513376</v>
      </c>
      <c r="Z18" t="n">
        <v>0.0702472076800843</v>
      </c>
      <c r="AA18" t="n">
        <v>0.0533399631098892</v>
      </c>
      <c r="AB18" t="n">
        <v>0.0338891802002028</v>
      </c>
      <c r="AC18" t="n">
        <v>0.0395585769095426</v>
      </c>
      <c r="AD18" t="n">
        <v>0.0352011574500432</v>
      </c>
      <c r="AE18" t="n">
        <v>0.0431006428609511</v>
      </c>
      <c r="AF18"/>
    </row>
    <row r="19">
      <c r="A19" t="s">
        <v>141</v>
      </c>
      <c r="B19" t="s">
        <v>281</v>
      </c>
      <c r="C19" t="s">
        <v>142</v>
      </c>
      <c r="D19" t="s">
        <v>282</v>
      </c>
      <c r="E19" t="s">
        <v>33</v>
      </c>
      <c r="F19" t="n">
        <v>0.482301978367415</v>
      </c>
      <c r="G19" t="n">
        <v>0.728650726804348</v>
      </c>
      <c r="H19" t="n">
        <v>0.442651563392287</v>
      </c>
      <c r="I19" t="n">
        <v>0.422124248188376</v>
      </c>
      <c r="J19" t="n">
        <v>0.071740350123427</v>
      </c>
      <c r="K19" t="n">
        <v>-0.0641749124691576</v>
      </c>
      <c r="L19" t="n">
        <v>0.338974640292338</v>
      </c>
      <c r="M19" t="n">
        <v>-0.170877987278718</v>
      </c>
      <c r="N19" t="n">
        <v>0.343762279157805</v>
      </c>
      <c r="O19" t="n">
        <v>0.101787392925986</v>
      </c>
      <c r="P19" t="n">
        <v>0.534056477903879</v>
      </c>
      <c r="Q19" t="n">
        <v>0.136192880257159</v>
      </c>
      <c r="R19" t="n">
        <v>0.503658101254208</v>
      </c>
      <c r="S19" t="n">
        <v>0.203266653523111</v>
      </c>
      <c r="T19" t="n">
        <v>0.0113804178488933</v>
      </c>
      <c r="U19" t="n">
        <v>0.356972645156619</v>
      </c>
      <c r="V19" t="n">
        <v>0.185533366209367</v>
      </c>
      <c r="W19" t="n">
        <v>-0.0795796984154055</v>
      </c>
      <c r="X19" t="n">
        <v>0.0305618003223152</v>
      </c>
      <c r="Y19" t="n">
        <v>-0.0283295492466405</v>
      </c>
      <c r="Z19" t="n">
        <v>0.117399260913945</v>
      </c>
      <c r="AA19" t="n">
        <v>-0.0889620281609654</v>
      </c>
      <c r="AB19" t="n">
        <v>-0.159041557042796</v>
      </c>
      <c r="AC19" t="n">
        <v>-0.0845302397265559</v>
      </c>
      <c r="AD19" t="n">
        <v>0.0293730618494551</v>
      </c>
      <c r="AE19" t="n">
        <v>0.0983856045824713</v>
      </c>
      <c r="AF19"/>
    </row>
    <row r="20">
      <c r="A20" t="s">
        <v>143</v>
      </c>
      <c r="B20" t="s">
        <v>281</v>
      </c>
      <c r="C20" t="s">
        <v>144</v>
      </c>
      <c r="D20" t="s">
        <v>282</v>
      </c>
      <c r="E20" t="s">
        <v>33</v>
      </c>
      <c r="F20" t="n">
        <v>0.93085374007229</v>
      </c>
      <c r="G20" t="n">
        <v>0.912892279962076</v>
      </c>
      <c r="H20" t="n">
        <v>0.567143319135922</v>
      </c>
      <c r="I20" t="n">
        <v>0.483967861644382</v>
      </c>
      <c r="J20" t="n">
        <v>0.23945074073991</v>
      </c>
      <c r="K20" t="n">
        <v>-0.0285202126276471</v>
      </c>
      <c r="L20" t="n">
        <v>-0.128326107623907</v>
      </c>
      <c r="M20" t="n">
        <v>-0.206227070110489</v>
      </c>
      <c r="N20" t="n">
        <v>-0.14106353461705</v>
      </c>
      <c r="O20" t="n">
        <v>-0.242587179770683</v>
      </c>
      <c r="P20" t="n">
        <v>-0.119054836569933</v>
      </c>
      <c r="Q20" t="n">
        <v>-0.221979235208328</v>
      </c>
      <c r="R20" t="n">
        <v>-0.11504664157967</v>
      </c>
      <c r="S20" t="n">
        <v>-0.00921169041656868</v>
      </c>
      <c r="T20" t="n">
        <v>-0.0616302571019035</v>
      </c>
      <c r="U20" t="n">
        <v>-0.0131049885973936</v>
      </c>
      <c r="V20" t="n">
        <v>0.00288052564024115</v>
      </c>
      <c r="W20" t="n">
        <v>-0.00963595456773272</v>
      </c>
      <c r="X20" t="n">
        <v>0.0268899596085212</v>
      </c>
      <c r="Y20" t="n">
        <v>0.0133291698303494</v>
      </c>
      <c r="Z20" t="n">
        <v>0.0337274966221588</v>
      </c>
      <c r="AA20" t="n">
        <v>0.0550984933760295</v>
      </c>
      <c r="AB20" t="n">
        <v>0.0599376647801695</v>
      </c>
      <c r="AC20" t="n">
        <v>0.103729181915242</v>
      </c>
      <c r="AD20" t="n">
        <v>0.0459515271195766</v>
      </c>
      <c r="AE20" t="n">
        <v>0.0683865583995159</v>
      </c>
      <c r="AF20"/>
    </row>
    <row r="21">
      <c r="A21" t="s">
        <v>145</v>
      </c>
      <c r="B21" t="s">
        <v>281</v>
      </c>
      <c r="C21" t="s">
        <v>146</v>
      </c>
      <c r="D21" t="s">
        <v>282</v>
      </c>
      <c r="E21" t="s">
        <v>33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A22" t="s">
        <v>147</v>
      </c>
      <c r="B22" t="s">
        <v>281</v>
      </c>
      <c r="C22" t="s">
        <v>148</v>
      </c>
      <c r="D22" t="s">
        <v>282</v>
      </c>
      <c r="E22" t="s">
        <v>33</v>
      </c>
      <c r="F22" t="n">
        <v>-0.177351153262516</v>
      </c>
      <c r="G22" t="n">
        <v>-0.116018254189298</v>
      </c>
      <c r="H22" t="n">
        <v>-0.0797991866237896</v>
      </c>
      <c r="I22" t="n">
        <v>-0.0548677870924419</v>
      </c>
      <c r="J22" t="n">
        <v>-0.0411731993826929</v>
      </c>
      <c r="K22" t="n">
        <v>-0.0305473588917167</v>
      </c>
      <c r="L22" t="n">
        <v>-0.0188137606339009</v>
      </c>
      <c r="M22" t="n">
        <v>-0.0130866492197501</v>
      </c>
      <c r="N22" t="n">
        <v>-0.0114315800645835</v>
      </c>
      <c r="O22" t="n">
        <v>-0.0124394480529524</v>
      </c>
      <c r="P22" t="n">
        <v>-0.00551944805101216</v>
      </c>
      <c r="Q22" t="n">
        <v>-0.0090727802503206</v>
      </c>
      <c r="R22" t="n">
        <v>-0.00500287750903506</v>
      </c>
      <c r="S22" t="n">
        <v>0.000112602721736859</v>
      </c>
      <c r="T22" t="n">
        <v>0.00150339835052073</v>
      </c>
      <c r="U22" t="n">
        <v>0.00645015451687499</v>
      </c>
      <c r="V22" t="n">
        <v>0.0123440188547457</v>
      </c>
      <c r="W22" t="n">
        <v>0.00696702305440775</v>
      </c>
      <c r="X22" t="n">
        <v>0.014911164111996</v>
      </c>
      <c r="Y22" t="n">
        <v>0.0101459721367551</v>
      </c>
      <c r="Z22" t="n">
        <v>0.0105917008958283</v>
      </c>
      <c r="AA22" t="n">
        <v>0.0136030363400664</v>
      </c>
      <c r="AB22" t="n">
        <v>0.0131047797437577</v>
      </c>
      <c r="AC22" t="n">
        <v>0.0182373888003506</v>
      </c>
      <c r="AD22" t="n">
        <v>0.0180657998594243</v>
      </c>
      <c r="AE22" t="n">
        <v>0.0312087687732969</v>
      </c>
      <c r="AF22"/>
    </row>
    <row r="23">
      <c r="A23" t="s">
        <v>149</v>
      </c>
      <c r="B23" t="s">
        <v>281</v>
      </c>
      <c r="C23" t="s">
        <v>150</v>
      </c>
      <c r="D23" t="s">
        <v>282</v>
      </c>
      <c r="E23" t="s">
        <v>33</v>
      </c>
      <c r="F23" t="n">
        <v>0.731618610005784</v>
      </c>
      <c r="G23" t="n">
        <v>0.502300604838525</v>
      </c>
      <c r="H23" t="n">
        <v>0.274684828621106</v>
      </c>
      <c r="I23" t="n">
        <v>0.11237839577619</v>
      </c>
      <c r="J23" t="n">
        <v>0.0940068682626995</v>
      </c>
      <c r="K23" t="n">
        <v>0.0868084502329916</v>
      </c>
      <c r="L23" t="n">
        <v>0.000655068767082995</v>
      </c>
      <c r="M23" t="n">
        <v>-0.118985082149836</v>
      </c>
      <c r="N23" t="n">
        <v>-0.159491740642855</v>
      </c>
      <c r="O23" t="n">
        <v>-0.0965807523114146</v>
      </c>
      <c r="P23" t="n">
        <v>-0.0899668883603549</v>
      </c>
      <c r="Q23" t="n">
        <v>-0.0851113220495028</v>
      </c>
      <c r="R23" t="n">
        <v>0.0514805577874241</v>
      </c>
      <c r="S23" t="n">
        <v>-0.0199332308816486</v>
      </c>
      <c r="T23" t="n">
        <v>-0.0221700655652347</v>
      </c>
      <c r="U23" t="n">
        <v>0.0347156832105726</v>
      </c>
      <c r="V23" t="n">
        <v>0.00694719137946746</v>
      </c>
      <c r="W23" t="n">
        <v>-0.0366570634185918</v>
      </c>
      <c r="X23" t="n">
        <v>0.0172045835795989</v>
      </c>
      <c r="Y23" t="n">
        <v>0.0243548027825608</v>
      </c>
      <c r="Z23" t="n">
        <v>0.00879611410782764</v>
      </c>
      <c r="AA23" t="n">
        <v>-0.0146215290297181</v>
      </c>
      <c r="AB23" t="n">
        <v>0.0200839792027769</v>
      </c>
      <c r="AC23" t="n">
        <v>0.00706755659827902</v>
      </c>
      <c r="AD23" t="n">
        <v>0.0171872383283403</v>
      </c>
      <c r="AE23" t="n">
        <v>0.0482564716620794</v>
      </c>
      <c r="AF23"/>
    </row>
    <row r="24">
      <c r="A24" t="s">
        <v>151</v>
      </c>
      <c r="B24" t="s">
        <v>281</v>
      </c>
      <c r="C24" t="s">
        <v>152</v>
      </c>
      <c r="D24" t="s">
        <v>282</v>
      </c>
      <c r="E24" t="s">
        <v>33</v>
      </c>
      <c r="F24" t="n">
        <v>0.836419012068706</v>
      </c>
      <c r="G24" t="n">
        <v>0.753459849115072</v>
      </c>
      <c r="H24" t="n">
        <v>0.513819621422649</v>
      </c>
      <c r="I24" t="n">
        <v>0.132035493813422</v>
      </c>
      <c r="J24" t="n">
        <v>0.10986742527162</v>
      </c>
      <c r="K24" t="n">
        <v>0.164584654342387</v>
      </c>
      <c r="L24" t="n">
        <v>0.0040361453553833</v>
      </c>
      <c r="M24" t="n">
        <v>-0.0682987874454325</v>
      </c>
      <c r="N24" t="n">
        <v>-0.104347761361826</v>
      </c>
      <c r="O24" t="n">
        <v>0.149563009478634</v>
      </c>
      <c r="P24" t="n">
        <v>0.198758492399462</v>
      </c>
      <c r="Q24" t="n">
        <v>0.0717387911945413</v>
      </c>
      <c r="R24" t="n">
        <v>0.198800777268141</v>
      </c>
      <c r="S24" t="n">
        <v>0.167179901157972</v>
      </c>
      <c r="T24" t="n">
        <v>0.0509745879509279</v>
      </c>
      <c r="U24" t="n">
        <v>0.0625374849747684</v>
      </c>
      <c r="V24" t="n">
        <v>0.0552994123522251</v>
      </c>
      <c r="W24" t="n">
        <v>-0.00025973285197172</v>
      </c>
      <c r="X24" t="n">
        <v>0.0448413743754725</v>
      </c>
      <c r="Y24" t="n">
        <v>0.0915393025839184</v>
      </c>
      <c r="Z24" t="n">
        <v>0.0656857012311759</v>
      </c>
      <c r="AA24" t="n">
        <v>-0.0213285846000526</v>
      </c>
      <c r="AB24" t="n">
        <v>0.0158204619477773</v>
      </c>
      <c r="AC24" t="n">
        <v>-0.0106591974953166</v>
      </c>
      <c r="AD24" t="n">
        <v>0.0420920966722132</v>
      </c>
      <c r="AE24" t="n">
        <v>0.057093118194585</v>
      </c>
      <c r="AF24"/>
    </row>
    <row r="25">
      <c r="A25" t="s">
        <v>153</v>
      </c>
      <c r="B25" t="s">
        <v>281</v>
      </c>
      <c r="C25" t="s">
        <v>154</v>
      </c>
      <c r="D25" t="s">
        <v>282</v>
      </c>
      <c r="E25" t="s">
        <v>33</v>
      </c>
      <c r="F25" t="n">
        <v>0.548563206355842</v>
      </c>
      <c r="G25" t="n">
        <v>0.813786170314702</v>
      </c>
      <c r="H25" t="n">
        <v>0.60805060702383</v>
      </c>
      <c r="I25" t="n">
        <v>-0.095804751253052</v>
      </c>
      <c r="J25" t="n">
        <v>0.314809087303408</v>
      </c>
      <c r="K25" t="n">
        <v>0.468242881106758</v>
      </c>
      <c r="L25" t="n">
        <v>0.323608953949658</v>
      </c>
      <c r="M25" t="n">
        <v>-0.16254950269988</v>
      </c>
      <c r="N25" t="n">
        <v>0.0670064357693821</v>
      </c>
      <c r="O25" t="n">
        <v>0.15868967093905</v>
      </c>
      <c r="P25" t="n">
        <v>0.0894887842732134</v>
      </c>
      <c r="Q25" t="n">
        <v>0.0430776759031967</v>
      </c>
      <c r="R25" t="n">
        <v>0.00346225717897893</v>
      </c>
      <c r="S25" t="n">
        <v>0.437212104542305</v>
      </c>
      <c r="T25" t="n">
        <v>0.138043535341014</v>
      </c>
      <c r="U25" t="n">
        <v>-0.142834316992525</v>
      </c>
      <c r="V25" t="n">
        <v>-0.096600896467495</v>
      </c>
      <c r="W25" t="n">
        <v>-0.149703966559817</v>
      </c>
      <c r="X25" t="n">
        <v>-0.036246274796492</v>
      </c>
      <c r="Y25" t="n">
        <v>0.105712325344823</v>
      </c>
      <c r="Z25" t="n">
        <v>0.0217864467504165</v>
      </c>
      <c r="AA25" t="n">
        <v>-0.0625695039084894</v>
      </c>
      <c r="AB25" t="n">
        <v>0.000206045503979888</v>
      </c>
      <c r="AC25" t="n">
        <v>-0.0188069857642995</v>
      </c>
      <c r="AD25" t="n">
        <v>0.282811658245816</v>
      </c>
      <c r="AE25" t="n">
        <v>-0.0155288822131867</v>
      </c>
      <c r="AF25"/>
    </row>
    <row r="26">
      <c r="A26" t="s">
        <v>155</v>
      </c>
      <c r="B26" t="s">
        <v>281</v>
      </c>
      <c r="C26" t="s">
        <v>156</v>
      </c>
      <c r="D26" t="s">
        <v>282</v>
      </c>
      <c r="E26" t="s">
        <v>33</v>
      </c>
      <c r="F26" t="n">
        <v>0.651557824885671</v>
      </c>
      <c r="G26" t="n">
        <v>0.589930279258057</v>
      </c>
      <c r="H26" t="n">
        <v>0.573079754793035</v>
      </c>
      <c r="I26" t="n">
        <v>0.114230832747819</v>
      </c>
      <c r="J26" t="n">
        <v>0.0781909613620487</v>
      </c>
      <c r="K26" t="n">
        <v>0.0325054038335564</v>
      </c>
      <c r="L26" t="n">
        <v>-0.0833780741429175</v>
      </c>
      <c r="M26" t="n">
        <v>-0.0670092015572868</v>
      </c>
      <c r="N26" t="n">
        <v>-0.147903720594855</v>
      </c>
      <c r="O26" t="n">
        <v>-0.00169193947344549</v>
      </c>
      <c r="P26" t="n">
        <v>0.07929995717715</v>
      </c>
      <c r="Q26" t="n">
        <v>0.0472736809174122</v>
      </c>
      <c r="R26" t="n">
        <v>0.177145824973416</v>
      </c>
      <c r="S26" t="n">
        <v>0.165035792812235</v>
      </c>
      <c r="T26" t="n">
        <v>0.0630740084847919</v>
      </c>
      <c r="U26" t="n">
        <v>0.0533218964967177</v>
      </c>
      <c r="V26" t="n">
        <v>0.039888514227999</v>
      </c>
      <c r="W26" t="n">
        <v>-0.00304517292813489</v>
      </c>
      <c r="X26" t="n">
        <v>0.0210212892792702</v>
      </c>
      <c r="Y26" t="n">
        <v>0.0493374778661797</v>
      </c>
      <c r="Z26" t="n">
        <v>0.0379534104738791</v>
      </c>
      <c r="AA26" t="n">
        <v>-0.0233321274789254</v>
      </c>
      <c r="AB26" t="n">
        <v>0.0101232351386693</v>
      </c>
      <c r="AC26" t="n">
        <v>-0.0223926063120605</v>
      </c>
      <c r="AD26" t="n">
        <v>-0.00630388341511343</v>
      </c>
      <c r="AE26" t="n">
        <v>0.0269842419309318</v>
      </c>
      <c r="AF26"/>
    </row>
    <row r="27">
      <c r="A27" t="s">
        <v>157</v>
      </c>
      <c r="B27" t="s">
        <v>281</v>
      </c>
      <c r="C27" t="s">
        <v>158</v>
      </c>
      <c r="D27" t="s">
        <v>282</v>
      </c>
      <c r="E27" t="s">
        <v>33</v>
      </c>
      <c r="F27" t="n">
        <v>1.11816782200714</v>
      </c>
      <c r="G27" t="n">
        <v>0.960731391512377</v>
      </c>
      <c r="H27" t="n">
        <v>0.423459209164169</v>
      </c>
      <c r="I27" t="n">
        <v>0.187716733590706</v>
      </c>
      <c r="J27" t="n">
        <v>0.121573771242103</v>
      </c>
      <c r="K27" t="n">
        <v>0.286088207232134</v>
      </c>
      <c r="L27" t="n">
        <v>0.0633382708094777</v>
      </c>
      <c r="M27" t="n">
        <v>-0.0561174153767</v>
      </c>
      <c r="N27" t="n">
        <v>-0.0823639956116113</v>
      </c>
      <c r="O27" t="n">
        <v>0.308839877205209</v>
      </c>
      <c r="P27" t="n">
        <v>0.345683827053596</v>
      </c>
      <c r="Q27" t="n">
        <v>0.102535739036231</v>
      </c>
      <c r="R27" t="n">
        <v>0.249245396092877</v>
      </c>
      <c r="S27" t="n">
        <v>0.131957286405639</v>
      </c>
      <c r="T27" t="n">
        <v>0.0266323965175964</v>
      </c>
      <c r="U27" t="n">
        <v>0.097635877952669</v>
      </c>
      <c r="V27" t="n">
        <v>0.0875969181096936</v>
      </c>
      <c r="W27" t="n">
        <v>0.0186631804005237</v>
      </c>
      <c r="X27" t="n">
        <v>0.0764127988852165</v>
      </c>
      <c r="Y27" t="n">
        <v>0.13166427989677</v>
      </c>
      <c r="Z27" t="n">
        <v>0.0990519087304924</v>
      </c>
      <c r="AA27" t="n">
        <v>-0.014771269775587</v>
      </c>
      <c r="AB27" t="n">
        <v>0.0232637802593951</v>
      </c>
      <c r="AC27" t="n">
        <v>0.00217573898477795</v>
      </c>
      <c r="AD27" t="n">
        <v>0.0670137627737911</v>
      </c>
      <c r="AE27" t="n">
        <v>0.0967643791069027</v>
      </c>
      <c r="AF27"/>
    </row>
    <row r="28">
      <c r="A28" t="s">
        <v>159</v>
      </c>
      <c r="B28" t="s">
        <v>281</v>
      </c>
      <c r="C28" t="s">
        <v>160</v>
      </c>
      <c r="D28" t="s">
        <v>282</v>
      </c>
      <c r="E28" t="s">
        <v>33</v>
      </c>
      <c r="F28" t="n">
        <v>0.355593457726888</v>
      </c>
      <c r="G28" t="n">
        <v>0.291249388249683</v>
      </c>
      <c r="H28" t="n">
        <v>0.348834374573514</v>
      </c>
      <c r="I28" t="n">
        <v>0.13895924269688</v>
      </c>
      <c r="J28" t="n">
        <v>0.0947220911559358</v>
      </c>
      <c r="K28" t="n">
        <v>0.0599938500555674</v>
      </c>
      <c r="L28" t="n">
        <v>-0.0131091051942423</v>
      </c>
      <c r="M28" t="n">
        <v>-0.0695694896110523</v>
      </c>
      <c r="N28" t="n">
        <v>0.054299678319364</v>
      </c>
      <c r="O28" t="n">
        <v>0.0937893551733194</v>
      </c>
      <c r="P28" t="n">
        <v>0.0634240919361943</v>
      </c>
      <c r="Q28" t="n">
        <v>0.0429680662703746</v>
      </c>
      <c r="R28" t="n">
        <v>0.220361632642534</v>
      </c>
      <c r="S28" t="n">
        <v>0.251947481918472</v>
      </c>
      <c r="T28" t="n">
        <v>0.20454778919337</v>
      </c>
      <c r="U28" t="n">
        <v>0.177703132525008</v>
      </c>
      <c r="V28" t="n">
        <v>0.101446295663932</v>
      </c>
      <c r="W28" t="n">
        <v>0.12805223881229</v>
      </c>
      <c r="X28" t="n">
        <v>0.069956428043525</v>
      </c>
      <c r="Y28" t="n">
        <v>0.0899514292602666</v>
      </c>
      <c r="Z28" t="n">
        <v>0.0195404492816968</v>
      </c>
      <c r="AA28" t="n">
        <v>0.0114942279624245</v>
      </c>
      <c r="AB28" t="n">
        <v>0.0412321649246885</v>
      </c>
      <c r="AC28" t="n">
        <v>0.0756581260869431</v>
      </c>
      <c r="AD28" t="n">
        <v>0.0650238287240815</v>
      </c>
      <c r="AE28" t="n">
        <v>0.102491831357278</v>
      </c>
      <c r="AF28"/>
    </row>
    <row r="29">
      <c r="A29" t="s">
        <v>161</v>
      </c>
      <c r="B29" t="s">
        <v>281</v>
      </c>
      <c r="C29" t="s">
        <v>162</v>
      </c>
      <c r="D29" t="s">
        <v>282</v>
      </c>
      <c r="E29" t="s">
        <v>33</v>
      </c>
      <c r="F29" t="n">
        <v>0.178333967044746</v>
      </c>
      <c r="G29" t="n">
        <v>0.157268385156626</v>
      </c>
      <c r="H29" t="n">
        <v>0.210452267952196</v>
      </c>
      <c r="I29" t="n">
        <v>0.0664517620308108</v>
      </c>
      <c r="J29" t="n">
        <v>0.0101327945210749</v>
      </c>
      <c r="K29" t="n">
        <v>0.0770381090417152</v>
      </c>
      <c r="L29" t="n">
        <v>-0.0130045522852982</v>
      </c>
      <c r="M29" t="n">
        <v>-0.0158325713366621</v>
      </c>
      <c r="N29" t="n">
        <v>0.108284414603622</v>
      </c>
      <c r="O29" t="n">
        <v>0.148059231451102</v>
      </c>
      <c r="P29" t="n">
        <v>0.095895102184739</v>
      </c>
      <c r="Q29" t="n">
        <v>0.00644702214355051</v>
      </c>
      <c r="R29" t="n">
        <v>0.00850995473024244</v>
      </c>
      <c r="S29" t="n">
        <v>0.33117547706587</v>
      </c>
      <c r="T29" t="n">
        <v>0.2525498440533</v>
      </c>
      <c r="U29" t="n">
        <v>0.259170619769417</v>
      </c>
      <c r="V29" t="n">
        <v>0.211838199464763</v>
      </c>
      <c r="W29" t="n">
        <v>0.161078431680426</v>
      </c>
      <c r="X29" t="n">
        <v>0.140755532850808</v>
      </c>
      <c r="Y29" t="n">
        <v>0.126570715393844</v>
      </c>
      <c r="Z29" t="n">
        <v>0.0283590512642543</v>
      </c>
      <c r="AA29" t="n">
        <v>0.0336391101257297</v>
      </c>
      <c r="AB29" t="n">
        <v>0.0584837337771395</v>
      </c>
      <c r="AC29" t="n">
        <v>0.117708214515435</v>
      </c>
      <c r="AD29" t="n">
        <v>0.120276761645318</v>
      </c>
      <c r="AE29" t="n">
        <v>0.147463042752495</v>
      </c>
      <c r="AF29"/>
    </row>
    <row r="30">
      <c r="A30" t="s">
        <v>163</v>
      </c>
      <c r="B30" t="s">
        <v>281</v>
      </c>
      <c r="C30" t="s">
        <v>164</v>
      </c>
      <c r="D30" t="s">
        <v>282</v>
      </c>
      <c r="E30" t="s">
        <v>33</v>
      </c>
      <c r="F30" t="n">
        <v>-0.0450815746672607</v>
      </c>
      <c r="G30" t="n">
        <v>-0.0133682856955915</v>
      </c>
      <c r="H30" t="n">
        <v>-0.0286773911684497</v>
      </c>
      <c r="I30" t="n">
        <v>-0.00493412964868474</v>
      </c>
      <c r="J30" t="n">
        <v>-0.0210662157008528</v>
      </c>
      <c r="K30" t="n">
        <v>-0.0152140674115998</v>
      </c>
      <c r="L30" t="n">
        <v>-0.00608568326825403</v>
      </c>
      <c r="M30" t="n">
        <v>0.00605401517993036</v>
      </c>
      <c r="N30" t="n">
        <v>0.0522082053225414</v>
      </c>
      <c r="O30" t="n">
        <v>0.0643653712481009</v>
      </c>
      <c r="P30" t="n">
        <v>-0.0129202716971531</v>
      </c>
      <c r="Q30" t="n">
        <v>-0.0214082124639856</v>
      </c>
      <c r="R30" t="n">
        <v>-0.0247363605055888</v>
      </c>
      <c r="S30" t="n">
        <v>0.0637738737170199</v>
      </c>
      <c r="T30" t="n">
        <v>0.0795022400400055</v>
      </c>
      <c r="U30" t="n">
        <v>0.00830138266301134</v>
      </c>
      <c r="V30" t="n">
        <v>0.0164693825232322</v>
      </c>
      <c r="W30" t="n">
        <v>0.00616254851825943</v>
      </c>
      <c r="X30" t="n">
        <v>0.0086872969779427</v>
      </c>
      <c r="Y30" t="n">
        <v>0.00559448946783732</v>
      </c>
      <c r="Z30" t="n">
        <v>-0.00107316102142313</v>
      </c>
      <c r="AA30" t="n">
        <v>0.0145394079362339</v>
      </c>
      <c r="AB30" t="n">
        <v>0.0261037479589649</v>
      </c>
      <c r="AC30" t="n">
        <v>0.0221721946602071</v>
      </c>
      <c r="AD30" t="n">
        <v>0.00215688469315842</v>
      </c>
      <c r="AE30" t="n">
        <v>0.0037265073737707</v>
      </c>
      <c r="AF30"/>
    </row>
    <row r="31">
      <c r="A31" t="s">
        <v>165</v>
      </c>
      <c r="B31" t="s">
        <v>281</v>
      </c>
      <c r="C31" t="s">
        <v>166</v>
      </c>
      <c r="D31" t="s">
        <v>282</v>
      </c>
      <c r="E31" t="s">
        <v>33</v>
      </c>
      <c r="F31" t="n">
        <v>0.00827952516783997</v>
      </c>
      <c r="G31" t="n">
        <v>0.0394866699701198</v>
      </c>
      <c r="H31" t="n">
        <v>0.202924808646184</v>
      </c>
      <c r="I31" t="n">
        <v>0.0449105944760773</v>
      </c>
      <c r="J31" t="n">
        <v>-0.0747315420934435</v>
      </c>
      <c r="K31" t="n">
        <v>0.00781077699878348</v>
      </c>
      <c r="L31" t="n">
        <v>-0.0442600435632671</v>
      </c>
      <c r="M31" t="n">
        <v>-0.0577008428982392</v>
      </c>
      <c r="N31" t="n">
        <v>0.0586150018968837</v>
      </c>
      <c r="O31" t="n">
        <v>0.110832156741782</v>
      </c>
      <c r="P31" t="n">
        <v>0.0824988718614122</v>
      </c>
      <c r="Q31" t="n">
        <v>0.031960705658656</v>
      </c>
      <c r="R31" t="n">
        <v>0.0847784983243382</v>
      </c>
      <c r="S31" t="n">
        <v>0.819009080117328</v>
      </c>
      <c r="T31" t="n">
        <v>0.515624367793635</v>
      </c>
      <c r="U31" t="n">
        <v>0.126739399903469</v>
      </c>
      <c r="V31" t="n">
        <v>-0.0674239521837131</v>
      </c>
      <c r="W31" t="n">
        <v>0.0426012397935437</v>
      </c>
      <c r="X31" t="n">
        <v>0.0673973198479044</v>
      </c>
      <c r="Y31" t="n">
        <v>0.0353060757448683</v>
      </c>
      <c r="Z31" t="n">
        <v>-0.0297468224522905</v>
      </c>
      <c r="AA31" t="n">
        <v>0.00617689188631028</v>
      </c>
      <c r="AB31" t="n">
        <v>0.0899258823137517</v>
      </c>
      <c r="AC31" t="n">
        <v>0.0694028348819797</v>
      </c>
      <c r="AD31" t="n">
        <v>0.0206254540921968</v>
      </c>
      <c r="AE31" t="n">
        <v>0.274356776946903</v>
      </c>
      <c r="AF31"/>
    </row>
    <row r="32">
      <c r="A32" t="s">
        <v>167</v>
      </c>
      <c r="B32" t="s">
        <v>281</v>
      </c>
      <c r="C32" t="s">
        <v>168</v>
      </c>
      <c r="D32" t="s">
        <v>282</v>
      </c>
      <c r="E32" t="s">
        <v>33</v>
      </c>
      <c r="F32" t="n">
        <v>0.0192966516937717</v>
      </c>
      <c r="G32" t="n">
        <v>0.0675568492509609</v>
      </c>
      <c r="H32" t="n">
        <v>-0.017547562886604</v>
      </c>
      <c r="I32" t="n">
        <v>0.0636777076437162</v>
      </c>
      <c r="J32" t="n">
        <v>0.0635027936032494</v>
      </c>
      <c r="K32" t="n">
        <v>0.0236225393563301</v>
      </c>
      <c r="L32" t="n">
        <v>-0.0613964078739222</v>
      </c>
      <c r="M32" t="n">
        <v>-0.128502498469395</v>
      </c>
      <c r="N32" t="n">
        <v>0.0748803393613113</v>
      </c>
      <c r="O32" t="n">
        <v>0.0944018197661444</v>
      </c>
      <c r="P32" t="n">
        <v>0.0224109121562571</v>
      </c>
      <c r="Q32" t="n">
        <v>-0.0515257535525011</v>
      </c>
      <c r="R32" t="n">
        <v>-0.00739664834609692</v>
      </c>
      <c r="S32" t="n">
        <v>0.305644527607047</v>
      </c>
      <c r="T32" t="n">
        <v>0.351742488665808</v>
      </c>
      <c r="U32" t="n">
        <v>0.250628726989011</v>
      </c>
      <c r="V32" t="n">
        <v>0.150502722605352</v>
      </c>
      <c r="W32" t="n">
        <v>0.139287587612723</v>
      </c>
      <c r="X32" t="n">
        <v>0.024763569047767</v>
      </c>
      <c r="Y32" t="n">
        <v>0.126409100102547</v>
      </c>
      <c r="Z32" t="n">
        <v>-0.0107263604530243</v>
      </c>
      <c r="AA32" t="n">
        <v>-0.0335798117216594</v>
      </c>
      <c r="AB32" t="n">
        <v>0.0298591985141676</v>
      </c>
      <c r="AC32" t="n">
        <v>0.088415734994016</v>
      </c>
      <c r="AD32" t="n">
        <v>0.0391889849633641</v>
      </c>
      <c r="AE32" t="n">
        <v>0.0548718158779318</v>
      </c>
      <c r="AF32"/>
    </row>
    <row r="33">
      <c r="A33" t="s">
        <v>169</v>
      </c>
      <c r="B33" t="s">
        <v>281</v>
      </c>
      <c r="C33" t="s">
        <v>170</v>
      </c>
      <c r="D33" t="s">
        <v>282</v>
      </c>
      <c r="E33" t="s">
        <v>33</v>
      </c>
      <c r="F33" t="n">
        <v>2.83127040769889</v>
      </c>
      <c r="G33" t="n">
        <v>2.0161839794788</v>
      </c>
      <c r="H33" t="n">
        <v>2.30861622581832</v>
      </c>
      <c r="I33" t="n">
        <v>0.943118099477153</v>
      </c>
      <c r="J33" t="n">
        <v>0.937356727086516</v>
      </c>
      <c r="K33" t="n">
        <v>0.0671816041896092</v>
      </c>
      <c r="L33" t="n">
        <v>0.0726133293780257</v>
      </c>
      <c r="M33" t="n">
        <v>-0.419362048231718</v>
      </c>
      <c r="N33" t="n">
        <v>-0.355813641774469</v>
      </c>
      <c r="O33" t="n">
        <v>-0.29059236503655</v>
      </c>
      <c r="P33" t="n">
        <v>-0.0648105488533889</v>
      </c>
      <c r="Q33" t="n">
        <v>0.516242891447577</v>
      </c>
      <c r="R33" t="n">
        <v>2.43853228956975</v>
      </c>
      <c r="S33" t="n">
        <v>-0.643814047576885</v>
      </c>
      <c r="T33" t="n">
        <v>-0.538183686604678</v>
      </c>
      <c r="U33" t="n">
        <v>-0.391718961880078</v>
      </c>
      <c r="V33" t="n">
        <v>-0.636184352898782</v>
      </c>
      <c r="W33" t="n">
        <v>0.00824705593458045</v>
      </c>
      <c r="X33" t="n">
        <v>-0.40113864114577</v>
      </c>
      <c r="Y33" t="n">
        <v>-0.190457109108496</v>
      </c>
      <c r="Z33" t="n">
        <v>0.0639786844495701</v>
      </c>
      <c r="AA33" t="n">
        <v>-0.0930615114016096</v>
      </c>
      <c r="AB33" t="n">
        <v>-0.114924235893882</v>
      </c>
      <c r="AC33" t="n">
        <v>-0.268130277924981</v>
      </c>
      <c r="AD33" t="n">
        <v>-0.289327712760552</v>
      </c>
      <c r="AE33" t="n">
        <v>-0.29086705088187</v>
      </c>
      <c r="AF33"/>
    </row>
    <row r="34">
      <c r="A34" t="s">
        <v>171</v>
      </c>
      <c r="B34" t="s">
        <v>281</v>
      </c>
      <c r="C34" t="s">
        <v>172</v>
      </c>
      <c r="D34" t="s">
        <v>282</v>
      </c>
      <c r="E34" t="s">
        <v>33</v>
      </c>
      <c r="F34" t="n">
        <v>0.085321419667291</v>
      </c>
      <c r="G34" t="n">
        <v>0.137829896073736</v>
      </c>
      <c r="H34" t="n">
        <v>0.119291189359437</v>
      </c>
      <c r="I34" t="n">
        <v>0.0664473257540123</v>
      </c>
      <c r="J34" t="n">
        <v>0.116731963760128</v>
      </c>
      <c r="K34" t="n">
        <v>0.119431070090186</v>
      </c>
      <c r="L34" t="n">
        <v>0.0884251120054014</v>
      </c>
      <c r="M34" t="n">
        <v>0.0355477407455618</v>
      </c>
      <c r="N34" t="n">
        <v>-0.0127204098599056</v>
      </c>
      <c r="O34" t="n">
        <v>0.00630533392871315</v>
      </c>
      <c r="P34" t="n">
        <v>-0.0112905945160001</v>
      </c>
      <c r="Q34" t="n">
        <v>0.0873750624064715</v>
      </c>
      <c r="R34" t="n">
        <v>0.136221565178316</v>
      </c>
      <c r="S34" t="n">
        <v>0.0858062134820006</v>
      </c>
      <c r="T34" t="n">
        <v>0.0205902645159014</v>
      </c>
      <c r="U34" t="n">
        <v>0.0596068023184866</v>
      </c>
      <c r="V34" t="n">
        <v>0.0117472213608792</v>
      </c>
      <c r="W34" t="n">
        <v>-0.0257380796449655</v>
      </c>
      <c r="X34" t="n">
        <v>-0.0342580168899894</v>
      </c>
      <c r="Y34" t="n">
        <v>0.00331236328974327</v>
      </c>
      <c r="Z34" t="n">
        <v>0.00176289383190368</v>
      </c>
      <c r="AA34" t="n">
        <v>-0.022167513529896</v>
      </c>
      <c r="AB34" t="n">
        <v>-0.00825025807730974</v>
      </c>
      <c r="AC34" t="n">
        <v>-0.00761738768710413</v>
      </c>
      <c r="AD34" t="n">
        <v>-0.0101706349847618</v>
      </c>
      <c r="AE34" t="n">
        <v>-0.0140328034769453</v>
      </c>
      <c r="AF34"/>
    </row>
    <row r="35">
      <c r="A35" t="s">
        <v>173</v>
      </c>
      <c r="B35" t="s">
        <v>281</v>
      </c>
      <c r="C35" t="s">
        <v>174</v>
      </c>
      <c r="D35" t="s">
        <v>282</v>
      </c>
      <c r="E35" t="s">
        <v>33</v>
      </c>
      <c r="F35" t="n">
        <v>4.88004079138128</v>
      </c>
      <c r="G35" t="n">
        <v>5.65856161316413</v>
      </c>
      <c r="H35" t="n">
        <v>3.43610479300723</v>
      </c>
      <c r="I35" t="n">
        <v>2.35315077818896</v>
      </c>
      <c r="J35" t="n">
        <v>2.44156355245008</v>
      </c>
      <c r="K35" t="n">
        <v>1.48945766575302</v>
      </c>
      <c r="L35" t="n">
        <v>1.07220048080467</v>
      </c>
      <c r="M35" t="n">
        <v>0.602796283179133</v>
      </c>
      <c r="N35" t="n">
        <v>0.959982631883685</v>
      </c>
      <c r="O35" t="n">
        <v>0.724292422556311</v>
      </c>
      <c r="P35" t="n">
        <v>0.738761088797477</v>
      </c>
      <c r="Q35" t="n">
        <v>0.942470979067161</v>
      </c>
      <c r="R35" t="n">
        <v>0.508524396442123</v>
      </c>
      <c r="S35" t="n">
        <v>0.657979803610784</v>
      </c>
      <c r="T35" t="n">
        <v>0.468001221505388</v>
      </c>
      <c r="U35" t="n">
        <v>0.605445039570875</v>
      </c>
      <c r="V35" t="n">
        <v>0.699580042478686</v>
      </c>
      <c r="W35" t="n">
        <v>1.06914212853045</v>
      </c>
      <c r="X35" t="n">
        <v>0.815262816403113</v>
      </c>
      <c r="Y35" t="n">
        <v>0.615389430431401</v>
      </c>
      <c r="Z35" t="n">
        <v>0.464147847238336</v>
      </c>
      <c r="AA35" t="n">
        <v>0.122326862243354</v>
      </c>
      <c r="AB35" t="n">
        <v>0.23266429665931</v>
      </c>
      <c r="AC35" t="n">
        <v>0.424141241171556</v>
      </c>
      <c r="AD35" t="n">
        <v>0.372776674577918</v>
      </c>
      <c r="AE35" t="n">
        <v>0.375584743596316</v>
      </c>
      <c r="AF35"/>
    </row>
    <row r="36">
      <c r="A36" t="s">
        <v>175</v>
      </c>
      <c r="B36" t="s">
        <v>281</v>
      </c>
      <c r="C36" t="s">
        <v>176</v>
      </c>
      <c r="D36" t="s">
        <v>282</v>
      </c>
      <c r="E36" t="s">
        <v>33</v>
      </c>
      <c r="F36" t="n">
        <v>6.26129542110577</v>
      </c>
      <c r="G36" t="n">
        <v>8.56017993594068</v>
      </c>
      <c r="H36" t="n">
        <v>2.51108965496999</v>
      </c>
      <c r="I36" t="n">
        <v>0.413706932121837</v>
      </c>
      <c r="J36" t="n">
        <v>1.02701318139335</v>
      </c>
      <c r="K36" t="n">
        <v>-0.240847768846509</v>
      </c>
      <c r="L36" t="n">
        <v>0.020313738923891</v>
      </c>
      <c r="M36" t="n">
        <v>-0.369551821193519</v>
      </c>
      <c r="N36" t="n">
        <v>0.962088484868569</v>
      </c>
      <c r="O36" t="n">
        <v>-0.190049426926269</v>
      </c>
      <c r="P36" t="n">
        <v>0.485566663111107</v>
      </c>
      <c r="Q36" t="n">
        <v>0.364916337797266</v>
      </c>
      <c r="R36" t="n">
        <v>0.147650242783704</v>
      </c>
      <c r="S36" t="n">
        <v>-0.117859508905162</v>
      </c>
      <c r="T36" t="n">
        <v>0.153217665771262</v>
      </c>
      <c r="U36" t="n">
        <v>0.352437433544201</v>
      </c>
      <c r="V36" t="n">
        <v>0.27552109842767</v>
      </c>
      <c r="W36" t="n">
        <v>0.370475948839994</v>
      </c>
      <c r="X36" t="n">
        <v>0.354126877311567</v>
      </c>
      <c r="Y36" t="n">
        <v>0.382692576151365</v>
      </c>
      <c r="Z36" t="n">
        <v>-0.0721458340396588</v>
      </c>
      <c r="AA36" t="n">
        <v>-0.192670948667915</v>
      </c>
      <c r="AB36" t="n">
        <v>-0.0747281381420842</v>
      </c>
      <c r="AC36" t="n">
        <v>-0.145037016323693</v>
      </c>
      <c r="AD36" t="n">
        <v>0.523201795478924</v>
      </c>
      <c r="AE36" t="n">
        <v>0.0255506295819698</v>
      </c>
      <c r="AF36"/>
    </row>
    <row r="37">
      <c r="A37" t="s">
        <v>177</v>
      </c>
      <c r="B37" t="s">
        <v>281</v>
      </c>
      <c r="C37" t="s">
        <v>178</v>
      </c>
      <c r="D37" t="s">
        <v>282</v>
      </c>
      <c r="E37" t="s">
        <v>33</v>
      </c>
      <c r="F37" t="n">
        <v>11.6545601294663</v>
      </c>
      <c r="G37" t="n">
        <v>10.2751056567144</v>
      </c>
      <c r="H37" t="n">
        <v>7.92828330945414</v>
      </c>
      <c r="I37" t="n">
        <v>6.5671550914866</v>
      </c>
      <c r="J37" t="n">
        <v>6.47035771998657</v>
      </c>
      <c r="K37" t="n">
        <v>3.89932667256911</v>
      </c>
      <c r="L37" t="n">
        <v>2.23023113560232</v>
      </c>
      <c r="M37" t="n">
        <v>0.514117395723728</v>
      </c>
      <c r="N37" t="n">
        <v>0.195321550696674</v>
      </c>
      <c r="O37" t="n">
        <v>-0.515116785160679</v>
      </c>
      <c r="P37" t="n">
        <v>0.453502998491525</v>
      </c>
      <c r="Q37" t="n">
        <v>1.9628156682365</v>
      </c>
      <c r="R37" t="n">
        <v>1.85488259730519</v>
      </c>
      <c r="S37" t="n">
        <v>1.87448964190715</v>
      </c>
      <c r="T37" t="n">
        <v>1.7802091336195</v>
      </c>
      <c r="U37" t="n">
        <v>1.0717237541994</v>
      </c>
      <c r="V37" t="n">
        <v>1.89843349614031</v>
      </c>
      <c r="W37" t="n">
        <v>3.62170602462105</v>
      </c>
      <c r="X37" t="n">
        <v>2.46176159946493</v>
      </c>
      <c r="Y37" t="n">
        <v>1.42851030706638</v>
      </c>
      <c r="Z37" t="n">
        <v>0.639956962712312</v>
      </c>
      <c r="AA37" t="n">
        <v>0.676309255353555</v>
      </c>
      <c r="AB37" t="n">
        <v>0.862334700357636</v>
      </c>
      <c r="AC37" t="n">
        <v>-0.0888184791898159</v>
      </c>
      <c r="AD37" t="n">
        <v>0.575618897384507</v>
      </c>
      <c r="AE37" t="n">
        <v>1.19441627218763</v>
      </c>
      <c r="AF37"/>
    </row>
    <row r="38">
      <c r="A38" t="s">
        <v>179</v>
      </c>
      <c r="B38" t="s">
        <v>281</v>
      </c>
      <c r="C38" t="s">
        <v>180</v>
      </c>
      <c r="D38" t="s">
        <v>282</v>
      </c>
      <c r="E38" t="s">
        <v>33</v>
      </c>
      <c r="F38" t="n">
        <v>-0.169912271501051</v>
      </c>
      <c r="G38" t="n">
        <v>-0.0116106360186913</v>
      </c>
      <c r="H38" t="n">
        <v>0.0902188847484475</v>
      </c>
      <c r="I38" t="n">
        <v>0.128948498937925</v>
      </c>
      <c r="J38" t="n">
        <v>0.0549055322220503</v>
      </c>
      <c r="K38" t="n">
        <v>0.465452228591091</v>
      </c>
      <c r="L38" t="n">
        <v>0.686384413305068</v>
      </c>
      <c r="M38" t="n">
        <v>1.14417502547504</v>
      </c>
      <c r="N38" t="n">
        <v>1.4927151510454</v>
      </c>
      <c r="O38" t="n">
        <v>1.95302430310182</v>
      </c>
      <c r="P38" t="n">
        <v>1.03258547592272</v>
      </c>
      <c r="Q38" t="n">
        <v>0.522006673730198</v>
      </c>
      <c r="R38" t="n">
        <v>-0.223840449318037</v>
      </c>
      <c r="S38" t="n">
        <v>0.221151811691106</v>
      </c>
      <c r="T38" t="n">
        <v>-0.195894528744414</v>
      </c>
      <c r="U38" t="n">
        <v>0.432903189276608</v>
      </c>
      <c r="V38" t="n">
        <v>0.179830631395557</v>
      </c>
      <c r="W38" t="n">
        <v>-0.0792153804334237</v>
      </c>
      <c r="X38" t="n">
        <v>0.0813466669443221</v>
      </c>
      <c r="Y38" t="n">
        <v>0.272280272719635</v>
      </c>
      <c r="Z38" t="n">
        <v>0.57268702193246</v>
      </c>
      <c r="AA38" t="n">
        <v>-0.0278857300861062</v>
      </c>
      <c r="AB38" t="n">
        <v>0.0392128104518307</v>
      </c>
      <c r="AC38" t="n">
        <v>0.854853438930521</v>
      </c>
      <c r="AD38" t="n">
        <v>0.225752003806597</v>
      </c>
      <c r="AE38" t="n">
        <v>0.0841867814506326</v>
      </c>
      <c r="AF38"/>
    </row>
    <row r="39">
      <c r="A39" t="s">
        <v>181</v>
      </c>
      <c r="B39" t="s">
        <v>281</v>
      </c>
      <c r="C39" t="s">
        <v>182</v>
      </c>
      <c r="D39" t="s">
        <v>282</v>
      </c>
      <c r="E39" t="s">
        <v>33</v>
      </c>
      <c r="F39" t="n">
        <v>1.51546130086429</v>
      </c>
      <c r="G39" t="n">
        <v>1.47529306651915</v>
      </c>
      <c r="H39" t="n">
        <v>1.03466087356649</v>
      </c>
      <c r="I39" t="n">
        <v>0.872554952953854</v>
      </c>
      <c r="J39" t="n">
        <v>0.302962290570736</v>
      </c>
      <c r="K39" t="n">
        <v>0.202729182176813</v>
      </c>
      <c r="L39" t="n">
        <v>0.366067702059905</v>
      </c>
      <c r="M39" t="n">
        <v>0.185756360112419</v>
      </c>
      <c r="N39" t="n">
        <v>0.491625279996015</v>
      </c>
      <c r="O39" t="n">
        <v>0.841979261885652</v>
      </c>
      <c r="P39" t="n">
        <v>0.311998221220326</v>
      </c>
      <c r="Q39" t="n">
        <v>0.196895456329573</v>
      </c>
      <c r="R39" t="n">
        <v>0.492054310517137</v>
      </c>
      <c r="S39" t="n">
        <v>0.370045744291474</v>
      </c>
      <c r="T39" t="n">
        <v>0.407492162101713</v>
      </c>
      <c r="U39" t="n">
        <v>0.27125095124183</v>
      </c>
      <c r="V39" t="n">
        <v>0.0467419183845997</v>
      </c>
      <c r="W39" t="n">
        <v>-0.0413020431351943</v>
      </c>
      <c r="X39" t="n">
        <v>0.0925207649285021</v>
      </c>
      <c r="Y39" t="n">
        <v>0.336321350212297</v>
      </c>
      <c r="Z39" t="n">
        <v>0.0928806865881143</v>
      </c>
      <c r="AA39" t="n">
        <v>-0.171529721844486</v>
      </c>
      <c r="AB39" t="n">
        <v>0.0263953860879084</v>
      </c>
      <c r="AC39" t="n">
        <v>-0.0117149334608385</v>
      </c>
      <c r="AD39" t="n">
        <v>-0.0258338007505809</v>
      </c>
      <c r="AE39" t="n">
        <v>0.20095898967148</v>
      </c>
      <c r="AF39"/>
    </row>
    <row r="40">
      <c r="A40" t="s">
        <v>183</v>
      </c>
      <c r="B40" t="s">
        <v>281</v>
      </c>
      <c r="C40" t="s">
        <v>184</v>
      </c>
      <c r="D40" t="s">
        <v>282</v>
      </c>
      <c r="E40" t="s">
        <v>33</v>
      </c>
      <c r="F40" t="n">
        <v>0.0383385623957226</v>
      </c>
      <c r="G40" t="n">
        <v>0.0495886551405897</v>
      </c>
      <c r="H40" t="n">
        <v>0.0298541568743328</v>
      </c>
      <c r="I40" t="n">
        <v>0.022964005853248</v>
      </c>
      <c r="J40" t="n">
        <v>0.0646254700929815</v>
      </c>
      <c r="K40" t="n">
        <v>0.0889255900558647</v>
      </c>
      <c r="L40" t="n">
        <v>0.0631316256843147</v>
      </c>
      <c r="M40" t="n">
        <v>0.0381815875527593</v>
      </c>
      <c r="N40" t="n">
        <v>0.0102124497247305</v>
      </c>
      <c r="O40" t="n">
        <v>-0.0173542362037279</v>
      </c>
      <c r="P40" t="n">
        <v>0.0193831853163668</v>
      </c>
      <c r="Q40" t="n">
        <v>-0.0160986614527109</v>
      </c>
      <c r="R40" t="n">
        <v>0.00990021165096514</v>
      </c>
      <c r="S40" t="n">
        <v>0.0290455206627158</v>
      </c>
      <c r="T40" t="n">
        <v>0.0341689607647141</v>
      </c>
      <c r="U40" t="n">
        <v>0.0584252672885258</v>
      </c>
      <c r="V40" t="n">
        <v>0.00122227618043202</v>
      </c>
      <c r="W40" t="n">
        <v>-0.0329414153739014</v>
      </c>
      <c r="X40" t="n">
        <v>-0.0218956338409207</v>
      </c>
      <c r="Y40" t="n">
        <v>-0.00319800942286885</v>
      </c>
      <c r="Z40" t="n">
        <v>-0.00231504546114425</v>
      </c>
      <c r="AA40" t="n">
        <v>-0.014902937879699</v>
      </c>
      <c r="AB40" t="n">
        <v>-0.00541265541320462</v>
      </c>
      <c r="AC40" t="n">
        <v>0.0070539507710246</v>
      </c>
      <c r="AD40" t="n">
        <v>0.0241966712291689</v>
      </c>
      <c r="AE40" t="n">
        <v>0.0333809537048142</v>
      </c>
      <c r="AF40"/>
    </row>
    <row r="41">
      <c r="A41" t="s">
        <v>185</v>
      </c>
      <c r="B41" t="s">
        <v>281</v>
      </c>
      <c r="C41" t="s">
        <v>186</v>
      </c>
      <c r="D41" t="s">
        <v>282</v>
      </c>
      <c r="E41" t="s">
        <v>33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187</v>
      </c>
      <c r="B42" t="s">
        <v>281</v>
      </c>
      <c r="C42" t="s">
        <v>188</v>
      </c>
      <c r="D42" t="s">
        <v>282</v>
      </c>
      <c r="E42" t="s">
        <v>33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>
      <c r="A43" t="s">
        <v>189</v>
      </c>
      <c r="B43" t="s">
        <v>281</v>
      </c>
      <c r="C43" t="s">
        <v>190</v>
      </c>
      <c r="D43" t="s">
        <v>282</v>
      </c>
      <c r="E43" t="s">
        <v>33</v>
      </c>
      <c r="F43" t="n">
        <v>0.419575059247285</v>
      </c>
      <c r="G43" t="n">
        <v>0.80114725279049</v>
      </c>
      <c r="H43" t="n">
        <v>1.48854188219365</v>
      </c>
      <c r="I43" t="n">
        <v>0.263775213251497</v>
      </c>
      <c r="J43" t="n">
        <v>-0.316411954560396</v>
      </c>
      <c r="K43" t="n">
        <v>-0.298076500693379</v>
      </c>
      <c r="L43" t="n">
        <v>-0.0985500087203782</v>
      </c>
      <c r="M43" t="n">
        <v>0.634703514510045</v>
      </c>
      <c r="N43" t="n">
        <v>0.58209766736506</v>
      </c>
      <c r="O43" t="n">
        <v>0.596796902941566</v>
      </c>
      <c r="P43" t="n">
        <v>0.454992318188881</v>
      </c>
      <c r="Q43" t="n">
        <v>0.964247296986842</v>
      </c>
      <c r="R43" t="n">
        <v>0.314178983758736</v>
      </c>
      <c r="S43" t="n">
        <v>-0.0931698509793467</v>
      </c>
      <c r="T43" t="n">
        <v>-0.0641917553655696</v>
      </c>
      <c r="U43" t="n">
        <v>0.13874234017971</v>
      </c>
      <c r="V43" t="n">
        <v>0.152085791511858</v>
      </c>
      <c r="W43" t="n">
        <v>-0.0493489065875337</v>
      </c>
      <c r="X43" t="n">
        <v>0.0753059549843507</v>
      </c>
      <c r="Y43" t="n">
        <v>0.0342399283076178</v>
      </c>
      <c r="Z43" t="n">
        <v>0.0740221392436799</v>
      </c>
      <c r="AA43" t="n">
        <v>0.0595472228513925</v>
      </c>
      <c r="AB43" t="n">
        <v>0.150848521810398</v>
      </c>
      <c r="AC43" t="n">
        <v>0.090826342380104</v>
      </c>
      <c r="AD43" t="n">
        <v>0.155302092139106</v>
      </c>
      <c r="AE43" t="n">
        <v>0.0846481114974068</v>
      </c>
      <c r="AF43"/>
    </row>
    <row r="44">
      <c r="A44" t="s">
        <v>191</v>
      </c>
      <c r="B44" t="s">
        <v>281</v>
      </c>
      <c r="C44" t="s">
        <v>192</v>
      </c>
      <c r="D44" t="s">
        <v>282</v>
      </c>
      <c r="E44" t="s">
        <v>33</v>
      </c>
      <c r="F44" t="n">
        <v>0.838386292098599</v>
      </c>
      <c r="G44" t="n">
        <v>0.860542861456158</v>
      </c>
      <c r="H44" t="n">
        <v>0.654721414604515</v>
      </c>
      <c r="I44" t="n">
        <v>0.353073575603029</v>
      </c>
      <c r="J44" t="n">
        <v>0.231616422427607</v>
      </c>
      <c r="K44" t="n">
        <v>0.192241261343328</v>
      </c>
      <c r="L44" t="n">
        <v>0.140317977944729</v>
      </c>
      <c r="M44" t="n">
        <v>0.0116065341429648</v>
      </c>
      <c r="N44" t="n">
        <v>0.0828881536000939</v>
      </c>
      <c r="O44" t="n">
        <v>0.159763388158269</v>
      </c>
      <c r="P44" t="n">
        <v>0.167321053783746</v>
      </c>
      <c r="Q44" t="n">
        <v>0.140872793674301</v>
      </c>
      <c r="R44" t="n">
        <v>0.206832047040942</v>
      </c>
      <c r="S44" t="n">
        <v>0.179974757367437</v>
      </c>
      <c r="T44" t="n">
        <v>0.0500941478121254</v>
      </c>
      <c r="U44" t="n">
        <v>0.116307780149869</v>
      </c>
      <c r="V44" t="n">
        <v>0.103825363648637</v>
      </c>
      <c r="W44" t="n">
        <v>0.0792170607883917</v>
      </c>
      <c r="X44" t="n">
        <v>0.0823985708593006</v>
      </c>
      <c r="Y44" t="n">
        <v>0.0936063468104382</v>
      </c>
      <c r="Z44" t="n">
        <v>0.0645268116518302</v>
      </c>
      <c r="AA44" t="n">
        <v>0.00198019803340634</v>
      </c>
      <c r="AB44" t="n">
        <v>0.0477069353586337</v>
      </c>
      <c r="AC44" t="n">
        <v>0.0593677837784857</v>
      </c>
      <c r="AD44" t="n">
        <v>0.0695026635977186</v>
      </c>
      <c r="AE44" t="n">
        <v>0.0799142627836203</v>
      </c>
      <c r="AF44"/>
    </row>
    <row r="45">
      <c r="A45" t="s">
        <v>193</v>
      </c>
      <c r="B45" t="s">
        <v>281</v>
      </c>
      <c r="C45" t="s">
        <v>194</v>
      </c>
      <c r="D45" t="s">
        <v>282</v>
      </c>
      <c r="E45" t="s">
        <v>33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>
      <c r="A46" t="s">
        <v>195</v>
      </c>
      <c r="B46" t="s">
        <v>281</v>
      </c>
      <c r="C46" t="s">
        <v>196</v>
      </c>
      <c r="D46" t="s">
        <v>282</v>
      </c>
      <c r="E46" t="s">
        <v>33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>
      <c r="A47" t="s">
        <v>197</v>
      </c>
      <c r="B47" t="s">
        <v>281</v>
      </c>
      <c r="C47" t="s">
        <v>198</v>
      </c>
      <c r="D47" t="s">
        <v>282</v>
      </c>
      <c r="E47" t="s">
        <v>33</v>
      </c>
      <c r="F47" t="n">
        <v>0.665429248446583</v>
      </c>
      <c r="G47" t="n">
        <v>0.617986167939578</v>
      </c>
      <c r="H47" t="n">
        <v>0.44818116608177</v>
      </c>
      <c r="I47" t="n">
        <v>-0.0476049564182275</v>
      </c>
      <c r="J47" t="n">
        <v>0.234722357430869</v>
      </c>
      <c r="K47" t="n">
        <v>0.106714417819793</v>
      </c>
      <c r="L47" t="n">
        <v>-0.136011056173774</v>
      </c>
      <c r="M47" t="n">
        <v>-0.0952628280755567</v>
      </c>
      <c r="N47" t="n">
        <v>-0.10978777628836</v>
      </c>
      <c r="O47" t="n">
        <v>-0.128745916294497</v>
      </c>
      <c r="P47" t="n">
        <v>-0.0982709186182965</v>
      </c>
      <c r="Q47" t="n">
        <v>-0.10851277547467</v>
      </c>
      <c r="R47" t="n">
        <v>-0.0731234524559607</v>
      </c>
      <c r="S47" t="n">
        <v>-0.0482177388584152</v>
      </c>
      <c r="T47" t="n">
        <v>0.016653116850243</v>
      </c>
      <c r="U47" t="n">
        <v>0.0674066422721228</v>
      </c>
      <c r="V47" t="n">
        <v>0.000457755554652685</v>
      </c>
      <c r="W47" t="n">
        <v>-0.0494118567737407</v>
      </c>
      <c r="X47" t="n">
        <v>0.0502988172069472</v>
      </c>
      <c r="Y47" t="n">
        <v>0.164107666002996</v>
      </c>
      <c r="Z47" t="n">
        <v>0.166119760708709</v>
      </c>
      <c r="AA47" t="n">
        <v>0.138315553641538</v>
      </c>
      <c r="AB47" t="n">
        <v>0.109495838256911</v>
      </c>
      <c r="AC47" t="n">
        <v>0.0916739212406306</v>
      </c>
      <c r="AD47" t="n">
        <v>0.0999403158127272</v>
      </c>
      <c r="AE47" t="n">
        <v>0.129088418936872</v>
      </c>
      <c r="AF47"/>
    </row>
    <row r="48">
      <c r="A48" t="s">
        <v>199</v>
      </c>
      <c r="B48" t="s">
        <v>281</v>
      </c>
      <c r="C48" t="s">
        <v>200</v>
      </c>
      <c r="D48" t="s">
        <v>282</v>
      </c>
      <c r="E48" t="s">
        <v>33</v>
      </c>
      <c r="F48" t="n">
        <v>0.500709088907261</v>
      </c>
      <c r="G48" t="n">
        <v>0.488243618189536</v>
      </c>
      <c r="H48" t="n">
        <v>0.304557434076669</v>
      </c>
      <c r="I48" t="n">
        <v>0.0334583371597473</v>
      </c>
      <c r="J48" t="n">
        <v>0.149234956261471</v>
      </c>
      <c r="K48" t="n">
        <v>0.0657432653908148</v>
      </c>
      <c r="L48" t="n">
        <v>-0.0485200763965426</v>
      </c>
      <c r="M48" t="n">
        <v>-0.0360799209082616</v>
      </c>
      <c r="N48" t="n">
        <v>-0.0489813241961566</v>
      </c>
      <c r="O48" t="n">
        <v>-0.0224909667959554</v>
      </c>
      <c r="P48" t="n">
        <v>-0.0209596191975895</v>
      </c>
      <c r="Q48" t="n">
        <v>-0.0558665747477792</v>
      </c>
      <c r="R48" t="n">
        <v>-0.0196511567391868</v>
      </c>
      <c r="S48" t="n">
        <v>-0.000999967657758725</v>
      </c>
      <c r="T48" t="n">
        <v>0.0270574769643339</v>
      </c>
      <c r="U48" t="n">
        <v>0.0828208390515688</v>
      </c>
      <c r="V48" t="n">
        <v>0.0468710690724882</v>
      </c>
      <c r="W48" t="n">
        <v>-0.00167966040249857</v>
      </c>
      <c r="X48" t="n">
        <v>0.0431944260620986</v>
      </c>
      <c r="Y48" t="n">
        <v>0.085313437181499</v>
      </c>
      <c r="Z48" t="n">
        <v>0.0616696708936942</v>
      </c>
      <c r="AA48" t="n">
        <v>0.0321391419362244</v>
      </c>
      <c r="AB48" t="n">
        <v>0.0353134341024331</v>
      </c>
      <c r="AC48" t="n">
        <v>0.0186174854782055</v>
      </c>
      <c r="AD48" t="n">
        <v>0.0331068987927107</v>
      </c>
      <c r="AE48" t="n">
        <v>0.0453538610084957</v>
      </c>
      <c r="AF48"/>
    </row>
    <row r="49">
      <c r="A49" t="s">
        <v>201</v>
      </c>
      <c r="B49" t="s">
        <v>281</v>
      </c>
      <c r="C49" t="s">
        <v>202</v>
      </c>
      <c r="D49" t="s">
        <v>282</v>
      </c>
      <c r="E49" t="s">
        <v>33</v>
      </c>
      <c r="F49" t="n">
        <v>0.25784605749854</v>
      </c>
      <c r="G49" t="n">
        <v>0.247082050956628</v>
      </c>
      <c r="H49" t="n">
        <v>0.122795193290227</v>
      </c>
      <c r="I49" t="n">
        <v>0.0439176201974769</v>
      </c>
      <c r="J49" t="n">
        <v>0.0393111058804862</v>
      </c>
      <c r="K49" t="n">
        <v>-0.00175902570305408</v>
      </c>
      <c r="L49" t="n">
        <v>0.00931722374005101</v>
      </c>
      <c r="M49" t="n">
        <v>-0.0134503057253481</v>
      </c>
      <c r="N49" t="n">
        <v>-0.00447788703704327</v>
      </c>
      <c r="O49" t="n">
        <v>0.0271141748059792</v>
      </c>
      <c r="P49" t="n">
        <v>0.0437353770869238</v>
      </c>
      <c r="Q49" t="n">
        <v>0.0165997838640743</v>
      </c>
      <c r="R49" t="n">
        <v>0.0613897844283455</v>
      </c>
      <c r="S49" t="n">
        <v>0.0745896654679473</v>
      </c>
      <c r="T49" t="n">
        <v>0.0864266213363372</v>
      </c>
      <c r="U49" t="n">
        <v>0.124176427808595</v>
      </c>
      <c r="V49" t="n">
        <v>0.0927948004416675</v>
      </c>
      <c r="W49" t="n">
        <v>0.0173647869483164</v>
      </c>
      <c r="X49" t="n">
        <v>0.0413867173736124</v>
      </c>
      <c r="Y49" t="n">
        <v>0.0397656340213455</v>
      </c>
      <c r="Z49" t="n">
        <v>0.0084213982021514</v>
      </c>
      <c r="AA49" t="n">
        <v>-0.02428650141795</v>
      </c>
      <c r="AB49" t="n">
        <v>-0.0118368738733857</v>
      </c>
      <c r="AC49" t="n">
        <v>-0.0185527999975264</v>
      </c>
      <c r="AD49" t="n">
        <v>0.0046758716128511</v>
      </c>
      <c r="AE49" t="n">
        <v>0.0243374045910228</v>
      </c>
      <c r="AF49"/>
    </row>
    <row r="50">
      <c r="A50" t="s">
        <v>203</v>
      </c>
      <c r="B50" t="s">
        <v>281</v>
      </c>
      <c r="C50" t="s">
        <v>204</v>
      </c>
      <c r="D50" t="s">
        <v>282</v>
      </c>
      <c r="E50" t="s">
        <v>33</v>
      </c>
      <c r="F50" t="n">
        <v>0.442995020559804</v>
      </c>
      <c r="G50" t="n">
        <v>0.492863731138501</v>
      </c>
      <c r="H50" t="n">
        <v>0.252199754014757</v>
      </c>
      <c r="I50" t="n">
        <v>0.129554971873954</v>
      </c>
      <c r="J50" t="n">
        <v>0.134973862832821</v>
      </c>
      <c r="K50" t="n">
        <v>0.070271888381595</v>
      </c>
      <c r="L50" t="n">
        <v>0.0111137699797596</v>
      </c>
      <c r="M50" t="n">
        <v>0.0166375035098824</v>
      </c>
      <c r="N50" t="n">
        <v>-0.011206374733961</v>
      </c>
      <c r="O50" t="n">
        <v>0.0626764378054931</v>
      </c>
      <c r="P50" t="n">
        <v>0.0214841943086218</v>
      </c>
      <c r="Q50" t="n">
        <v>-0.0478303289480163</v>
      </c>
      <c r="R50" t="n">
        <v>-0.0163645370808712</v>
      </c>
      <c r="S50" t="n">
        <v>-0.00278503374452103</v>
      </c>
      <c r="T50" t="n">
        <v>-0.00228555689406738</v>
      </c>
      <c r="U50" t="n">
        <v>0.0699129541420413</v>
      </c>
      <c r="V50" t="n">
        <v>0.0580551463443906</v>
      </c>
      <c r="W50" t="n">
        <v>0.0259741863424789</v>
      </c>
      <c r="X50" t="n">
        <v>0.038751476272398</v>
      </c>
      <c r="Y50" t="n">
        <v>0.0527278275004832</v>
      </c>
      <c r="Z50" t="n">
        <v>0.0168482196705803</v>
      </c>
      <c r="AA50" t="n">
        <v>-0.00869988128681796</v>
      </c>
      <c r="AB50" t="n">
        <v>0.0116770224534109</v>
      </c>
      <c r="AC50" t="n">
        <v>-0.00900739384895194</v>
      </c>
      <c r="AD50" t="n">
        <v>0.00510802713963922</v>
      </c>
      <c r="AE50" t="n">
        <v>0.00298940886661804</v>
      </c>
      <c r="AF50"/>
    </row>
    <row r="51">
      <c r="A51" t="s">
        <v>205</v>
      </c>
      <c r="B51" t="s">
        <v>281</v>
      </c>
      <c r="C51" t="s">
        <v>206</v>
      </c>
      <c r="D51" t="s">
        <v>282</v>
      </c>
      <c r="E51" t="s">
        <v>33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207</v>
      </c>
      <c r="B52" t="s">
        <v>281</v>
      </c>
      <c r="C52" t="s">
        <v>208</v>
      </c>
      <c r="D52" t="s">
        <v>282</v>
      </c>
      <c r="E52" t="s">
        <v>33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209</v>
      </c>
      <c r="B53" t="s">
        <v>281</v>
      </c>
      <c r="C53" t="s">
        <v>210</v>
      </c>
      <c r="D53" t="s">
        <v>282</v>
      </c>
      <c r="E53" t="s">
        <v>33</v>
      </c>
      <c r="F53" t="n">
        <v>0.478041342071546</v>
      </c>
      <c r="G53" t="n">
        <v>0.771826423625037</v>
      </c>
      <c r="H53" t="n">
        <v>0.758451664029781</v>
      </c>
      <c r="I53" t="n">
        <v>0.235678688524122</v>
      </c>
      <c r="J53" t="n">
        <v>0.333587785248819</v>
      </c>
      <c r="K53" t="n">
        <v>0.369949678479587</v>
      </c>
      <c r="L53" t="n">
        <v>0.635967975853094</v>
      </c>
      <c r="M53" t="n">
        <v>-0.155390885767644</v>
      </c>
      <c r="N53" t="n">
        <v>0.156488458972296</v>
      </c>
      <c r="O53" t="n">
        <v>0.136757563866298</v>
      </c>
      <c r="P53" t="n">
        <v>-0.0828378996915591</v>
      </c>
      <c r="Q53" t="n">
        <v>-0.114077193109219</v>
      </c>
      <c r="R53" t="n">
        <v>-0.17300261459696</v>
      </c>
      <c r="S53" t="n">
        <v>0.0385216541289471</v>
      </c>
      <c r="T53" t="n">
        <v>-0.103811523530665</v>
      </c>
      <c r="U53" t="n">
        <v>-0.0508974065703451</v>
      </c>
      <c r="V53" t="n">
        <v>-0.0435172466993459</v>
      </c>
      <c r="W53" t="n">
        <v>-0.107600886172531</v>
      </c>
      <c r="X53" t="n">
        <v>-0.0369044901894691</v>
      </c>
      <c r="Y53" t="n">
        <v>-0.000923857596476951</v>
      </c>
      <c r="Z53" t="n">
        <v>0.0150963072807798</v>
      </c>
      <c r="AA53" t="n">
        <v>-0.0372769036643274</v>
      </c>
      <c r="AB53" t="n">
        <v>-0.0141555002660061</v>
      </c>
      <c r="AC53" t="n">
        <v>0.0636289044725999</v>
      </c>
      <c r="AD53" t="n">
        <v>0.0281096775419021</v>
      </c>
      <c r="AE53" t="n">
        <v>-0.0693893849523394</v>
      </c>
      <c r="AF53"/>
    </row>
    <row r="54">
      <c r="A54" t="s">
        <v>211</v>
      </c>
      <c r="B54" t="s">
        <v>281</v>
      </c>
      <c r="C54" t="s">
        <v>212</v>
      </c>
      <c r="D54" t="s">
        <v>282</v>
      </c>
      <c r="E54" t="s">
        <v>33</v>
      </c>
      <c r="F54" t="n">
        <v>0.410840880095368</v>
      </c>
      <c r="G54" t="n">
        <v>0.545289066988547</v>
      </c>
      <c r="H54" t="n">
        <v>0.52996189650106</v>
      </c>
      <c r="I54" t="n">
        <v>0.13984706346973</v>
      </c>
      <c r="J54" t="n">
        <v>0.324162331307718</v>
      </c>
      <c r="K54" t="n">
        <v>0.313083677997854</v>
      </c>
      <c r="L54" t="n">
        <v>0.323429463393748</v>
      </c>
      <c r="M54" t="n">
        <v>-0.160326895778269</v>
      </c>
      <c r="N54" t="n">
        <v>0.0507120091008929</v>
      </c>
      <c r="O54" t="n">
        <v>0.115711497609091</v>
      </c>
      <c r="P54" t="n">
        <v>-0.03537175322753</v>
      </c>
      <c r="Q54" t="n">
        <v>-0.0684091384771545</v>
      </c>
      <c r="R54" t="n">
        <v>-0.0391624625922428</v>
      </c>
      <c r="S54" t="n">
        <v>0.0812343934684751</v>
      </c>
      <c r="T54" t="n">
        <v>-0.0407786130115925</v>
      </c>
      <c r="U54" t="n">
        <v>0.0222944988885552</v>
      </c>
      <c r="V54" t="n">
        <v>0.00298437510114334</v>
      </c>
      <c r="W54" t="n">
        <v>-0.0750564485532642</v>
      </c>
      <c r="X54" t="n">
        <v>0.00294324854595489</v>
      </c>
      <c r="Y54" t="n">
        <v>0.00554629668729604</v>
      </c>
      <c r="Z54" t="n">
        <v>0.0196700363156855</v>
      </c>
      <c r="AA54" t="n">
        <v>-0.0261043151663045</v>
      </c>
      <c r="AB54" t="n">
        <v>0.00984266920829811</v>
      </c>
      <c r="AC54" t="n">
        <v>0.0674832510528755</v>
      </c>
      <c r="AD54" t="n">
        <v>0.0410309592675752</v>
      </c>
      <c r="AE54" t="n">
        <v>0.0244696282231103</v>
      </c>
      <c r="AF54"/>
    </row>
    <row r="55">
      <c r="A55" t="s">
        <v>213</v>
      </c>
      <c r="B55" t="s">
        <v>281</v>
      </c>
      <c r="C55" t="s">
        <v>214</v>
      </c>
      <c r="D55" t="s">
        <v>282</v>
      </c>
      <c r="E55" t="s">
        <v>33</v>
      </c>
      <c r="F55" t="n">
        <v>0.376102579443695</v>
      </c>
      <c r="G55" t="n">
        <v>0.421314056706746</v>
      </c>
      <c r="H55" t="n">
        <v>0.403870316506649</v>
      </c>
      <c r="I55" t="n">
        <v>0.0879432843318474</v>
      </c>
      <c r="J55" t="n">
        <v>0.319199667059027</v>
      </c>
      <c r="K55" t="n">
        <v>0.28242940072514</v>
      </c>
      <c r="L55" t="n">
        <v>0.158564979259491</v>
      </c>
      <c r="M55" t="n">
        <v>-0.162834151589606</v>
      </c>
      <c r="N55" t="n">
        <v>-0.00453965158183242</v>
      </c>
      <c r="O55" t="n">
        <v>0.104700116929773</v>
      </c>
      <c r="P55" t="n">
        <v>-0.0111547649813431</v>
      </c>
      <c r="Q55" t="n">
        <v>-0.0456997774298295</v>
      </c>
      <c r="R55" t="n">
        <v>0.0258862007066429</v>
      </c>
      <c r="S55" t="n">
        <v>0.101956887597498</v>
      </c>
      <c r="T55" t="n">
        <v>-0.00988189832725582</v>
      </c>
      <c r="U55" t="n">
        <v>0.0578347329915405</v>
      </c>
      <c r="V55" t="n">
        <v>0.0252264654283605</v>
      </c>
      <c r="W55" t="n">
        <v>-0.0593339412307655</v>
      </c>
      <c r="X55" t="n">
        <v>0.0227376859676736</v>
      </c>
      <c r="Y55" t="n">
        <v>0.00891128431850474</v>
      </c>
      <c r="Z55" t="n">
        <v>0.0221845915078008</v>
      </c>
      <c r="AA55" t="n">
        <v>-0.0198094438287415</v>
      </c>
      <c r="AB55" t="n">
        <v>0.0233036864921498</v>
      </c>
      <c r="AC55" t="n">
        <v>0.0696090756217627</v>
      </c>
      <c r="AD55" t="n">
        <v>0.0480698218642355</v>
      </c>
      <c r="AE55" t="n">
        <v>0.0743529342265441</v>
      </c>
      <c r="AF55"/>
    </row>
    <row r="56">
      <c r="A56" t="s">
        <v>215</v>
      </c>
      <c r="B56" t="s">
        <v>281</v>
      </c>
      <c r="C56" t="s">
        <v>216</v>
      </c>
      <c r="D56" t="s">
        <v>282</v>
      </c>
      <c r="E56" t="s">
        <v>33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217</v>
      </c>
      <c r="B57" t="s">
        <v>281</v>
      </c>
      <c r="C57" t="s">
        <v>218</v>
      </c>
      <c r="D57" t="s">
        <v>282</v>
      </c>
      <c r="E57" t="s">
        <v>33</v>
      </c>
      <c r="F57" t="n">
        <v>0.701265406639931</v>
      </c>
      <c r="G57" t="n">
        <v>0.716048652128265</v>
      </c>
      <c r="H57" t="n">
        <v>0.534137937223368</v>
      </c>
      <c r="I57" t="n">
        <v>0.266001341455899</v>
      </c>
      <c r="J57" t="n">
        <v>0.200180687772429</v>
      </c>
      <c r="K57" t="n">
        <v>0.158915459905404</v>
      </c>
      <c r="L57" t="n">
        <v>0.0985743902618141</v>
      </c>
      <c r="M57" t="n">
        <v>0.00526637720833948</v>
      </c>
      <c r="N57" t="n">
        <v>0.0509924693157189</v>
      </c>
      <c r="O57" t="n">
        <v>0.108601830489453</v>
      </c>
      <c r="P57" t="n">
        <v>0.11758579510638</v>
      </c>
      <c r="Q57" t="n">
        <v>0.0887051555030079</v>
      </c>
      <c r="R57" t="n">
        <v>0.14451203509535</v>
      </c>
      <c r="S57" t="n">
        <v>0.129986411785162</v>
      </c>
      <c r="T57" t="n">
        <v>0.0437762852344899</v>
      </c>
      <c r="U57" t="n">
        <v>0.103504585384163</v>
      </c>
      <c r="V57" t="n">
        <v>0.08203033307887</v>
      </c>
      <c r="W57" t="n">
        <v>0.052106160205035</v>
      </c>
      <c r="X57" t="n">
        <v>0.0655942865820907</v>
      </c>
      <c r="Y57" t="n">
        <v>0.0847508665736777</v>
      </c>
      <c r="Z57" t="n">
        <v>0.059426656101984</v>
      </c>
      <c r="AA57" t="n">
        <v>0.00754411676256317</v>
      </c>
      <c r="AB57" t="n">
        <v>0.0412462296946379</v>
      </c>
      <c r="AC57" t="n">
        <v>0.0469508858158065</v>
      </c>
      <c r="AD57" t="n">
        <v>0.0588843173582791</v>
      </c>
      <c r="AE57" t="n">
        <v>0.0697218973563011</v>
      </c>
      <c r="AF57"/>
    </row>
    <row r="58">
      <c r="A58" t="s">
        <v>219</v>
      </c>
      <c r="B58" t="s">
        <v>281</v>
      </c>
      <c r="C58" t="s">
        <v>220</v>
      </c>
      <c r="D58" t="s">
        <v>282</v>
      </c>
      <c r="E58" t="s">
        <v>33</v>
      </c>
      <c r="F58" t="n">
        <v>0.701352220575379</v>
      </c>
      <c r="G58" t="n">
        <v>0.71613584005832</v>
      </c>
      <c r="H58" t="n">
        <v>0.534201064253447</v>
      </c>
      <c r="I58" t="n">
        <v>0.266032442508363</v>
      </c>
      <c r="J58" t="n">
        <v>0.200203333269214</v>
      </c>
      <c r="K58" t="n">
        <v>0.158932332673323</v>
      </c>
      <c r="L58" t="n">
        <v>0.0985845579600104</v>
      </c>
      <c r="M58" t="n">
        <v>0.00526690453262601</v>
      </c>
      <c r="N58" t="n">
        <v>0.0509972471627004</v>
      </c>
      <c r="O58" t="n">
        <v>0.108611400657839</v>
      </c>
      <c r="P58" t="n">
        <v>0.117595894723555</v>
      </c>
      <c r="Q58" t="n">
        <v>0.0887129301008258</v>
      </c>
      <c r="R58" t="n">
        <v>0.144524892567344</v>
      </c>
      <c r="S58" t="n">
        <v>0.129998105612535</v>
      </c>
      <c r="T58" t="n">
        <v>0.0437803823424273</v>
      </c>
      <c r="U58" t="n">
        <v>0.103514754434902</v>
      </c>
      <c r="V58" t="n">
        <v>0.0820388973226901</v>
      </c>
      <c r="W58" t="n">
        <v>0.0521120989505856</v>
      </c>
      <c r="X58" t="n">
        <v>0.0656026354791844</v>
      </c>
      <c r="Y58" t="n">
        <v>0.0847631176039654</v>
      </c>
      <c r="Z58" t="n">
        <v>0.0594358680071847</v>
      </c>
      <c r="AA58" t="n">
        <v>0.00754525340939816</v>
      </c>
      <c r="AB58" t="n">
        <v>0.0412521670114372</v>
      </c>
      <c r="AC58" t="n">
        <v>0.0469575849904763</v>
      </c>
      <c r="AD58" t="n">
        <v>0.0588927175018221</v>
      </c>
      <c r="AE58" t="n">
        <v>0.0697317133366525</v>
      </c>
      <c r="AF58"/>
    </row>
    <row r="59">
      <c r="A59" t="s">
        <v>221</v>
      </c>
      <c r="B59" t="s">
        <v>281</v>
      </c>
      <c r="C59" t="s">
        <v>222</v>
      </c>
      <c r="D59" t="s">
        <v>282</v>
      </c>
      <c r="E59" t="s">
        <v>33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287</v>
      </c>
    </row>
    <row r="2">
      <c r="A2" t="s">
        <v>105</v>
      </c>
      <c r="B2" t="s">
        <v>281</v>
      </c>
      <c r="C2" t="s">
        <v>107</v>
      </c>
      <c r="D2" t="s">
        <v>282</v>
      </c>
      <c r="E2" t="s">
        <v>35</v>
      </c>
      <c r="F2" t="n">
        <v>-0.149480641828162</v>
      </c>
      <c r="G2" t="n">
        <v>-0.0957064020361608</v>
      </c>
      <c r="H2" t="n">
        <v>-0.0573773788956393</v>
      </c>
      <c r="I2" t="n">
        <v>-0.00105597710939287</v>
      </c>
      <c r="J2" t="n">
        <v>0.0124209903777792</v>
      </c>
      <c r="K2" t="n">
        <v>-0.0357624615818691</v>
      </c>
      <c r="L2" t="n">
        <v>-0.017368571319661</v>
      </c>
      <c r="M2" t="n">
        <v>0.0150304616264397</v>
      </c>
      <c r="N2" t="n">
        <v>-0.044610060519678</v>
      </c>
      <c r="O2" t="n">
        <v>-0.0764279030597541</v>
      </c>
      <c r="P2" t="n">
        <v>-0.0735733379292147</v>
      </c>
      <c r="Q2" t="n">
        <v>-0.111395235414589</v>
      </c>
      <c r="R2" t="n">
        <v>-0.086324871604884</v>
      </c>
      <c r="S2" t="n">
        <v>-0.0866485227850939</v>
      </c>
      <c r="T2" t="n">
        <v>-0.058344803163014</v>
      </c>
      <c r="U2" t="n">
        <v>-0.0512425442241732</v>
      </c>
      <c r="V2" t="n">
        <v>-0.0608253129927889</v>
      </c>
      <c r="W2" t="n">
        <v>-0.0220735800014656</v>
      </c>
      <c r="X2" t="n">
        <v>-0.0129573943040655</v>
      </c>
      <c r="Y2" t="n">
        <v>-0.0244429899163222</v>
      </c>
      <c r="Z2" t="n">
        <v>-0.00419173087745761</v>
      </c>
      <c r="AA2" t="n">
        <v>-0.0094961243091576</v>
      </c>
      <c r="AB2" t="n">
        <v>0.0179863652122099</v>
      </c>
      <c r="AC2" t="n">
        <v>-0.0159918487748639</v>
      </c>
      <c r="AD2" t="n">
        <v>0</v>
      </c>
      <c r="AE2" t="n">
        <v>-0.0133588982115283</v>
      </c>
      <c r="AF2" t="n">
        <v>0</v>
      </c>
    </row>
    <row r="3">
      <c r="A3" t="s">
        <v>109</v>
      </c>
      <c r="B3" t="s">
        <v>281</v>
      </c>
      <c r="C3" t="s">
        <v>110</v>
      </c>
      <c r="D3" t="s">
        <v>282</v>
      </c>
      <c r="E3" t="s">
        <v>35</v>
      </c>
      <c r="F3" t="n">
        <v>0.00190147508270061</v>
      </c>
      <c r="G3" t="n">
        <v>0.00331245624271679</v>
      </c>
      <c r="H3" t="n">
        <v>-0.000753213850507049</v>
      </c>
      <c r="I3" t="n">
        <v>0.0572201544377721</v>
      </c>
      <c r="J3" t="n">
        <v>0.0915730735927514</v>
      </c>
      <c r="K3" t="n">
        <v>0.0498065721940103</v>
      </c>
      <c r="L3" t="n">
        <v>0.0796483875865956</v>
      </c>
      <c r="M3" t="n">
        <v>-0.156643367730974</v>
      </c>
      <c r="N3" t="n">
        <v>-0.240328768952027</v>
      </c>
      <c r="O3" t="n">
        <v>-0.245962195442077</v>
      </c>
      <c r="P3" t="n">
        <v>-0.159326078095336</v>
      </c>
      <c r="Q3" t="n">
        <v>-0.296951918056372</v>
      </c>
      <c r="R3" t="n">
        <v>-0.259139276760603</v>
      </c>
      <c r="S3" t="n">
        <v>-0.329231034790092</v>
      </c>
      <c r="T3" t="n">
        <v>-0.345242680797396</v>
      </c>
      <c r="U3" t="n">
        <v>-0.326659877416925</v>
      </c>
      <c r="V3" t="n">
        <v>-0.28098821978614</v>
      </c>
      <c r="W3" t="n">
        <v>-0.25055974732994</v>
      </c>
      <c r="X3" t="n">
        <v>-0.175378579212552</v>
      </c>
      <c r="Y3" t="n">
        <v>-0.137905572227315</v>
      </c>
      <c r="Z3" t="n">
        <v>-0.192211123592034</v>
      </c>
      <c r="AA3" t="n">
        <v>-0.15005296277652</v>
      </c>
      <c r="AB3" t="n">
        <v>-0.145526583405837</v>
      </c>
      <c r="AC3" t="n">
        <v>-0.116306217382203</v>
      </c>
      <c r="AD3" t="n">
        <v>0</v>
      </c>
      <c r="AE3" t="n">
        <v>-0.125574056809078</v>
      </c>
      <c r="AF3" t="n">
        <v>0</v>
      </c>
    </row>
    <row r="4">
      <c r="A4" t="s">
        <v>111</v>
      </c>
      <c r="B4" t="s">
        <v>281</v>
      </c>
      <c r="C4" t="s">
        <v>112</v>
      </c>
      <c r="D4" t="s">
        <v>282</v>
      </c>
      <c r="E4" t="s">
        <v>35</v>
      </c>
      <c r="F4" t="n">
        <v>0.243530721213787</v>
      </c>
      <c r="G4" t="n">
        <v>0.372366091460142</v>
      </c>
      <c r="H4" t="n">
        <v>0.434887883871039</v>
      </c>
      <c r="I4" t="n">
        <v>0.464453445176316</v>
      </c>
      <c r="J4" t="n">
        <v>0.384842904525516</v>
      </c>
      <c r="K4" t="n">
        <v>0.410842838868243</v>
      </c>
      <c r="L4" t="n">
        <v>0.441543930154989</v>
      </c>
      <c r="M4" t="n">
        <v>0.418265147211068</v>
      </c>
      <c r="N4" t="n">
        <v>0.36165133125171</v>
      </c>
      <c r="O4" t="n">
        <v>0.302003837461984</v>
      </c>
      <c r="P4" t="n">
        <v>0.431884306151813</v>
      </c>
      <c r="Q4" t="n">
        <v>0.445589966934323</v>
      </c>
      <c r="R4" t="n">
        <v>0.475407628356192</v>
      </c>
      <c r="S4" t="n">
        <v>0.351961653925815</v>
      </c>
      <c r="T4" t="n">
        <v>0.0128094622184112</v>
      </c>
      <c r="U4" t="n">
        <v>-0.0837280505742766</v>
      </c>
      <c r="V4" t="n">
        <v>-0.0409682608880642</v>
      </c>
      <c r="W4" t="n">
        <v>0.0188906861869346</v>
      </c>
      <c r="X4" t="n">
        <v>0.138893300913927</v>
      </c>
      <c r="Y4" t="n">
        <v>0.226647780433037</v>
      </c>
      <c r="Z4" t="n">
        <v>0.255650166520567</v>
      </c>
      <c r="AA4" t="n">
        <v>0.186844070555732</v>
      </c>
      <c r="AB4" t="n">
        <v>0.146229065061349</v>
      </c>
      <c r="AC4" t="n">
        <v>0.162882902132726</v>
      </c>
      <c r="AD4" t="n">
        <v>0</v>
      </c>
      <c r="AE4" t="n">
        <v>0.0435910877257214</v>
      </c>
      <c r="AF4" t="n">
        <v>0</v>
      </c>
    </row>
    <row r="5">
      <c r="A5" t="s">
        <v>113</v>
      </c>
      <c r="B5" t="s">
        <v>281</v>
      </c>
      <c r="C5" t="s">
        <v>114</v>
      </c>
      <c r="D5" t="s">
        <v>282</v>
      </c>
      <c r="E5" t="s">
        <v>35</v>
      </c>
      <c r="F5" t="n">
        <v>0.0920677524666794</v>
      </c>
      <c r="G5" t="n">
        <v>0.133757114023258</v>
      </c>
      <c r="H5" t="n">
        <v>0.17038425899394</v>
      </c>
      <c r="I5" t="n">
        <v>0.182353710962361</v>
      </c>
      <c r="J5" t="n">
        <v>0.210701996169232</v>
      </c>
      <c r="K5" t="n">
        <v>0.19148440199004</v>
      </c>
      <c r="L5" t="n">
        <v>0.187145243175487</v>
      </c>
      <c r="M5" t="n">
        <v>0.133696128412757</v>
      </c>
      <c r="N5" t="n">
        <v>0.23262807028309</v>
      </c>
      <c r="O5" t="n">
        <v>0.139217104603089</v>
      </c>
      <c r="P5" t="n">
        <v>0.165857797221216</v>
      </c>
      <c r="Q5" t="n">
        <v>0.205684406908424</v>
      </c>
      <c r="R5" t="n">
        <v>0.127899843520084</v>
      </c>
      <c r="S5" t="n">
        <v>0.0360096065509138</v>
      </c>
      <c r="T5" t="n">
        <v>-0.0813910004401063</v>
      </c>
      <c r="U5" t="n">
        <v>-0.10061972279848</v>
      </c>
      <c r="V5" t="n">
        <v>-0.0855246685356832</v>
      </c>
      <c r="W5" t="n">
        <v>-0.0707109725505533</v>
      </c>
      <c r="X5" t="n">
        <v>-0.0500925151024932</v>
      </c>
      <c r="Y5" t="n">
        <v>-0.0484006622433187</v>
      </c>
      <c r="Z5" t="n">
        <v>-0.125480888023683</v>
      </c>
      <c r="AA5" t="n">
        <v>-0.0877774024116697</v>
      </c>
      <c r="AB5" t="n">
        <v>-0.0223433756663322</v>
      </c>
      <c r="AC5" t="n">
        <v>0.00776783658461024</v>
      </c>
      <c r="AD5" t="n">
        <v>0</v>
      </c>
      <c r="AE5" t="n">
        <v>0.00237878493899744</v>
      </c>
      <c r="AF5" t="n">
        <v>0</v>
      </c>
    </row>
    <row r="6">
      <c r="A6" t="s">
        <v>115</v>
      </c>
      <c r="B6" t="s">
        <v>281</v>
      </c>
      <c r="C6" t="s">
        <v>116</v>
      </c>
      <c r="D6" t="s">
        <v>282</v>
      </c>
      <c r="E6" t="s">
        <v>35</v>
      </c>
      <c r="F6" t="n">
        <v>-0.418231207169413</v>
      </c>
      <c r="G6" t="n">
        <v>-0.328126096418922</v>
      </c>
      <c r="H6" t="n">
        <v>-0.264210753053379</v>
      </c>
      <c r="I6" t="n">
        <v>-0.229162464216206</v>
      </c>
      <c r="J6" t="n">
        <v>-0.196615874081013</v>
      </c>
      <c r="K6" t="n">
        <v>-0.168943404085771</v>
      </c>
      <c r="L6" t="n">
        <v>-0.13498309228467</v>
      </c>
      <c r="M6" t="n">
        <v>-0.14185558195394</v>
      </c>
      <c r="N6" t="n">
        <v>-0.199219069153929</v>
      </c>
      <c r="O6" t="n">
        <v>-0.19010583958775</v>
      </c>
      <c r="P6" t="n">
        <v>-0.152032107325969</v>
      </c>
      <c r="Q6" t="n">
        <v>-0.151628997156061</v>
      </c>
      <c r="R6" t="n">
        <v>-0.0881886729722364</v>
      </c>
      <c r="S6" t="n">
        <v>-0.0549333013696766</v>
      </c>
      <c r="T6" t="n">
        <v>-0.181120325354815</v>
      </c>
      <c r="U6" t="n">
        <v>-0.19234466865764</v>
      </c>
      <c r="V6" t="n">
        <v>-0.0656977224312291</v>
      </c>
      <c r="W6" t="n">
        <v>-0.0639809445853171</v>
      </c>
      <c r="X6" t="n">
        <v>-0.0610452506938956</v>
      </c>
      <c r="Y6" t="n">
        <v>-0.00614213876061251</v>
      </c>
      <c r="Z6" t="n">
        <v>-0.16607602966185</v>
      </c>
      <c r="AA6" t="n">
        <v>-0.1444450035845</v>
      </c>
      <c r="AB6" t="n">
        <v>-0.0574260606138318</v>
      </c>
      <c r="AC6" t="n">
        <v>-0.000968262215455692</v>
      </c>
      <c r="AD6" t="n">
        <v>0</v>
      </c>
      <c r="AE6" t="n">
        <v>-0.147384749957257</v>
      </c>
      <c r="AF6" t="n">
        <v>0</v>
      </c>
    </row>
    <row r="7">
      <c r="A7" t="s">
        <v>117</v>
      </c>
      <c r="B7" t="s">
        <v>281</v>
      </c>
      <c r="C7" t="s">
        <v>118</v>
      </c>
      <c r="D7" t="s">
        <v>282</v>
      </c>
      <c r="E7" t="s">
        <v>35</v>
      </c>
      <c r="F7" t="n">
        <v>0.143009904434309</v>
      </c>
      <c r="G7" t="n">
        <v>0.151198849632556</v>
      </c>
      <c r="H7" t="n">
        <v>0.157211654852913</v>
      </c>
      <c r="I7" t="n">
        <v>0.16096220086974</v>
      </c>
      <c r="J7" t="n">
        <v>0.165912871049831</v>
      </c>
      <c r="K7" t="n">
        <v>0.156016156019611</v>
      </c>
      <c r="L7" t="n">
        <v>0.172165247978814</v>
      </c>
      <c r="M7" t="n">
        <v>0.167721370655183</v>
      </c>
      <c r="N7" t="n">
        <v>0.168922842965873</v>
      </c>
      <c r="O7" t="n">
        <v>0.130327339508339</v>
      </c>
      <c r="P7" t="n">
        <v>0.12362863471041</v>
      </c>
      <c r="Q7" t="n">
        <v>0.0911095239832085</v>
      </c>
      <c r="R7" t="n">
        <v>0.0354564088796231</v>
      </c>
      <c r="S7" t="n">
        <v>0.0258024768765242</v>
      </c>
      <c r="T7" t="n">
        <v>-0.0737153697743819</v>
      </c>
      <c r="U7" t="n">
        <v>-0.0796768570173167</v>
      </c>
      <c r="V7" t="n">
        <v>-0.152107308446043</v>
      </c>
      <c r="W7" t="n">
        <v>-0.117799705941902</v>
      </c>
      <c r="X7" t="n">
        <v>-0.108701845631939</v>
      </c>
      <c r="Y7" t="n">
        <v>-0.0939031453783564</v>
      </c>
      <c r="Z7" t="n">
        <v>-0.329845070362984</v>
      </c>
      <c r="AA7" t="n">
        <v>-0.248125954580654</v>
      </c>
      <c r="AB7" t="n">
        <v>-0.178139740630275</v>
      </c>
      <c r="AC7" t="n">
        <v>-0.137121629273906</v>
      </c>
      <c r="AD7" t="n">
        <v>0</v>
      </c>
      <c r="AE7" t="n">
        <v>-0.091144279777359</v>
      </c>
      <c r="AF7" t="n">
        <v>0</v>
      </c>
    </row>
    <row r="8">
      <c r="A8" t="s">
        <v>119</v>
      </c>
      <c r="B8" t="s">
        <v>281</v>
      </c>
      <c r="C8" t="s">
        <v>120</v>
      </c>
      <c r="D8" t="s">
        <v>282</v>
      </c>
      <c r="E8" t="s">
        <v>35</v>
      </c>
      <c r="F8" t="n">
        <v>-0.0576131770254052</v>
      </c>
      <c r="G8" t="n">
        <v>0.0155420101601532</v>
      </c>
      <c r="H8" t="n">
        <v>0.139650142460481</v>
      </c>
      <c r="I8" t="n">
        <v>0.0651770804398303</v>
      </c>
      <c r="J8" t="n">
        <v>-0.00588059786526918</v>
      </c>
      <c r="K8" t="n">
        <v>0.0993474856243111</v>
      </c>
      <c r="L8" t="n">
        <v>0.305431982872428</v>
      </c>
      <c r="M8" t="n">
        <v>0.211270879460563</v>
      </c>
      <c r="N8" t="n">
        <v>0.119767605828834</v>
      </c>
      <c r="O8" t="n">
        <v>0.108177094256918</v>
      </c>
      <c r="P8" t="n">
        <v>0.37023291579665</v>
      </c>
      <c r="Q8" t="n">
        <v>0.436330318871924</v>
      </c>
      <c r="R8" t="n">
        <v>0.314995864144104</v>
      </c>
      <c r="S8" t="n">
        <v>0.211616248812885</v>
      </c>
      <c r="T8" t="n">
        <v>-0.199929971978548</v>
      </c>
      <c r="U8" t="n">
        <v>-0.275168260399635</v>
      </c>
      <c r="V8" t="n">
        <v>-0.186084939386789</v>
      </c>
      <c r="W8" t="n">
        <v>-0.153775570012062</v>
      </c>
      <c r="X8" t="n">
        <v>-0.0930230156745239</v>
      </c>
      <c r="Y8" t="n">
        <v>-0.0978486315771289</v>
      </c>
      <c r="Z8" t="n">
        <v>-1.82798223024036</v>
      </c>
      <c r="AA8" t="n">
        <v>-1.28120154289458</v>
      </c>
      <c r="AB8" t="n">
        <v>-0.928695899841957</v>
      </c>
      <c r="AC8" t="n">
        <v>-0.64650996782757</v>
      </c>
      <c r="AD8" t="n">
        <v>0</v>
      </c>
      <c r="AE8" t="n">
        <v>-0.405950200811148</v>
      </c>
      <c r="AF8" t="n">
        <v>0</v>
      </c>
    </row>
    <row r="9">
      <c r="A9" t="s">
        <v>121</v>
      </c>
      <c r="B9" t="s">
        <v>281</v>
      </c>
      <c r="C9" t="s">
        <v>122</v>
      </c>
      <c r="D9" t="s">
        <v>282</v>
      </c>
      <c r="E9" t="s">
        <v>35</v>
      </c>
      <c r="F9" t="n">
        <v>0.678952996500803</v>
      </c>
      <c r="G9" t="n">
        <v>0.756629764367674</v>
      </c>
      <c r="H9" t="n">
        <v>0.583938347322889</v>
      </c>
      <c r="I9" t="n">
        <v>0.37204163634163</v>
      </c>
      <c r="J9" t="n">
        <v>0.369342347726578</v>
      </c>
      <c r="K9" t="n">
        <v>-0.0648476149253069</v>
      </c>
      <c r="L9" t="n">
        <v>0.362382838282294</v>
      </c>
      <c r="M9" t="n">
        <v>0.349248688996804</v>
      </c>
      <c r="N9" t="n">
        <v>0.221621735976287</v>
      </c>
      <c r="O9" t="n">
        <v>0.124287161840662</v>
      </c>
      <c r="P9" t="n">
        <v>0.436127296725719</v>
      </c>
      <c r="Q9" t="n">
        <v>0.36033755081213</v>
      </c>
      <c r="R9" t="n">
        <v>0.828815170084104</v>
      </c>
      <c r="S9" t="n">
        <v>0.763289269074636</v>
      </c>
      <c r="T9" t="n">
        <v>0.11475022113743</v>
      </c>
      <c r="U9" t="n">
        <v>-0.234392592554791</v>
      </c>
      <c r="V9" t="n">
        <v>-0.0680376329355983</v>
      </c>
      <c r="W9" t="n">
        <v>0.0827657760153491</v>
      </c>
      <c r="X9" t="n">
        <v>0.326423084269679</v>
      </c>
      <c r="Y9" t="n">
        <v>0.547996182732044</v>
      </c>
      <c r="Z9" t="n">
        <v>0.0124164798909594</v>
      </c>
      <c r="AA9" t="n">
        <v>0.147107955115775</v>
      </c>
      <c r="AB9" t="n">
        <v>0.399644071764573</v>
      </c>
      <c r="AC9" t="n">
        <v>0.348954117602226</v>
      </c>
      <c r="AD9" t="n">
        <v>0</v>
      </c>
      <c r="AE9" t="n">
        <v>0.166496285770955</v>
      </c>
      <c r="AF9" t="n">
        <v>0</v>
      </c>
    </row>
    <row r="10">
      <c r="A10" t="s">
        <v>123</v>
      </c>
      <c r="B10" t="s">
        <v>281</v>
      </c>
      <c r="C10" t="s">
        <v>124</v>
      </c>
      <c r="D10" t="s">
        <v>282</v>
      </c>
      <c r="E10" t="s">
        <v>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s">
        <v>125</v>
      </c>
      <c r="B11" t="s">
        <v>281</v>
      </c>
      <c r="C11" t="s">
        <v>126</v>
      </c>
      <c r="D11" t="s">
        <v>282</v>
      </c>
      <c r="E11" t="s">
        <v>35</v>
      </c>
      <c r="F11" t="n">
        <v>-1.75748791067287</v>
      </c>
      <c r="G11" t="n">
        <v>-1.23146464144197</v>
      </c>
      <c r="H11" t="n">
        <v>-0.477616880856672</v>
      </c>
      <c r="I11" t="n">
        <v>0.454160898601679</v>
      </c>
      <c r="J11" t="n">
        <v>0.132760550248312</v>
      </c>
      <c r="K11" t="n">
        <v>1.59839434711385</v>
      </c>
      <c r="L11" t="n">
        <v>1.08661081937896</v>
      </c>
      <c r="M11" t="n">
        <v>1.37845046961731</v>
      </c>
      <c r="N11" t="n">
        <v>1.07983370031692</v>
      </c>
      <c r="O11" t="n">
        <v>0.605679946222902</v>
      </c>
      <c r="P11" t="n">
        <v>0.911621995978192</v>
      </c>
      <c r="Q11" t="n">
        <v>1.61888441603896</v>
      </c>
      <c r="R11" t="n">
        <v>1.10911102764172</v>
      </c>
      <c r="S11" t="n">
        <v>1.04151803137622</v>
      </c>
      <c r="T11" t="n">
        <v>1.05977692594319</v>
      </c>
      <c r="U11" t="n">
        <v>1.31018270698529</v>
      </c>
      <c r="V11" t="n">
        <v>0.742589974583613</v>
      </c>
      <c r="W11" t="n">
        <v>0.773814889987755</v>
      </c>
      <c r="X11" t="n">
        <v>1.03963255443978</v>
      </c>
      <c r="Y11" t="n">
        <v>0.782333154286621</v>
      </c>
      <c r="Z11" t="n">
        <v>0.201550493227269</v>
      </c>
      <c r="AA11" t="n">
        <v>0.0799773339121255</v>
      </c>
      <c r="AB11" t="n">
        <v>0.186654491626983</v>
      </c>
      <c r="AC11" t="n">
        <v>-0.0238013952035561</v>
      </c>
      <c r="AD11" t="n">
        <v>0</v>
      </c>
      <c r="AE11" t="n">
        <v>-0.255829993896055</v>
      </c>
      <c r="AF11" t="n">
        <v>0</v>
      </c>
    </row>
    <row r="12">
      <c r="A12" t="s">
        <v>127</v>
      </c>
      <c r="B12" t="s">
        <v>281</v>
      </c>
      <c r="C12" t="s">
        <v>128</v>
      </c>
      <c r="D12" t="s">
        <v>282</v>
      </c>
      <c r="E12" t="s">
        <v>35</v>
      </c>
      <c r="F12" t="n">
        <v>0.0902979987990941</v>
      </c>
      <c r="G12" t="n">
        <v>0.164075804571523</v>
      </c>
      <c r="H12" t="n">
        <v>0.167645758050136</v>
      </c>
      <c r="I12" t="n">
        <v>0.184613713054215</v>
      </c>
      <c r="J12" t="n">
        <v>0.142444436036093</v>
      </c>
      <c r="K12" t="n">
        <v>0.122866264385901</v>
      </c>
      <c r="L12" t="n">
        <v>0.129241437952623</v>
      </c>
      <c r="M12" t="n">
        <v>-0.00182922021999968</v>
      </c>
      <c r="N12" t="n">
        <v>-0.00224613802558816</v>
      </c>
      <c r="O12" t="n">
        <v>0.0570284314388577</v>
      </c>
      <c r="P12" t="n">
        <v>0.0678189805078529</v>
      </c>
      <c r="Q12" t="n">
        <v>0.071241586633835</v>
      </c>
      <c r="R12" t="n">
        <v>0.10246259505361</v>
      </c>
      <c r="S12" t="n">
        <v>0.0707928538097393</v>
      </c>
      <c r="T12" t="n">
        <v>-0.0280759659971207</v>
      </c>
      <c r="U12" t="n">
        <v>-0.0522290723428177</v>
      </c>
      <c r="V12" t="n">
        <v>-0.0385648463175182</v>
      </c>
      <c r="W12" t="n">
        <v>-0.00918276502309349</v>
      </c>
      <c r="X12" t="n">
        <v>0.0702862053415355</v>
      </c>
      <c r="Y12" t="n">
        <v>0.178115715604875</v>
      </c>
      <c r="Z12" t="n">
        <v>0.154542145246423</v>
      </c>
      <c r="AA12" t="n">
        <v>0.155426723465477</v>
      </c>
      <c r="AB12" t="n">
        <v>0.110217516403892</v>
      </c>
      <c r="AC12" t="n">
        <v>0.13889688183144</v>
      </c>
      <c r="AD12" t="n">
        <v>0</v>
      </c>
      <c r="AE12" t="n">
        <v>0.0266484273481188</v>
      </c>
      <c r="AF12" t="n">
        <v>0</v>
      </c>
    </row>
    <row r="13">
      <c r="A13" t="s">
        <v>129</v>
      </c>
      <c r="B13" t="s">
        <v>281</v>
      </c>
      <c r="C13" t="s">
        <v>130</v>
      </c>
      <c r="D13" t="s">
        <v>282</v>
      </c>
      <c r="E13" t="s">
        <v>35</v>
      </c>
      <c r="F13" t="n">
        <v>-0.140573713864366</v>
      </c>
      <c r="G13" t="n">
        <v>-0.0795429218279259</v>
      </c>
      <c r="H13" t="n">
        <v>-0.0564756913474505</v>
      </c>
      <c r="I13" t="n">
        <v>-0.0526895020717778</v>
      </c>
      <c r="J13" t="n">
        <v>-0.125229176180825</v>
      </c>
      <c r="K13" t="n">
        <v>-0.0790088047130851</v>
      </c>
      <c r="L13" t="n">
        <v>-0.139079039454466</v>
      </c>
      <c r="M13" t="n">
        <v>-0.0911118248904239</v>
      </c>
      <c r="N13" t="n">
        <v>-0.194819990993208</v>
      </c>
      <c r="O13" t="n">
        <v>-0.0744215592148568</v>
      </c>
      <c r="P13" t="n">
        <v>-0.00654983899127023</v>
      </c>
      <c r="Q13" t="n">
        <v>0.00971027163124585</v>
      </c>
      <c r="R13" t="n">
        <v>0.0224894235405676</v>
      </c>
      <c r="S13" t="n">
        <v>0.038203792816284</v>
      </c>
      <c r="T13" t="n">
        <v>-0.00694878864185407</v>
      </c>
      <c r="U13" t="n">
        <v>-0.0637750122327847</v>
      </c>
      <c r="V13" t="n">
        <v>-0.0728684508783398</v>
      </c>
      <c r="W13" t="n">
        <v>-0.0491778667726332</v>
      </c>
      <c r="X13" t="n">
        <v>-0.0256950378776045</v>
      </c>
      <c r="Y13" t="n">
        <v>0.0204907119088747</v>
      </c>
      <c r="Z13" t="n">
        <v>0.277104558018291</v>
      </c>
      <c r="AA13" t="n">
        <v>0.181821504455295</v>
      </c>
      <c r="AB13" t="n">
        <v>0.0953385605045457</v>
      </c>
      <c r="AC13" t="n">
        <v>-0.0206384388817375</v>
      </c>
      <c r="AD13" t="n">
        <v>0</v>
      </c>
      <c r="AE13" t="n">
        <v>-0.0698433157497538</v>
      </c>
      <c r="AF13" t="n">
        <v>0</v>
      </c>
    </row>
    <row r="14">
      <c r="A14" t="s">
        <v>131</v>
      </c>
      <c r="B14" t="s">
        <v>281</v>
      </c>
      <c r="C14" t="s">
        <v>132</v>
      </c>
      <c r="D14" t="s">
        <v>282</v>
      </c>
      <c r="E14" t="s">
        <v>35</v>
      </c>
      <c r="F14" t="n">
        <v>0.811380677869441</v>
      </c>
      <c r="G14" t="n">
        <v>0.909298022411924</v>
      </c>
      <c r="H14" t="n">
        <v>0.915013241076677</v>
      </c>
      <c r="I14" t="n">
        <v>0.96617428237671</v>
      </c>
      <c r="J14" t="n">
        <v>0.682731566620638</v>
      </c>
      <c r="K14" t="n">
        <v>0.725212241883505</v>
      </c>
      <c r="L14" t="n">
        <v>0.653053797475181</v>
      </c>
      <c r="M14" t="n">
        <v>0.665336635991217</v>
      </c>
      <c r="N14" t="n">
        <v>0.507530995965101</v>
      </c>
      <c r="O14" t="n">
        <v>0.34359885757229</v>
      </c>
      <c r="P14" t="n">
        <v>0.460713451347871</v>
      </c>
      <c r="Q14" t="n">
        <v>0.553318165131953</v>
      </c>
      <c r="R14" t="n">
        <v>0.670447835801852</v>
      </c>
      <c r="S14" t="n">
        <v>0.51464390035698</v>
      </c>
      <c r="T14" t="n">
        <v>-0.0825611020511289</v>
      </c>
      <c r="U14" t="n">
        <v>-0.417891223350585</v>
      </c>
      <c r="V14" t="n">
        <v>-0.345272146805085</v>
      </c>
      <c r="W14" t="n">
        <v>-0.356042954293143</v>
      </c>
      <c r="X14" t="n">
        <v>-0.331648147495601</v>
      </c>
      <c r="Y14" t="n">
        <v>-0.359151574970634</v>
      </c>
      <c r="Z14" t="n">
        <v>-0.163722911029069</v>
      </c>
      <c r="AA14" t="n">
        <v>-0.267163517216493</v>
      </c>
      <c r="AB14" t="n">
        <v>-0.36108518511927</v>
      </c>
      <c r="AC14" t="n">
        <v>-0.2357480248181</v>
      </c>
      <c r="AD14" t="n">
        <v>0</v>
      </c>
      <c r="AE14" t="n">
        <v>-0.170480489238978</v>
      </c>
      <c r="AF14" t="n">
        <v>0</v>
      </c>
    </row>
    <row r="15">
      <c r="A15" t="s">
        <v>133</v>
      </c>
      <c r="B15" t="s">
        <v>281</v>
      </c>
      <c r="C15" t="s">
        <v>134</v>
      </c>
      <c r="D15" t="s">
        <v>282</v>
      </c>
      <c r="E15" t="s">
        <v>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s">
        <v>135</v>
      </c>
      <c r="B16" t="s">
        <v>281</v>
      </c>
      <c r="C16" t="s">
        <v>136</v>
      </c>
      <c r="D16" t="s">
        <v>282</v>
      </c>
      <c r="E16" t="s">
        <v>35</v>
      </c>
      <c r="F16" t="n">
        <v>0.667568024482351</v>
      </c>
      <c r="G16" t="n">
        <v>1.13219411803755</v>
      </c>
      <c r="H16" t="n">
        <v>1.3557878045673</v>
      </c>
      <c r="I16" t="n">
        <v>1.41953765407015</v>
      </c>
      <c r="J16" t="n">
        <v>1.425861705544</v>
      </c>
      <c r="K16" t="n">
        <v>1.58783050202904</v>
      </c>
      <c r="L16" t="n">
        <v>1.67260215550891</v>
      </c>
      <c r="M16" t="n">
        <v>1.37687007335438</v>
      </c>
      <c r="N16" t="n">
        <v>1.0236542759138</v>
      </c>
      <c r="O16" t="n">
        <v>0.861580304472419</v>
      </c>
      <c r="P16" t="n">
        <v>1.10126559237352</v>
      </c>
      <c r="Q16" t="n">
        <v>0.962736659784773</v>
      </c>
      <c r="R16" t="n">
        <v>0.675795694646933</v>
      </c>
      <c r="S16" t="n">
        <v>0.328070676849219</v>
      </c>
      <c r="T16" t="n">
        <v>-0.510415937047375</v>
      </c>
      <c r="U16" t="n">
        <v>-0.527095416240389</v>
      </c>
      <c r="V16" t="n">
        <v>-0.357638028989852</v>
      </c>
      <c r="W16" t="n">
        <v>-0.0300576679622957</v>
      </c>
      <c r="X16" t="n">
        <v>0.220948177490848</v>
      </c>
      <c r="Y16" t="n">
        <v>0.347883357684992</v>
      </c>
      <c r="Z16" t="n">
        <v>0.233785140719257</v>
      </c>
      <c r="AA16" t="n">
        <v>0.174360732974942</v>
      </c>
      <c r="AB16" t="n">
        <v>0.0229104066842285</v>
      </c>
      <c r="AC16" t="n">
        <v>0.263977661689195</v>
      </c>
      <c r="AD16" t="n">
        <v>0</v>
      </c>
      <c r="AE16" t="n">
        <v>-0.666147888462129</v>
      </c>
      <c r="AF16" t="n">
        <v>0</v>
      </c>
    </row>
    <row r="17">
      <c r="A17" t="s">
        <v>137</v>
      </c>
      <c r="B17" t="s">
        <v>281</v>
      </c>
      <c r="C17" t="s">
        <v>138</v>
      </c>
      <c r="D17" t="s">
        <v>282</v>
      </c>
      <c r="E17" t="s">
        <v>35</v>
      </c>
      <c r="F17" t="n">
        <v>0.550543981427541</v>
      </c>
      <c r="G17" t="n">
        <v>0.569937618929748</v>
      </c>
      <c r="H17" t="n">
        <v>0.588868594805851</v>
      </c>
      <c r="I17" t="n">
        <v>0.567960911489449</v>
      </c>
      <c r="J17" t="n">
        <v>0.586442575917446</v>
      </c>
      <c r="K17" t="n">
        <v>0.517390192894317</v>
      </c>
      <c r="L17" t="n">
        <v>0.529346560200403</v>
      </c>
      <c r="M17" t="n">
        <v>0.516882428684601</v>
      </c>
      <c r="N17" t="n">
        <v>0.669425514881172</v>
      </c>
      <c r="O17" t="n">
        <v>0.637323983027801</v>
      </c>
      <c r="P17" t="n">
        <v>0.752320599952085</v>
      </c>
      <c r="Q17" t="n">
        <v>0.558778467725762</v>
      </c>
      <c r="R17" t="n">
        <v>0.601403781385395</v>
      </c>
      <c r="S17" t="n">
        <v>0.407727083083583</v>
      </c>
      <c r="T17" t="n">
        <v>0.183837736902391</v>
      </c>
      <c r="U17" t="n">
        <v>0.0870540804471775</v>
      </c>
      <c r="V17" t="n">
        <v>0.115759602107065</v>
      </c>
      <c r="W17" t="n">
        <v>0.133774955511692</v>
      </c>
      <c r="X17" t="n">
        <v>0.251932390414674</v>
      </c>
      <c r="Y17" t="n">
        <v>0.31962273074294</v>
      </c>
      <c r="Z17" t="n">
        <v>0.476496846828196</v>
      </c>
      <c r="AA17" t="n">
        <v>0.275150349045952</v>
      </c>
      <c r="AB17" t="n">
        <v>0.155943021787279</v>
      </c>
      <c r="AC17" t="n">
        <v>0.241003029224532</v>
      </c>
      <c r="AD17" t="n">
        <v>0</v>
      </c>
      <c r="AE17" t="n">
        <v>-0.141368757111852</v>
      </c>
      <c r="AF17" t="n">
        <v>0</v>
      </c>
    </row>
    <row r="18">
      <c r="A18" t="s">
        <v>139</v>
      </c>
      <c r="B18" t="s">
        <v>281</v>
      </c>
      <c r="C18" t="s">
        <v>140</v>
      </c>
      <c r="D18" t="s">
        <v>282</v>
      </c>
      <c r="E18" t="s">
        <v>35</v>
      </c>
      <c r="F18" t="n">
        <v>0.251584680271653</v>
      </c>
      <c r="G18" t="n">
        <v>0.48728036623334</v>
      </c>
      <c r="H18" t="n">
        <v>0.6123093356316</v>
      </c>
      <c r="I18" t="n">
        <v>0.590737816733258</v>
      </c>
      <c r="J18" t="n">
        <v>0.366620996740461</v>
      </c>
      <c r="K18" t="n">
        <v>0.319262784095439</v>
      </c>
      <c r="L18" t="n">
        <v>0.44217797938492</v>
      </c>
      <c r="M18" t="n">
        <v>0.480025697794825</v>
      </c>
      <c r="N18" t="n">
        <v>0.532158910862898</v>
      </c>
      <c r="O18" t="n">
        <v>0.507680978683373</v>
      </c>
      <c r="P18" t="n">
        <v>0.704184861000117</v>
      </c>
      <c r="Q18" t="n">
        <v>0.745514337065297</v>
      </c>
      <c r="R18" t="n">
        <v>0.881724170502219</v>
      </c>
      <c r="S18" t="n">
        <v>0.651742497649449</v>
      </c>
      <c r="T18" t="n">
        <v>0.225198844066062</v>
      </c>
      <c r="U18" t="n">
        <v>0.211717924983036</v>
      </c>
      <c r="V18" t="n">
        <v>0.300678844236829</v>
      </c>
      <c r="W18" t="n">
        <v>0.34241099905271</v>
      </c>
      <c r="X18" t="n">
        <v>0.574655446266348</v>
      </c>
      <c r="Y18" t="n">
        <v>0.893439566596059</v>
      </c>
      <c r="Z18" t="n">
        <v>1.2759772740568</v>
      </c>
      <c r="AA18" t="n">
        <v>1.03064665984137</v>
      </c>
      <c r="AB18" t="n">
        <v>0.859879450382275</v>
      </c>
      <c r="AC18" t="n">
        <v>0.708824251130689</v>
      </c>
      <c r="AD18" t="n">
        <v>0</v>
      </c>
      <c r="AE18" t="n">
        <v>0.874463531761247</v>
      </c>
      <c r="AF18" t="n">
        <v>0</v>
      </c>
    </row>
    <row r="19">
      <c r="A19" t="s">
        <v>141</v>
      </c>
      <c r="B19" t="s">
        <v>281</v>
      </c>
      <c r="C19" t="s">
        <v>142</v>
      </c>
      <c r="D19" t="s">
        <v>282</v>
      </c>
      <c r="E19" t="s">
        <v>35</v>
      </c>
      <c r="F19" t="n">
        <v>0.336393367590713</v>
      </c>
      <c r="G19" t="n">
        <v>0.413018590575727</v>
      </c>
      <c r="H19" t="n">
        <v>0.448590240680055</v>
      </c>
      <c r="I19" t="n">
        <v>0.494322987512194</v>
      </c>
      <c r="J19" t="n">
        <v>0.475097212275354</v>
      </c>
      <c r="K19" t="n">
        <v>0.472470631203047</v>
      </c>
      <c r="L19" t="n">
        <v>0.488394123106146</v>
      </c>
      <c r="M19" t="n">
        <v>0.283299238322469</v>
      </c>
      <c r="N19" t="n">
        <v>0.103097286108175</v>
      </c>
      <c r="O19" t="n">
        <v>-0.0872752243622812</v>
      </c>
      <c r="P19" t="n">
        <v>0.0331287631174722</v>
      </c>
      <c r="Q19" t="n">
        <v>0.0802677000201086</v>
      </c>
      <c r="R19" t="n">
        <v>0.00794931753175714</v>
      </c>
      <c r="S19" t="n">
        <v>0.0412193379044836</v>
      </c>
      <c r="T19" t="n">
        <v>-0.232100389565204</v>
      </c>
      <c r="U19" t="n">
        <v>-0.413584387759448</v>
      </c>
      <c r="V19" t="n">
        <v>-0.294995030770256</v>
      </c>
      <c r="W19" t="n">
        <v>-0.178561593748381</v>
      </c>
      <c r="X19" t="n">
        <v>-0.025827154046757</v>
      </c>
      <c r="Y19" t="n">
        <v>-0.134160835046711</v>
      </c>
      <c r="Z19" t="n">
        <v>-0.573453888327191</v>
      </c>
      <c r="AA19" t="n">
        <v>-0.520765185476929</v>
      </c>
      <c r="AB19" t="n">
        <v>-0.368745713229483</v>
      </c>
      <c r="AC19" t="n">
        <v>-0.0477842556678453</v>
      </c>
      <c r="AD19" t="n">
        <v>0</v>
      </c>
      <c r="AE19" t="n">
        <v>0.0231887684811667</v>
      </c>
      <c r="AF19" t="n">
        <v>0</v>
      </c>
    </row>
    <row r="20">
      <c r="A20" t="s">
        <v>143</v>
      </c>
      <c r="B20" t="s">
        <v>281</v>
      </c>
      <c r="C20" t="s">
        <v>144</v>
      </c>
      <c r="D20" t="s">
        <v>282</v>
      </c>
      <c r="E20" t="s">
        <v>35</v>
      </c>
      <c r="F20" t="n">
        <v>0.0742228958397217</v>
      </c>
      <c r="G20" t="n">
        <v>0.0716920245450227</v>
      </c>
      <c r="H20" t="n">
        <v>0.0683165093619121</v>
      </c>
      <c r="I20" t="n">
        <v>0.051928508882765</v>
      </c>
      <c r="J20" t="n">
        <v>0.0631112558841292</v>
      </c>
      <c r="K20" t="n">
        <v>0.0394526048507658</v>
      </c>
      <c r="L20" t="n">
        <v>0.0246693388953645</v>
      </c>
      <c r="M20" t="n">
        <v>0.0316057600375073</v>
      </c>
      <c r="N20" t="n">
        <v>0.0229594263571053</v>
      </c>
      <c r="O20" t="n">
        <v>-0.000695900463008027</v>
      </c>
      <c r="P20" t="n">
        <v>0.0259641051402535</v>
      </c>
      <c r="Q20" t="n">
        <v>0.0195008294446273</v>
      </c>
      <c r="R20" t="n">
        <v>0.0163828462018674</v>
      </c>
      <c r="S20" t="n">
        <v>0.00960470325839659</v>
      </c>
      <c r="T20" t="n">
        <v>-0.0457081652922321</v>
      </c>
      <c r="U20" t="n">
        <v>-0.0413224283787969</v>
      </c>
      <c r="V20" t="n">
        <v>-0.0502359141813822</v>
      </c>
      <c r="W20" t="n">
        <v>-0.0239370250694313</v>
      </c>
      <c r="X20" t="n">
        <v>-0.0234554174174752</v>
      </c>
      <c r="Y20" t="n">
        <v>-0.0272542719151596</v>
      </c>
      <c r="Z20" t="n">
        <v>0.0245102113644405</v>
      </c>
      <c r="AA20" t="n">
        <v>-0.0119208470466627</v>
      </c>
      <c r="AB20" t="n">
        <v>0.0035034380696398</v>
      </c>
      <c r="AC20" t="n">
        <v>0.00673297280880256</v>
      </c>
      <c r="AD20" t="n">
        <v>0</v>
      </c>
      <c r="AE20" t="n">
        <v>-0.0345140291286064</v>
      </c>
      <c r="AF20" t="n">
        <v>0</v>
      </c>
    </row>
    <row r="21">
      <c r="A21" t="s">
        <v>145</v>
      </c>
      <c r="B21" t="s">
        <v>281</v>
      </c>
      <c r="C21" t="s">
        <v>146</v>
      </c>
      <c r="D21" t="s">
        <v>282</v>
      </c>
      <c r="E21" t="s">
        <v>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s">
        <v>147</v>
      </c>
      <c r="B22" t="s">
        <v>281</v>
      </c>
      <c r="C22" t="s">
        <v>148</v>
      </c>
      <c r="D22" t="s">
        <v>282</v>
      </c>
      <c r="E22" t="s">
        <v>35</v>
      </c>
      <c r="F22" t="n">
        <v>-0.046259310132735</v>
      </c>
      <c r="G22" t="n">
        <v>-0.0125083614044029</v>
      </c>
      <c r="H22" t="n">
        <v>0.00717354163271222</v>
      </c>
      <c r="I22" t="n">
        <v>0.0143268149496899</v>
      </c>
      <c r="J22" t="n">
        <v>0.0249108401195925</v>
      </c>
      <c r="K22" t="n">
        <v>0.0244699385884617</v>
      </c>
      <c r="L22" t="n">
        <v>0.0445615968882725</v>
      </c>
      <c r="M22" t="n">
        <v>0.029904271268436</v>
      </c>
      <c r="N22" t="n">
        <v>0.0183308077720609</v>
      </c>
      <c r="O22" t="n">
        <v>0.00326016981262258</v>
      </c>
      <c r="P22" t="n">
        <v>0.00686747558273332</v>
      </c>
      <c r="Q22" t="n">
        <v>0.0297482178702984</v>
      </c>
      <c r="R22" t="n">
        <v>0.0339061866411736</v>
      </c>
      <c r="S22" t="n">
        <v>0.0316557606860092</v>
      </c>
      <c r="T22" t="n">
        <v>0.00964892314871739</v>
      </c>
      <c r="U22" t="n">
        <v>-0.00639053061000783</v>
      </c>
      <c r="V22" t="n">
        <v>0.0131474202279104</v>
      </c>
      <c r="W22" t="n">
        <v>0.00704288572878968</v>
      </c>
      <c r="X22" t="n">
        <v>0.0134731868433401</v>
      </c>
      <c r="Y22" t="n">
        <v>0.00752610099431542</v>
      </c>
      <c r="Z22" t="n">
        <v>0.0217427330753064</v>
      </c>
      <c r="AA22" t="n">
        <v>0.012410944646715</v>
      </c>
      <c r="AB22" t="n">
        <v>0.00954243241077934</v>
      </c>
      <c r="AC22" t="n">
        <v>0.0219288272285259</v>
      </c>
      <c r="AD22" t="n">
        <v>0</v>
      </c>
      <c r="AE22" t="n">
        <v>0.0160575535050891</v>
      </c>
      <c r="AF22" t="n">
        <v>0</v>
      </c>
    </row>
    <row r="23">
      <c r="A23" t="s">
        <v>149</v>
      </c>
      <c r="B23" t="s">
        <v>281</v>
      </c>
      <c r="C23" t="s">
        <v>150</v>
      </c>
      <c r="D23" t="s">
        <v>282</v>
      </c>
      <c r="E23" t="s">
        <v>35</v>
      </c>
      <c r="F23" t="n">
        <v>0.017045659569838</v>
      </c>
      <c r="G23" t="n">
        <v>0.02864543659789</v>
      </c>
      <c r="H23" t="n">
        <v>0.0309663239062717</v>
      </c>
      <c r="I23" t="n">
        <v>0.0179027170688565</v>
      </c>
      <c r="J23" t="n">
        <v>0.0210511351901867</v>
      </c>
      <c r="K23" t="n">
        <v>0.0217179459601598</v>
      </c>
      <c r="L23" t="n">
        <v>0.0100907863890479</v>
      </c>
      <c r="M23" t="n">
        <v>0.0135121036531415</v>
      </c>
      <c r="N23" t="n">
        <v>0.0185013310342908</v>
      </c>
      <c r="O23" t="n">
        <v>0.0108188808170901</v>
      </c>
      <c r="P23" t="n">
        <v>0.0163537330348264</v>
      </c>
      <c r="Q23" t="n">
        <v>0.00522326204456623</v>
      </c>
      <c r="R23" t="n">
        <v>0.00024078430922287</v>
      </c>
      <c r="S23" t="n">
        <v>-0.000528010936012048</v>
      </c>
      <c r="T23" t="n">
        <v>-0.0304135300921885</v>
      </c>
      <c r="U23" t="n">
        <v>-0.0204972268095176</v>
      </c>
      <c r="V23" t="n">
        <v>-0.0204150558465796</v>
      </c>
      <c r="W23" t="n">
        <v>-0.00178010086150012</v>
      </c>
      <c r="X23" t="n">
        <v>0.000375244332067728</v>
      </c>
      <c r="Y23" t="n">
        <v>-0.0149812030631173</v>
      </c>
      <c r="Z23" t="n">
        <v>0.0240622076582014</v>
      </c>
      <c r="AA23" t="n">
        <v>0.022277987193957</v>
      </c>
      <c r="AB23" t="n">
        <v>0.0125442226037284</v>
      </c>
      <c r="AC23" t="n">
        <v>0.00973685868155314</v>
      </c>
      <c r="AD23" t="n">
        <v>0</v>
      </c>
      <c r="AE23" t="n">
        <v>0.00631463161431177</v>
      </c>
      <c r="AF23" t="n">
        <v>0</v>
      </c>
    </row>
    <row r="24">
      <c r="A24" t="s">
        <v>151</v>
      </c>
      <c r="B24" t="s">
        <v>281</v>
      </c>
      <c r="C24" t="s">
        <v>152</v>
      </c>
      <c r="D24" t="s">
        <v>282</v>
      </c>
      <c r="E24" t="s">
        <v>35</v>
      </c>
      <c r="F24" t="n">
        <v>-0.00690979754196053</v>
      </c>
      <c r="G24" t="n">
        <v>0.0268911518975505</v>
      </c>
      <c r="H24" t="n">
        <v>0.0438009502204011</v>
      </c>
      <c r="I24" t="n">
        <v>0.0495414262260801</v>
      </c>
      <c r="J24" t="n">
        <v>0.0520714460231872</v>
      </c>
      <c r="K24" t="n">
        <v>0.0444593410589285</v>
      </c>
      <c r="L24" t="n">
        <v>0.102379997525317</v>
      </c>
      <c r="M24" t="n">
        <v>0.133365810953418</v>
      </c>
      <c r="N24" t="n">
        <v>0.138885029725304</v>
      </c>
      <c r="O24" t="n">
        <v>0.0947124532538089</v>
      </c>
      <c r="P24" t="n">
        <v>0.140709709637545</v>
      </c>
      <c r="Q24" t="n">
        <v>0.149557677297501</v>
      </c>
      <c r="R24" t="n">
        <v>0.144964941354753</v>
      </c>
      <c r="S24" t="n">
        <v>0.131307855082174</v>
      </c>
      <c r="T24" t="n">
        <v>0.0236645638848605</v>
      </c>
      <c r="U24" t="n">
        <v>0.0712099984045569</v>
      </c>
      <c r="V24" t="n">
        <v>0.0959162248582266</v>
      </c>
      <c r="W24" t="n">
        <v>0.0990518986646028</v>
      </c>
      <c r="X24" t="n">
        <v>0.0929015324430288</v>
      </c>
      <c r="Y24" t="n">
        <v>0.0654013580962903</v>
      </c>
      <c r="Z24" t="n">
        <v>-0.0396833000171364</v>
      </c>
      <c r="AA24" t="n">
        <v>-0.0317390634607033</v>
      </c>
      <c r="AB24" t="n">
        <v>-0.0302579243112116</v>
      </c>
      <c r="AC24" t="n">
        <v>-0.0279942174791704</v>
      </c>
      <c r="AD24" t="n">
        <v>0</v>
      </c>
      <c r="AE24" t="n">
        <v>-0.0218909747736255</v>
      </c>
      <c r="AF24" t="n">
        <v>0</v>
      </c>
    </row>
    <row r="25">
      <c r="A25" t="s">
        <v>153</v>
      </c>
      <c r="B25" t="s">
        <v>281</v>
      </c>
      <c r="C25" t="s">
        <v>154</v>
      </c>
      <c r="D25" t="s">
        <v>282</v>
      </c>
      <c r="E25" t="s">
        <v>35</v>
      </c>
      <c r="F25" t="n">
        <v>0.483756855714482</v>
      </c>
      <c r="G25" t="n">
        <v>0.333598023532022</v>
      </c>
      <c r="H25" t="n">
        <v>0.177626248881114</v>
      </c>
      <c r="I25" t="n">
        <v>0.0624708273349746</v>
      </c>
      <c r="J25" t="n">
        <v>-0.0119034617999317</v>
      </c>
      <c r="K25" t="n">
        <v>-0.171437153356004</v>
      </c>
      <c r="L25" t="n">
        <v>-0.107411299323406</v>
      </c>
      <c r="M25" t="n">
        <v>-0.0348732556587827</v>
      </c>
      <c r="N25" t="n">
        <v>-0.0752151663653233</v>
      </c>
      <c r="O25" t="n">
        <v>-0.22388993060238</v>
      </c>
      <c r="P25" t="n">
        <v>-0.130067227349955</v>
      </c>
      <c r="Q25" t="n">
        <v>-0.0864935220619087</v>
      </c>
      <c r="R25" t="n">
        <v>-0.0573888305345152</v>
      </c>
      <c r="S25" t="n">
        <v>-0.0470519662498594</v>
      </c>
      <c r="T25" t="n">
        <v>-0.0479759275946487</v>
      </c>
      <c r="U25" t="n">
        <v>-0.0397813725165841</v>
      </c>
      <c r="V25" t="n">
        <v>-0.0369265872056731</v>
      </c>
      <c r="W25" t="n">
        <v>-0.021443193514569</v>
      </c>
      <c r="X25" t="n">
        <v>0.00226540253757853</v>
      </c>
      <c r="Y25" t="n">
        <v>0.00317435290213055</v>
      </c>
      <c r="Z25" t="n">
        <v>0.0369591447678789</v>
      </c>
      <c r="AA25" t="n">
        <v>0.121748044026557</v>
      </c>
      <c r="AB25" t="n">
        <v>0.080235248607061</v>
      </c>
      <c r="AC25" t="n">
        <v>0.087802274310299</v>
      </c>
      <c r="AD25" t="n">
        <v>0</v>
      </c>
      <c r="AE25" t="n">
        <v>0.107185137227623</v>
      </c>
      <c r="AF25" t="n">
        <v>0</v>
      </c>
    </row>
    <row r="26">
      <c r="A26" t="s">
        <v>155</v>
      </c>
      <c r="B26" t="s">
        <v>281</v>
      </c>
      <c r="C26" t="s">
        <v>156</v>
      </c>
      <c r="D26" t="s">
        <v>282</v>
      </c>
      <c r="E26" t="s">
        <v>35</v>
      </c>
      <c r="F26" t="n">
        <v>0.22534036295907</v>
      </c>
      <c r="G26" t="n">
        <v>0.159826475585347</v>
      </c>
      <c r="H26" t="n">
        <v>0.114651899641985</v>
      </c>
      <c r="I26" t="n">
        <v>0.0768367480313334</v>
      </c>
      <c r="J26" t="n">
        <v>0.063588861838692</v>
      </c>
      <c r="K26" t="n">
        <v>0.0394330532685063</v>
      </c>
      <c r="L26" t="n">
        <v>0.0901765207039404</v>
      </c>
      <c r="M26" t="n">
        <v>0.193733306467237</v>
      </c>
      <c r="N26" t="n">
        <v>0.251045599304853</v>
      </c>
      <c r="O26" t="n">
        <v>0.197407215153669</v>
      </c>
      <c r="P26" t="n">
        <v>0.321550683150793</v>
      </c>
      <c r="Q26" t="n">
        <v>0.213547743905464</v>
      </c>
      <c r="R26" t="n">
        <v>0.167134978804409</v>
      </c>
      <c r="S26" t="n">
        <v>0.168206358452015</v>
      </c>
      <c r="T26" t="n">
        <v>-0.0815430526288482</v>
      </c>
      <c r="U26" t="n">
        <v>0.0492336661403695</v>
      </c>
      <c r="V26" t="n">
        <v>0.085029284190004</v>
      </c>
      <c r="W26" t="n">
        <v>0.0993537119429597</v>
      </c>
      <c r="X26" t="n">
        <v>0.0577296707234242</v>
      </c>
      <c r="Y26" t="n">
        <v>-0.0236382412915153</v>
      </c>
      <c r="Z26" t="n">
        <v>-0.129211305389198</v>
      </c>
      <c r="AA26" t="n">
        <v>-0.0831262198207448</v>
      </c>
      <c r="AB26" t="n">
        <v>-0.0736229318265455</v>
      </c>
      <c r="AC26" t="n">
        <v>-0.085513275672353</v>
      </c>
      <c r="AD26" t="n">
        <v>0</v>
      </c>
      <c r="AE26" t="n">
        <v>-0.0861810644034666</v>
      </c>
      <c r="AF26" t="n">
        <v>0</v>
      </c>
    </row>
    <row r="27">
      <c r="A27" t="s">
        <v>157</v>
      </c>
      <c r="B27" t="s">
        <v>281</v>
      </c>
      <c r="C27" t="s">
        <v>158</v>
      </c>
      <c r="D27" t="s">
        <v>282</v>
      </c>
      <c r="E27" t="s">
        <v>35</v>
      </c>
      <c r="F27" t="n">
        <v>-0.372410336235114</v>
      </c>
      <c r="G27" t="n">
        <v>-0.186410348835496</v>
      </c>
      <c r="H27" t="n">
        <v>-0.066997427958735</v>
      </c>
      <c r="I27" t="n">
        <v>0.0117270756013161</v>
      </c>
      <c r="J27" t="n">
        <v>0.0463131531603158</v>
      </c>
      <c r="K27" t="n">
        <v>0.0812089481022444</v>
      </c>
      <c r="L27" t="n">
        <v>0.146901176964537</v>
      </c>
      <c r="M27" t="n">
        <v>0.0885954437096145</v>
      </c>
      <c r="N27" t="n">
        <v>0.0482324353775326</v>
      </c>
      <c r="O27" t="n">
        <v>0.0327692298628087</v>
      </c>
      <c r="P27" t="n">
        <v>-0.0164716512376912</v>
      </c>
      <c r="Q27" t="n">
        <v>0.114670954958668</v>
      </c>
      <c r="R27" t="n">
        <v>0.150624674713397</v>
      </c>
      <c r="S27" t="n">
        <v>0.11739557101802</v>
      </c>
      <c r="T27" t="n">
        <v>0.142461763566733</v>
      </c>
      <c r="U27" t="n">
        <v>0.107058550747534</v>
      </c>
      <c r="V27" t="n">
        <v>0.12170098989146</v>
      </c>
      <c r="W27" t="n">
        <v>0.111912744459248</v>
      </c>
      <c r="X27" t="n">
        <v>0.136331493057986</v>
      </c>
      <c r="Y27" t="n">
        <v>0.160572277489679</v>
      </c>
      <c r="Z27" t="n">
        <v>0.043265005471677</v>
      </c>
      <c r="AA27" t="n">
        <v>0.00911800964329196</v>
      </c>
      <c r="AB27" t="n">
        <v>0.00237915030227347</v>
      </c>
      <c r="AC27" t="n">
        <v>0.0191449872249205</v>
      </c>
      <c r="AD27" t="n">
        <v>0</v>
      </c>
      <c r="AE27" t="n">
        <v>0.0311249982177036</v>
      </c>
      <c r="AF27" t="n">
        <v>0</v>
      </c>
    </row>
    <row r="28">
      <c r="A28" t="s">
        <v>159</v>
      </c>
      <c r="B28" t="s">
        <v>281</v>
      </c>
      <c r="C28" t="s">
        <v>160</v>
      </c>
      <c r="D28" t="s">
        <v>282</v>
      </c>
      <c r="E28" t="s">
        <v>35</v>
      </c>
      <c r="F28" t="n">
        <v>-0.013587961825245</v>
      </c>
      <c r="G28" t="n">
        <v>0.0224023930199372</v>
      </c>
      <c r="H28" t="n">
        <v>0.0434241251475193</v>
      </c>
      <c r="I28" t="n">
        <v>0.0552962236141485</v>
      </c>
      <c r="J28" t="n">
        <v>0.0766495382564896</v>
      </c>
      <c r="K28" t="n">
        <v>0.0983642888887718</v>
      </c>
      <c r="L28" t="n">
        <v>0.100869947163455</v>
      </c>
      <c r="M28" t="n">
        <v>0.0808222075746324</v>
      </c>
      <c r="N28" t="n">
        <v>0.0536943945322685</v>
      </c>
      <c r="O28" t="n">
        <v>0.040212158409758</v>
      </c>
      <c r="P28" t="n">
        <v>0.0414644639254373</v>
      </c>
      <c r="Q28" t="n">
        <v>0.0634652545759847</v>
      </c>
      <c r="R28" t="n">
        <v>0.0850625244947701</v>
      </c>
      <c r="S28" t="n">
        <v>0.114499630982953</v>
      </c>
      <c r="T28" t="n">
        <v>0.03890679379368</v>
      </c>
      <c r="U28" t="n">
        <v>0.0117185247339758</v>
      </c>
      <c r="V28" t="n">
        <v>-0.0379233651959712</v>
      </c>
      <c r="W28" t="n">
        <v>-0.0481563179316832</v>
      </c>
      <c r="X28" t="n">
        <v>-0.0373524954969756</v>
      </c>
      <c r="Y28" t="n">
        <v>-0.0246716100149829</v>
      </c>
      <c r="Z28" t="n">
        <v>0.0337295726612301</v>
      </c>
      <c r="AA28" t="n">
        <v>0.00484417046520507</v>
      </c>
      <c r="AB28" t="n">
        <v>0.0115940406266809</v>
      </c>
      <c r="AC28" t="n">
        <v>0.0643444781899278</v>
      </c>
      <c r="AD28" t="n">
        <v>0</v>
      </c>
      <c r="AE28" t="n">
        <v>0.0252153507116242</v>
      </c>
      <c r="AF28" t="n">
        <v>0</v>
      </c>
    </row>
    <row r="29">
      <c r="A29" t="s">
        <v>161</v>
      </c>
      <c r="B29" t="s">
        <v>281</v>
      </c>
      <c r="C29" t="s">
        <v>162</v>
      </c>
      <c r="D29" t="s">
        <v>282</v>
      </c>
      <c r="E29" t="s">
        <v>35</v>
      </c>
      <c r="F29" t="n">
        <v>0.038036912923903</v>
      </c>
      <c r="G29" t="n">
        <v>0.0375592493951339</v>
      </c>
      <c r="H29" t="n">
        <v>0.0383409444944736</v>
      </c>
      <c r="I29" t="n">
        <v>0.0352500098773882</v>
      </c>
      <c r="J29" t="n">
        <v>0.0305544777911236</v>
      </c>
      <c r="K29" t="n">
        <v>0.0564668109988082</v>
      </c>
      <c r="L29" t="n">
        <v>0.0631947141435496</v>
      </c>
      <c r="M29" t="n">
        <v>0.0841032802902911</v>
      </c>
      <c r="N29" t="n">
        <v>0.0648570479128606</v>
      </c>
      <c r="O29" t="n">
        <v>0.0751183002412635</v>
      </c>
      <c r="P29" t="n">
        <v>0.0373496831650117</v>
      </c>
      <c r="Q29" t="n">
        <v>0.0692162987444111</v>
      </c>
      <c r="R29" t="n">
        <v>0.0581231777854559</v>
      </c>
      <c r="S29" t="n">
        <v>0.119593706541465</v>
      </c>
      <c r="T29" t="n">
        <v>0.0650748657747952</v>
      </c>
      <c r="U29" t="n">
        <v>-0.00678324869601777</v>
      </c>
      <c r="V29" t="n">
        <v>-0.0247330611664096</v>
      </c>
      <c r="W29" t="n">
        <v>-0.0514198557153261</v>
      </c>
      <c r="X29" t="n">
        <v>-0.0251692531889978</v>
      </c>
      <c r="Y29" t="n">
        <v>-0.0203828497018549</v>
      </c>
      <c r="Z29" t="n">
        <v>0.000421804992792769</v>
      </c>
      <c r="AA29" t="n">
        <v>0.0107055611174895</v>
      </c>
      <c r="AB29" t="n">
        <v>0.0244636043669265</v>
      </c>
      <c r="AC29" t="n">
        <v>0.050342019584183</v>
      </c>
      <c r="AD29" t="n">
        <v>0</v>
      </c>
      <c r="AE29" t="n">
        <v>0.0532452142307432</v>
      </c>
      <c r="AF29" t="n">
        <v>0</v>
      </c>
    </row>
    <row r="30">
      <c r="A30" t="s">
        <v>163</v>
      </c>
      <c r="B30" t="s">
        <v>281</v>
      </c>
      <c r="C30" t="s">
        <v>164</v>
      </c>
      <c r="D30" t="s">
        <v>282</v>
      </c>
      <c r="E30" t="s">
        <v>35</v>
      </c>
      <c r="F30" t="n">
        <v>0.0365800130294726</v>
      </c>
      <c r="G30" t="n">
        <v>0.0252493573291693</v>
      </c>
      <c r="H30" t="n">
        <v>0.0650783760342704</v>
      </c>
      <c r="I30" t="n">
        <v>0.0910512826039185</v>
      </c>
      <c r="J30" t="n">
        <v>0.103834118349315</v>
      </c>
      <c r="K30" t="n">
        <v>0.154294148902098</v>
      </c>
      <c r="L30" t="n">
        <v>0.148717593029135</v>
      </c>
      <c r="M30" t="n">
        <v>0.069410240569122</v>
      </c>
      <c r="N30" t="n">
        <v>0.0367659008956333</v>
      </c>
      <c r="O30" t="n">
        <v>0.00996741877643264</v>
      </c>
      <c r="P30" t="n">
        <v>0.021670757086136</v>
      </c>
      <c r="Q30" t="n">
        <v>0.0858985424256505</v>
      </c>
      <c r="R30" t="n">
        <v>0.153161919224746</v>
      </c>
      <c r="S30" t="n">
        <v>0.205835812667357</v>
      </c>
      <c r="T30" t="n">
        <v>0.0252429805595985</v>
      </c>
      <c r="U30" t="n">
        <v>0.0311293203413978</v>
      </c>
      <c r="V30" t="n">
        <v>-0.0426663205850355</v>
      </c>
      <c r="W30" t="n">
        <v>-0.138032074652247</v>
      </c>
      <c r="X30" t="n">
        <v>-0.0759467643052706</v>
      </c>
      <c r="Y30" t="n">
        <v>-0.0450853027541678</v>
      </c>
      <c r="Z30" t="n">
        <v>0.0395341606558277</v>
      </c>
      <c r="AA30" t="n">
        <v>-0.0249844919386042</v>
      </c>
      <c r="AB30" t="n">
        <v>0.0190336781175457</v>
      </c>
      <c r="AC30" t="n">
        <v>0.0463732299825024</v>
      </c>
      <c r="AD30" t="n">
        <v>0</v>
      </c>
      <c r="AE30" t="n">
        <v>-0.0191670238535404</v>
      </c>
      <c r="AF30" t="n">
        <v>0</v>
      </c>
    </row>
    <row r="31">
      <c r="A31" t="s">
        <v>165</v>
      </c>
      <c r="B31" t="s">
        <v>281</v>
      </c>
      <c r="C31" t="s">
        <v>166</v>
      </c>
      <c r="D31" t="s">
        <v>282</v>
      </c>
      <c r="E31" t="s">
        <v>35</v>
      </c>
      <c r="F31" t="n">
        <v>0.287635361182507</v>
      </c>
      <c r="G31" t="n">
        <v>0.262059510116224</v>
      </c>
      <c r="H31" t="n">
        <v>0.199332649804888</v>
      </c>
      <c r="I31" t="n">
        <v>0.164348762587801</v>
      </c>
      <c r="J31" t="n">
        <v>0.0537813821431415</v>
      </c>
      <c r="K31" t="n">
        <v>0.135973806296305</v>
      </c>
      <c r="L31" t="n">
        <v>0.01209056138113</v>
      </c>
      <c r="M31" t="n">
        <v>-0.0784995804397739</v>
      </c>
      <c r="N31" t="n">
        <v>-0.248796761359798</v>
      </c>
      <c r="O31" t="n">
        <v>-0.326829665783893</v>
      </c>
      <c r="P31" t="n">
        <v>-0.446090582446572</v>
      </c>
      <c r="Q31" t="n">
        <v>-0.141759742144617</v>
      </c>
      <c r="R31" t="n">
        <v>0.0163790200481886</v>
      </c>
      <c r="S31" t="n">
        <v>0.205853306434833</v>
      </c>
      <c r="T31" t="n">
        <v>0.211282239119945</v>
      </c>
      <c r="U31" t="n">
        <v>0.130969293830212</v>
      </c>
      <c r="V31" t="n">
        <v>0.0287410418651684</v>
      </c>
      <c r="W31" t="n">
        <v>0.0135708611911616</v>
      </c>
      <c r="X31" t="n">
        <v>0.0159628315358894</v>
      </c>
      <c r="Y31" t="n">
        <v>-0.0138820244650823</v>
      </c>
      <c r="Z31" t="n">
        <v>0.0531032056442019</v>
      </c>
      <c r="AA31" t="n">
        <v>0.0670350360363357</v>
      </c>
      <c r="AB31" t="n">
        <v>0.0699902071530853</v>
      </c>
      <c r="AC31" t="n">
        <v>0.11861731208363</v>
      </c>
      <c r="AD31" t="n">
        <v>0</v>
      </c>
      <c r="AE31" t="n">
        <v>0.0951345440283024</v>
      </c>
      <c r="AF31" t="n">
        <v>0</v>
      </c>
    </row>
    <row r="32">
      <c r="A32" t="s">
        <v>167</v>
      </c>
      <c r="B32" t="s">
        <v>281</v>
      </c>
      <c r="C32" t="s">
        <v>168</v>
      </c>
      <c r="D32" t="s">
        <v>282</v>
      </c>
      <c r="E32" t="s">
        <v>35</v>
      </c>
      <c r="F32" t="n">
        <v>0.31671986511933</v>
      </c>
      <c r="G32" t="n">
        <v>0.36101259258679</v>
      </c>
      <c r="H32" t="n">
        <v>0.36572051142415</v>
      </c>
      <c r="I32" t="n">
        <v>0.383721974766112</v>
      </c>
      <c r="J32" t="n">
        <v>0.523197050788662</v>
      </c>
      <c r="K32" t="n">
        <v>0.444391412811451</v>
      </c>
      <c r="L32" t="n">
        <v>0.410796961334506</v>
      </c>
      <c r="M32" t="n">
        <v>0.207402640212458</v>
      </c>
      <c r="N32" t="n">
        <v>0.141639408151621</v>
      </c>
      <c r="O32" t="n">
        <v>0.0262841029933554</v>
      </c>
      <c r="P32" t="n">
        <v>0.178346937945302</v>
      </c>
      <c r="Q32" t="n">
        <v>0.0883318585233052</v>
      </c>
      <c r="R32" t="n">
        <v>0.226409374698522</v>
      </c>
      <c r="S32" t="n">
        <v>0.147699551334979</v>
      </c>
      <c r="T32" t="n">
        <v>-0.0501744423094407</v>
      </c>
      <c r="U32" t="n">
        <v>0.103427919409136</v>
      </c>
      <c r="V32" t="n">
        <v>-0.0890961725287681</v>
      </c>
      <c r="W32" t="n">
        <v>0.00122085241762541</v>
      </c>
      <c r="X32" t="n">
        <v>-0.0771370256076708</v>
      </c>
      <c r="Y32" t="n">
        <v>-0.0209742012287058</v>
      </c>
      <c r="Z32" t="n">
        <v>0.206974640543313</v>
      </c>
      <c r="AA32" t="n">
        <v>-0.0167637915580426</v>
      </c>
      <c r="AB32" t="n">
        <v>-0.058511327552228</v>
      </c>
      <c r="AC32" t="n">
        <v>0.148184240830775</v>
      </c>
      <c r="AD32" t="n">
        <v>0</v>
      </c>
      <c r="AE32" t="n">
        <v>-0.093224164789781</v>
      </c>
      <c r="AF32" t="n">
        <v>0</v>
      </c>
    </row>
    <row r="33">
      <c r="A33" t="s">
        <v>169</v>
      </c>
      <c r="B33" t="s">
        <v>281</v>
      </c>
      <c r="C33" t="s">
        <v>170</v>
      </c>
      <c r="D33" t="s">
        <v>282</v>
      </c>
      <c r="E33" t="s">
        <v>35</v>
      </c>
      <c r="F33" t="n">
        <v>-1.19949548266869</v>
      </c>
      <c r="G33" t="n">
        <v>-0.779809009822411</v>
      </c>
      <c r="H33" t="n">
        <v>-0.529354347434219</v>
      </c>
      <c r="I33" t="n">
        <v>-0.358212110840416</v>
      </c>
      <c r="J33" t="n">
        <v>-0.24155587656545</v>
      </c>
      <c r="K33" t="n">
        <v>-0.172982446510496</v>
      </c>
      <c r="L33" t="n">
        <v>-0.0783902965382766</v>
      </c>
      <c r="M33" t="n">
        <v>-0.0441125458038364</v>
      </c>
      <c r="N33" t="n">
        <v>0.00449154129067174</v>
      </c>
      <c r="O33" t="n">
        <v>0.0122272820877332</v>
      </c>
      <c r="P33" t="n">
        <v>0.105759666082447</v>
      </c>
      <c r="Q33" t="n">
        <v>0.069957010891554</v>
      </c>
      <c r="R33" t="n">
        <v>0.0346156645483631</v>
      </c>
      <c r="S33" t="n">
        <v>-0.103714964567316</v>
      </c>
      <c r="T33" t="n">
        <v>-0.112036969855126</v>
      </c>
      <c r="U33" t="n">
        <v>-0.121362869836128</v>
      </c>
      <c r="V33" t="n">
        <v>-0.0923143909637886</v>
      </c>
      <c r="W33" t="n">
        <v>-0.0931647840537289</v>
      </c>
      <c r="X33" t="n">
        <v>-0.0763071653258925</v>
      </c>
      <c r="Y33" t="n">
        <v>-0.0624272022370835</v>
      </c>
      <c r="Z33" t="n">
        <v>-0.0436820275737625</v>
      </c>
      <c r="AA33" t="n">
        <v>-0.033166402377854</v>
      </c>
      <c r="AB33" t="n">
        <v>-0.0213423025197886</v>
      </c>
      <c r="AC33" t="n">
        <v>-0.00698524950702553</v>
      </c>
      <c r="AD33" t="n">
        <v>0</v>
      </c>
      <c r="AE33" t="n">
        <v>-0.00568649189205923</v>
      </c>
      <c r="AF33" t="n">
        <v>0</v>
      </c>
    </row>
    <row r="34">
      <c r="A34" t="s">
        <v>171</v>
      </c>
      <c r="B34" t="s">
        <v>281</v>
      </c>
      <c r="C34" t="s">
        <v>172</v>
      </c>
      <c r="D34" t="s">
        <v>282</v>
      </c>
      <c r="E34" t="s">
        <v>35</v>
      </c>
      <c r="F34" t="n">
        <v>-0.0323048994377422</v>
      </c>
      <c r="G34" t="n">
        <v>0.0243160637674375</v>
      </c>
      <c r="H34" t="n">
        <v>0.0662933381791763</v>
      </c>
      <c r="I34" t="n">
        <v>0.0977126902178959</v>
      </c>
      <c r="J34" t="n">
        <v>0.133050725786593</v>
      </c>
      <c r="K34" t="n">
        <v>0.15684033571337</v>
      </c>
      <c r="L34" t="n">
        <v>0.174775220837033</v>
      </c>
      <c r="M34" t="n">
        <v>0.14765655886518</v>
      </c>
      <c r="N34" t="n">
        <v>0.100705212567609</v>
      </c>
      <c r="O34" t="n">
        <v>0.0798599440624537</v>
      </c>
      <c r="P34" t="n">
        <v>0.10498158712912</v>
      </c>
      <c r="Q34" t="n">
        <v>0.0844167192783703</v>
      </c>
      <c r="R34" t="n">
        <v>0.058915505460088</v>
      </c>
      <c r="S34" t="n">
        <v>0.0309834022532645</v>
      </c>
      <c r="T34" t="n">
        <v>-0.0516334262445228</v>
      </c>
      <c r="U34" t="n">
        <v>-0.0644253657301216</v>
      </c>
      <c r="V34" t="n">
        <v>-0.0388321918531576</v>
      </c>
      <c r="W34" t="n">
        <v>-0.0106464044671152</v>
      </c>
      <c r="X34" t="n">
        <v>0.00184737645457733</v>
      </c>
      <c r="Y34" t="n">
        <v>0.0031330105605644</v>
      </c>
      <c r="Z34" t="n">
        <v>-0.0742865106156422</v>
      </c>
      <c r="AA34" t="n">
        <v>-0.059851792093412</v>
      </c>
      <c r="AB34" t="n">
        <v>-0.0419920632290149</v>
      </c>
      <c r="AC34" t="n">
        <v>-0.0371048920951996</v>
      </c>
      <c r="AD34" t="n">
        <v>0</v>
      </c>
      <c r="AE34" t="n">
        <v>-0.0380090508081558</v>
      </c>
      <c r="AF34" t="n">
        <v>0</v>
      </c>
    </row>
    <row r="35">
      <c r="A35" t="s">
        <v>173</v>
      </c>
      <c r="B35" t="s">
        <v>281</v>
      </c>
      <c r="C35" t="s">
        <v>174</v>
      </c>
      <c r="D35" t="s">
        <v>282</v>
      </c>
      <c r="E35" t="s">
        <v>35</v>
      </c>
      <c r="F35" t="n">
        <v>0.159152461117919</v>
      </c>
      <c r="G35" t="n">
        <v>0.388223951154031</v>
      </c>
      <c r="H35" t="n">
        <v>0.550536190439348</v>
      </c>
      <c r="I35" t="n">
        <v>0.813914774173018</v>
      </c>
      <c r="J35" t="n">
        <v>0.776187183388313</v>
      </c>
      <c r="K35" t="n">
        <v>0.845194435178911</v>
      </c>
      <c r="L35" t="n">
        <v>0.847827354447441</v>
      </c>
      <c r="M35" t="n">
        <v>0.980012393710529</v>
      </c>
      <c r="N35" t="n">
        <v>0.819104727928359</v>
      </c>
      <c r="O35" t="n">
        <v>0.779050943610699</v>
      </c>
      <c r="P35" t="n">
        <v>0.675465281835412</v>
      </c>
      <c r="Q35" t="n">
        <v>0.355622859522526</v>
      </c>
      <c r="R35" t="n">
        <v>0.180439585614547</v>
      </c>
      <c r="S35" t="n">
        <v>0.226652521168094</v>
      </c>
      <c r="T35" t="n">
        <v>-0.188127763513399</v>
      </c>
      <c r="U35" t="n">
        <v>0.0632016157940198</v>
      </c>
      <c r="V35" t="n">
        <v>-0.0955832326839277</v>
      </c>
      <c r="W35" t="n">
        <v>0.237441163796184</v>
      </c>
      <c r="X35" t="n">
        <v>0.292707135950436</v>
      </c>
      <c r="Y35" t="n">
        <v>0.264425273010664</v>
      </c>
      <c r="Z35" t="n">
        <v>0.450652114481931</v>
      </c>
      <c r="AA35" t="n">
        <v>0.217778358196192</v>
      </c>
      <c r="AB35" t="n">
        <v>0.0200775238343213</v>
      </c>
      <c r="AC35" t="n">
        <v>-0.191816372530826</v>
      </c>
      <c r="AD35" t="n">
        <v>0</v>
      </c>
      <c r="AE35" t="n">
        <v>-0.397122156747493</v>
      </c>
      <c r="AF35" t="n">
        <v>0</v>
      </c>
    </row>
    <row r="36">
      <c r="A36" t="s">
        <v>175</v>
      </c>
      <c r="B36" t="s">
        <v>281</v>
      </c>
      <c r="C36" t="s">
        <v>176</v>
      </c>
      <c r="D36" t="s">
        <v>282</v>
      </c>
      <c r="E36" t="s">
        <v>35</v>
      </c>
      <c r="F36" t="n">
        <v>1.0081159292181</v>
      </c>
      <c r="G36" t="n">
        <v>0.653818086274851</v>
      </c>
      <c r="H36" t="n">
        <v>0.551797686988841</v>
      </c>
      <c r="I36" t="n">
        <v>0.393924700049378</v>
      </c>
      <c r="J36" t="n">
        <v>0.280060973837434</v>
      </c>
      <c r="K36" t="n">
        <v>0.530686975576744</v>
      </c>
      <c r="L36" t="n">
        <v>0.358210770948332</v>
      </c>
      <c r="M36" t="n">
        <v>0.438279447613515</v>
      </c>
      <c r="N36" t="n">
        <v>0.340821277711648</v>
      </c>
      <c r="O36" t="n">
        <v>0.274268691833314</v>
      </c>
      <c r="P36" t="n">
        <v>0.343220426058677</v>
      </c>
      <c r="Q36" t="n">
        <v>0.25566162228717</v>
      </c>
      <c r="R36" t="n">
        <v>0.14849639509245</v>
      </c>
      <c r="S36" t="n">
        <v>0.140135707911286</v>
      </c>
      <c r="T36" t="n">
        <v>-0.00945566501535415</v>
      </c>
      <c r="U36" t="n">
        <v>0.135544477813836</v>
      </c>
      <c r="V36" t="n">
        <v>0.0257707274740605</v>
      </c>
      <c r="W36" t="n">
        <v>0.104220428682169</v>
      </c>
      <c r="X36" t="n">
        <v>0.0708907411046017</v>
      </c>
      <c r="Y36" t="n">
        <v>0.236634967276679</v>
      </c>
      <c r="Z36" t="n">
        <v>0.186095983950805</v>
      </c>
      <c r="AA36" t="n">
        <v>0.142895086157419</v>
      </c>
      <c r="AB36" t="n">
        <v>-0.110338130717487</v>
      </c>
      <c r="AC36" t="n">
        <v>-0.164095718919349</v>
      </c>
      <c r="AD36" t="n">
        <v>0</v>
      </c>
      <c r="AE36" t="n">
        <v>-0.477253093700432</v>
      </c>
      <c r="AF36" t="n">
        <v>0</v>
      </c>
    </row>
    <row r="37">
      <c r="A37" t="s">
        <v>177</v>
      </c>
      <c r="B37" t="s">
        <v>281</v>
      </c>
      <c r="C37" t="s">
        <v>178</v>
      </c>
      <c r="D37" t="s">
        <v>282</v>
      </c>
      <c r="E37" t="s">
        <v>35</v>
      </c>
      <c r="F37" t="n">
        <v>-0.586015627363024</v>
      </c>
      <c r="G37" t="n">
        <v>-0.404884582874513</v>
      </c>
      <c r="H37" t="n">
        <v>-0.176095936432107</v>
      </c>
      <c r="I37" t="n">
        <v>0.063098318804289</v>
      </c>
      <c r="J37" t="n">
        <v>0.48157286841668</v>
      </c>
      <c r="K37" t="n">
        <v>0.623460770002691</v>
      </c>
      <c r="L37" t="n">
        <v>0.4276583912273</v>
      </c>
      <c r="M37" t="n">
        <v>0.344486009735083</v>
      </c>
      <c r="N37" t="n">
        <v>0.311582581621417</v>
      </c>
      <c r="O37" t="n">
        <v>0.0540276465926265</v>
      </c>
      <c r="P37" t="n">
        <v>-0.0905622534685852</v>
      </c>
      <c r="Q37" t="n">
        <v>-0.0718030822449619</v>
      </c>
      <c r="R37" t="n">
        <v>-0.111880439943656</v>
      </c>
      <c r="S37" t="n">
        <v>-0.0114652932225061</v>
      </c>
      <c r="T37" t="n">
        <v>-0.143258697469388</v>
      </c>
      <c r="U37" t="n">
        <v>-0.163233002539919</v>
      </c>
      <c r="V37" t="n">
        <v>-0.0763458247726818</v>
      </c>
      <c r="W37" t="n">
        <v>0.212316022359846</v>
      </c>
      <c r="X37" t="n">
        <v>0.202479825425295</v>
      </c>
      <c r="Y37" t="n">
        <v>0.387396846085632</v>
      </c>
      <c r="Z37" t="n">
        <v>0.602146566855334</v>
      </c>
      <c r="AA37" t="n">
        <v>0.375698833879147</v>
      </c>
      <c r="AB37" t="n">
        <v>0.097245317701953</v>
      </c>
      <c r="AC37" t="n">
        <v>-0.170435222759108</v>
      </c>
      <c r="AD37" t="n">
        <v>0</v>
      </c>
      <c r="AE37" t="n">
        <v>-0.276865697150055</v>
      </c>
      <c r="AF37" t="n">
        <v>0</v>
      </c>
    </row>
    <row r="38">
      <c r="A38" t="s">
        <v>179</v>
      </c>
      <c r="B38" t="s">
        <v>281</v>
      </c>
      <c r="C38" t="s">
        <v>180</v>
      </c>
      <c r="D38" t="s">
        <v>282</v>
      </c>
      <c r="E38" t="s">
        <v>35</v>
      </c>
      <c r="F38" t="n">
        <v>-0.459436652831803</v>
      </c>
      <c r="G38" t="n">
        <v>0.910874438524109</v>
      </c>
      <c r="H38" t="n">
        <v>1.19250770237458</v>
      </c>
      <c r="I38" t="n">
        <v>1.70223186669507</v>
      </c>
      <c r="J38" t="n">
        <v>1.31517456798689</v>
      </c>
      <c r="K38" t="n">
        <v>1.20792845460505</v>
      </c>
      <c r="L38" t="n">
        <v>1.44415702402619</v>
      </c>
      <c r="M38" t="n">
        <v>1.72963264113462</v>
      </c>
      <c r="N38" t="n">
        <v>1.40169046931663</v>
      </c>
      <c r="O38" t="n">
        <v>1.49057367650656</v>
      </c>
      <c r="P38" t="n">
        <v>1.3130602580711</v>
      </c>
      <c r="Q38" t="n">
        <v>0.674477430609088</v>
      </c>
      <c r="R38" t="n">
        <v>0.386777597192683</v>
      </c>
      <c r="S38" t="n">
        <v>0.416578979777432</v>
      </c>
      <c r="T38" t="n">
        <v>-0.292424844536119</v>
      </c>
      <c r="U38" t="n">
        <v>0.168883614519769</v>
      </c>
      <c r="V38" t="n">
        <v>-0.159838413380838</v>
      </c>
      <c r="W38" t="n">
        <v>0.303668381654724</v>
      </c>
      <c r="X38" t="n">
        <v>0.422459461951856</v>
      </c>
      <c r="Y38" t="n">
        <v>0.210259871973429</v>
      </c>
      <c r="Z38" t="n">
        <v>0.473227026785037</v>
      </c>
      <c r="AA38" t="n">
        <v>0.17023645796274</v>
      </c>
      <c r="AB38" t="n">
        <v>0.0263277904855958</v>
      </c>
      <c r="AC38" t="n">
        <v>-0.211180142556526</v>
      </c>
      <c r="AD38" t="n">
        <v>0</v>
      </c>
      <c r="AE38" t="n">
        <v>-0.430946732777841</v>
      </c>
      <c r="AF38" t="n">
        <v>0</v>
      </c>
    </row>
    <row r="39">
      <c r="A39" t="s">
        <v>181</v>
      </c>
      <c r="B39" t="s">
        <v>281</v>
      </c>
      <c r="C39" t="s">
        <v>182</v>
      </c>
      <c r="D39" t="s">
        <v>282</v>
      </c>
      <c r="E39" t="s">
        <v>35</v>
      </c>
      <c r="F39" t="n">
        <v>-0.0893324108667598</v>
      </c>
      <c r="G39" t="n">
        <v>0.362401303147397</v>
      </c>
      <c r="H39" t="n">
        <v>0.368280590908087</v>
      </c>
      <c r="I39" t="n">
        <v>0.669314481741734</v>
      </c>
      <c r="J39" t="n">
        <v>0.470977008479129</v>
      </c>
      <c r="K39" t="n">
        <v>0.486548289839309</v>
      </c>
      <c r="L39" t="n">
        <v>1.1353417990826</v>
      </c>
      <c r="M39" t="n">
        <v>1.02314890414443</v>
      </c>
      <c r="N39" t="n">
        <v>1.09043496171711</v>
      </c>
      <c r="O39" t="n">
        <v>0.814574472326396</v>
      </c>
      <c r="P39" t="n">
        <v>-0.0746048693560987</v>
      </c>
      <c r="Q39" t="n">
        <v>-0.123459456644726</v>
      </c>
      <c r="R39" t="n">
        <v>-0.211808597607458</v>
      </c>
      <c r="S39" t="n">
        <v>0.0146511443023665</v>
      </c>
      <c r="T39" t="n">
        <v>0.883717125022406</v>
      </c>
      <c r="U39" t="n">
        <v>0.303692813027492</v>
      </c>
      <c r="V39" t="n">
        <v>-0.388514132183146</v>
      </c>
      <c r="W39" t="n">
        <v>-0.159986010926224</v>
      </c>
      <c r="X39" t="n">
        <v>-0.0347242338291204</v>
      </c>
      <c r="Y39" t="n">
        <v>0.0322640648818158</v>
      </c>
      <c r="Z39" t="n">
        <v>0.215071241662588</v>
      </c>
      <c r="AA39" t="n">
        <v>0.0741077358405363</v>
      </c>
      <c r="AB39" t="n">
        <v>0.00406173831379986</v>
      </c>
      <c r="AC39" t="n">
        <v>-0.0416796638830086</v>
      </c>
      <c r="AD39" t="n">
        <v>0</v>
      </c>
      <c r="AE39" t="n">
        <v>-0.14204804428626</v>
      </c>
      <c r="AF39" t="n">
        <v>0</v>
      </c>
    </row>
    <row r="40">
      <c r="A40" t="s">
        <v>183</v>
      </c>
      <c r="B40" t="s">
        <v>281</v>
      </c>
      <c r="C40" t="s">
        <v>184</v>
      </c>
      <c r="D40" t="s">
        <v>282</v>
      </c>
      <c r="E40" t="s">
        <v>35</v>
      </c>
      <c r="F40" t="n">
        <v>-0.00542158151335312</v>
      </c>
      <c r="G40" t="n">
        <v>0.00501347387359953</v>
      </c>
      <c r="H40" t="n">
        <v>0.00389597532059741</v>
      </c>
      <c r="I40" t="n">
        <v>0.00413298012466683</v>
      </c>
      <c r="J40" t="n">
        <v>0.00350576250920098</v>
      </c>
      <c r="K40" t="n">
        <v>0.0113773583050943</v>
      </c>
      <c r="L40" t="n">
        <v>0.00860577223051416</v>
      </c>
      <c r="M40" t="n">
        <v>0.00634232562217238</v>
      </c>
      <c r="N40" t="n">
        <v>0.00928256419220477</v>
      </c>
      <c r="O40" t="n">
        <v>0.00881631521011916</v>
      </c>
      <c r="P40" t="n">
        <v>0.0128198363421721</v>
      </c>
      <c r="Q40" t="n">
        <v>0.0151780092991131</v>
      </c>
      <c r="R40" t="n">
        <v>0.019338765019879</v>
      </c>
      <c r="S40" t="n">
        <v>0.0101220281935859</v>
      </c>
      <c r="T40" t="n">
        <v>-0.0101800241772563</v>
      </c>
      <c r="U40" t="n">
        <v>-0.0128169305735322</v>
      </c>
      <c r="V40" t="n">
        <v>-0.00701545800259811</v>
      </c>
      <c r="W40" t="n">
        <v>-0.00441883924966848</v>
      </c>
      <c r="X40" t="n">
        <v>-0.0059489789772253</v>
      </c>
      <c r="Y40" t="n">
        <v>-0.0238084023377662</v>
      </c>
      <c r="Z40" t="n">
        <v>-0.00196809482749768</v>
      </c>
      <c r="AA40" t="n">
        <v>-0.00276326167190355</v>
      </c>
      <c r="AB40" t="n">
        <v>-0.000574544019328682</v>
      </c>
      <c r="AC40" t="n">
        <v>0.0162114307993322</v>
      </c>
      <c r="AD40" t="n">
        <v>0</v>
      </c>
      <c r="AE40" t="n">
        <v>-0.000336328325864318</v>
      </c>
      <c r="AF40" t="n">
        <v>0</v>
      </c>
    </row>
    <row r="41">
      <c r="A41" t="s">
        <v>185</v>
      </c>
      <c r="B41" t="s">
        <v>281</v>
      </c>
      <c r="C41" t="s">
        <v>186</v>
      </c>
      <c r="D41" t="s">
        <v>282</v>
      </c>
      <c r="E41" t="s">
        <v>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187</v>
      </c>
      <c r="B42" t="s">
        <v>281</v>
      </c>
      <c r="C42" t="s">
        <v>188</v>
      </c>
      <c r="D42" t="s">
        <v>282</v>
      </c>
      <c r="E42" t="s">
        <v>35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s">
        <v>189</v>
      </c>
      <c r="B43" t="s">
        <v>281</v>
      </c>
      <c r="C43" t="s">
        <v>190</v>
      </c>
      <c r="D43" t="s">
        <v>282</v>
      </c>
      <c r="E43" t="s">
        <v>35</v>
      </c>
      <c r="F43" t="n">
        <v>0.134897482063701</v>
      </c>
      <c r="G43" t="n">
        <v>0.231576214892168</v>
      </c>
      <c r="H43" t="n">
        <v>0.255374410188541</v>
      </c>
      <c r="I43" t="n">
        <v>0.28987101504376</v>
      </c>
      <c r="J43" t="n">
        <v>0.311020198337982</v>
      </c>
      <c r="K43" t="n">
        <v>0.281683492655419</v>
      </c>
      <c r="L43" t="n">
        <v>0.337230394800503</v>
      </c>
      <c r="M43" t="n">
        <v>0.356170155582915</v>
      </c>
      <c r="N43" t="n">
        <v>0.228936070912114</v>
      </c>
      <c r="O43" t="n">
        <v>0.22178505178695</v>
      </c>
      <c r="P43" t="n">
        <v>0.147100847083586</v>
      </c>
      <c r="Q43" t="n">
        <v>0.070510075387287</v>
      </c>
      <c r="R43" t="n">
        <v>0.0255082575815854</v>
      </c>
      <c r="S43" t="n">
        <v>0.0154785542734807</v>
      </c>
      <c r="T43" t="n">
        <v>-0.00634659415223903</v>
      </c>
      <c r="U43" t="n">
        <v>-0.0713966354847755</v>
      </c>
      <c r="V43" t="n">
        <v>-0.0730285401464648</v>
      </c>
      <c r="W43" t="n">
        <v>0.0401895996849109</v>
      </c>
      <c r="X43" t="n">
        <v>0.117477380279947</v>
      </c>
      <c r="Y43" t="n">
        <v>0.0784830127017133</v>
      </c>
      <c r="Z43" t="n">
        <v>0.274439654107057</v>
      </c>
      <c r="AA43" t="n">
        <v>0.0899647749991424</v>
      </c>
      <c r="AB43" t="n">
        <v>0.0130294163093489</v>
      </c>
      <c r="AC43" t="n">
        <v>-0.00203392566421281</v>
      </c>
      <c r="AD43" t="n">
        <v>0</v>
      </c>
      <c r="AE43" t="n">
        <v>-0.0456089176127167</v>
      </c>
      <c r="AF43" t="n">
        <v>0</v>
      </c>
    </row>
    <row r="44">
      <c r="A44" t="s">
        <v>191</v>
      </c>
      <c r="B44" t="s">
        <v>281</v>
      </c>
      <c r="C44" t="s">
        <v>192</v>
      </c>
      <c r="D44" t="s">
        <v>282</v>
      </c>
      <c r="E44" t="s">
        <v>35</v>
      </c>
      <c r="F44" t="n">
        <v>0.084663469247118</v>
      </c>
      <c r="G44" t="n">
        <v>0.176919780811785</v>
      </c>
      <c r="H44" t="n">
        <v>0.216363520130176</v>
      </c>
      <c r="I44" t="n">
        <v>0.261275223895385</v>
      </c>
      <c r="J44" t="n">
        <v>0.234485378393728</v>
      </c>
      <c r="K44" t="n">
        <v>0.246037864442706</v>
      </c>
      <c r="L44" t="n">
        <v>0.300929641488404</v>
      </c>
      <c r="M44" t="n">
        <v>0.302678592477041</v>
      </c>
      <c r="N44" t="n">
        <v>0.266203567240026</v>
      </c>
      <c r="O44" t="n">
        <v>0.222229730781031</v>
      </c>
      <c r="P44" t="n">
        <v>0.218005802972912</v>
      </c>
      <c r="Q44" t="n">
        <v>0.193764532509166</v>
      </c>
      <c r="R44" t="n">
        <v>0.18474250765118</v>
      </c>
      <c r="S44" t="n">
        <v>0.159485435272599</v>
      </c>
      <c r="T44" t="n">
        <v>0.031380612628339</v>
      </c>
      <c r="U44" t="n">
        <v>-0.00935274620330916</v>
      </c>
      <c r="V44" t="n">
        <v>-0.0383373506514957</v>
      </c>
      <c r="W44" t="n">
        <v>0.0290523800500076</v>
      </c>
      <c r="X44" t="n">
        <v>0.0826429975818984</v>
      </c>
      <c r="Y44" t="n">
        <v>0.0986612649209222</v>
      </c>
      <c r="Z44" t="n">
        <v>0.140774262071145</v>
      </c>
      <c r="AA44" t="n">
        <v>0.0771469965726879</v>
      </c>
      <c r="AB44" t="n">
        <v>0.0426274300782303</v>
      </c>
      <c r="AC44" t="n">
        <v>0.0375135329323945</v>
      </c>
      <c r="AD44" t="n">
        <v>0</v>
      </c>
      <c r="AE44" t="n">
        <v>-0.0238655678827973</v>
      </c>
      <c r="AF44" t="n">
        <v>0</v>
      </c>
    </row>
    <row r="45">
      <c r="A45" t="s">
        <v>193</v>
      </c>
      <c r="B45" t="s">
        <v>281</v>
      </c>
      <c r="C45" t="s">
        <v>194</v>
      </c>
      <c r="D45" t="s">
        <v>282</v>
      </c>
      <c r="E45" t="s">
        <v>35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s">
        <v>195</v>
      </c>
      <c r="B46" t="s">
        <v>281</v>
      </c>
      <c r="C46" t="s">
        <v>196</v>
      </c>
      <c r="D46" t="s">
        <v>282</v>
      </c>
      <c r="E46" t="s">
        <v>35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s">
        <v>197</v>
      </c>
      <c r="B47" t="s">
        <v>281</v>
      </c>
      <c r="C47" t="s">
        <v>198</v>
      </c>
      <c r="D47" t="s">
        <v>282</v>
      </c>
      <c r="E47" t="s">
        <v>35</v>
      </c>
      <c r="F47" t="n">
        <v>0.0425452580675269</v>
      </c>
      <c r="G47" t="n">
        <v>0.0932526458139276</v>
      </c>
      <c r="H47" t="n">
        <v>0.104101591127094</v>
      </c>
      <c r="I47" t="n">
        <v>0.11970735393143</v>
      </c>
      <c r="J47" t="n">
        <v>0.0725572974298305</v>
      </c>
      <c r="K47" t="n">
        <v>0.134415372361488</v>
      </c>
      <c r="L47" t="n">
        <v>0.164207361748422</v>
      </c>
      <c r="M47" t="n">
        <v>0.0528961609345772</v>
      </c>
      <c r="N47" t="n">
        <v>0.0964435770847551</v>
      </c>
      <c r="O47" t="n">
        <v>0.0684386508238275</v>
      </c>
      <c r="P47" t="n">
        <v>-0.0187490586967001</v>
      </c>
      <c r="Q47" t="n">
        <v>-0.0245923919591627</v>
      </c>
      <c r="R47" t="n">
        <v>-0.0472432804680005</v>
      </c>
      <c r="S47" t="n">
        <v>-0.065481387334417</v>
      </c>
      <c r="T47" t="n">
        <v>-0.0666334474720275</v>
      </c>
      <c r="U47" t="n">
        <v>0.0149775390549692</v>
      </c>
      <c r="V47" t="n">
        <v>-0.017692125057601</v>
      </c>
      <c r="W47" t="n">
        <v>-0.108443110912177</v>
      </c>
      <c r="X47" t="n">
        <v>-0.151064301873619</v>
      </c>
      <c r="Y47" t="n">
        <v>0.0529326155334114</v>
      </c>
      <c r="Z47" t="n">
        <v>0.147740721234497</v>
      </c>
      <c r="AA47" t="n">
        <v>0.180793470159222</v>
      </c>
      <c r="AB47" t="n">
        <v>0.186049518291849</v>
      </c>
      <c r="AC47" t="n">
        <v>-0.121465701979743</v>
      </c>
      <c r="AD47" t="n">
        <v>0</v>
      </c>
      <c r="AE47" t="n">
        <v>-0.0484541989083096</v>
      </c>
      <c r="AF47" t="n">
        <v>0</v>
      </c>
    </row>
    <row r="48">
      <c r="A48" t="s">
        <v>199</v>
      </c>
      <c r="B48" t="s">
        <v>281</v>
      </c>
      <c r="C48" t="s">
        <v>200</v>
      </c>
      <c r="D48" t="s">
        <v>282</v>
      </c>
      <c r="E48" t="s">
        <v>35</v>
      </c>
      <c r="F48" t="n">
        <v>0.0487215296874449</v>
      </c>
      <c r="G48" t="n">
        <v>0.10002020282204</v>
      </c>
      <c r="H48" t="n">
        <v>0.119568771089953</v>
      </c>
      <c r="I48" t="n">
        <v>0.137561482617413</v>
      </c>
      <c r="J48" t="n">
        <v>0.15329599386816</v>
      </c>
      <c r="K48" t="n">
        <v>0.130799627921265</v>
      </c>
      <c r="L48" t="n">
        <v>0.166222562166771</v>
      </c>
      <c r="M48" t="n">
        <v>0.136899429002087</v>
      </c>
      <c r="N48" t="n">
        <v>0.109663164975166</v>
      </c>
      <c r="O48" t="n">
        <v>0.0712219326259739</v>
      </c>
      <c r="P48" t="n">
        <v>0.0466333579226993</v>
      </c>
      <c r="Q48" t="n">
        <v>0.0199372058548233</v>
      </c>
      <c r="R48" t="n">
        <v>-0.00192611978662358</v>
      </c>
      <c r="S48" t="n">
        <v>-0.0185991186110549</v>
      </c>
      <c r="T48" t="n">
        <v>0.00127476533590984</v>
      </c>
      <c r="U48" t="n">
        <v>0.00103359166559063</v>
      </c>
      <c r="V48" t="n">
        <v>-0.000252939626950855</v>
      </c>
      <c r="W48" t="n">
        <v>0.00882341944945809</v>
      </c>
      <c r="X48" t="n">
        <v>0.013975911814285</v>
      </c>
      <c r="Y48" t="n">
        <v>0.0450928424603213</v>
      </c>
      <c r="Z48" t="n">
        <v>0.0838126401977893</v>
      </c>
      <c r="AA48" t="n">
        <v>0.0688419879271262</v>
      </c>
      <c r="AB48" t="n">
        <v>0.0459032322256091</v>
      </c>
      <c r="AC48" t="n">
        <v>-0.0211195156359854</v>
      </c>
      <c r="AD48" t="n">
        <v>0</v>
      </c>
      <c r="AE48" t="n">
        <v>-0.0209353445872702</v>
      </c>
      <c r="AF48" t="n">
        <v>0</v>
      </c>
    </row>
    <row r="49">
      <c r="A49" t="s">
        <v>201</v>
      </c>
      <c r="B49" t="s">
        <v>281</v>
      </c>
      <c r="C49" t="s">
        <v>202</v>
      </c>
      <c r="D49" t="s">
        <v>282</v>
      </c>
      <c r="E49" t="s">
        <v>35</v>
      </c>
      <c r="F49" t="n">
        <v>0.228512441189937</v>
      </c>
      <c r="G49" t="n">
        <v>0.247082215431571</v>
      </c>
      <c r="H49" t="n">
        <v>0.236458181187023</v>
      </c>
      <c r="I49" t="n">
        <v>0.248477071271012</v>
      </c>
      <c r="J49" t="n">
        <v>0.263082519293338</v>
      </c>
      <c r="K49" t="n">
        <v>0.209764888279385</v>
      </c>
      <c r="L49" t="n">
        <v>0.236383117110242</v>
      </c>
      <c r="M49" t="n">
        <v>0.285210236445247</v>
      </c>
      <c r="N49" t="n">
        <v>0.188849237793603</v>
      </c>
      <c r="O49" t="n">
        <v>0.142347124812221</v>
      </c>
      <c r="P49" t="n">
        <v>0.162250836444005</v>
      </c>
      <c r="Q49" t="n">
        <v>0.145984699104148</v>
      </c>
      <c r="R49" t="n">
        <v>0.125966807376093</v>
      </c>
      <c r="S49" t="n">
        <v>0.096770274059856</v>
      </c>
      <c r="T49" t="n">
        <v>0.165204492120564</v>
      </c>
      <c r="U49" t="n">
        <v>0.0690642921988791</v>
      </c>
      <c r="V49" t="n">
        <v>0.0535023884049824</v>
      </c>
      <c r="W49" t="n">
        <v>0.0957825062637168</v>
      </c>
      <c r="X49" t="n">
        <v>0.121558405716578</v>
      </c>
      <c r="Y49" t="n">
        <v>0.0664850169288263</v>
      </c>
      <c r="Z49" t="n">
        <v>-0.0266747236612178</v>
      </c>
      <c r="AA49" t="n">
        <v>-0.0486405791209975</v>
      </c>
      <c r="AB49" t="n">
        <v>-0.0908743798885627</v>
      </c>
      <c r="AC49" t="n">
        <v>0.099322993665403</v>
      </c>
      <c r="AD49" t="n">
        <v>0</v>
      </c>
      <c r="AE49" t="n">
        <v>0.0848706490251923</v>
      </c>
      <c r="AF49" t="n">
        <v>0</v>
      </c>
    </row>
    <row r="50">
      <c r="A50" t="s">
        <v>203</v>
      </c>
      <c r="B50" t="s">
        <v>281</v>
      </c>
      <c r="C50" t="s">
        <v>204</v>
      </c>
      <c r="D50" t="s">
        <v>282</v>
      </c>
      <c r="E50" t="s">
        <v>35</v>
      </c>
      <c r="F50" t="n">
        <v>-0.110959947027067</v>
      </c>
      <c r="G50" t="n">
        <v>-0.0162247551392544</v>
      </c>
      <c r="H50" t="n">
        <v>0.0435227662847776</v>
      </c>
      <c r="I50" t="n">
        <v>0.0682434010872045</v>
      </c>
      <c r="J50" t="n">
        <v>0.161776198299905</v>
      </c>
      <c r="K50" t="n">
        <v>0.0618605267169822</v>
      </c>
      <c r="L50" t="n">
        <v>0.113445328990033</v>
      </c>
      <c r="M50" t="n">
        <v>0.122728626546322</v>
      </c>
      <c r="N50" t="n">
        <v>0.0651183677837298</v>
      </c>
      <c r="O50" t="n">
        <v>0.0211003787783984</v>
      </c>
      <c r="P50" t="n">
        <v>0.0378275863563072</v>
      </c>
      <c r="Q50" t="n">
        <v>-0.018903491775552</v>
      </c>
      <c r="R50" t="n">
        <v>-0.0400083379449886</v>
      </c>
      <c r="S50" t="n">
        <v>-0.0475740839595392</v>
      </c>
      <c r="T50" t="n">
        <v>-0.0412517837838947</v>
      </c>
      <c r="U50" t="n">
        <v>-0.0565343053309526</v>
      </c>
      <c r="V50" t="n">
        <v>-0.019020366132779</v>
      </c>
      <c r="W50" t="n">
        <v>0.0533448395922247</v>
      </c>
      <c r="X50" t="n">
        <v>0.0807145602700916</v>
      </c>
      <c r="Y50" t="n">
        <v>0.0281649222400234</v>
      </c>
      <c r="Z50" t="n">
        <v>0.0957518262327459</v>
      </c>
      <c r="AA50" t="n">
        <v>0.0540726838764806</v>
      </c>
      <c r="AB50" t="n">
        <v>0.0234561206707979</v>
      </c>
      <c r="AC50" t="n">
        <v>-0.0151069931606991</v>
      </c>
      <c r="AD50" t="n">
        <v>0</v>
      </c>
      <c r="AE50" t="n">
        <v>-0.0481712250164084</v>
      </c>
      <c r="AF50" t="n">
        <v>0</v>
      </c>
    </row>
    <row r="51">
      <c r="A51" t="s">
        <v>205</v>
      </c>
      <c r="B51" t="s">
        <v>281</v>
      </c>
      <c r="C51" t="s">
        <v>206</v>
      </c>
      <c r="D51" t="s">
        <v>282</v>
      </c>
      <c r="E51" t="s">
        <v>35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s">
        <v>207</v>
      </c>
      <c r="B52" t="s">
        <v>281</v>
      </c>
      <c r="C52" t="s">
        <v>208</v>
      </c>
      <c r="D52" t="s">
        <v>282</v>
      </c>
      <c r="E52" t="s">
        <v>35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s">
        <v>209</v>
      </c>
      <c r="B53" t="s">
        <v>281</v>
      </c>
      <c r="C53" t="s">
        <v>210</v>
      </c>
      <c r="D53" t="s">
        <v>282</v>
      </c>
      <c r="E53" t="s">
        <v>35</v>
      </c>
      <c r="F53" t="n">
        <v>-0.414154801431182</v>
      </c>
      <c r="G53" t="n">
        <v>0.196820496430265</v>
      </c>
      <c r="H53" t="n">
        <v>0.234413868111244</v>
      </c>
      <c r="I53" t="n">
        <v>0.253693068831497</v>
      </c>
      <c r="J53" t="n">
        <v>0.254078374442061</v>
      </c>
      <c r="K53" t="n">
        <v>0.243361232453052</v>
      </c>
      <c r="L53" t="n">
        <v>0.282301825380903</v>
      </c>
      <c r="M53" t="n">
        <v>0.28213949456775</v>
      </c>
      <c r="N53" t="n">
        <v>0.236054288107536</v>
      </c>
      <c r="O53" t="n">
        <v>0.275450627077588</v>
      </c>
      <c r="P53" t="n">
        <v>0.196578054452534</v>
      </c>
      <c r="Q53" t="n">
        <v>0.164753934663003</v>
      </c>
      <c r="R53" t="n">
        <v>0.0873408492776589</v>
      </c>
      <c r="S53" t="n">
        <v>0.0955721295300639</v>
      </c>
      <c r="T53" t="n">
        <v>-0.010852686937382</v>
      </c>
      <c r="U53" t="n">
        <v>-0.0965950179787117</v>
      </c>
      <c r="V53" t="n">
        <v>-0.137932916954745</v>
      </c>
      <c r="W53" t="n">
        <v>-0.0725951863274227</v>
      </c>
      <c r="X53" t="n">
        <v>0.0103530634412416</v>
      </c>
      <c r="Y53" t="n">
        <v>-0.0280951143680031</v>
      </c>
      <c r="Z53" t="n">
        <v>0.149109075816478</v>
      </c>
      <c r="AA53" t="n">
        <v>0.116486185886318</v>
      </c>
      <c r="AB53" t="n">
        <v>0.0789055186396078</v>
      </c>
      <c r="AC53" t="n">
        <v>0.154737165596279</v>
      </c>
      <c r="AD53" t="n">
        <v>0</v>
      </c>
      <c r="AE53" t="n">
        <v>0.0596364670661169</v>
      </c>
      <c r="AF53" t="n">
        <v>0</v>
      </c>
    </row>
    <row r="54">
      <c r="A54" t="s">
        <v>211</v>
      </c>
      <c r="B54" t="s">
        <v>281</v>
      </c>
      <c r="C54" t="s">
        <v>212</v>
      </c>
      <c r="D54" t="s">
        <v>282</v>
      </c>
      <c r="E54" t="s">
        <v>35</v>
      </c>
      <c r="F54" t="n">
        <v>-0.143265791874759</v>
      </c>
      <c r="G54" t="n">
        <v>0.070154318680474</v>
      </c>
      <c r="H54" t="n">
        <v>0.0957692206622244</v>
      </c>
      <c r="I54" t="n">
        <v>0.11730306172565</v>
      </c>
      <c r="J54" t="n">
        <v>0.118786740348063</v>
      </c>
      <c r="K54" t="n">
        <v>0.106521348534707</v>
      </c>
      <c r="L54" t="n">
        <v>0.102688498235085</v>
      </c>
      <c r="M54" t="n">
        <v>0.109430716285851</v>
      </c>
      <c r="N54" t="n">
        <v>0.0921280339103026</v>
      </c>
      <c r="O54" t="n">
        <v>0.108216403190889</v>
      </c>
      <c r="P54" t="n">
        <v>0.0951957911364691</v>
      </c>
      <c r="Q54" t="n">
        <v>0.0624578874065475</v>
      </c>
      <c r="R54" t="n">
        <v>0.051395678775562</v>
      </c>
      <c r="S54" t="n">
        <v>0.046603187739927</v>
      </c>
      <c r="T54" t="n">
        <v>-0.00276101907230922</v>
      </c>
      <c r="U54" t="n">
        <v>-0.0277351772082766</v>
      </c>
      <c r="V54" t="n">
        <v>-0.0274125022975499</v>
      </c>
      <c r="W54" t="n">
        <v>0.00562084538106996</v>
      </c>
      <c r="X54" t="n">
        <v>0.00980250402567251</v>
      </c>
      <c r="Y54" t="n">
        <v>-0.00823351417740604</v>
      </c>
      <c r="Z54" t="n">
        <v>0.0764003251791038</v>
      </c>
      <c r="AA54" t="n">
        <v>0.0459736129047465</v>
      </c>
      <c r="AB54" t="n">
        <v>0.0353383931476866</v>
      </c>
      <c r="AC54" t="n">
        <v>0.0826463090484569</v>
      </c>
      <c r="AD54" t="n">
        <v>0</v>
      </c>
      <c r="AE54" t="n">
        <v>0.0623604136369503</v>
      </c>
      <c r="AF54" t="n">
        <v>0</v>
      </c>
    </row>
    <row r="55">
      <c r="A55" t="s">
        <v>213</v>
      </c>
      <c r="B55" t="s">
        <v>281</v>
      </c>
      <c r="C55" t="s">
        <v>214</v>
      </c>
      <c r="D55" t="s">
        <v>282</v>
      </c>
      <c r="E55" t="s">
        <v>35</v>
      </c>
      <c r="F55" t="n">
        <v>0.00112339853827673</v>
      </c>
      <c r="G55" t="n">
        <v>0.00108601982777388</v>
      </c>
      <c r="H55" t="n">
        <v>0.0191780772083257</v>
      </c>
      <c r="I55" t="n">
        <v>0.0436382975888634</v>
      </c>
      <c r="J55" t="n">
        <v>0.0459092034094019</v>
      </c>
      <c r="K55" t="n">
        <v>0.0328272556239475</v>
      </c>
      <c r="L55" t="n">
        <v>0.00785678236742474</v>
      </c>
      <c r="M55" t="n">
        <v>0.0195771836244745</v>
      </c>
      <c r="N55" t="n">
        <v>0.0168988280048233</v>
      </c>
      <c r="O55" t="n">
        <v>0.020827782363335</v>
      </c>
      <c r="P55" t="n">
        <v>0.0434257446028211</v>
      </c>
      <c r="Q55" t="n">
        <v>0.0116171027122093</v>
      </c>
      <c r="R55" t="n">
        <v>0.0338997553674685</v>
      </c>
      <c r="S55" t="n">
        <v>0.0228240803435328</v>
      </c>
      <c r="T55" t="n">
        <v>0.00121084239873118</v>
      </c>
      <c r="U55" t="n">
        <v>0.00580482989021888</v>
      </c>
      <c r="V55" t="n">
        <v>0.0254847060872726</v>
      </c>
      <c r="W55" t="n">
        <v>0.0434746059082226</v>
      </c>
      <c r="X55" t="n">
        <v>0.00953095498698521</v>
      </c>
      <c r="Y55" t="n">
        <v>0.0021049903602996</v>
      </c>
      <c r="Z55" t="n">
        <v>0.0365341936149072</v>
      </c>
      <c r="AA55" t="n">
        <v>0.00627162380205601</v>
      </c>
      <c r="AB55" t="n">
        <v>0.0109026245306832</v>
      </c>
      <c r="AC55" t="n">
        <v>0.0425315789434312</v>
      </c>
      <c r="AD55" t="n">
        <v>0</v>
      </c>
      <c r="AE55" t="n">
        <v>0.0638167375006422</v>
      </c>
      <c r="AF55" t="n">
        <v>0</v>
      </c>
    </row>
    <row r="56">
      <c r="A56" t="s">
        <v>215</v>
      </c>
      <c r="B56" t="s">
        <v>281</v>
      </c>
      <c r="C56" t="s">
        <v>216</v>
      </c>
      <c r="D56" t="s">
        <v>282</v>
      </c>
      <c r="E56" t="s">
        <v>35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217</v>
      </c>
      <c r="B57" t="s">
        <v>281</v>
      </c>
      <c r="C57" t="s">
        <v>218</v>
      </c>
      <c r="D57" t="s">
        <v>282</v>
      </c>
      <c r="E57" t="s">
        <v>35</v>
      </c>
      <c r="F57" t="n">
        <v>0.0697505997554734</v>
      </c>
      <c r="G57" t="n">
        <v>0.14663757749792</v>
      </c>
      <c r="H57" t="n">
        <v>0.17905216421194</v>
      </c>
      <c r="I57" t="n">
        <v>0.21494156562948</v>
      </c>
      <c r="J57" t="n">
        <v>0.196840976907527</v>
      </c>
      <c r="K57" t="n">
        <v>0.201804915815801</v>
      </c>
      <c r="L57" t="n">
        <v>0.248540022628099</v>
      </c>
      <c r="M57" t="n">
        <v>0.243776103025714</v>
      </c>
      <c r="N57" t="n">
        <v>0.212525886516296</v>
      </c>
      <c r="O57" t="n">
        <v>0.174126070112359</v>
      </c>
      <c r="P57" t="n">
        <v>0.16724014808033</v>
      </c>
      <c r="Q57" t="n">
        <v>0.144433452989492</v>
      </c>
      <c r="R57" t="n">
        <v>0.133112697392681</v>
      </c>
      <c r="S57" t="n">
        <v>0.110218523151618</v>
      </c>
      <c r="T57" t="n">
        <v>0.0212130414035056</v>
      </c>
      <c r="U57" t="n">
        <v>-0.00744392084931632</v>
      </c>
      <c r="V57" t="n">
        <v>-0.0270865422661535</v>
      </c>
      <c r="W57" t="n">
        <v>0.0218524025840345</v>
      </c>
      <c r="X57" t="n">
        <v>0.0604033184681766</v>
      </c>
      <c r="Y57" t="n">
        <v>0.0777728627286263</v>
      </c>
      <c r="Z57" t="n">
        <v>0.118422899613755</v>
      </c>
      <c r="AA57" t="n">
        <v>0.0698121071444377</v>
      </c>
      <c r="AB57" t="n">
        <v>0.040344608467482</v>
      </c>
      <c r="AC57" t="n">
        <v>0.0228823529947755</v>
      </c>
      <c r="AD57" t="n">
        <v>0</v>
      </c>
      <c r="AE57" t="n">
        <v>-0.0221096945984803</v>
      </c>
      <c r="AF57" t="n">
        <v>0</v>
      </c>
    </row>
    <row r="58">
      <c r="A58" t="s">
        <v>219</v>
      </c>
      <c r="B58" t="s">
        <v>281</v>
      </c>
      <c r="C58" t="s">
        <v>220</v>
      </c>
      <c r="D58" t="s">
        <v>282</v>
      </c>
      <c r="E58" t="s">
        <v>35</v>
      </c>
      <c r="F58" t="n">
        <v>0.0697592346089929</v>
      </c>
      <c r="G58" t="n">
        <v>0.146655432467428</v>
      </c>
      <c r="H58" t="n">
        <v>0.179073325471173</v>
      </c>
      <c r="I58" t="n">
        <v>0.214966696739243</v>
      </c>
      <c r="J58" t="n">
        <v>0.196863244598579</v>
      </c>
      <c r="K58" t="n">
        <v>0.201826342349831</v>
      </c>
      <c r="L58" t="n">
        <v>0.248565658900696</v>
      </c>
      <c r="M58" t="n">
        <v>0.243800512416557</v>
      </c>
      <c r="N58" t="n">
        <v>0.212545799577558</v>
      </c>
      <c r="O58" t="n">
        <v>0.174141414382377</v>
      </c>
      <c r="P58" t="n">
        <v>0.167254512583035</v>
      </c>
      <c r="Q58" t="n">
        <v>0.144446111915595</v>
      </c>
      <c r="R58" t="n">
        <v>0.133124540646965</v>
      </c>
      <c r="S58" t="n">
        <v>0.110228438621745</v>
      </c>
      <c r="T58" t="n">
        <v>0.0212150267734346</v>
      </c>
      <c r="U58" t="n">
        <v>-0.0074446521947783</v>
      </c>
      <c r="V58" t="n">
        <v>-0.0270893701926474</v>
      </c>
      <c r="W58" t="n">
        <v>0.0218548931889478</v>
      </c>
      <c r="X58" t="n">
        <v>0.0604110066543936</v>
      </c>
      <c r="Y58" t="n">
        <v>0.0777841050643731</v>
      </c>
      <c r="Z58" t="n">
        <v>0.118441256704603</v>
      </c>
      <c r="AA58" t="n">
        <v>0.069822625501076</v>
      </c>
      <c r="AB58" t="n">
        <v>0.04035041599761</v>
      </c>
      <c r="AC58" t="n">
        <v>0.0228856179572336</v>
      </c>
      <c r="AD58" t="n">
        <v>0</v>
      </c>
      <c r="AE58" t="n">
        <v>-0.0221128073698762</v>
      </c>
      <c r="AF58" t="n">
        <v>0</v>
      </c>
    </row>
    <row r="59">
      <c r="A59" t="s">
        <v>221</v>
      </c>
      <c r="B59" t="s">
        <v>281</v>
      </c>
      <c r="C59" t="s">
        <v>222</v>
      </c>
      <c r="D59" t="s">
        <v>282</v>
      </c>
      <c r="E59" t="s">
        <v>35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287</v>
      </c>
    </row>
    <row r="2">
      <c r="A2" t="s">
        <v>105</v>
      </c>
      <c r="B2" t="s">
        <v>281</v>
      </c>
      <c r="C2" t="s">
        <v>107</v>
      </c>
      <c r="D2" t="s">
        <v>282</v>
      </c>
      <c r="E2" t="s">
        <v>37</v>
      </c>
      <c r="F2" t="n">
        <v>-5.67908287983946</v>
      </c>
      <c r="G2" t="n">
        <v>8.72730891004567</v>
      </c>
      <c r="H2" t="n">
        <v>1.45593960277493</v>
      </c>
      <c r="I2" t="n">
        <v>3.98040365328914</v>
      </c>
      <c r="J2" t="n">
        <v>2.43604973034982</v>
      </c>
      <c r="K2" t="n">
        <v>10.6032929724521</v>
      </c>
      <c r="L2" t="n">
        <v>-3.75473450270822</v>
      </c>
      <c r="M2" t="n">
        <v>11.1283099174062</v>
      </c>
      <c r="N2" t="n">
        <v>-6.69106994582571</v>
      </c>
      <c r="O2" t="n">
        <v>-7.64913646438346</v>
      </c>
      <c r="P2" t="n">
        <v>2.49408725333859</v>
      </c>
      <c r="Q2" t="n">
        <v>3.94395495911096</v>
      </c>
      <c r="R2" t="n">
        <v>9.21759651540014</v>
      </c>
      <c r="S2" t="n">
        <v>11.1049648664731</v>
      </c>
      <c r="T2" t="n">
        <v>-3.81454245015045</v>
      </c>
      <c r="U2" t="n">
        <v>-0.456586917780192</v>
      </c>
      <c r="V2" t="n">
        <v>4.47167661024058</v>
      </c>
      <c r="W2" t="n">
        <v>2.16920090897279</v>
      </c>
      <c r="X2" t="n">
        <v>1.74744123759003</v>
      </c>
      <c r="Y2" t="n">
        <v>-3.72911959257983</v>
      </c>
      <c r="Z2" t="n">
        <v>-3.29117416826136</v>
      </c>
      <c r="AA2" t="n">
        <v>-3.96708783344983</v>
      </c>
      <c r="AB2" t="n">
        <v>-0.976653381010623</v>
      </c>
      <c r="AC2" t="n">
        <v>-6.3954155008183</v>
      </c>
      <c r="AD2" t="n">
        <v>7.82053504875168</v>
      </c>
      <c r="AE2" t="n">
        <v>-2.20349022078046</v>
      </c>
      <c r="AF2"/>
    </row>
    <row r="3">
      <c r="A3" t="s">
        <v>109</v>
      </c>
      <c r="B3" t="s">
        <v>281</v>
      </c>
      <c r="C3" t="s">
        <v>110</v>
      </c>
      <c r="D3" t="s">
        <v>282</v>
      </c>
      <c r="E3" t="s">
        <v>37</v>
      </c>
      <c r="F3" t="n">
        <v>-3.87177114217228</v>
      </c>
      <c r="G3" t="n">
        <v>8.06601355613551</v>
      </c>
      <c r="H3" t="n">
        <v>-8.79180072960779</v>
      </c>
      <c r="I3" t="n">
        <v>2.06231219533906</v>
      </c>
      <c r="J3" t="n">
        <v>2.29772530571242</v>
      </c>
      <c r="K3" t="n">
        <v>12.2495261426191</v>
      </c>
      <c r="L3" t="n">
        <v>8.09286762177449</v>
      </c>
      <c r="M3" t="n">
        <v>1.82577806843878</v>
      </c>
      <c r="N3" t="n">
        <v>-0.230676606265122</v>
      </c>
      <c r="O3" t="n">
        <v>-2.9366168576108</v>
      </c>
      <c r="P3" t="n">
        <v>4.48697572559718</v>
      </c>
      <c r="Q3" t="n">
        <v>-1.96289908952913</v>
      </c>
      <c r="R3" t="n">
        <v>-9.43302709511061</v>
      </c>
      <c r="S3" t="n">
        <v>-1.33887143959292</v>
      </c>
      <c r="T3" t="n">
        <v>-66.7837586461315</v>
      </c>
      <c r="U3" t="n">
        <v>7.41919056028195</v>
      </c>
      <c r="V3" t="n">
        <v>10.5045619980291</v>
      </c>
      <c r="W3" t="n">
        <v>-7.92966826414513</v>
      </c>
      <c r="X3" t="n">
        <v>11.7303944719438</v>
      </c>
      <c r="Y3" t="n">
        <v>-14.4538456459235</v>
      </c>
      <c r="Z3" t="n">
        <v>-4.7845218409227</v>
      </c>
      <c r="AA3" t="n">
        <v>3.674640654436</v>
      </c>
      <c r="AB3" t="n">
        <v>-5.36768571360757</v>
      </c>
      <c r="AC3" t="n">
        <v>11.5107247767433</v>
      </c>
      <c r="AD3" t="n">
        <v>-4.53551130770479</v>
      </c>
      <c r="AE3" t="n">
        <v>-0.471639961170345</v>
      </c>
      <c r="AF3"/>
    </row>
    <row r="4">
      <c r="A4" t="s">
        <v>111</v>
      </c>
      <c r="B4" t="s">
        <v>281</v>
      </c>
      <c r="C4" t="s">
        <v>112</v>
      </c>
      <c r="D4" t="s">
        <v>282</v>
      </c>
      <c r="E4" t="s">
        <v>37</v>
      </c>
      <c r="F4" t="n">
        <v>4.59229461220184</v>
      </c>
      <c r="G4" t="n">
        <v>2.71954286427718</v>
      </c>
      <c r="H4" t="n">
        <v>1.53226545850795</v>
      </c>
      <c r="I4" t="n">
        <v>-2.04701764564732</v>
      </c>
      <c r="J4" t="n">
        <v>-0.0335097071484911</v>
      </c>
      <c r="K4" t="n">
        <v>3.72858205047752</v>
      </c>
      <c r="L4" t="n">
        <v>-3.9018791715107</v>
      </c>
      <c r="M4" t="n">
        <v>1.25945091583348</v>
      </c>
      <c r="N4" t="n">
        <v>5.05382518362068</v>
      </c>
      <c r="O4" t="n">
        <v>5.44843796131219</v>
      </c>
      <c r="P4" t="n">
        <v>3.68076470791963</v>
      </c>
      <c r="Q4" t="n">
        <v>0.551365500085453</v>
      </c>
      <c r="R4" t="n">
        <v>3.14180406415618</v>
      </c>
      <c r="S4" t="n">
        <v>0.491386692484483</v>
      </c>
      <c r="T4" t="n">
        <v>-11.6895041851402</v>
      </c>
      <c r="U4" t="n">
        <v>13.7020340007619</v>
      </c>
      <c r="V4" t="n">
        <v>-2.29984407459849</v>
      </c>
      <c r="W4" t="n">
        <v>1.56194961528722</v>
      </c>
      <c r="X4" t="n">
        <v>1.90351442389544</v>
      </c>
      <c r="Y4" t="n">
        <v>2.24672391620202</v>
      </c>
      <c r="Z4" t="n">
        <v>2.18572757770731</v>
      </c>
      <c r="AA4" t="n">
        <v>-0.967869131518077</v>
      </c>
      <c r="AB4" t="n">
        <v>2.39795874434587</v>
      </c>
      <c r="AC4" t="n">
        <v>2.52641488431106</v>
      </c>
      <c r="AD4" t="n">
        <v>-0.861106051054376</v>
      </c>
      <c r="AE4" t="n">
        <v>-1.75429954525459</v>
      </c>
      <c r="AF4"/>
    </row>
    <row r="5">
      <c r="A5" t="s">
        <v>113</v>
      </c>
      <c r="B5" t="s">
        <v>281</v>
      </c>
      <c r="C5" t="s">
        <v>114</v>
      </c>
      <c r="D5" t="s">
        <v>282</v>
      </c>
      <c r="E5" t="s">
        <v>37</v>
      </c>
      <c r="F5" t="n">
        <v>4.17931433048909</v>
      </c>
      <c r="G5" t="n">
        <v>0.231970684579713</v>
      </c>
      <c r="H5" t="n">
        <v>-0.239060448942288</v>
      </c>
      <c r="I5" t="n">
        <v>0.978502535485226</v>
      </c>
      <c r="J5" t="n">
        <v>-1.58955017864989</v>
      </c>
      <c r="K5" t="n">
        <v>-2.72046878123418</v>
      </c>
      <c r="L5" t="n">
        <v>0.467035842129803</v>
      </c>
      <c r="M5" t="n">
        <v>-2.06415393540532</v>
      </c>
      <c r="N5" t="n">
        <v>1.51014702649194</v>
      </c>
      <c r="O5" t="n">
        <v>-0.0647563794849251</v>
      </c>
      <c r="P5" t="n">
        <v>-3.44855078143448</v>
      </c>
      <c r="Q5" t="n">
        <v>-2.04136315443319</v>
      </c>
      <c r="R5" t="n">
        <v>2.27263418018997</v>
      </c>
      <c r="S5" t="n">
        <v>-4.20730056836464</v>
      </c>
      <c r="T5" t="n">
        <v>-4.79608179026261</v>
      </c>
      <c r="U5" t="n">
        <v>1.44526447421402</v>
      </c>
      <c r="V5" t="n">
        <v>-2.82657845645169</v>
      </c>
      <c r="W5" t="n">
        <v>-2.46615100397265</v>
      </c>
      <c r="X5" t="n">
        <v>2.77513479440682</v>
      </c>
      <c r="Y5" t="n">
        <v>1.05910772669249</v>
      </c>
      <c r="Z5" t="n">
        <v>4.66837300751211</v>
      </c>
      <c r="AA5" t="n">
        <v>1.28710098190314</v>
      </c>
      <c r="AB5" t="n">
        <v>-0.774022334427118</v>
      </c>
      <c r="AC5" t="n">
        <v>0.288039498560387</v>
      </c>
      <c r="AD5" t="n">
        <v>0.679763971770726</v>
      </c>
      <c r="AE5" t="n">
        <v>-2.21852184070447</v>
      </c>
      <c r="AF5"/>
    </row>
    <row r="6">
      <c r="A6" t="s">
        <v>115</v>
      </c>
      <c r="B6" t="s">
        <v>281</v>
      </c>
      <c r="C6" t="s">
        <v>116</v>
      </c>
      <c r="D6" t="s">
        <v>282</v>
      </c>
      <c r="E6" t="s">
        <v>37</v>
      </c>
      <c r="F6" t="n">
        <v>3.00287505862875</v>
      </c>
      <c r="G6" t="n">
        <v>-2.48586616981113</v>
      </c>
      <c r="H6" t="n">
        <v>-1.91187139266245</v>
      </c>
      <c r="I6" t="n">
        <v>1.10422669491703</v>
      </c>
      <c r="J6" t="n">
        <v>-10.4372681078559</v>
      </c>
      <c r="K6" t="n">
        <v>-1.13586419122101</v>
      </c>
      <c r="L6" t="n">
        <v>-7.45476438888237</v>
      </c>
      <c r="M6" t="n">
        <v>-2.19575665998686</v>
      </c>
      <c r="N6" t="n">
        <v>2.22445834224396</v>
      </c>
      <c r="O6" t="n">
        <v>1.76169044529557</v>
      </c>
      <c r="P6" t="n">
        <v>-4.37500216911564</v>
      </c>
      <c r="Q6" t="n">
        <v>-0.902127720666039</v>
      </c>
      <c r="R6" t="n">
        <v>5.76797141888006</v>
      </c>
      <c r="S6" t="n">
        <v>1.77367154568278</v>
      </c>
      <c r="T6" t="n">
        <v>-12.8275864114218</v>
      </c>
      <c r="U6" t="n">
        <v>-1.58279545213069</v>
      </c>
      <c r="V6" t="n">
        <v>7.10408634475415</v>
      </c>
      <c r="W6" t="n">
        <v>-0.604176985830568</v>
      </c>
      <c r="X6" t="n">
        <v>1.54598760201891</v>
      </c>
      <c r="Y6" t="n">
        <v>4.30917711414776</v>
      </c>
      <c r="Z6" t="n">
        <v>16.9532956842026</v>
      </c>
      <c r="AA6" t="n">
        <v>-19.0421705184731</v>
      </c>
      <c r="AB6" t="n">
        <v>-0.123354362397436</v>
      </c>
      <c r="AC6" t="n">
        <v>10.1260586044911</v>
      </c>
      <c r="AD6" t="n">
        <v>3.00636649347548</v>
      </c>
      <c r="AE6" t="n">
        <v>4.60976120997072</v>
      </c>
      <c r="AF6"/>
    </row>
    <row r="7">
      <c r="A7" t="s">
        <v>117</v>
      </c>
      <c r="B7" t="s">
        <v>281</v>
      </c>
      <c r="C7" t="s">
        <v>118</v>
      </c>
      <c r="D7" t="s">
        <v>282</v>
      </c>
      <c r="E7" t="s">
        <v>37</v>
      </c>
      <c r="F7" t="n">
        <v>4.8492898682801</v>
      </c>
      <c r="G7" t="n">
        <v>-0.526054479586296</v>
      </c>
      <c r="H7" t="n">
        <v>-0.444611367110648</v>
      </c>
      <c r="I7" t="n">
        <v>1.04947457200309</v>
      </c>
      <c r="J7" t="n">
        <v>-5.70727781473496</v>
      </c>
      <c r="K7" t="n">
        <v>1.77065645087551</v>
      </c>
      <c r="L7" t="n">
        <v>-3.49785843254857</v>
      </c>
      <c r="M7" t="n">
        <v>-2.56225523600134</v>
      </c>
      <c r="N7" t="n">
        <v>-0.859001537173233</v>
      </c>
      <c r="O7" t="n">
        <v>2.46981563176801</v>
      </c>
      <c r="P7" t="n">
        <v>5.495139824231</v>
      </c>
      <c r="Q7" t="n">
        <v>-4.58731896536987</v>
      </c>
      <c r="R7" t="n">
        <v>-1.15179893666501</v>
      </c>
      <c r="S7" t="n">
        <v>-0.135554743780555</v>
      </c>
      <c r="T7" t="n">
        <v>-5.77136947849904</v>
      </c>
      <c r="U7" t="n">
        <v>7.12435613557689</v>
      </c>
      <c r="V7" t="n">
        <v>-0.941413400365477</v>
      </c>
      <c r="W7" t="n">
        <v>-5.10379244573978</v>
      </c>
      <c r="X7" t="n">
        <v>8.91559831693985</v>
      </c>
      <c r="Y7" t="n">
        <v>2.42312339851341</v>
      </c>
      <c r="Z7" t="n">
        <v>10.2429899741392</v>
      </c>
      <c r="AA7" t="n">
        <v>-2.16782760423124</v>
      </c>
      <c r="AB7" t="n">
        <v>1.71457597142618</v>
      </c>
      <c r="AC7" t="n">
        <v>1.55090711425945</v>
      </c>
      <c r="AD7" t="n">
        <v>1.0676123970701</v>
      </c>
      <c r="AE7" t="n">
        <v>-4.79119486433743</v>
      </c>
      <c r="AF7"/>
    </row>
    <row r="8">
      <c r="A8" t="s">
        <v>119</v>
      </c>
      <c r="B8" t="s">
        <v>281</v>
      </c>
      <c r="C8" t="s">
        <v>120</v>
      </c>
      <c r="D8" t="s">
        <v>282</v>
      </c>
      <c r="E8" t="s">
        <v>37</v>
      </c>
      <c r="F8" t="n">
        <v>-3.788910278136</v>
      </c>
      <c r="G8" t="n">
        <v>13.6184228993575</v>
      </c>
      <c r="H8" t="n">
        <v>5.05010252480112</v>
      </c>
      <c r="I8" t="n">
        <v>-12.8001920511421</v>
      </c>
      <c r="J8" t="n">
        <v>-7.01157532531183</v>
      </c>
      <c r="K8" t="n">
        <v>4.63699261639615</v>
      </c>
      <c r="L8" t="n">
        <v>-4.64721478067729</v>
      </c>
      <c r="M8" t="n">
        <v>-9.15085374799913</v>
      </c>
      <c r="N8" t="n">
        <v>-12.4281075288504</v>
      </c>
      <c r="O8" t="n">
        <v>-7.16389234330812</v>
      </c>
      <c r="P8" t="n">
        <v>-3.03446176042242</v>
      </c>
      <c r="Q8" t="n">
        <v>0.882262648457506</v>
      </c>
      <c r="R8" t="n">
        <v>-7.33091730500013</v>
      </c>
      <c r="S8" t="n">
        <v>-3.25376870621849</v>
      </c>
      <c r="T8" t="n">
        <v>6.01306772189095</v>
      </c>
      <c r="U8" t="n">
        <v>3.5777394456277</v>
      </c>
      <c r="V8" t="n">
        <v>-7.0957311037651</v>
      </c>
      <c r="W8" t="n">
        <v>11.4859856595466</v>
      </c>
      <c r="X8" t="n">
        <v>29.637875035661</v>
      </c>
      <c r="Y8" t="n">
        <v>-13.715177277932</v>
      </c>
      <c r="Z8" t="n">
        <v>-16.1604796930786</v>
      </c>
      <c r="AA8" t="n">
        <v>-0.074013428991925</v>
      </c>
      <c r="AB8" t="n">
        <v>2.39234873021266</v>
      </c>
      <c r="AC8" t="n">
        <v>1.29847644498261</v>
      </c>
      <c r="AD8" t="n">
        <v>-1.78550759535089</v>
      </c>
      <c r="AE8" t="n">
        <v>-5.41095846971377</v>
      </c>
      <c r="AF8"/>
    </row>
    <row r="9">
      <c r="A9" t="s">
        <v>121</v>
      </c>
      <c r="B9" t="s">
        <v>281</v>
      </c>
      <c r="C9" t="s">
        <v>122</v>
      </c>
      <c r="D9" t="s">
        <v>282</v>
      </c>
      <c r="E9" t="s">
        <v>37</v>
      </c>
      <c r="F9" t="n">
        <v>-2.44366995928805</v>
      </c>
      <c r="G9" t="n">
        <v>2.7098883090048</v>
      </c>
      <c r="H9" t="n">
        <v>1.99885029838458</v>
      </c>
      <c r="I9" t="n">
        <v>-6.22075677356968</v>
      </c>
      <c r="J9" t="n">
        <v>4.27621435211479</v>
      </c>
      <c r="K9" t="n">
        <v>-9.60397694095902</v>
      </c>
      <c r="L9" t="n">
        <v>-1.90569420438499</v>
      </c>
      <c r="M9" t="n">
        <v>2.35939988717803</v>
      </c>
      <c r="N9" t="n">
        <v>0.327370572015772</v>
      </c>
      <c r="O9" t="n">
        <v>-4.35559778528217</v>
      </c>
      <c r="P9" t="n">
        <v>-2.71126822138073</v>
      </c>
      <c r="Q9" t="n">
        <v>-4.24051978012615</v>
      </c>
      <c r="R9" t="n">
        <v>-0.090828485267143</v>
      </c>
      <c r="S9" t="n">
        <v>-5.64749447531903</v>
      </c>
      <c r="T9" t="n">
        <v>-4.05793840708057</v>
      </c>
      <c r="U9" t="n">
        <v>8.61069404887606</v>
      </c>
      <c r="V9" t="n">
        <v>-5.35138793903321</v>
      </c>
      <c r="W9" t="n">
        <v>5.37465513451726</v>
      </c>
      <c r="X9" t="n">
        <v>5.27546452980347</v>
      </c>
      <c r="Y9" t="n">
        <v>1.14775493326767</v>
      </c>
      <c r="Z9" t="n">
        <v>12.1985196614735</v>
      </c>
      <c r="AA9" t="n">
        <v>5.64827063692365</v>
      </c>
      <c r="AB9" t="n">
        <v>-3.35533273462484</v>
      </c>
      <c r="AC9" t="n">
        <v>2.0061010660801</v>
      </c>
      <c r="AD9" t="n">
        <v>8.47468590742032</v>
      </c>
      <c r="AE9" t="n">
        <v>-2.16116100758848</v>
      </c>
      <c r="AF9"/>
    </row>
    <row r="10">
      <c r="A10" t="s">
        <v>123</v>
      </c>
      <c r="B10" t="s">
        <v>281</v>
      </c>
      <c r="C10" t="s">
        <v>124</v>
      </c>
      <c r="D10" t="s">
        <v>282</v>
      </c>
      <c r="E10" t="s">
        <v>37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125</v>
      </c>
      <c r="B11" t="s">
        <v>281</v>
      </c>
      <c r="C11" t="s">
        <v>126</v>
      </c>
      <c r="D11" t="s">
        <v>282</v>
      </c>
      <c r="E11" t="s">
        <v>37</v>
      </c>
      <c r="F11" t="n">
        <v>10.7501041906157</v>
      </c>
      <c r="G11" t="n">
        <v>2.98153335607685</v>
      </c>
      <c r="H11" t="n">
        <v>0.214319712422292</v>
      </c>
      <c r="I11" t="n">
        <v>0.720687084944192</v>
      </c>
      <c r="J11" t="n">
        <v>2.00773967996633</v>
      </c>
      <c r="K11" t="n">
        <v>9.56910837613485</v>
      </c>
      <c r="L11" t="n">
        <v>-3.70292084768714</v>
      </c>
      <c r="M11" t="n">
        <v>4.06084437798593</v>
      </c>
      <c r="N11" t="n">
        <v>6.47708980498795</v>
      </c>
      <c r="O11" t="n">
        <v>1.94634988565541</v>
      </c>
      <c r="P11" t="n">
        <v>-2.66327013227048</v>
      </c>
      <c r="Q11" t="n">
        <v>6.04154614811648</v>
      </c>
      <c r="R11" t="n">
        <v>1.41806188509429</v>
      </c>
      <c r="S11" t="n">
        <v>7.03453822916178</v>
      </c>
      <c r="T11" t="n">
        <v>1.25850461098967</v>
      </c>
      <c r="U11" t="n">
        <v>10.0809511148621</v>
      </c>
      <c r="V11" t="n">
        <v>0.407529449953843</v>
      </c>
      <c r="W11" t="n">
        <v>-6.26036420271137</v>
      </c>
      <c r="X11" t="n">
        <v>0.585393815293285</v>
      </c>
      <c r="Y11" t="n">
        <v>-5.10125750538998</v>
      </c>
      <c r="Z11" t="n">
        <v>4.39091205628496</v>
      </c>
      <c r="AA11" t="n">
        <v>6.04453375742432</v>
      </c>
      <c r="AB11" t="n">
        <v>1.30118945383698</v>
      </c>
      <c r="AC11" t="n">
        <v>7.43371971306836</v>
      </c>
      <c r="AD11" t="n">
        <v>-0.152583038485633</v>
      </c>
      <c r="AE11" t="n">
        <v>11.7165814035252</v>
      </c>
      <c r="AF11"/>
    </row>
    <row r="12">
      <c r="A12" t="s">
        <v>127</v>
      </c>
      <c r="B12" t="s">
        <v>281</v>
      </c>
      <c r="C12" t="s">
        <v>128</v>
      </c>
      <c r="D12" t="s">
        <v>282</v>
      </c>
      <c r="E12" t="s">
        <v>37</v>
      </c>
      <c r="F12" t="n">
        <v>0.336457920762877</v>
      </c>
      <c r="G12" t="n">
        <v>-0.780585200244463</v>
      </c>
      <c r="H12" t="n">
        <v>-1.75354842067548</v>
      </c>
      <c r="I12" t="n">
        <v>-4.55704374355765</v>
      </c>
      <c r="J12" t="n">
        <v>-5.17147553829814</v>
      </c>
      <c r="K12" t="n">
        <v>3.73921275005214</v>
      </c>
      <c r="L12" t="n">
        <v>-4.87205146642819</v>
      </c>
      <c r="M12" t="n">
        <v>-0.797880376675466</v>
      </c>
      <c r="N12" t="n">
        <v>4.11990279820208</v>
      </c>
      <c r="O12" t="n">
        <v>9.55076862026452</v>
      </c>
      <c r="P12" t="n">
        <v>0.337930130850927</v>
      </c>
      <c r="Q12" t="n">
        <v>-3.90576862471147</v>
      </c>
      <c r="R12" t="n">
        <v>4.99803251490675</v>
      </c>
      <c r="S12" t="n">
        <v>-0.973749582329083</v>
      </c>
      <c r="T12" t="n">
        <v>-23.6590660088796</v>
      </c>
      <c r="U12" t="n">
        <v>13.5461264956786</v>
      </c>
      <c r="V12" t="n">
        <v>3.26368308588658</v>
      </c>
      <c r="W12" t="n">
        <v>-2.74438489179662</v>
      </c>
      <c r="X12" t="n">
        <v>4.83545855652227</v>
      </c>
      <c r="Y12" t="n">
        <v>3.82330186999315</v>
      </c>
      <c r="Z12" t="n">
        <v>3.66046865878963</v>
      </c>
      <c r="AA12" t="n">
        <v>-2.99860950195828</v>
      </c>
      <c r="AB12" t="n">
        <v>6.88700232030386</v>
      </c>
      <c r="AC12" t="n">
        <v>2.38888646427364</v>
      </c>
      <c r="AD12" t="n">
        <v>-1.7981241349719</v>
      </c>
      <c r="AE12" t="n">
        <v>1.99348603324024</v>
      </c>
      <c r="AF12"/>
    </row>
    <row r="13">
      <c r="A13" t="s">
        <v>129</v>
      </c>
      <c r="B13" t="s">
        <v>281</v>
      </c>
      <c r="C13" t="s">
        <v>130</v>
      </c>
      <c r="D13" t="s">
        <v>282</v>
      </c>
      <c r="E13" t="s">
        <v>37</v>
      </c>
      <c r="F13" t="n">
        <v>4.80921535198176</v>
      </c>
      <c r="G13" t="n">
        <v>1.90518195351663</v>
      </c>
      <c r="H13" t="n">
        <v>2.65436602958264</v>
      </c>
      <c r="I13" t="n">
        <v>-4.61840822704732</v>
      </c>
      <c r="J13" t="n">
        <v>2.55896777253427</v>
      </c>
      <c r="K13" t="n">
        <v>5.04703386390358</v>
      </c>
      <c r="L13" t="n">
        <v>-3.74457646567556</v>
      </c>
      <c r="M13" t="n">
        <v>-4.42769708090343</v>
      </c>
      <c r="N13" t="n">
        <v>4.1512355259712</v>
      </c>
      <c r="O13" t="n">
        <v>5.19029934446804</v>
      </c>
      <c r="P13" t="n">
        <v>6.50887140722783</v>
      </c>
      <c r="Q13" t="n">
        <v>0.182772873482935</v>
      </c>
      <c r="R13" t="n">
        <v>0.57412492165917</v>
      </c>
      <c r="S13" t="n">
        <v>-0.892195171268815</v>
      </c>
      <c r="T13" t="n">
        <v>-16.2218163243419</v>
      </c>
      <c r="U13" t="n">
        <v>21.848892591681</v>
      </c>
      <c r="V13" t="n">
        <v>-14.3846441833702</v>
      </c>
      <c r="W13" t="n">
        <v>5.22489385714897</v>
      </c>
      <c r="X13" t="n">
        <v>4.56290225950018</v>
      </c>
      <c r="Y13" t="n">
        <v>1.08456272127643</v>
      </c>
      <c r="Z13" t="n">
        <v>1.03537616562186</v>
      </c>
      <c r="AA13" t="n">
        <v>-2.57149653226831</v>
      </c>
      <c r="AB13" t="n">
        <v>-0.906283344422285</v>
      </c>
      <c r="AC13" t="n">
        <v>-4.70079654252077</v>
      </c>
      <c r="AD13" t="n">
        <v>-4.20872485241358</v>
      </c>
      <c r="AE13" t="n">
        <v>-4.83389516352733</v>
      </c>
      <c r="AF13"/>
    </row>
    <row r="14">
      <c r="A14" t="s">
        <v>131</v>
      </c>
      <c r="B14" t="s">
        <v>281</v>
      </c>
      <c r="C14" t="s">
        <v>132</v>
      </c>
      <c r="D14" t="s">
        <v>282</v>
      </c>
      <c r="E14" t="s">
        <v>37</v>
      </c>
      <c r="F14" t="n">
        <v>11.6407558751941</v>
      </c>
      <c r="G14" t="n">
        <v>13.9418966195295</v>
      </c>
      <c r="H14" t="n">
        <v>9.42833892592994</v>
      </c>
      <c r="I14" t="n">
        <v>-0.651949091402582</v>
      </c>
      <c r="J14" t="n">
        <v>5.75572394132877</v>
      </c>
      <c r="K14" t="n">
        <v>12.9877608350939</v>
      </c>
      <c r="L14" t="n">
        <v>-8.58279065368376</v>
      </c>
      <c r="M14" t="n">
        <v>11.9842170929247</v>
      </c>
      <c r="N14" t="n">
        <v>23.3245223433225</v>
      </c>
      <c r="O14" t="n">
        <v>15.8272104939821</v>
      </c>
      <c r="P14" t="n">
        <v>10.9691262453898</v>
      </c>
      <c r="Q14" t="n">
        <v>7.33178886704572</v>
      </c>
      <c r="R14" t="n">
        <v>11.0829434017968</v>
      </c>
      <c r="S14" t="n">
        <v>5.72106939743661</v>
      </c>
      <c r="T14" t="n">
        <v>-5.81841010168351</v>
      </c>
      <c r="U14" t="n">
        <v>22.9861255148128</v>
      </c>
      <c r="V14" t="n">
        <v>0.610802529494247</v>
      </c>
      <c r="W14" t="n">
        <v>1.9688388701875</v>
      </c>
      <c r="X14" t="n">
        <v>1.63396476476689</v>
      </c>
      <c r="Y14" t="n">
        <v>10.1953243653921</v>
      </c>
      <c r="Z14" t="n">
        <v>5.14048904158067</v>
      </c>
      <c r="AA14" t="n">
        <v>0.984429014406919</v>
      </c>
      <c r="AB14" t="n">
        <v>-2.59448529729723</v>
      </c>
      <c r="AC14" t="n">
        <v>8.2311606289203</v>
      </c>
      <c r="AD14" t="n">
        <v>-3.24237888033964</v>
      </c>
      <c r="AE14" t="n">
        <v>3.44327277928311</v>
      </c>
      <c r="AF14"/>
    </row>
    <row r="15">
      <c r="A15" t="s">
        <v>133</v>
      </c>
      <c r="B15" t="s">
        <v>281</v>
      </c>
      <c r="C15" t="s">
        <v>134</v>
      </c>
      <c r="D15" t="s">
        <v>282</v>
      </c>
      <c r="E15" t="s">
        <v>37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135</v>
      </c>
      <c r="B16" t="s">
        <v>281</v>
      </c>
      <c r="C16" t="s">
        <v>136</v>
      </c>
      <c r="D16" t="s">
        <v>282</v>
      </c>
      <c r="E16" t="s">
        <v>37</v>
      </c>
      <c r="F16" t="n">
        <v>4.47754570176671</v>
      </c>
      <c r="G16" t="n">
        <v>-4.89951998780895</v>
      </c>
      <c r="H16" t="n">
        <v>-1.63589056501506</v>
      </c>
      <c r="I16" t="n">
        <v>-4.35739644749455</v>
      </c>
      <c r="J16" t="n">
        <v>-6.6996513089739</v>
      </c>
      <c r="K16" t="n">
        <v>3.12856666518973</v>
      </c>
      <c r="L16" t="n">
        <v>-8.57798030637972</v>
      </c>
      <c r="M16" t="n">
        <v>-4.43083830834034</v>
      </c>
      <c r="N16" t="n">
        <v>11.5953551371139</v>
      </c>
      <c r="O16" t="n">
        <v>6.44612094801951</v>
      </c>
      <c r="P16" t="n">
        <v>2.93150079653238</v>
      </c>
      <c r="Q16" t="n">
        <v>3.56715991412753</v>
      </c>
      <c r="R16" t="n">
        <v>6.87902719379416</v>
      </c>
      <c r="S16" t="n">
        <v>-2.61000761774304</v>
      </c>
      <c r="T16" t="n">
        <v>-13.2100919803633</v>
      </c>
      <c r="U16" t="n">
        <v>15.6756957832474</v>
      </c>
      <c r="V16" t="n">
        <v>3.56414910100967</v>
      </c>
      <c r="W16" t="n">
        <v>2.53207454405685</v>
      </c>
      <c r="X16" t="n">
        <v>0.745134663913674</v>
      </c>
      <c r="Y16" t="n">
        <v>11.6815000794893</v>
      </c>
      <c r="Z16" t="n">
        <v>-2.11531120297702</v>
      </c>
      <c r="AA16" t="n">
        <v>0.837282881687505</v>
      </c>
      <c r="AB16" t="n">
        <v>12.1023453077015</v>
      </c>
      <c r="AC16" t="n">
        <v>7.57716918964448</v>
      </c>
      <c r="AD16" t="n">
        <v>-1.77184054776371</v>
      </c>
      <c r="AE16" t="n">
        <v>-4.42158514676117</v>
      </c>
      <c r="AF16"/>
    </row>
    <row r="17">
      <c r="A17" t="s">
        <v>137</v>
      </c>
      <c r="B17" t="s">
        <v>281</v>
      </c>
      <c r="C17" t="s">
        <v>138</v>
      </c>
      <c r="D17" t="s">
        <v>282</v>
      </c>
      <c r="E17" t="s">
        <v>37</v>
      </c>
      <c r="F17" t="n">
        <v>5.36617393696151</v>
      </c>
      <c r="G17" t="n">
        <v>2.0153204773595</v>
      </c>
      <c r="H17" t="n">
        <v>1.69417614582561</v>
      </c>
      <c r="I17" t="n">
        <v>-4.8815989331358</v>
      </c>
      <c r="J17" t="n">
        <v>-2.61545442968887</v>
      </c>
      <c r="K17" t="n">
        <v>2.85069101398191</v>
      </c>
      <c r="L17" t="n">
        <v>-5.04819507271706</v>
      </c>
      <c r="M17" t="n">
        <v>-7.36410053532434</v>
      </c>
      <c r="N17" t="n">
        <v>8.76908725861172</v>
      </c>
      <c r="O17" t="n">
        <v>7.95726753641685</v>
      </c>
      <c r="P17" t="n">
        <v>4.7830450089836</v>
      </c>
      <c r="Q17" t="n">
        <v>3.72322499145005</v>
      </c>
      <c r="R17" t="n">
        <v>1.4808815953913</v>
      </c>
      <c r="S17" t="n">
        <v>1.72211109223139</v>
      </c>
      <c r="T17" t="n">
        <v>-23.691315708487</v>
      </c>
      <c r="U17" t="n">
        <v>12.3000923887494</v>
      </c>
      <c r="V17" t="n">
        <v>10.7025408310278</v>
      </c>
      <c r="W17" t="n">
        <v>-2.78615624000375</v>
      </c>
      <c r="X17" t="n">
        <v>-2.45122538771891</v>
      </c>
      <c r="Y17" t="n">
        <v>1.39459344002347</v>
      </c>
      <c r="Z17" t="n">
        <v>3.96860610099489</v>
      </c>
      <c r="AA17" t="n">
        <v>-3.28028927503472</v>
      </c>
      <c r="AB17" t="n">
        <v>7.28705163109145</v>
      </c>
      <c r="AC17" t="n">
        <v>5.33669568732329</v>
      </c>
      <c r="AD17" t="n">
        <v>-1.45148684030505</v>
      </c>
      <c r="AE17" t="n">
        <v>-5.3235391917691</v>
      </c>
      <c r="AF17"/>
    </row>
    <row r="18">
      <c r="A18" t="s">
        <v>139</v>
      </c>
      <c r="B18" t="s">
        <v>281</v>
      </c>
      <c r="C18" t="s">
        <v>140</v>
      </c>
      <c r="D18" t="s">
        <v>282</v>
      </c>
      <c r="E18" t="s">
        <v>37</v>
      </c>
      <c r="F18" t="n">
        <v>5.48653855450654</v>
      </c>
      <c r="G18" t="n">
        <v>-2.47935055246167</v>
      </c>
      <c r="H18" t="n">
        <v>-7.09209056952611</v>
      </c>
      <c r="I18" t="n">
        <v>2.52357429780788</v>
      </c>
      <c r="J18" t="n">
        <v>4.29908803352386</v>
      </c>
      <c r="K18" t="n">
        <v>4.0569854146368</v>
      </c>
      <c r="L18" t="n">
        <v>0.191817573090638</v>
      </c>
      <c r="M18" t="n">
        <v>10.2267746106649</v>
      </c>
      <c r="N18" t="n">
        <v>-4.60148749297678</v>
      </c>
      <c r="O18" t="n">
        <v>4.96291330431781</v>
      </c>
      <c r="P18" t="n">
        <v>7.24485649996566</v>
      </c>
      <c r="Q18" t="n">
        <v>-1.99346278178627</v>
      </c>
      <c r="R18" t="n">
        <v>4.07749761168424</v>
      </c>
      <c r="S18" t="n">
        <v>1.72641425813595</v>
      </c>
      <c r="T18" t="n">
        <v>-18.8685286131597</v>
      </c>
      <c r="U18" t="n">
        <v>18.5058658560374</v>
      </c>
      <c r="V18" t="n">
        <v>-10.1301399693647</v>
      </c>
      <c r="W18" t="n">
        <v>7.33560739300624</v>
      </c>
      <c r="X18" t="n">
        <v>-14.6844536821377</v>
      </c>
      <c r="Y18" t="n">
        <v>-0.359172012494642</v>
      </c>
      <c r="Z18" t="n">
        <v>-4.38806693496143</v>
      </c>
      <c r="AA18" t="n">
        <v>-3.81555264020038</v>
      </c>
      <c r="AB18" t="n">
        <v>2.91511677363636</v>
      </c>
      <c r="AC18" t="n">
        <v>0.840216353238783</v>
      </c>
      <c r="AD18" t="n">
        <v>-2.21637915096971</v>
      </c>
      <c r="AE18" t="n">
        <v>-6.00268660806678</v>
      </c>
      <c r="AF18"/>
    </row>
    <row r="19">
      <c r="A19" t="s">
        <v>141</v>
      </c>
      <c r="B19" t="s">
        <v>281</v>
      </c>
      <c r="C19" t="s">
        <v>142</v>
      </c>
      <c r="D19" t="s">
        <v>282</v>
      </c>
      <c r="E19" t="s">
        <v>37</v>
      </c>
      <c r="F19" t="n">
        <v>-2.13488701971003</v>
      </c>
      <c r="G19" t="n">
        <v>6.19949708494174</v>
      </c>
      <c r="H19" t="n">
        <v>12.0257260357296</v>
      </c>
      <c r="I19" t="n">
        <v>2.44205789664421</v>
      </c>
      <c r="J19" t="n">
        <v>7.11688242352553</v>
      </c>
      <c r="K19" t="n">
        <v>8.20364740818223</v>
      </c>
      <c r="L19" t="n">
        <v>-2.27503271730476</v>
      </c>
      <c r="M19" t="n">
        <v>6.84478072697732</v>
      </c>
      <c r="N19" t="n">
        <v>2.6630504022623</v>
      </c>
      <c r="O19" t="n">
        <v>4.95803297003912</v>
      </c>
      <c r="P19" t="n">
        <v>4.54789961135512</v>
      </c>
      <c r="Q19" t="n">
        <v>-6.38948675907914</v>
      </c>
      <c r="R19" t="n">
        <v>0.0442122745199076</v>
      </c>
      <c r="S19" t="n">
        <v>0.428770851101714</v>
      </c>
      <c r="T19" t="n">
        <v>-21.5829617585979</v>
      </c>
      <c r="U19" t="n">
        <v>7.00538106017116</v>
      </c>
      <c r="V19" t="n">
        <v>1.93107524006384</v>
      </c>
      <c r="W19" t="n">
        <v>-2.86299561620971</v>
      </c>
      <c r="X19" t="n">
        <v>8.63019898469466</v>
      </c>
      <c r="Y19" t="n">
        <v>6.98234573063231</v>
      </c>
      <c r="Z19" t="n">
        <v>1.57805603192977</v>
      </c>
      <c r="AA19" t="n">
        <v>-10.8921550074433</v>
      </c>
      <c r="AB19" t="n">
        <v>10.2628599257376</v>
      </c>
      <c r="AC19" t="n">
        <v>8.48232885266361</v>
      </c>
      <c r="AD19" t="n">
        <v>4.23111317867991</v>
      </c>
      <c r="AE19" t="n">
        <v>3.80497666583903</v>
      </c>
      <c r="AF19"/>
    </row>
    <row r="20">
      <c r="A20" t="s">
        <v>143</v>
      </c>
      <c r="B20" t="s">
        <v>281</v>
      </c>
      <c r="C20" t="s">
        <v>144</v>
      </c>
      <c r="D20" t="s">
        <v>282</v>
      </c>
      <c r="E20" t="s">
        <v>37</v>
      </c>
      <c r="F20" t="n">
        <v>-2.15060598451005</v>
      </c>
      <c r="G20" t="n">
        <v>7.56766748985624</v>
      </c>
      <c r="H20" t="n">
        <v>1.86579715743193</v>
      </c>
      <c r="I20" t="n">
        <v>0.533011507238447</v>
      </c>
      <c r="J20" t="n">
        <v>0.149964773262426</v>
      </c>
      <c r="K20" t="n">
        <v>3.24692069995013</v>
      </c>
      <c r="L20" t="n">
        <v>2.75577934941581</v>
      </c>
      <c r="M20" t="n">
        <v>0.949899412833212</v>
      </c>
      <c r="N20" t="n">
        <v>1.54024503581793</v>
      </c>
      <c r="O20" t="n">
        <v>4.99376613487598</v>
      </c>
      <c r="P20" t="n">
        <v>7.24513001501261</v>
      </c>
      <c r="Q20" t="n">
        <v>0.407971401622067</v>
      </c>
      <c r="R20" t="n">
        <v>-5.87760532717582</v>
      </c>
      <c r="S20" t="n">
        <v>9.05808658014693</v>
      </c>
      <c r="T20" t="n">
        <v>-43.5004205236571</v>
      </c>
      <c r="U20" t="n">
        <v>17.314584285351</v>
      </c>
      <c r="V20" t="n">
        <v>-21.7693926650676</v>
      </c>
      <c r="W20" t="n">
        <v>-34.3126814560962</v>
      </c>
      <c r="X20" t="n">
        <v>19.3809002552744</v>
      </c>
      <c r="Y20" t="n">
        <v>11.8056197913104</v>
      </c>
      <c r="Z20" t="n">
        <v>-5.96962147958511</v>
      </c>
      <c r="AA20" t="n">
        <v>-2.22763161333871</v>
      </c>
      <c r="AB20" t="n">
        <v>12.8741179497153</v>
      </c>
      <c r="AC20" t="n">
        <v>1.71181146105723</v>
      </c>
      <c r="AD20" t="n">
        <v>-3.18174601952661</v>
      </c>
      <c r="AE20" t="n">
        <v>-9.76417428295654</v>
      </c>
      <c r="AF20"/>
    </row>
    <row r="21">
      <c r="A21" t="s">
        <v>145</v>
      </c>
      <c r="B21" t="s">
        <v>281</v>
      </c>
      <c r="C21" t="s">
        <v>146</v>
      </c>
      <c r="D21" t="s">
        <v>282</v>
      </c>
      <c r="E21" t="s">
        <v>37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A22" t="s">
        <v>147</v>
      </c>
      <c r="B22" t="s">
        <v>281</v>
      </c>
      <c r="C22" t="s">
        <v>148</v>
      </c>
      <c r="D22" t="s">
        <v>282</v>
      </c>
      <c r="E22" t="s">
        <v>37</v>
      </c>
      <c r="F22" t="n">
        <v>-0.704001381807311</v>
      </c>
      <c r="G22" t="n">
        <v>3.78050506328412</v>
      </c>
      <c r="H22" t="n">
        <v>-0.549404830696323</v>
      </c>
      <c r="I22" t="n">
        <v>-1.43496013933536</v>
      </c>
      <c r="J22" t="n">
        <v>1.24757199157815</v>
      </c>
      <c r="K22" t="n">
        <v>-1.62707459197566</v>
      </c>
      <c r="L22" t="n">
        <v>-0.168665506977492</v>
      </c>
      <c r="M22" t="n">
        <v>-2.30497675012744</v>
      </c>
      <c r="N22" t="n">
        <v>-1.09536867417416</v>
      </c>
      <c r="O22" t="n">
        <v>-1.68242114574792</v>
      </c>
      <c r="P22" t="n">
        <v>-2.37206849373002</v>
      </c>
      <c r="Q22" t="n">
        <v>-2.22045005377365</v>
      </c>
      <c r="R22" t="n">
        <v>3.4869166823841</v>
      </c>
      <c r="S22" t="n">
        <v>-1.07246550188293</v>
      </c>
      <c r="T22" t="n">
        <v>-4.26611648113653</v>
      </c>
      <c r="U22" t="n">
        <v>-3.16002031423458</v>
      </c>
      <c r="V22" t="n">
        <v>2.41364535681585</v>
      </c>
      <c r="W22" t="n">
        <v>-0.525009605744878</v>
      </c>
      <c r="X22" t="n">
        <v>1.78672721393158</v>
      </c>
      <c r="Y22" t="n">
        <v>2.66529700353358</v>
      </c>
      <c r="Z22" t="n">
        <v>0.0607254896317886</v>
      </c>
      <c r="AA22" t="n">
        <v>-1.3654989037128</v>
      </c>
      <c r="AB22" t="n">
        <v>5.79244656713453</v>
      </c>
      <c r="AC22" t="n">
        <v>2.5003236644542</v>
      </c>
      <c r="AD22" t="n">
        <v>1.128103248827</v>
      </c>
      <c r="AE22" t="n">
        <v>-0.311791406830469</v>
      </c>
      <c r="AF22"/>
    </row>
    <row r="23">
      <c r="A23" t="s">
        <v>149</v>
      </c>
      <c r="B23" t="s">
        <v>281</v>
      </c>
      <c r="C23" t="s">
        <v>150</v>
      </c>
      <c r="D23" t="s">
        <v>282</v>
      </c>
      <c r="E23" t="s">
        <v>37</v>
      </c>
      <c r="F23" t="n">
        <v>-5.73155509169675</v>
      </c>
      <c r="G23" t="n">
        <v>1.38549497149789</v>
      </c>
      <c r="H23" t="n">
        <v>-8.65402047949595</v>
      </c>
      <c r="I23" t="n">
        <v>0.666481910440901</v>
      </c>
      <c r="J23" t="n">
        <v>-1.10141571024612</v>
      </c>
      <c r="K23" t="n">
        <v>-6.52299896938524</v>
      </c>
      <c r="L23" t="n">
        <v>1.01980592721767</v>
      </c>
      <c r="M23" t="n">
        <v>-2.92017158428195</v>
      </c>
      <c r="N23" t="n">
        <v>-4.37305916463121</v>
      </c>
      <c r="O23" t="n">
        <v>-5.68504348042767</v>
      </c>
      <c r="P23" t="n">
        <v>0.163658667512839</v>
      </c>
      <c r="Q23" t="n">
        <v>-0.0850893337324929</v>
      </c>
      <c r="R23" t="n">
        <v>-8.15359835831588</v>
      </c>
      <c r="S23" t="n">
        <v>-4.55094720654779</v>
      </c>
      <c r="T23" t="n">
        <v>3.70618499162273</v>
      </c>
      <c r="U23" t="n">
        <v>-2.67219232442991</v>
      </c>
      <c r="V23" t="n">
        <v>0.102577425309065</v>
      </c>
      <c r="W23" t="n">
        <v>-0.335168770737454</v>
      </c>
      <c r="X23" t="n">
        <v>8.06082301455457</v>
      </c>
      <c r="Y23" t="n">
        <v>-1.15128202830836</v>
      </c>
      <c r="Z23" t="n">
        <v>3.82695963143262</v>
      </c>
      <c r="AA23" t="n">
        <v>5.64400479655326</v>
      </c>
      <c r="AB23" t="n">
        <v>1.05420223865015</v>
      </c>
      <c r="AC23" t="n">
        <v>0.43911233993665</v>
      </c>
      <c r="AD23" t="n">
        <v>1.19811881061306</v>
      </c>
      <c r="AE23" t="n">
        <v>4.59257513457423</v>
      </c>
      <c r="AF23"/>
    </row>
    <row r="24">
      <c r="A24" t="s">
        <v>151</v>
      </c>
      <c r="B24" t="s">
        <v>281</v>
      </c>
      <c r="C24" t="s">
        <v>152</v>
      </c>
      <c r="D24" t="s">
        <v>282</v>
      </c>
      <c r="E24" t="s">
        <v>37</v>
      </c>
      <c r="F24" t="n">
        <v>3.33031565985676</v>
      </c>
      <c r="G24" t="n">
        <v>1.19615313611143</v>
      </c>
      <c r="H24" t="n">
        <v>2.53799051078395</v>
      </c>
      <c r="I24" t="n">
        <v>-3.02382693640129</v>
      </c>
      <c r="J24" t="n">
        <v>-1.00462652885974</v>
      </c>
      <c r="K24" t="n">
        <v>-1.97757593434533</v>
      </c>
      <c r="L24" t="n">
        <v>4.24015311280421</v>
      </c>
      <c r="M24" t="n">
        <v>3.76559625726703</v>
      </c>
      <c r="N24" t="n">
        <v>0.48381096806349</v>
      </c>
      <c r="O24" t="n">
        <v>2.11012641380875</v>
      </c>
      <c r="P24" t="n">
        <v>0.820600967069776</v>
      </c>
      <c r="Q24" t="n">
        <v>-4.70866935328371</v>
      </c>
      <c r="R24" t="n">
        <v>-3.20196000095868</v>
      </c>
      <c r="S24" t="n">
        <v>-1.66173077986288</v>
      </c>
      <c r="T24" t="n">
        <v>-2.64523882591909</v>
      </c>
      <c r="U24" t="n">
        <v>0.906931723053281</v>
      </c>
      <c r="V24" t="n">
        <v>1.66696591469769</v>
      </c>
      <c r="W24" t="n">
        <v>3.78019143546952</v>
      </c>
      <c r="X24" t="n">
        <v>2.66003608686049</v>
      </c>
      <c r="Y24" t="n">
        <v>-4.19899963467786</v>
      </c>
      <c r="Z24" t="n">
        <v>-1.04816266443333</v>
      </c>
      <c r="AA24" t="n">
        <v>-1.87948590064408</v>
      </c>
      <c r="AB24" t="n">
        <v>2.63990936122164</v>
      </c>
      <c r="AC24" t="n">
        <v>0.0843930686433376</v>
      </c>
      <c r="AD24" t="n">
        <v>-0.809702724996378</v>
      </c>
      <c r="AE24" t="n">
        <v>1.13686612417146</v>
      </c>
      <c r="AF24"/>
    </row>
    <row r="25">
      <c r="A25" t="s">
        <v>153</v>
      </c>
      <c r="B25" t="s">
        <v>281</v>
      </c>
      <c r="C25" t="s">
        <v>154</v>
      </c>
      <c r="D25" t="s">
        <v>282</v>
      </c>
      <c r="E25" t="s">
        <v>37</v>
      </c>
      <c r="F25" t="n">
        <v>1.09571524610491</v>
      </c>
      <c r="G25" t="n">
        <v>6.56170356375257</v>
      </c>
      <c r="H25" t="n">
        <v>1.00342026955831</v>
      </c>
      <c r="I25" t="n">
        <v>1.44090415856363</v>
      </c>
      <c r="J25" t="n">
        <v>8.00720626346329</v>
      </c>
      <c r="K25" t="n">
        <v>6.2429847945785</v>
      </c>
      <c r="L25" t="n">
        <v>-13.6964975735973</v>
      </c>
      <c r="M25" t="n">
        <v>-1.91586082171903</v>
      </c>
      <c r="N25" t="n">
        <v>-3.79039546306884</v>
      </c>
      <c r="O25" t="n">
        <v>-1.68554847535264</v>
      </c>
      <c r="P25" t="n">
        <v>-20.7924542763566</v>
      </c>
      <c r="Q25" t="n">
        <v>-13.1301196041272</v>
      </c>
      <c r="R25" t="n">
        <v>-9.19557094770021</v>
      </c>
      <c r="S25" t="n">
        <v>-15.9028987702793</v>
      </c>
      <c r="T25" t="n">
        <v>-25.6419648975085</v>
      </c>
      <c r="U25" t="n">
        <v>-6.7250129624842</v>
      </c>
      <c r="V25" t="n">
        <v>-24.4315177213064</v>
      </c>
      <c r="W25" t="n">
        <v>8.25860931259334</v>
      </c>
      <c r="X25" t="n">
        <v>9.84410764512939</v>
      </c>
      <c r="Y25" t="n">
        <v>12.5866444402553</v>
      </c>
      <c r="Z25" t="n">
        <v>7.22833438556779</v>
      </c>
      <c r="AA25" t="n">
        <v>1.93516573832714</v>
      </c>
      <c r="AB25" t="n">
        <v>7.86470596706479</v>
      </c>
      <c r="AC25" t="n">
        <v>-0.234613006903557</v>
      </c>
      <c r="AD25" t="n">
        <v>-0.743347515033527</v>
      </c>
      <c r="AE25" t="n">
        <v>3.98384107526634</v>
      </c>
      <c r="AF25"/>
    </row>
    <row r="26">
      <c r="A26" t="s">
        <v>155</v>
      </c>
      <c r="B26" t="s">
        <v>281</v>
      </c>
      <c r="C26" t="s">
        <v>156</v>
      </c>
      <c r="D26" t="s">
        <v>282</v>
      </c>
      <c r="E26" t="s">
        <v>37</v>
      </c>
      <c r="F26" t="n">
        <v>3.8919713583959</v>
      </c>
      <c r="G26" t="n">
        <v>2.49186357191762</v>
      </c>
      <c r="H26" t="n">
        <v>5.39890892534394</v>
      </c>
      <c r="I26" t="n">
        <v>-0.416489107190751</v>
      </c>
      <c r="J26" t="n">
        <v>0.0561934881507925</v>
      </c>
      <c r="K26" t="n">
        <v>-1.38686552318055</v>
      </c>
      <c r="L26" t="n">
        <v>4.92952741959465</v>
      </c>
      <c r="M26" t="n">
        <v>4.88832627357016</v>
      </c>
      <c r="N26" t="n">
        <v>0.590202953715244</v>
      </c>
      <c r="O26" t="n">
        <v>6.45710326135448</v>
      </c>
      <c r="P26" t="n">
        <v>5.6944773842975</v>
      </c>
      <c r="Q26" t="n">
        <v>-3.51125641619568</v>
      </c>
      <c r="R26" t="n">
        <v>-6.52001571246503</v>
      </c>
      <c r="S26" t="n">
        <v>-3.26162811119987</v>
      </c>
      <c r="T26" t="n">
        <v>-7.59774516401089</v>
      </c>
      <c r="U26" t="n">
        <v>2.14498324073486</v>
      </c>
      <c r="V26" t="n">
        <v>3.03493961486153</v>
      </c>
      <c r="W26" t="n">
        <v>0.0535448538161785</v>
      </c>
      <c r="X26" t="n">
        <v>-0.621612384876109</v>
      </c>
      <c r="Y26" t="n">
        <v>-10.9113143266644</v>
      </c>
      <c r="Z26" t="n">
        <v>-4.81489715212554</v>
      </c>
      <c r="AA26" t="n">
        <v>-1.65130294392318</v>
      </c>
      <c r="AB26" t="n">
        <v>4.90986110023094</v>
      </c>
      <c r="AC26" t="n">
        <v>0.402172729137641</v>
      </c>
      <c r="AD26" t="n">
        <v>-3.48911376369071</v>
      </c>
      <c r="AE26" t="n">
        <v>-2.74310308929561</v>
      </c>
      <c r="AF26"/>
    </row>
    <row r="27">
      <c r="A27" t="s">
        <v>157</v>
      </c>
      <c r="B27" t="s">
        <v>281</v>
      </c>
      <c r="C27" t="s">
        <v>158</v>
      </c>
      <c r="D27" t="s">
        <v>282</v>
      </c>
      <c r="E27" t="s">
        <v>37</v>
      </c>
      <c r="F27" t="n">
        <v>3.0901294833855</v>
      </c>
      <c r="G27" t="n">
        <v>-0.838290564417149</v>
      </c>
      <c r="H27" t="n">
        <v>-2.15962702731875</v>
      </c>
      <c r="I27" t="n">
        <v>-7.29675002285419</v>
      </c>
      <c r="J27" t="n">
        <v>-2.88737131088683</v>
      </c>
      <c r="K27" t="n">
        <v>-2.18773073080579</v>
      </c>
      <c r="L27" t="n">
        <v>6.97142591336403</v>
      </c>
      <c r="M27" t="n">
        <v>5.06253473831428</v>
      </c>
      <c r="N27" t="n">
        <v>1.72574489503714</v>
      </c>
      <c r="O27" t="n">
        <v>-3.58604286436972</v>
      </c>
      <c r="P27" t="n">
        <v>-6.02713272592715</v>
      </c>
      <c r="Q27" t="n">
        <v>-4.55393609653376</v>
      </c>
      <c r="R27" t="n">
        <v>2.94659255531921</v>
      </c>
      <c r="S27" t="n">
        <v>1.21448513371008</v>
      </c>
      <c r="T27" t="n">
        <v>8.21643396146386</v>
      </c>
      <c r="U27" t="n">
        <v>0.475237563024768</v>
      </c>
      <c r="V27" t="n">
        <v>0.497857979302988</v>
      </c>
      <c r="W27" t="n">
        <v>9.47035760762787</v>
      </c>
      <c r="X27" t="n">
        <v>7.32653606063784</v>
      </c>
      <c r="Y27" t="n">
        <v>2.57909794386877</v>
      </c>
      <c r="Z27" t="n">
        <v>2.09019962689018</v>
      </c>
      <c r="AA27" t="n">
        <v>-2.72034805184326</v>
      </c>
      <c r="AB27" t="n">
        <v>-0.524104846779462</v>
      </c>
      <c r="AC27" t="n">
        <v>-0.862069546890077</v>
      </c>
      <c r="AD27" t="n">
        <v>2.56754167683172</v>
      </c>
      <c r="AE27" t="n">
        <v>3.57270896220376</v>
      </c>
      <c r="AF27"/>
    </row>
    <row r="28">
      <c r="A28" t="s">
        <v>159</v>
      </c>
      <c r="B28" t="s">
        <v>281</v>
      </c>
      <c r="C28" t="s">
        <v>160</v>
      </c>
      <c r="D28" t="s">
        <v>282</v>
      </c>
      <c r="E28" t="s">
        <v>37</v>
      </c>
      <c r="F28" t="n">
        <v>1.48094951224081</v>
      </c>
      <c r="G28" t="n">
        <v>-7.23037065822828</v>
      </c>
      <c r="H28" t="n">
        <v>0.364812961024442</v>
      </c>
      <c r="I28" t="n">
        <v>-3.57789323257757</v>
      </c>
      <c r="J28" t="n">
        <v>-2.16250728337085</v>
      </c>
      <c r="K28" t="n">
        <v>-0.361096730096339</v>
      </c>
      <c r="L28" t="n">
        <v>2.53985118574089</v>
      </c>
      <c r="M28" t="n">
        <v>1.94659685610927</v>
      </c>
      <c r="N28" t="n">
        <v>1.02523278354815</v>
      </c>
      <c r="O28" t="n">
        <v>4.49336866617041</v>
      </c>
      <c r="P28" t="n">
        <v>1.62013903521064</v>
      </c>
      <c r="Q28" t="n">
        <v>2.41192421630484</v>
      </c>
      <c r="R28" t="n">
        <v>1.67866390599288</v>
      </c>
      <c r="S28" t="n">
        <v>-0.783968823369405</v>
      </c>
      <c r="T28" t="n">
        <v>-13.3969350998571</v>
      </c>
      <c r="U28" t="n">
        <v>1.69921817343567</v>
      </c>
      <c r="V28" t="n">
        <v>-0.186069032339997</v>
      </c>
      <c r="W28" t="n">
        <v>1.38696722527641</v>
      </c>
      <c r="X28" t="n">
        <v>0.00976092940035245</v>
      </c>
      <c r="Y28" t="n">
        <v>0.972413940784483</v>
      </c>
      <c r="Z28" t="n">
        <v>-0.798411551619115</v>
      </c>
      <c r="AA28" t="n">
        <v>-0.385792317394788</v>
      </c>
      <c r="AB28" t="n">
        <v>1.57884694029246</v>
      </c>
      <c r="AC28" t="n">
        <v>-0.513886473035724</v>
      </c>
      <c r="AD28" t="n">
        <v>-0.0841235183693098</v>
      </c>
      <c r="AE28" t="n">
        <v>-27.9466206604156</v>
      </c>
      <c r="AF28"/>
    </row>
    <row r="29">
      <c r="A29" t="s">
        <v>161</v>
      </c>
      <c r="B29" t="s">
        <v>281</v>
      </c>
      <c r="C29" t="s">
        <v>162</v>
      </c>
      <c r="D29" t="s">
        <v>282</v>
      </c>
      <c r="E29" t="s">
        <v>37</v>
      </c>
      <c r="F29" t="n">
        <v>-0.971500482956325</v>
      </c>
      <c r="G29" t="n">
        <v>-9.24368849338854</v>
      </c>
      <c r="H29" t="n">
        <v>0.40130641679056</v>
      </c>
      <c r="I29" t="n">
        <v>-3.15664694918136</v>
      </c>
      <c r="J29" t="n">
        <v>-0.0879701494386363</v>
      </c>
      <c r="K29" t="n">
        <v>1.63176482037951</v>
      </c>
      <c r="L29" t="n">
        <v>5.24322994322609</v>
      </c>
      <c r="M29" t="n">
        <v>3.01484244723726</v>
      </c>
      <c r="N29" t="n">
        <v>1.89239185140379</v>
      </c>
      <c r="O29" t="n">
        <v>3.09475627069323</v>
      </c>
      <c r="P29" t="n">
        <v>2.47770602592011</v>
      </c>
      <c r="Q29" t="n">
        <v>2.81865150167867</v>
      </c>
      <c r="R29" t="n">
        <v>3.09294100095889</v>
      </c>
      <c r="S29" t="n">
        <v>0.341779108984356</v>
      </c>
      <c r="T29" t="n">
        <v>-10.6304531528579</v>
      </c>
      <c r="U29" t="n">
        <v>1.03506002639998</v>
      </c>
      <c r="V29" t="n">
        <v>-0.75970652250797</v>
      </c>
      <c r="W29" t="n">
        <v>1.92907238547476</v>
      </c>
      <c r="X29" t="n">
        <v>-0.0942757652275954</v>
      </c>
      <c r="Y29" t="n">
        <v>1.96670621892181</v>
      </c>
      <c r="Z29" t="n">
        <v>-1.05797110240075</v>
      </c>
      <c r="AA29" t="n">
        <v>-0.748882055059725</v>
      </c>
      <c r="AB29" t="n">
        <v>2.1577792173574</v>
      </c>
      <c r="AC29" t="n">
        <v>2.04867875246663</v>
      </c>
      <c r="AD29" t="n">
        <v>1.05350609463582</v>
      </c>
      <c r="AE29" t="n">
        <v>-26.1132515069099</v>
      </c>
      <c r="AF29"/>
    </row>
    <row r="30">
      <c r="A30" t="s">
        <v>163</v>
      </c>
      <c r="B30" t="s">
        <v>281</v>
      </c>
      <c r="C30" t="s">
        <v>164</v>
      </c>
      <c r="D30" t="s">
        <v>282</v>
      </c>
      <c r="E30" t="s">
        <v>37</v>
      </c>
      <c r="F30" t="n">
        <v>18.5767452771373</v>
      </c>
      <c r="G30" t="n">
        <v>-20.925038182459</v>
      </c>
      <c r="H30" t="n">
        <v>15.8555194432028</v>
      </c>
      <c r="I30" t="n">
        <v>10.8176737438327</v>
      </c>
      <c r="J30" t="n">
        <v>-3.05254571717794</v>
      </c>
      <c r="K30" t="n">
        <v>-7.62872835789923</v>
      </c>
      <c r="L30" t="n">
        <v>-4.61506791089178</v>
      </c>
      <c r="M30" t="n">
        <v>-0.742000893627895</v>
      </c>
      <c r="N30" t="n">
        <v>6.40778339087369</v>
      </c>
      <c r="O30" t="n">
        <v>8.10308676877868</v>
      </c>
      <c r="P30" t="n">
        <v>-6.51330891000247</v>
      </c>
      <c r="Q30" t="n">
        <v>1.86811368743283</v>
      </c>
      <c r="R30" t="n">
        <v>8.52450405931941</v>
      </c>
      <c r="S30" t="n">
        <v>3.71951732917667</v>
      </c>
      <c r="T30" t="n">
        <v>-20.6129174297781</v>
      </c>
      <c r="U30" t="n">
        <v>4.08099970834857</v>
      </c>
      <c r="V30" t="n">
        <v>3.87009523970714</v>
      </c>
      <c r="W30" t="n">
        <v>-14.5572724207826</v>
      </c>
      <c r="X30" t="n">
        <v>-24.8199817539843</v>
      </c>
      <c r="Y30" t="n">
        <v>-6.00810453721577</v>
      </c>
      <c r="Z30" t="n">
        <v>1.21164070677989</v>
      </c>
      <c r="AA30" t="n">
        <v>13.9904790288396</v>
      </c>
      <c r="AB30" t="n">
        <v>-4.38571384432358</v>
      </c>
      <c r="AC30" t="n">
        <v>-32.1950360954109</v>
      </c>
      <c r="AD30" t="n">
        <v>-7.70592504247418</v>
      </c>
      <c r="AE30" t="n">
        <v>1.78154766195781</v>
      </c>
      <c r="AF30"/>
    </row>
    <row r="31">
      <c r="A31" t="s">
        <v>165</v>
      </c>
      <c r="B31" t="s">
        <v>281</v>
      </c>
      <c r="C31" t="s">
        <v>166</v>
      </c>
      <c r="D31" t="s">
        <v>282</v>
      </c>
      <c r="E31" t="s">
        <v>37</v>
      </c>
      <c r="F31" t="n">
        <v>13.7861665220146</v>
      </c>
      <c r="G31" t="n">
        <v>9.42244854014467</v>
      </c>
      <c r="H31" t="n">
        <v>5.09817833039149</v>
      </c>
      <c r="I31" t="n">
        <v>-3.34324242124892</v>
      </c>
      <c r="J31" t="n">
        <v>3.3638897869141</v>
      </c>
      <c r="K31" t="n">
        <v>5.24410833788756</v>
      </c>
      <c r="L31" t="n">
        <v>-12.8655759587604</v>
      </c>
      <c r="M31" t="n">
        <v>-3.69683462343261</v>
      </c>
      <c r="N31" t="n">
        <v>-13.0379768019129</v>
      </c>
      <c r="O31" t="n">
        <v>5.01165314288117</v>
      </c>
      <c r="P31" t="n">
        <v>-7.24898631623886</v>
      </c>
      <c r="Q31" t="n">
        <v>4.43217899895308</v>
      </c>
      <c r="R31" t="n">
        <v>-11.4019945882648</v>
      </c>
      <c r="S31" t="n">
        <v>-28.0018104582931</v>
      </c>
      <c r="T31" t="n">
        <v>-48.1623337431555</v>
      </c>
      <c r="U31" t="n">
        <v>8.83801442257176</v>
      </c>
      <c r="V31" t="n">
        <v>1.54722766994004</v>
      </c>
      <c r="W31" t="n">
        <v>-5.03144651272216</v>
      </c>
      <c r="X31" t="n">
        <v>19.2075094419574</v>
      </c>
      <c r="Y31" t="n">
        <v>2.20181463123252</v>
      </c>
      <c r="Z31" t="n">
        <v>-6.40302360934732</v>
      </c>
      <c r="AA31" t="n">
        <v>-5.58647932842285</v>
      </c>
      <c r="AB31" t="n">
        <v>-0.443556273291582</v>
      </c>
      <c r="AC31" t="n">
        <v>-7.57766267569949</v>
      </c>
      <c r="AD31" t="n">
        <v>-5.66118629471411</v>
      </c>
      <c r="AE31" t="n">
        <v>-155.09950979058</v>
      </c>
      <c r="AF31"/>
    </row>
    <row r="32">
      <c r="A32" t="s">
        <v>167</v>
      </c>
      <c r="B32" t="s">
        <v>281</v>
      </c>
      <c r="C32" t="s">
        <v>168</v>
      </c>
      <c r="D32" t="s">
        <v>282</v>
      </c>
      <c r="E32" t="s">
        <v>37</v>
      </c>
      <c r="F32" t="n">
        <v>-0.513249306396036</v>
      </c>
      <c r="G32" t="n">
        <v>12.5182127972817</v>
      </c>
      <c r="H32" t="n">
        <v>-13.4107744316131</v>
      </c>
      <c r="I32" t="n">
        <v>-23.8047905256301</v>
      </c>
      <c r="J32" t="n">
        <v>-23.048968010435</v>
      </c>
      <c r="K32" t="n">
        <v>-21.5362914530413</v>
      </c>
      <c r="L32" t="n">
        <v>4.5077202838684</v>
      </c>
      <c r="M32" t="n">
        <v>8.91953100683427</v>
      </c>
      <c r="N32" t="n">
        <v>4.37829852251649</v>
      </c>
      <c r="O32" t="n">
        <v>27.7861628053259</v>
      </c>
      <c r="P32" t="n">
        <v>15.0037396305089</v>
      </c>
      <c r="Q32" t="n">
        <v>2.64806924910527</v>
      </c>
      <c r="R32" t="n">
        <v>-0.69812621371472</v>
      </c>
      <c r="S32" t="n">
        <v>10.2658425623398</v>
      </c>
      <c r="T32" t="n">
        <v>-17.8178311656633</v>
      </c>
      <c r="U32" t="n">
        <v>12.6893349939907</v>
      </c>
      <c r="V32" t="n">
        <v>-0.104819951968601</v>
      </c>
      <c r="W32" t="n">
        <v>25.2595357832548</v>
      </c>
      <c r="X32" t="n">
        <v>9.34966898220708</v>
      </c>
      <c r="Y32" t="n">
        <v>5.39572191845963</v>
      </c>
      <c r="Z32" t="n">
        <v>8.2007909615913</v>
      </c>
      <c r="AA32" t="n">
        <v>-7.24423532633496</v>
      </c>
      <c r="AB32" t="n">
        <v>5.01823072061361</v>
      </c>
      <c r="AC32" t="n">
        <v>-0.769318194217951</v>
      </c>
      <c r="AD32" t="n">
        <v>-5.5503456589086</v>
      </c>
      <c r="AE32" t="n">
        <v>-48.982053911531</v>
      </c>
      <c r="AF32"/>
    </row>
    <row r="33">
      <c r="A33" t="s">
        <v>169</v>
      </c>
      <c r="B33" t="s">
        <v>281</v>
      </c>
      <c r="C33" t="s">
        <v>170</v>
      </c>
      <c r="D33" t="s">
        <v>282</v>
      </c>
      <c r="E33" t="s">
        <v>37</v>
      </c>
      <c r="F33" t="n">
        <v>0.263478006984649</v>
      </c>
      <c r="G33" t="n">
        <v>2.37640063292843</v>
      </c>
      <c r="H33" t="n">
        <v>-4.45735861400172</v>
      </c>
      <c r="I33" t="n">
        <v>-3.97061261671712</v>
      </c>
      <c r="J33" t="n">
        <v>-4.41475464943767</v>
      </c>
      <c r="K33" t="n">
        <v>-2.68854899344324</v>
      </c>
      <c r="L33" t="n">
        <v>-0.174494030056396</v>
      </c>
      <c r="M33" t="n">
        <v>-2.59647992871329</v>
      </c>
      <c r="N33" t="n">
        <v>-3.31433199792191</v>
      </c>
      <c r="O33" t="n">
        <v>1.21657909081453</v>
      </c>
      <c r="P33" t="n">
        <v>-0.554044024478602</v>
      </c>
      <c r="Q33" t="n">
        <v>-3.17386549913823</v>
      </c>
      <c r="R33" t="n">
        <v>-9.55255705949673</v>
      </c>
      <c r="S33" t="n">
        <v>-1.83430388260193</v>
      </c>
      <c r="T33" t="n">
        <v>-1.34021842095898</v>
      </c>
      <c r="U33" t="n">
        <v>-9.55163898292916</v>
      </c>
      <c r="V33" t="n">
        <v>4.68666261700428</v>
      </c>
      <c r="W33" t="n">
        <v>-3.10531724549887</v>
      </c>
      <c r="X33" t="n">
        <v>0.75301708553041</v>
      </c>
      <c r="Y33" t="n">
        <v>-4.55134794060096</v>
      </c>
      <c r="Z33" t="n">
        <v>-2.67941589391861</v>
      </c>
      <c r="AA33" t="n">
        <v>-1.78976290260543</v>
      </c>
      <c r="AB33" t="n">
        <v>0.561399596316143</v>
      </c>
      <c r="AC33" t="n">
        <v>5.93291913597546</v>
      </c>
      <c r="AD33" t="n">
        <v>5.66660160280329</v>
      </c>
      <c r="AE33" t="n">
        <v>3.93959256108763</v>
      </c>
      <c r="AF33"/>
    </row>
    <row r="34">
      <c r="A34" t="s">
        <v>171</v>
      </c>
      <c r="B34" t="s">
        <v>281</v>
      </c>
      <c r="C34" t="s">
        <v>172</v>
      </c>
      <c r="D34" t="s">
        <v>282</v>
      </c>
      <c r="E34" t="s">
        <v>37</v>
      </c>
      <c r="F34" t="n">
        <v>-1.44525304644041</v>
      </c>
      <c r="G34" t="n">
        <v>-0.556035169739703</v>
      </c>
      <c r="H34" t="n">
        <v>2.02441925394061</v>
      </c>
      <c r="I34" t="n">
        <v>0.0153512069487091</v>
      </c>
      <c r="J34" t="n">
        <v>-2.82729399487173</v>
      </c>
      <c r="K34" t="n">
        <v>-5.91400278725671</v>
      </c>
      <c r="L34" t="n">
        <v>0.494888797927163</v>
      </c>
      <c r="M34" t="n">
        <v>-2.02682305077482</v>
      </c>
      <c r="N34" t="n">
        <v>-0.485254151895895</v>
      </c>
      <c r="O34" t="n">
        <v>-6.09125002789676</v>
      </c>
      <c r="P34" t="n">
        <v>-2.66390392454647</v>
      </c>
      <c r="Q34" t="n">
        <v>-1.47452375616479</v>
      </c>
      <c r="R34" t="n">
        <v>1.35606351350095</v>
      </c>
      <c r="S34" t="n">
        <v>-4.24337792290354</v>
      </c>
      <c r="T34" t="n">
        <v>-6.8424748838608</v>
      </c>
      <c r="U34" t="n">
        <v>-1.72399839154472</v>
      </c>
      <c r="V34" t="n">
        <v>2.27488530904255</v>
      </c>
      <c r="W34" t="n">
        <v>-3.86500097394032</v>
      </c>
      <c r="X34" t="n">
        <v>7.48097550287157</v>
      </c>
      <c r="Y34" t="n">
        <v>2.25873774632791</v>
      </c>
      <c r="Z34" t="n">
        <v>-4.78045191835454</v>
      </c>
      <c r="AA34" t="n">
        <v>3.31260684828412</v>
      </c>
      <c r="AB34" t="n">
        <v>5.54229295047517</v>
      </c>
      <c r="AC34" t="n">
        <v>0.0646645994468598</v>
      </c>
      <c r="AD34" t="n">
        <v>-5.61412671871897</v>
      </c>
      <c r="AE34" t="n">
        <v>-30.3605611046229</v>
      </c>
      <c r="AF34"/>
    </row>
    <row r="35">
      <c r="A35" t="s">
        <v>173</v>
      </c>
      <c r="B35" t="s">
        <v>281</v>
      </c>
      <c r="C35" t="s">
        <v>174</v>
      </c>
      <c r="D35" t="s">
        <v>282</v>
      </c>
      <c r="E35" t="s">
        <v>37</v>
      </c>
      <c r="F35" t="n">
        <v>3.08190667456168</v>
      </c>
      <c r="G35" t="n">
        <v>9.71079832409822</v>
      </c>
      <c r="H35" t="n">
        <v>6.99782335459845</v>
      </c>
      <c r="I35" t="n">
        <v>4.89169961681214</v>
      </c>
      <c r="J35" t="n">
        <v>0.289594320506116</v>
      </c>
      <c r="K35" t="n">
        <v>-0.190425233640962</v>
      </c>
      <c r="L35" t="n">
        <v>3.25144970319965</v>
      </c>
      <c r="M35" t="n">
        <v>2.44174848595501</v>
      </c>
      <c r="N35" t="n">
        <v>-1.25216150265564</v>
      </c>
      <c r="O35" t="n">
        <v>-3.06390835231276</v>
      </c>
      <c r="P35" t="n">
        <v>-2.42508532436633</v>
      </c>
      <c r="Q35" t="n">
        <v>-2.71352675396878</v>
      </c>
      <c r="R35" t="n">
        <v>0.910127245347371</v>
      </c>
      <c r="S35" t="n">
        <v>-0.500403114451949</v>
      </c>
      <c r="T35" t="n">
        <v>-2.14705738686268</v>
      </c>
      <c r="U35" t="n">
        <v>-2.98164611250523</v>
      </c>
      <c r="V35" t="n">
        <v>-1.01030790550671</v>
      </c>
      <c r="W35" t="n">
        <v>2.37767879903501</v>
      </c>
      <c r="X35" t="n">
        <v>1.60736985753096</v>
      </c>
      <c r="Y35" t="n">
        <v>-2.60382261188664</v>
      </c>
      <c r="Z35" t="n">
        <v>4.08775126311519</v>
      </c>
      <c r="AA35" t="n">
        <v>-1.37384242178082</v>
      </c>
      <c r="AB35" t="n">
        <v>-1.75942249685551</v>
      </c>
      <c r="AC35" t="n">
        <v>0.701348469934331</v>
      </c>
      <c r="AD35" t="n">
        <v>1.62559859753399</v>
      </c>
      <c r="AE35" t="n">
        <v>-0.727555425791868</v>
      </c>
      <c r="AF35"/>
    </row>
    <row r="36">
      <c r="A36" t="s">
        <v>175</v>
      </c>
      <c r="B36" t="s">
        <v>281</v>
      </c>
      <c r="C36" t="s">
        <v>176</v>
      </c>
      <c r="D36" t="s">
        <v>282</v>
      </c>
      <c r="E36" t="s">
        <v>37</v>
      </c>
      <c r="F36" t="n">
        <v>-2.51985071034653</v>
      </c>
      <c r="G36" t="n">
        <v>-4.37974721365521</v>
      </c>
      <c r="H36" t="n">
        <v>-4.83139385365716</v>
      </c>
      <c r="I36" t="n">
        <v>-1.44426957395938</v>
      </c>
      <c r="J36" t="n">
        <v>-5.60206777857426</v>
      </c>
      <c r="K36" t="n">
        <v>0.593578221399966</v>
      </c>
      <c r="L36" t="n">
        <v>-2.83883398066541</v>
      </c>
      <c r="M36" t="n">
        <v>-1.46565304885894</v>
      </c>
      <c r="N36" t="n">
        <v>-1.02108326488548</v>
      </c>
      <c r="O36" t="n">
        <v>-3.79873069375715</v>
      </c>
      <c r="P36" t="n">
        <v>2.40160413841316</v>
      </c>
      <c r="Q36" t="n">
        <v>-6.23950159700526</v>
      </c>
      <c r="R36" t="n">
        <v>-2.70867569137387</v>
      </c>
      <c r="S36" t="n">
        <v>-6.35722316890411</v>
      </c>
      <c r="T36" t="n">
        <v>-2.5777382101244</v>
      </c>
      <c r="U36" t="n">
        <v>-3.07510898504906</v>
      </c>
      <c r="V36" t="n">
        <v>-6.98666261666433</v>
      </c>
      <c r="W36" t="n">
        <v>1.58163611178509</v>
      </c>
      <c r="X36" t="n">
        <v>6.68173518786918</v>
      </c>
      <c r="Y36" t="n">
        <v>2.06512145615152</v>
      </c>
      <c r="Z36" t="n">
        <v>7.99680534469614</v>
      </c>
      <c r="AA36" t="n">
        <v>-3.9757949215459</v>
      </c>
      <c r="AB36" t="n">
        <v>-4.09830483490289</v>
      </c>
      <c r="AC36" t="n">
        <v>0.988913493274403</v>
      </c>
      <c r="AD36" t="n">
        <v>-1.33639927057184</v>
      </c>
      <c r="AE36" t="n">
        <v>-1.63867154475773</v>
      </c>
      <c r="AF36"/>
    </row>
    <row r="37">
      <c r="A37" t="s">
        <v>177</v>
      </c>
      <c r="B37" t="s">
        <v>281</v>
      </c>
      <c r="C37" t="s">
        <v>178</v>
      </c>
      <c r="D37" t="s">
        <v>282</v>
      </c>
      <c r="E37" t="s">
        <v>37</v>
      </c>
      <c r="F37" t="n">
        <v>2.12426384445948</v>
      </c>
      <c r="G37" t="n">
        <v>9.63139627127872</v>
      </c>
      <c r="H37" t="n">
        <v>15.0697137453723</v>
      </c>
      <c r="I37" t="n">
        <v>5.14447170272948</v>
      </c>
      <c r="J37" t="n">
        <v>-2.7112730111672</v>
      </c>
      <c r="K37" t="n">
        <v>-2.39563958222746</v>
      </c>
      <c r="L37" t="n">
        <v>5.20921787411007</v>
      </c>
      <c r="M37" t="n">
        <v>6.31274934620578</v>
      </c>
      <c r="N37" t="n">
        <v>1.86019763285337</v>
      </c>
      <c r="O37" t="n">
        <v>-0.693076606098312</v>
      </c>
      <c r="P37" t="n">
        <v>-5.96599240304085</v>
      </c>
      <c r="Q37" t="n">
        <v>-2.10395940523526</v>
      </c>
      <c r="R37" t="n">
        <v>1.97093645373806</v>
      </c>
      <c r="S37" t="n">
        <v>5.02716910702252</v>
      </c>
      <c r="T37" t="n">
        <v>-0.495620847883281</v>
      </c>
      <c r="U37" t="n">
        <v>3.70213148347591</v>
      </c>
      <c r="V37" t="n">
        <v>-0.302324749762649</v>
      </c>
      <c r="W37" t="n">
        <v>-3.0791515530425</v>
      </c>
      <c r="X37" t="n">
        <v>0.979660908859433</v>
      </c>
      <c r="Y37" t="n">
        <v>-1.43915392465979</v>
      </c>
      <c r="Z37" t="n">
        <v>4.03255263445615</v>
      </c>
      <c r="AA37" t="n">
        <v>0.227105153596981</v>
      </c>
      <c r="AB37" t="n">
        <v>-2.60194366294803</v>
      </c>
      <c r="AC37" t="n">
        <v>2.5161299969656</v>
      </c>
      <c r="AD37" t="n">
        <v>-0.20497313512997</v>
      </c>
      <c r="AE37" t="n">
        <v>3.84489128681856</v>
      </c>
      <c r="AF37"/>
    </row>
    <row r="38">
      <c r="A38" t="s">
        <v>179</v>
      </c>
      <c r="B38" t="s">
        <v>281</v>
      </c>
      <c r="C38" t="s">
        <v>180</v>
      </c>
      <c r="D38" t="s">
        <v>282</v>
      </c>
      <c r="E38" t="s">
        <v>37</v>
      </c>
      <c r="F38" t="n">
        <v>5.95925264650326</v>
      </c>
      <c r="G38" t="n">
        <v>16.9156648120875</v>
      </c>
      <c r="H38" t="n">
        <v>4.33061256867401</v>
      </c>
      <c r="I38" t="n">
        <v>10.44061371059</v>
      </c>
      <c r="J38" t="n">
        <v>5.89268609937861</v>
      </c>
      <c r="K38" t="n">
        <v>0.136486402563429</v>
      </c>
      <c r="L38" t="n">
        <v>4.85143913228008</v>
      </c>
      <c r="M38" t="n">
        <v>2.28958458015736</v>
      </c>
      <c r="N38" t="n">
        <v>-2.82692899501182</v>
      </c>
      <c r="O38" t="n">
        <v>-3.83166023395057</v>
      </c>
      <c r="P38" t="n">
        <v>-2.19687978340143</v>
      </c>
      <c r="Q38" t="n">
        <v>-2.10872987831694</v>
      </c>
      <c r="R38" t="n">
        <v>1.56970360090412</v>
      </c>
      <c r="S38" t="n">
        <v>-1.87010171404479</v>
      </c>
      <c r="T38" t="n">
        <v>-3.37003434916434</v>
      </c>
      <c r="U38" t="n">
        <v>-7.91368058348023</v>
      </c>
      <c r="V38" t="n">
        <v>0.0874985199607879</v>
      </c>
      <c r="W38" t="n">
        <v>5.4828319828902</v>
      </c>
      <c r="X38" t="n">
        <v>-0.244364950701626</v>
      </c>
      <c r="Y38" t="n">
        <v>-5.19727329258531</v>
      </c>
      <c r="Z38" t="n">
        <v>2.36502996411237</v>
      </c>
      <c r="AA38" t="n">
        <v>-2.48153933914342</v>
      </c>
      <c r="AB38" t="n">
        <v>-0.386019906284807</v>
      </c>
      <c r="AC38" t="n">
        <v>-0.48536152628251</v>
      </c>
      <c r="AD38" t="n">
        <v>4.13022393618552</v>
      </c>
      <c r="AE38" t="n">
        <v>-5.3753059716467</v>
      </c>
      <c r="AF38"/>
    </row>
    <row r="39">
      <c r="A39" t="s">
        <v>181</v>
      </c>
      <c r="B39" t="s">
        <v>281</v>
      </c>
      <c r="C39" t="s">
        <v>182</v>
      </c>
      <c r="D39" t="s">
        <v>282</v>
      </c>
      <c r="E39" t="s">
        <v>37</v>
      </c>
      <c r="F39" t="n">
        <v>-7.44681365347311</v>
      </c>
      <c r="G39" t="n">
        <v>3.55409417969155</v>
      </c>
      <c r="H39" t="n">
        <v>3.03307937685481</v>
      </c>
      <c r="I39" t="n">
        <v>-9.30384069956553</v>
      </c>
      <c r="J39" t="n">
        <v>0.619600003741499</v>
      </c>
      <c r="K39" t="n">
        <v>-0.427040376909768</v>
      </c>
      <c r="L39" t="n">
        <v>1.56051273689019</v>
      </c>
      <c r="M39" t="n">
        <v>-1.37458903852936</v>
      </c>
      <c r="N39" t="n">
        <v>1.3022071802132</v>
      </c>
      <c r="O39" t="n">
        <v>0.185971956318593</v>
      </c>
      <c r="P39" t="n">
        <v>1.81278062602515</v>
      </c>
      <c r="Q39" t="n">
        <v>-1.10946910994088</v>
      </c>
      <c r="R39" t="n">
        <v>2.53262396874018</v>
      </c>
      <c r="S39" t="n">
        <v>-17.2305017904565</v>
      </c>
      <c r="T39" t="n">
        <v>1.52707729826121</v>
      </c>
      <c r="U39" t="n">
        <v>0.310777925272247</v>
      </c>
      <c r="V39" t="n">
        <v>-0.664014406579139</v>
      </c>
      <c r="W39" t="n">
        <v>1.66418309350404</v>
      </c>
      <c r="X39" t="n">
        <v>12.5542632175464</v>
      </c>
      <c r="Y39" t="n">
        <v>3.01329618675886</v>
      </c>
      <c r="Z39" t="n">
        <v>1.14024767491782</v>
      </c>
      <c r="AA39" t="n">
        <v>-3.92917814797249</v>
      </c>
      <c r="AB39" t="n">
        <v>0.524181255403984</v>
      </c>
      <c r="AC39" t="n">
        <v>1.59031182367867</v>
      </c>
      <c r="AD39" t="n">
        <v>-0.0017539684611021</v>
      </c>
      <c r="AE39" t="n">
        <v>4.79203066545974</v>
      </c>
      <c r="AF39"/>
    </row>
    <row r="40">
      <c r="A40" t="s">
        <v>183</v>
      </c>
      <c r="B40" t="s">
        <v>281</v>
      </c>
      <c r="C40" t="s">
        <v>184</v>
      </c>
      <c r="D40" t="s">
        <v>282</v>
      </c>
      <c r="E40" t="s">
        <v>37</v>
      </c>
      <c r="F40" t="n">
        <v>-1.4814586617529</v>
      </c>
      <c r="G40" t="n">
        <v>-1.11597256371783</v>
      </c>
      <c r="H40" t="n">
        <v>-1.07051981429676</v>
      </c>
      <c r="I40" t="n">
        <v>-2.30292811838381</v>
      </c>
      <c r="J40" t="n">
        <v>0.481661458303286</v>
      </c>
      <c r="K40" t="n">
        <v>1.77143121858919</v>
      </c>
      <c r="L40" t="n">
        <v>1.29627971457706</v>
      </c>
      <c r="M40" t="n">
        <v>0.693610382922712</v>
      </c>
      <c r="N40" t="n">
        <v>1.50125263764395</v>
      </c>
      <c r="O40" t="n">
        <v>1.25487169301638</v>
      </c>
      <c r="P40" t="n">
        <v>1.2640600364911</v>
      </c>
      <c r="Q40" t="n">
        <v>0.916576189927783</v>
      </c>
      <c r="R40" t="n">
        <v>-0.336770386939248</v>
      </c>
      <c r="S40" t="n">
        <v>0.0969787300425037</v>
      </c>
      <c r="T40" t="n">
        <v>1.07046351654896</v>
      </c>
      <c r="U40" t="n">
        <v>2.64567753372803</v>
      </c>
      <c r="V40" t="n">
        <v>2.47782336596918</v>
      </c>
      <c r="W40" t="n">
        <v>0.456212637454366</v>
      </c>
      <c r="X40" t="n">
        <v>3.15822104919412</v>
      </c>
      <c r="Y40" t="n">
        <v>2.49094199296484</v>
      </c>
      <c r="Z40" t="n">
        <v>0.15679972543525</v>
      </c>
      <c r="AA40" t="n">
        <v>0.000101139823904362</v>
      </c>
      <c r="AB40" t="n">
        <v>-0.768824382814919</v>
      </c>
      <c r="AC40" t="n">
        <v>-0.275120251225954</v>
      </c>
      <c r="AD40" t="n">
        <v>0.730084831117833</v>
      </c>
      <c r="AE40" t="n">
        <v>-1.76697167152643</v>
      </c>
      <c r="AF40"/>
    </row>
    <row r="41">
      <c r="A41" t="s">
        <v>185</v>
      </c>
      <c r="B41" t="s">
        <v>281</v>
      </c>
      <c r="C41" t="s">
        <v>186</v>
      </c>
      <c r="D41" t="s">
        <v>282</v>
      </c>
      <c r="E41" t="s">
        <v>37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187</v>
      </c>
      <c r="B42" t="s">
        <v>281</v>
      </c>
      <c r="C42" t="s">
        <v>188</v>
      </c>
      <c r="D42" t="s">
        <v>282</v>
      </c>
      <c r="E42" t="s">
        <v>37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>
      <c r="A43" t="s">
        <v>189</v>
      </c>
      <c r="B43" t="s">
        <v>281</v>
      </c>
      <c r="C43" t="s">
        <v>190</v>
      </c>
      <c r="D43" t="s">
        <v>282</v>
      </c>
      <c r="E43" t="s">
        <v>37</v>
      </c>
      <c r="F43" t="n">
        <v>-2.68882512495367</v>
      </c>
      <c r="G43" t="n">
        <v>4.86063161268333</v>
      </c>
      <c r="H43" t="n">
        <v>-2.27636901170477</v>
      </c>
      <c r="I43" t="n">
        <v>1.00125840435468</v>
      </c>
      <c r="J43" t="n">
        <v>0.177284259656763</v>
      </c>
      <c r="K43" t="n">
        <v>7.72693864630436</v>
      </c>
      <c r="L43" t="n">
        <v>2.48128428254787</v>
      </c>
      <c r="M43" t="n">
        <v>0.893293700563595</v>
      </c>
      <c r="N43" t="n">
        <v>-1.19808892248605</v>
      </c>
      <c r="O43" t="n">
        <v>-1.54578166847898</v>
      </c>
      <c r="P43" t="n">
        <v>3.3562095329607</v>
      </c>
      <c r="Q43" t="n">
        <v>0.096559640535351</v>
      </c>
      <c r="R43" t="n">
        <v>6.06197720230866</v>
      </c>
      <c r="S43" t="n">
        <v>5.18052539297198</v>
      </c>
      <c r="T43" t="n">
        <v>-0.440534124747287</v>
      </c>
      <c r="U43" t="n">
        <v>0.145123019031611</v>
      </c>
      <c r="V43" t="n">
        <v>2.15096784636328</v>
      </c>
      <c r="W43" t="n">
        <v>-8.04804286645989</v>
      </c>
      <c r="X43" t="n">
        <v>2.35606228816638</v>
      </c>
      <c r="Y43" t="n">
        <v>-1.05913871803554</v>
      </c>
      <c r="Z43" t="n">
        <v>-0.00154814738084896</v>
      </c>
      <c r="AA43" t="n">
        <v>1.20651013744954</v>
      </c>
      <c r="AB43" t="n">
        <v>-3.3654872174128</v>
      </c>
      <c r="AC43" t="n">
        <v>-0.966757775497193</v>
      </c>
      <c r="AD43" t="n">
        <v>1.07577430883585</v>
      </c>
      <c r="AE43" t="n">
        <v>4.00631039028747</v>
      </c>
      <c r="AF43"/>
    </row>
    <row r="44">
      <c r="A44" t="s">
        <v>191</v>
      </c>
      <c r="B44" t="s">
        <v>281</v>
      </c>
      <c r="C44" t="s">
        <v>192</v>
      </c>
      <c r="D44" t="s">
        <v>282</v>
      </c>
      <c r="E44" t="s">
        <v>37</v>
      </c>
      <c r="F44" t="n">
        <v>0.415309826426056</v>
      </c>
      <c r="G44" t="n">
        <v>1.9543675448026</v>
      </c>
      <c r="H44" t="n">
        <v>0.909375502327274</v>
      </c>
      <c r="I44" t="n">
        <v>-1.2244538490449</v>
      </c>
      <c r="J44" t="n">
        <v>-0.43152752186234</v>
      </c>
      <c r="K44" t="n">
        <v>0.941934151169991</v>
      </c>
      <c r="L44" t="n">
        <v>0.162855143037949</v>
      </c>
      <c r="M44" t="n">
        <v>1.5667785717122</v>
      </c>
      <c r="N44" t="n">
        <v>0.967397910493756</v>
      </c>
      <c r="O44" t="n">
        <v>0.863419421227589</v>
      </c>
      <c r="P44" t="n">
        <v>1.9656349033803</v>
      </c>
      <c r="Q44" t="n">
        <v>-0.895459901254778</v>
      </c>
      <c r="R44" t="n">
        <v>1.04363240047952</v>
      </c>
      <c r="S44" t="n">
        <v>-1.07417970043574</v>
      </c>
      <c r="T44" t="n">
        <v>-6.01846684249677</v>
      </c>
      <c r="U44" t="n">
        <v>4.12865980024386</v>
      </c>
      <c r="V44" t="n">
        <v>-0.261204753403949</v>
      </c>
      <c r="W44" t="n">
        <v>0.260376127914329</v>
      </c>
      <c r="X44" t="n">
        <v>3.28850765702272</v>
      </c>
      <c r="Y44" t="n">
        <v>-0.266569918803521</v>
      </c>
      <c r="Z44" t="n">
        <v>0.831159970306417</v>
      </c>
      <c r="AA44" t="n">
        <v>-0.34167788822794</v>
      </c>
      <c r="AB44" t="n">
        <v>1.47453025099466</v>
      </c>
      <c r="AC44" t="n">
        <v>0.736442545392259</v>
      </c>
      <c r="AD44" t="n">
        <v>-0.1449975569386</v>
      </c>
      <c r="AE44" t="n">
        <v>-2.03428898957818</v>
      </c>
      <c r="AF44"/>
    </row>
    <row r="45">
      <c r="A45" t="s">
        <v>193</v>
      </c>
      <c r="B45" t="s">
        <v>281</v>
      </c>
      <c r="C45" t="s">
        <v>194</v>
      </c>
      <c r="D45" t="s">
        <v>282</v>
      </c>
      <c r="E45" t="s">
        <v>37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>
      <c r="A46" t="s">
        <v>195</v>
      </c>
      <c r="B46" t="s">
        <v>281</v>
      </c>
      <c r="C46" t="s">
        <v>196</v>
      </c>
      <c r="D46" t="s">
        <v>282</v>
      </c>
      <c r="E46" t="s">
        <v>37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>
      <c r="A47" t="s">
        <v>197</v>
      </c>
      <c r="B47" t="s">
        <v>281</v>
      </c>
      <c r="C47" t="s">
        <v>198</v>
      </c>
      <c r="D47" t="s">
        <v>282</v>
      </c>
      <c r="E47" t="s">
        <v>37</v>
      </c>
      <c r="F47" t="n">
        <v>-1.56035198782875</v>
      </c>
      <c r="G47" t="n">
        <v>2.98002055170255</v>
      </c>
      <c r="H47" t="n">
        <v>1.64078097271631</v>
      </c>
      <c r="I47" t="n">
        <v>0.0542141056402095</v>
      </c>
      <c r="J47" t="n">
        <v>0.685156128864926</v>
      </c>
      <c r="K47" t="n">
        <v>0.358096158767878</v>
      </c>
      <c r="L47" t="n">
        <v>0.960481480112193</v>
      </c>
      <c r="M47" t="n">
        <v>-2.18218584702126</v>
      </c>
      <c r="N47" t="n">
        <v>-1.40905006748671</v>
      </c>
      <c r="O47" t="n">
        <v>-1.41002656350401</v>
      </c>
      <c r="P47" t="n">
        <v>1.32042901874038</v>
      </c>
      <c r="Q47" t="n">
        <v>2.37147521913858</v>
      </c>
      <c r="R47" t="n">
        <v>2.84252710984842</v>
      </c>
      <c r="S47" t="n">
        <v>3.85112440325161</v>
      </c>
      <c r="T47" t="n">
        <v>-0.281503241824505</v>
      </c>
      <c r="U47" t="n">
        <v>0.864956288464638</v>
      </c>
      <c r="V47" t="n">
        <v>2.92625836957912</v>
      </c>
      <c r="W47" t="n">
        <v>1.25286899795678</v>
      </c>
      <c r="X47" t="n">
        <v>2.05542784951188</v>
      </c>
      <c r="Y47" t="n">
        <v>1.30817729575339</v>
      </c>
      <c r="Z47" t="n">
        <v>1.46666743476757</v>
      </c>
      <c r="AA47" t="n">
        <v>1.35350145765786</v>
      </c>
      <c r="AB47" t="n">
        <v>0.844970178906615</v>
      </c>
      <c r="AC47" t="n">
        <v>3.71840222531683</v>
      </c>
      <c r="AD47" t="n">
        <v>-0.465542052392762</v>
      </c>
      <c r="AE47" t="n">
        <v>2.69562403938914</v>
      </c>
      <c r="AF47"/>
    </row>
    <row r="48">
      <c r="A48" t="s">
        <v>199</v>
      </c>
      <c r="B48" t="s">
        <v>281</v>
      </c>
      <c r="C48" t="s">
        <v>200</v>
      </c>
      <c r="D48" t="s">
        <v>282</v>
      </c>
      <c r="E48" t="s">
        <v>37</v>
      </c>
      <c r="F48" t="n">
        <v>-0.413565036065052</v>
      </c>
      <c r="G48" t="n">
        <v>1.15467668996723</v>
      </c>
      <c r="H48" t="n">
        <v>-0.580402816580225</v>
      </c>
      <c r="I48" t="n">
        <v>-1.45866966685436</v>
      </c>
      <c r="J48" t="n">
        <v>0.617550647310406</v>
      </c>
      <c r="K48" t="n">
        <v>-2.33351937889297</v>
      </c>
      <c r="L48" t="n">
        <v>0.997717815532951</v>
      </c>
      <c r="M48" t="n">
        <v>-1.80482983074963</v>
      </c>
      <c r="N48" t="n">
        <v>-2.72731831097192</v>
      </c>
      <c r="O48" t="n">
        <v>-2.98666510281312</v>
      </c>
      <c r="P48" t="n">
        <v>0.110676935077732</v>
      </c>
      <c r="Q48" t="n">
        <v>-0.442700361394562</v>
      </c>
      <c r="R48" t="n">
        <v>3.20461856068014</v>
      </c>
      <c r="S48" t="n">
        <v>1.19439518846097</v>
      </c>
      <c r="T48" t="n">
        <v>-1.1695489308511</v>
      </c>
      <c r="U48" t="n">
        <v>-0.824835861292227</v>
      </c>
      <c r="V48" t="n">
        <v>0.716402677714425</v>
      </c>
      <c r="W48" t="n">
        <v>1.07692961963484</v>
      </c>
      <c r="X48" t="n">
        <v>0.944776913687294</v>
      </c>
      <c r="Y48" t="n">
        <v>-0.284757221356773</v>
      </c>
      <c r="Z48" t="n">
        <v>1.47359695075543</v>
      </c>
      <c r="AA48" t="n">
        <v>1.27912884562761</v>
      </c>
      <c r="AB48" t="n">
        <v>-1.61441866678667</v>
      </c>
      <c r="AC48" t="n">
        <v>2.60786203132656</v>
      </c>
      <c r="AD48" t="n">
        <v>1.04936949667951</v>
      </c>
      <c r="AE48" t="n">
        <v>3.74317357873365</v>
      </c>
      <c r="AF48"/>
    </row>
    <row r="49">
      <c r="A49" t="s">
        <v>201</v>
      </c>
      <c r="B49" t="s">
        <v>281</v>
      </c>
      <c r="C49" t="s">
        <v>202</v>
      </c>
      <c r="D49" t="s">
        <v>282</v>
      </c>
      <c r="E49" t="s">
        <v>37</v>
      </c>
      <c r="F49" t="n">
        <v>0.895327711380459</v>
      </c>
      <c r="G49" t="n">
        <v>2.19627649836573</v>
      </c>
      <c r="H49" t="n">
        <v>-1.81282897918061</v>
      </c>
      <c r="I49" t="n">
        <v>-2.66179799399415</v>
      </c>
      <c r="J49" t="n">
        <v>1.17844699592219</v>
      </c>
      <c r="K49" t="n">
        <v>1.25578240010215</v>
      </c>
      <c r="L49" t="n">
        <v>1.89391837453187</v>
      </c>
      <c r="M49" t="n">
        <v>1.54574248412797</v>
      </c>
      <c r="N49" t="n">
        <v>-3.63220046363546</v>
      </c>
      <c r="O49" t="n">
        <v>-4.14517641792045</v>
      </c>
      <c r="P49" t="n">
        <v>-0.131542551090214</v>
      </c>
      <c r="Q49" t="n">
        <v>-0.0977485831344798</v>
      </c>
      <c r="R49" t="n">
        <v>3.2846791920829</v>
      </c>
      <c r="S49" t="n">
        <v>0.00987010256490617</v>
      </c>
      <c r="T49" t="n">
        <v>-1.86141045199832</v>
      </c>
      <c r="U49" t="n">
        <v>-1.39512734830297</v>
      </c>
      <c r="V49" t="n">
        <v>2.46777293325046</v>
      </c>
      <c r="W49" t="n">
        <v>1.49690525655919</v>
      </c>
      <c r="X49" t="n">
        <v>1.25813851295124</v>
      </c>
      <c r="Y49" t="n">
        <v>-1.05145010030988</v>
      </c>
      <c r="Z49" t="n">
        <v>-2.16001071260429</v>
      </c>
      <c r="AA49" t="n">
        <v>-0.272586460931824</v>
      </c>
      <c r="AB49" t="n">
        <v>-0.296691449645881</v>
      </c>
      <c r="AC49" t="n">
        <v>1.20709239057675</v>
      </c>
      <c r="AD49" t="n">
        <v>2.90505550948796</v>
      </c>
      <c r="AE49" t="n">
        <v>4.07821965062835</v>
      </c>
      <c r="AF49"/>
    </row>
    <row r="50">
      <c r="A50" t="s">
        <v>203</v>
      </c>
      <c r="B50" t="s">
        <v>281</v>
      </c>
      <c r="C50" t="s">
        <v>204</v>
      </c>
      <c r="D50" t="s">
        <v>282</v>
      </c>
      <c r="E50" t="s">
        <v>37</v>
      </c>
      <c r="F50" t="n">
        <v>-0.111025739055206</v>
      </c>
      <c r="G50" t="n">
        <v>-2.25434317236879</v>
      </c>
      <c r="H50" t="n">
        <v>-2.32765635501829</v>
      </c>
      <c r="I50" t="n">
        <v>-2.55604945485758</v>
      </c>
      <c r="J50" t="n">
        <v>0.204396070210685</v>
      </c>
      <c r="K50" t="n">
        <v>-7.67364946515723</v>
      </c>
      <c r="L50" t="n">
        <v>0.634373821279664</v>
      </c>
      <c r="M50" t="n">
        <v>-3.59460895128844</v>
      </c>
      <c r="N50" t="n">
        <v>-3.24308902440889</v>
      </c>
      <c r="O50" t="n">
        <v>-3.85193824669106</v>
      </c>
      <c r="P50" t="n">
        <v>-1.12912789538815</v>
      </c>
      <c r="Q50" t="n">
        <v>-3.1610159971952</v>
      </c>
      <c r="R50" t="n">
        <v>3.70812878375796</v>
      </c>
      <c r="S50" t="n">
        <v>-0.367798758841531</v>
      </c>
      <c r="T50" t="n">
        <v>-1.42119697566443</v>
      </c>
      <c r="U50" t="n">
        <v>-1.76993180982965</v>
      </c>
      <c r="V50" t="n">
        <v>-1.69533216085344</v>
      </c>
      <c r="W50" t="n">
        <v>0.888861430061519</v>
      </c>
      <c r="X50" t="n">
        <v>0.360479838434785</v>
      </c>
      <c r="Y50" t="n">
        <v>-0.831154208892879</v>
      </c>
      <c r="Z50" t="n">
        <v>3.27622215358067</v>
      </c>
      <c r="AA50" t="n">
        <v>2.17902651195899</v>
      </c>
      <c r="AB50" t="n">
        <v>-3.67832459322554</v>
      </c>
      <c r="AC50" t="n">
        <v>2.77659965191866</v>
      </c>
      <c r="AD50" t="n">
        <v>1.15866242371468</v>
      </c>
      <c r="AE50" t="n">
        <v>4.38675617828299</v>
      </c>
      <c r="AF50"/>
    </row>
    <row r="51">
      <c r="A51" t="s">
        <v>205</v>
      </c>
      <c r="B51" t="s">
        <v>281</v>
      </c>
      <c r="C51" t="s">
        <v>206</v>
      </c>
      <c r="D51" t="s">
        <v>282</v>
      </c>
      <c r="E51" t="s">
        <v>37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207</v>
      </c>
      <c r="B52" t="s">
        <v>281</v>
      </c>
      <c r="C52" t="s">
        <v>208</v>
      </c>
      <c r="D52" t="s">
        <v>282</v>
      </c>
      <c r="E52" t="s">
        <v>37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209</v>
      </c>
      <c r="B53" t="s">
        <v>281</v>
      </c>
      <c r="C53" t="s">
        <v>210</v>
      </c>
      <c r="D53" t="s">
        <v>282</v>
      </c>
      <c r="E53" t="s">
        <v>37</v>
      </c>
      <c r="F53" t="n">
        <v>-10.1694804556272</v>
      </c>
      <c r="G53" t="n">
        <v>-6.36513982035144</v>
      </c>
      <c r="H53" t="n">
        <v>-3.85268092360905</v>
      </c>
      <c r="I53" t="n">
        <v>-1.63783693831842</v>
      </c>
      <c r="J53" t="n">
        <v>-4.67603017848284</v>
      </c>
      <c r="K53" t="n">
        <v>2.73042886633514</v>
      </c>
      <c r="L53" t="n">
        <v>-7.24450382437417</v>
      </c>
      <c r="M53" t="n">
        <v>3.63578506117394</v>
      </c>
      <c r="N53" t="n">
        <v>-4.02951385702166</v>
      </c>
      <c r="O53" t="n">
        <v>-5.16628330573496</v>
      </c>
      <c r="P53" t="n">
        <v>3.48281780579437</v>
      </c>
      <c r="Q53" t="n">
        <v>-0.366496306087741</v>
      </c>
      <c r="R53" t="n">
        <v>-0.567930546623599</v>
      </c>
      <c r="S53" t="n">
        <v>-3.28442968783212</v>
      </c>
      <c r="T53" t="n">
        <v>-1.64622772072248</v>
      </c>
      <c r="U53" t="n">
        <v>-2.16437899343674</v>
      </c>
      <c r="V53" t="n">
        <v>1.28591623824399</v>
      </c>
      <c r="W53" t="n">
        <v>7.21191410685817</v>
      </c>
      <c r="X53" t="n">
        <v>6.42113483145199</v>
      </c>
      <c r="Y53" t="n">
        <v>0.879806010206725</v>
      </c>
      <c r="Z53" t="n">
        <v>-0.52457048224148</v>
      </c>
      <c r="AA53" t="n">
        <v>-7.38798965309193</v>
      </c>
      <c r="AB53" t="n">
        <v>-3.07526939858197</v>
      </c>
      <c r="AC53" t="n">
        <v>-1.56285537370339</v>
      </c>
      <c r="AD53" t="n">
        <v>-2.69637756172044</v>
      </c>
      <c r="AE53" t="n">
        <v>-17.0043792963527</v>
      </c>
      <c r="AF53"/>
    </row>
    <row r="54">
      <c r="A54" t="s">
        <v>211</v>
      </c>
      <c r="B54" t="s">
        <v>281</v>
      </c>
      <c r="C54" t="s">
        <v>212</v>
      </c>
      <c r="D54" t="s">
        <v>282</v>
      </c>
      <c r="E54" t="s">
        <v>37</v>
      </c>
      <c r="F54" t="n">
        <v>-6.87584510060836</v>
      </c>
      <c r="G54" t="n">
        <v>-0.30312527723066</v>
      </c>
      <c r="H54" t="n">
        <v>0.626264526379912</v>
      </c>
      <c r="I54" t="n">
        <v>1.88904492456167</v>
      </c>
      <c r="J54" t="n">
        <v>0.270398846676309</v>
      </c>
      <c r="K54" t="n">
        <v>2.37464212872531</v>
      </c>
      <c r="L54" t="n">
        <v>-4.60518012481122</v>
      </c>
      <c r="M54" t="n">
        <v>3.28800420875668</v>
      </c>
      <c r="N54" t="n">
        <v>0.0320631156886395</v>
      </c>
      <c r="O54" t="n">
        <v>-4.18953655707241</v>
      </c>
      <c r="P54" t="n">
        <v>1.14211063111725</v>
      </c>
      <c r="Q54" t="n">
        <v>-3.69100886302589</v>
      </c>
      <c r="R54" t="n">
        <v>3.64367080119415</v>
      </c>
      <c r="S54" t="n">
        <v>-2.45555324189179</v>
      </c>
      <c r="T54" t="n">
        <v>-3.547961494152</v>
      </c>
      <c r="U54" t="n">
        <v>-3.03614109112808</v>
      </c>
      <c r="V54" t="n">
        <v>1.78843008375046</v>
      </c>
      <c r="W54" t="n">
        <v>0.0516808954880251</v>
      </c>
      <c r="X54" t="n">
        <v>0.714813756565028</v>
      </c>
      <c r="Y54" t="n">
        <v>-0.611314972605133</v>
      </c>
      <c r="Z54" t="n">
        <v>-0.798461870237368</v>
      </c>
      <c r="AA54" t="n">
        <v>-3.46054707466349</v>
      </c>
      <c r="AB54" t="n">
        <v>-0.988554238079474</v>
      </c>
      <c r="AC54" t="n">
        <v>-1.85969167073251</v>
      </c>
      <c r="AD54" t="n">
        <v>0.336672901678327</v>
      </c>
      <c r="AE54" t="n">
        <v>-11.2474236763642</v>
      </c>
      <c r="AF54"/>
    </row>
    <row r="55">
      <c r="A55" t="s">
        <v>213</v>
      </c>
      <c r="B55" t="s">
        <v>281</v>
      </c>
      <c r="C55" t="s">
        <v>214</v>
      </c>
      <c r="D55" t="s">
        <v>282</v>
      </c>
      <c r="E55" t="s">
        <v>37</v>
      </c>
      <c r="F55" t="n">
        <v>-4.71070959532425</v>
      </c>
      <c r="G55" t="n">
        <v>3.73254227155179</v>
      </c>
      <c r="H55" t="n">
        <v>3.83833059805294</v>
      </c>
      <c r="I55" t="n">
        <v>4.39386959222558</v>
      </c>
      <c r="J55" t="n">
        <v>3.39079883480739</v>
      </c>
      <c r="K55" t="n">
        <v>2.23865162059712</v>
      </c>
      <c r="L55" t="n">
        <v>-2.99178595201696</v>
      </c>
      <c r="M55" t="n">
        <v>3.00605993065458</v>
      </c>
      <c r="N55" t="n">
        <v>2.35039250509322</v>
      </c>
      <c r="O55" t="n">
        <v>-3.69691454423259</v>
      </c>
      <c r="P55" t="n">
        <v>-0.20866953382216</v>
      </c>
      <c r="Q55" t="n">
        <v>-5.43682220600556</v>
      </c>
      <c r="R55" t="n">
        <v>5.88958696840932</v>
      </c>
      <c r="S55" t="n">
        <v>-2.08556760697696</v>
      </c>
      <c r="T55" t="n">
        <v>-4.46699701603599</v>
      </c>
      <c r="U55" t="n">
        <v>-3.4523920454986</v>
      </c>
      <c r="V55" t="n">
        <v>2.14486727624787</v>
      </c>
      <c r="W55" t="n">
        <v>-3.84503554748846</v>
      </c>
      <c r="X55" t="n">
        <v>-2.67982080420571</v>
      </c>
      <c r="Y55" t="n">
        <v>-1.52703680588364</v>
      </c>
      <c r="Z55" t="n">
        <v>-1.09743727436975</v>
      </c>
      <c r="AA55" t="n">
        <v>-1.18495512582121</v>
      </c>
      <c r="AB55" t="n">
        <v>0.194646947892034</v>
      </c>
      <c r="AC55" t="n">
        <v>-2.04336849606415</v>
      </c>
      <c r="AD55" t="n">
        <v>2.16562690977693</v>
      </c>
      <c r="AE55" t="n">
        <v>-7.9688424500084</v>
      </c>
      <c r="AF55"/>
    </row>
    <row r="56">
      <c r="A56" t="s">
        <v>215</v>
      </c>
      <c r="B56" t="s">
        <v>281</v>
      </c>
      <c r="C56" t="s">
        <v>216</v>
      </c>
      <c r="D56" t="s">
        <v>282</v>
      </c>
      <c r="E56" t="s">
        <v>37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217</v>
      </c>
      <c r="B57" t="s">
        <v>281</v>
      </c>
      <c r="C57" t="s">
        <v>218</v>
      </c>
      <c r="D57" t="s">
        <v>282</v>
      </c>
      <c r="E57" t="s">
        <v>37</v>
      </c>
      <c r="F57" t="n">
        <v>0.0289349941855424</v>
      </c>
      <c r="G57" t="n">
        <v>1.38863213951043</v>
      </c>
      <c r="H57" t="n">
        <v>0.397756236557993</v>
      </c>
      <c r="I57" t="n">
        <v>-1.46263663660282</v>
      </c>
      <c r="J57" t="n">
        <v>-0.339801863290654</v>
      </c>
      <c r="K57" t="n">
        <v>0.452050442017822</v>
      </c>
      <c r="L57" t="n">
        <v>0.317538876069298</v>
      </c>
      <c r="M57" t="n">
        <v>0.981809191646005</v>
      </c>
      <c r="N57" t="n">
        <v>0.407135892529129</v>
      </c>
      <c r="O57" t="n">
        <v>0.212493382913136</v>
      </c>
      <c r="P57" t="n">
        <v>1.57458689826275</v>
      </c>
      <c r="Q57" t="n">
        <v>-0.638712349293197</v>
      </c>
      <c r="R57" t="n">
        <v>1.20278105429456</v>
      </c>
      <c r="S57" t="n">
        <v>-0.452681228532974</v>
      </c>
      <c r="T57" t="n">
        <v>-4.32346548915215</v>
      </c>
      <c r="U57" t="n">
        <v>3.08734191519521</v>
      </c>
      <c r="V57" t="n">
        <v>0.189774773701983</v>
      </c>
      <c r="W57" t="n">
        <v>0.350506312090391</v>
      </c>
      <c r="X57" t="n">
        <v>2.69845131243115</v>
      </c>
      <c r="Y57" t="n">
        <v>-0.107106932463998</v>
      </c>
      <c r="Z57" t="n">
        <v>0.757003489694381</v>
      </c>
      <c r="AA57" t="n">
        <v>-0.0409439146636336</v>
      </c>
      <c r="AB57" t="n">
        <v>0.631311378778838</v>
      </c>
      <c r="AC57" t="n">
        <v>0.97799677752724</v>
      </c>
      <c r="AD57" t="n">
        <v>0.250942267503923</v>
      </c>
      <c r="AE57" t="n">
        <v>-0.422225034365577</v>
      </c>
      <c r="AF57"/>
    </row>
    <row r="58">
      <c r="A58" t="s">
        <v>219</v>
      </c>
      <c r="B58" t="s">
        <v>281</v>
      </c>
      <c r="C58" t="s">
        <v>220</v>
      </c>
      <c r="D58" t="s">
        <v>282</v>
      </c>
      <c r="E58" t="s">
        <v>37</v>
      </c>
      <c r="F58" t="n">
        <v>0.0519863456723808</v>
      </c>
      <c r="G58" t="n">
        <v>1.46492809009737</v>
      </c>
      <c r="H58" t="n">
        <v>0.462299564383603</v>
      </c>
      <c r="I58" t="n">
        <v>-1.3942075792726</v>
      </c>
      <c r="J58" t="n">
        <v>-0.302784017164055</v>
      </c>
      <c r="K58" t="n">
        <v>0.501530418244547</v>
      </c>
      <c r="L58" t="n">
        <v>0.351804214489744</v>
      </c>
      <c r="M58" t="n">
        <v>1.00586478867151</v>
      </c>
      <c r="N58" t="n">
        <v>0.421845348700978</v>
      </c>
      <c r="O58" t="n">
        <v>0.212996723149941</v>
      </c>
      <c r="P58" t="n">
        <v>1.62462371410712</v>
      </c>
      <c r="Q58" t="n">
        <v>-0.644451580479363</v>
      </c>
      <c r="R58" t="n">
        <v>1.19180145437153</v>
      </c>
      <c r="S58" t="n">
        <v>-0.537862037265941</v>
      </c>
      <c r="T58" t="n">
        <v>-4.38616570320444</v>
      </c>
      <c r="U58" t="n">
        <v>3.05663931831367</v>
      </c>
      <c r="V58" t="n">
        <v>0.155114592972181</v>
      </c>
      <c r="W58" t="n">
        <v>0.355169666433388</v>
      </c>
      <c r="X58" t="n">
        <v>2.79026441436688</v>
      </c>
      <c r="Y58" t="n">
        <v>-0.0806156848005487</v>
      </c>
      <c r="Z58" t="n">
        <v>0.787806665197813</v>
      </c>
      <c r="AA58" t="n">
        <v>-0.114434277465612</v>
      </c>
      <c r="AB58" t="n">
        <v>0.663713396905865</v>
      </c>
      <c r="AC58" t="n">
        <v>0.974975499735231</v>
      </c>
      <c r="AD58" t="n">
        <v>0.209901174063044</v>
      </c>
      <c r="AE58" t="n">
        <v>-0.469542452121604</v>
      </c>
      <c r="AF58"/>
    </row>
    <row r="59">
      <c r="A59" t="s">
        <v>221</v>
      </c>
      <c r="B59" t="s">
        <v>281</v>
      </c>
      <c r="C59" t="s">
        <v>222</v>
      </c>
      <c r="D59" t="s">
        <v>282</v>
      </c>
      <c r="E59" t="s">
        <v>37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287</v>
      </c>
    </row>
    <row r="2">
      <c r="A2" t="s">
        <v>105</v>
      </c>
      <c r="B2" t="s">
        <v>281</v>
      </c>
      <c r="C2" t="s">
        <v>107</v>
      </c>
      <c r="D2" t="s">
        <v>282</v>
      </c>
      <c r="E2" t="s">
        <v>44</v>
      </c>
      <c r="F2" t="n">
        <v>-6.5213043497204</v>
      </c>
      <c r="G2" t="n">
        <v>7.9145384711035</v>
      </c>
      <c r="H2" t="n">
        <v>4.86910450067395</v>
      </c>
      <c r="I2" t="n">
        <v>3.10419916851341</v>
      </c>
      <c r="J2" t="n">
        <v>3.03650981966577</v>
      </c>
      <c r="K2" t="n">
        <v>10.7816947934911</v>
      </c>
      <c r="L2" t="n">
        <v>-5.71533471695567</v>
      </c>
      <c r="M2" t="n">
        <v>14.459021910768</v>
      </c>
      <c r="N2" t="n">
        <v>-9.44337808044722</v>
      </c>
      <c r="O2" t="n">
        <v>-9.59709945426113</v>
      </c>
      <c r="P2" t="n">
        <v>0.203520784160638</v>
      </c>
      <c r="Q2" t="n">
        <v>5.27990928991375</v>
      </c>
      <c r="R2" t="n">
        <v>6.78533227668527</v>
      </c>
      <c r="S2" t="n">
        <v>10.6145957076569</v>
      </c>
      <c r="T2" t="n">
        <v>-5.13754437437903</v>
      </c>
      <c r="U2" t="n">
        <v>0.921774819773269</v>
      </c>
      <c r="V2" t="n">
        <v>4.37427027478154</v>
      </c>
      <c r="W2" t="n">
        <v>2.83601325862346</v>
      </c>
      <c r="X2" t="n">
        <v>2.916869797569</v>
      </c>
      <c r="Y2" t="n">
        <v>-4.30681147997838</v>
      </c>
      <c r="Z2" t="n">
        <v>-3.82645372854871</v>
      </c>
      <c r="AA2" t="n">
        <v>-2.10559717478382</v>
      </c>
      <c r="AB2" t="n">
        <v>-1.12677173062448</v>
      </c>
      <c r="AC2" t="n">
        <v>-6.64972065059182</v>
      </c>
      <c r="AD2" t="n">
        <v>8.42670470787841</v>
      </c>
      <c r="AE2" t="n">
        <v>-0.561092065904312</v>
      </c>
      <c r="AF2" t="n">
        <v>2.84774054562327</v>
      </c>
    </row>
    <row r="3">
      <c r="A3" t="s">
        <v>109</v>
      </c>
      <c r="B3" t="s">
        <v>281</v>
      </c>
      <c r="C3" t="s">
        <v>110</v>
      </c>
      <c r="D3" t="s">
        <v>282</v>
      </c>
      <c r="E3" t="s">
        <v>44</v>
      </c>
      <c r="F3" t="n">
        <v>-3.47030961071475</v>
      </c>
      <c r="G3" t="n">
        <v>5.93884832541018</v>
      </c>
      <c r="H3" t="n">
        <v>-13.8323003491839</v>
      </c>
      <c r="I3" t="n">
        <v>5.34985997066499</v>
      </c>
      <c r="J3" t="n">
        <v>2.52794144743902</v>
      </c>
      <c r="K3" t="n">
        <v>12.2845609393137</v>
      </c>
      <c r="L3" t="n">
        <v>8.51057594107907</v>
      </c>
      <c r="M3" t="n">
        <v>8.94174468015869</v>
      </c>
      <c r="N3" t="n">
        <v>-2.09295943698819</v>
      </c>
      <c r="O3" t="n">
        <v>4.66280085506128</v>
      </c>
      <c r="P3" t="n">
        <v>2.69650535627708</v>
      </c>
      <c r="Q3" t="n">
        <v>-3.3943973623483</v>
      </c>
      <c r="R3" t="n">
        <v>-9.40286510723869</v>
      </c>
      <c r="S3" t="n">
        <v>9.8448154163874</v>
      </c>
      <c r="T3" t="n">
        <v>-73.1304735961102</v>
      </c>
      <c r="U3" t="n">
        <v>5.92005122955328</v>
      </c>
      <c r="V3" t="n">
        <v>15.9584538299667</v>
      </c>
      <c r="W3" t="n">
        <v>-9.08879088510997</v>
      </c>
      <c r="X3" t="n">
        <v>13.0720610536585</v>
      </c>
      <c r="Y3" t="n">
        <v>-23.3886417042962</v>
      </c>
      <c r="Z3" t="n">
        <v>-4.42436357659641</v>
      </c>
      <c r="AA3" t="n">
        <v>13.8086411885515</v>
      </c>
      <c r="AB3" t="n">
        <v>-12.3819327370946</v>
      </c>
      <c r="AC3" t="n">
        <v>19.9286420975847</v>
      </c>
      <c r="AD3" t="n">
        <v>-6.57664299894947</v>
      </c>
      <c r="AE3" t="n">
        <v>-3.69279519471668</v>
      </c>
      <c r="AF3" t="n">
        <v>-4.02757207997393</v>
      </c>
    </row>
    <row r="4">
      <c r="A4" t="s">
        <v>111</v>
      </c>
      <c r="B4" t="s">
        <v>281</v>
      </c>
      <c r="C4" t="s">
        <v>112</v>
      </c>
      <c r="D4" t="s">
        <v>282</v>
      </c>
      <c r="E4" t="s">
        <v>44</v>
      </c>
      <c r="F4" t="n">
        <v>6.56096030124544</v>
      </c>
      <c r="G4" t="n">
        <v>4.3963963882522</v>
      </c>
      <c r="H4" t="n">
        <v>3.63556624581847</v>
      </c>
      <c r="I4" t="n">
        <v>2.05756975078266</v>
      </c>
      <c r="J4" t="n">
        <v>1.82513093454375</v>
      </c>
      <c r="K4" t="n">
        <v>4.49301855032083</v>
      </c>
      <c r="L4" t="n">
        <v>-0.799617885501291</v>
      </c>
      <c r="M4" t="n">
        <v>3.62538160662567</v>
      </c>
      <c r="N4" t="n">
        <v>6.53600772817846</v>
      </c>
      <c r="O4" t="n">
        <v>6.95514538946718</v>
      </c>
      <c r="P4" t="n">
        <v>5.71793809216743</v>
      </c>
      <c r="Q4" t="n">
        <v>0.475820204009736</v>
      </c>
      <c r="R4" t="n">
        <v>5.2705260518696</v>
      </c>
      <c r="S4" t="n">
        <v>3.30332647026133</v>
      </c>
      <c r="T4" t="n">
        <v>-6.38851185930136</v>
      </c>
      <c r="U4" t="n">
        <v>11.4100377254449</v>
      </c>
      <c r="V4" t="n">
        <v>-2.20205655442456</v>
      </c>
      <c r="W4" t="n">
        <v>2.03707597277045</v>
      </c>
      <c r="X4" t="n">
        <v>3.41553410180317</v>
      </c>
      <c r="Y4" t="n">
        <v>2.40391030464622</v>
      </c>
      <c r="Z4" t="n">
        <v>3.28482331668134</v>
      </c>
      <c r="AA4" t="n">
        <v>-0.556480017653982</v>
      </c>
      <c r="AB4" t="n">
        <v>2.48584068637641</v>
      </c>
      <c r="AC4" t="n">
        <v>3.2090439825275</v>
      </c>
      <c r="AD4" t="n">
        <v>0.469548775663853</v>
      </c>
      <c r="AE4" t="n">
        <v>0.689626858453352</v>
      </c>
      <c r="AF4" t="n">
        <v>6.14310804077789</v>
      </c>
    </row>
    <row r="5">
      <c r="A5" t="s">
        <v>113</v>
      </c>
      <c r="B5" t="s">
        <v>281</v>
      </c>
      <c r="C5" t="s">
        <v>114</v>
      </c>
      <c r="D5" t="s">
        <v>282</v>
      </c>
      <c r="E5" t="s">
        <v>44</v>
      </c>
      <c r="F5" t="n">
        <v>5.49213533964839</v>
      </c>
      <c r="G5" t="n">
        <v>1.03383588036561</v>
      </c>
      <c r="H5" t="n">
        <v>1.79875228186059</v>
      </c>
      <c r="I5" t="n">
        <v>3.01917429309384</v>
      </c>
      <c r="J5" t="n">
        <v>-0.828025090090456</v>
      </c>
      <c r="K5" t="n">
        <v>-2.65787606998114</v>
      </c>
      <c r="L5" t="n">
        <v>1.8693692043021</v>
      </c>
      <c r="M5" t="n">
        <v>-0.986672486826734</v>
      </c>
      <c r="N5" t="n">
        <v>2.71426494730847</v>
      </c>
      <c r="O5" t="n">
        <v>0.89457217528004</v>
      </c>
      <c r="P5" t="n">
        <v>-1.80300322553215</v>
      </c>
      <c r="Q5" t="n">
        <v>-1.6468662592624</v>
      </c>
      <c r="R5" t="n">
        <v>4.73327191585593</v>
      </c>
      <c r="S5" t="n">
        <v>-3.62955207831934</v>
      </c>
      <c r="T5" t="n">
        <v>-3.09521766442273</v>
      </c>
      <c r="U5" t="n">
        <v>-0.0589101326056607</v>
      </c>
      <c r="V5" t="n">
        <v>-0.993752874870069</v>
      </c>
      <c r="W5" t="n">
        <v>-2.95427728980311</v>
      </c>
      <c r="X5" t="n">
        <v>3.34806798935343</v>
      </c>
      <c r="Y5" t="n">
        <v>1.07104982070236</v>
      </c>
      <c r="Z5" t="n">
        <v>5.04174123071905</v>
      </c>
      <c r="AA5" t="n">
        <v>1.88361602441169</v>
      </c>
      <c r="AB5" t="n">
        <v>-0.218574808922867</v>
      </c>
      <c r="AC5" t="n">
        <v>0.953063756442063</v>
      </c>
      <c r="AD5" t="n">
        <v>2.04084453834756</v>
      </c>
      <c r="AE5" t="n">
        <v>-1.29654567726973</v>
      </c>
      <c r="AF5" t="n">
        <v>2.71672338926585</v>
      </c>
    </row>
    <row r="6">
      <c r="A6" t="s">
        <v>115</v>
      </c>
      <c r="B6" t="s">
        <v>281</v>
      </c>
      <c r="C6" t="s">
        <v>116</v>
      </c>
      <c r="D6" t="s">
        <v>282</v>
      </c>
      <c r="E6" t="s">
        <v>44</v>
      </c>
      <c r="F6" t="n">
        <v>3.66665472562318</v>
      </c>
      <c r="G6" t="n">
        <v>-2.47932713678391</v>
      </c>
      <c r="H6" t="n">
        <v>-0.817400299534832</v>
      </c>
      <c r="I6" t="n">
        <v>3.60580852734316</v>
      </c>
      <c r="J6" t="n">
        <v>-10.0173708197763</v>
      </c>
      <c r="K6" t="n">
        <v>-0.14090476812072</v>
      </c>
      <c r="L6" t="n">
        <v>-5.70696581991381</v>
      </c>
      <c r="M6" t="n">
        <v>-0.440439841957563</v>
      </c>
      <c r="N6" t="n">
        <v>2.30131956158992</v>
      </c>
      <c r="O6" t="n">
        <v>3.1642058101033</v>
      </c>
      <c r="P6" t="n">
        <v>-2.92864874934331</v>
      </c>
      <c r="Q6" t="n">
        <v>-2.32700551707783</v>
      </c>
      <c r="R6" t="n">
        <v>6.57493943296679</v>
      </c>
      <c r="S6" t="n">
        <v>3.77550365046595</v>
      </c>
      <c r="T6" t="n">
        <v>-10.0692032678477</v>
      </c>
      <c r="U6" t="n">
        <v>-1.93359313814305</v>
      </c>
      <c r="V6" t="n">
        <v>6.24363504926855</v>
      </c>
      <c r="W6" t="n">
        <v>-0.398281853606797</v>
      </c>
      <c r="X6" t="n">
        <v>2.76773474512542</v>
      </c>
      <c r="Y6" t="n">
        <v>4.17308807599639</v>
      </c>
      <c r="Z6" t="n">
        <v>17.7782338339339</v>
      </c>
      <c r="AA6" t="n">
        <v>-18.8428683335896</v>
      </c>
      <c r="AB6" t="n">
        <v>-0.0470678727484852</v>
      </c>
      <c r="AC6" t="n">
        <v>10.6543582400464</v>
      </c>
      <c r="AD6" t="n">
        <v>4.20123405964805</v>
      </c>
      <c r="AE6" t="n">
        <v>7.33587118141461</v>
      </c>
      <c r="AF6" t="n">
        <v>-2.92533229750767</v>
      </c>
    </row>
    <row r="7">
      <c r="A7" t="s">
        <v>117</v>
      </c>
      <c r="B7" t="s">
        <v>281</v>
      </c>
      <c r="C7" t="s">
        <v>118</v>
      </c>
      <c r="D7" t="s">
        <v>282</v>
      </c>
      <c r="E7" t="s">
        <v>44</v>
      </c>
      <c r="F7" t="n">
        <v>6.0648158564435</v>
      </c>
      <c r="G7" t="n">
        <v>0.543456537576326</v>
      </c>
      <c r="H7" t="n">
        <v>1.43130672771274</v>
      </c>
      <c r="I7" t="n">
        <v>3.56420337460808</v>
      </c>
      <c r="J7" t="n">
        <v>-4.24568786389425</v>
      </c>
      <c r="K7" t="n">
        <v>2.53906723604107</v>
      </c>
      <c r="L7" t="n">
        <v>-2.3930963578179</v>
      </c>
      <c r="M7" t="n">
        <v>-1.9326162105445</v>
      </c>
      <c r="N7" t="n">
        <v>0.305138362160839</v>
      </c>
      <c r="O7" t="n">
        <v>3.09660677629768</v>
      </c>
      <c r="P7" t="n">
        <v>7.0807378967304</v>
      </c>
      <c r="Q7" t="n">
        <v>-4.82333702982132</v>
      </c>
      <c r="R7" t="n">
        <v>2.19671230912759</v>
      </c>
      <c r="S7" t="n">
        <v>1.75044200768024</v>
      </c>
      <c r="T7" t="n">
        <v>-4.30797568260672</v>
      </c>
      <c r="U7" t="n">
        <v>6.86660915983204</v>
      </c>
      <c r="V7" t="n">
        <v>-1.11560823419303</v>
      </c>
      <c r="W7" t="n">
        <v>-5.65990568175607</v>
      </c>
      <c r="X7" t="n">
        <v>10.342286994884</v>
      </c>
      <c r="Y7" t="n">
        <v>2.80529425166023</v>
      </c>
      <c r="Z7" t="n">
        <v>11.2331983527319</v>
      </c>
      <c r="AA7" t="n">
        <v>-2.66679409528727</v>
      </c>
      <c r="AB7" t="n">
        <v>1.5367564882478</v>
      </c>
      <c r="AC7" t="n">
        <v>1.490815262901</v>
      </c>
      <c r="AD7" t="n">
        <v>1.49982029395606</v>
      </c>
      <c r="AE7" t="n">
        <v>-3.12517998551289</v>
      </c>
      <c r="AF7" t="n">
        <v>-0.231641987070397</v>
      </c>
    </row>
    <row r="8">
      <c r="A8" t="s">
        <v>119</v>
      </c>
      <c r="B8" t="s">
        <v>281</v>
      </c>
      <c r="C8" t="s">
        <v>120</v>
      </c>
      <c r="D8" t="s">
        <v>282</v>
      </c>
      <c r="E8" t="s">
        <v>44</v>
      </c>
      <c r="F8" t="n">
        <v>0.323390369457854</v>
      </c>
      <c r="G8" t="n">
        <v>14.90929668263</v>
      </c>
      <c r="H8" t="n">
        <v>3.53289451458725</v>
      </c>
      <c r="I8" t="n">
        <v>-12.6873655935848</v>
      </c>
      <c r="J8" t="n">
        <v>-5.70229849027157</v>
      </c>
      <c r="K8" t="n">
        <v>4.50359158424209</v>
      </c>
      <c r="L8" t="n">
        <v>-4.83676993630464</v>
      </c>
      <c r="M8" t="n">
        <v>-5.93743401182305</v>
      </c>
      <c r="N8" t="n">
        <v>-10.5124866483207</v>
      </c>
      <c r="O8" t="n">
        <v>-3.83560330494941</v>
      </c>
      <c r="P8" t="n">
        <v>-1.25568436542753</v>
      </c>
      <c r="Q8" t="n">
        <v>3.19588783979583</v>
      </c>
      <c r="R8" t="n">
        <v>-2.55816095682881</v>
      </c>
      <c r="S8" t="n">
        <v>-2.1043308833363</v>
      </c>
      <c r="T8" t="n">
        <v>9.59939689288625</v>
      </c>
      <c r="U8" t="n">
        <v>-0.303593008141156</v>
      </c>
      <c r="V8" t="n">
        <v>-15.0184753184888</v>
      </c>
      <c r="W8" t="n">
        <v>14.189654272073</v>
      </c>
      <c r="X8" t="n">
        <v>29.7979108398256</v>
      </c>
      <c r="Y8" t="n">
        <v>-15.9213626197051</v>
      </c>
      <c r="Z8" t="n">
        <v>-16.6414788455038</v>
      </c>
      <c r="AA8" t="n">
        <v>-1.77421404992213</v>
      </c>
      <c r="AB8" t="n">
        <v>-0.677385957394705</v>
      </c>
      <c r="AC8" t="n">
        <v>-1.25772613026012</v>
      </c>
      <c r="AD8" t="n">
        <v>-3.75910421645287</v>
      </c>
      <c r="AE8" t="n">
        <v>-9.15625712797095</v>
      </c>
      <c r="AF8" t="n">
        <v>6.78244447288723</v>
      </c>
    </row>
    <row r="9">
      <c r="A9" t="s">
        <v>121</v>
      </c>
      <c r="B9" t="s">
        <v>281</v>
      </c>
      <c r="C9" t="s">
        <v>122</v>
      </c>
      <c r="D9" t="s">
        <v>282</v>
      </c>
      <c r="E9" t="s">
        <v>44</v>
      </c>
      <c r="F9" t="n">
        <v>0.650670714694535</v>
      </c>
      <c r="G9" t="n">
        <v>3.9983091820309</v>
      </c>
      <c r="H9" t="n">
        <v>3.60888362972709</v>
      </c>
      <c r="I9" t="n">
        <v>-2.77206561773706</v>
      </c>
      <c r="J9" t="n">
        <v>4.95856493943823</v>
      </c>
      <c r="K9" t="n">
        <v>-9.99441312829745</v>
      </c>
      <c r="L9" t="n">
        <v>-0.227686722197618</v>
      </c>
      <c r="M9" t="n">
        <v>4.43392470543991</v>
      </c>
      <c r="N9" t="n">
        <v>2.210847398376</v>
      </c>
      <c r="O9" t="n">
        <v>-3.49430997481921</v>
      </c>
      <c r="P9" t="n">
        <v>-2.79473257940808</v>
      </c>
      <c r="Q9" t="n">
        <v>-5.09856298715743</v>
      </c>
      <c r="R9" t="n">
        <v>3.74804045885622</v>
      </c>
      <c r="S9" t="n">
        <v>-3.51944757525651</v>
      </c>
      <c r="T9" t="n">
        <v>-0.149248213989139</v>
      </c>
      <c r="U9" t="n">
        <v>7.53611254870332</v>
      </c>
      <c r="V9" t="n">
        <v>-6.83042430270841</v>
      </c>
      <c r="W9" t="n">
        <v>7.39765175627358</v>
      </c>
      <c r="X9" t="n">
        <v>6.09209055329689</v>
      </c>
      <c r="Y9" t="n">
        <v>1.3037561105854</v>
      </c>
      <c r="Z9" t="n">
        <v>10.5942053430526</v>
      </c>
      <c r="AA9" t="n">
        <v>5.41149872761881</v>
      </c>
      <c r="AB9" t="n">
        <v>-5.29923792756595</v>
      </c>
      <c r="AC9" t="n">
        <v>1.3055017848508</v>
      </c>
      <c r="AD9" t="n">
        <v>9.95510672722162</v>
      </c>
      <c r="AE9" t="n">
        <v>-2.17669890091621</v>
      </c>
      <c r="AF9" t="n">
        <v>-6.1141566335845</v>
      </c>
    </row>
    <row r="10">
      <c r="A10" t="s">
        <v>123</v>
      </c>
      <c r="B10" t="s">
        <v>281</v>
      </c>
      <c r="C10" t="s">
        <v>124</v>
      </c>
      <c r="D10" t="s">
        <v>282</v>
      </c>
      <c r="E10" t="s">
        <v>44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125</v>
      </c>
      <c r="B11" t="s">
        <v>281</v>
      </c>
      <c r="C11" t="s">
        <v>126</v>
      </c>
      <c r="D11" t="s">
        <v>282</v>
      </c>
      <c r="E11" t="s">
        <v>44</v>
      </c>
      <c r="F11" t="n">
        <v>12.3240260907503</v>
      </c>
      <c r="G11" t="n">
        <v>2.93488706889136</v>
      </c>
      <c r="H11" t="n">
        <v>2.94122098200873</v>
      </c>
      <c r="I11" t="n">
        <v>5.57135784005265</v>
      </c>
      <c r="J11" t="n">
        <v>2.22629463834334</v>
      </c>
      <c r="K11" t="n">
        <v>12.0312244079409</v>
      </c>
      <c r="L11" t="n">
        <v>-2.01213442607404</v>
      </c>
      <c r="M11" t="n">
        <v>7.15759112581829</v>
      </c>
      <c r="N11" t="n">
        <v>10.8175041692647</v>
      </c>
      <c r="O11" t="n">
        <v>2.75521214356207</v>
      </c>
      <c r="P11" t="n">
        <v>-1.59506159565605</v>
      </c>
      <c r="Q11" t="n">
        <v>6.89491105052227</v>
      </c>
      <c r="R11" t="n">
        <v>9.27915831477346</v>
      </c>
      <c r="S11" t="n">
        <v>9.80274196964803</v>
      </c>
      <c r="T11" t="n">
        <v>5.16502124190801</v>
      </c>
      <c r="U11" t="n">
        <v>9.09280209768895</v>
      </c>
      <c r="V11" t="n">
        <v>2.23973835485793</v>
      </c>
      <c r="W11" t="n">
        <v>-3.5421432649489</v>
      </c>
      <c r="X11" t="n">
        <v>4.72654262923715</v>
      </c>
      <c r="Y11" t="n">
        <v>-4.8274648514985</v>
      </c>
      <c r="Z11" t="n">
        <v>4.71595056478087</v>
      </c>
      <c r="AA11" t="n">
        <v>9.0130890262504</v>
      </c>
      <c r="AB11" t="n">
        <v>2.83562942411386</v>
      </c>
      <c r="AC11" t="n">
        <v>8.34800644354861</v>
      </c>
      <c r="AD11" t="n">
        <v>0.191981257971108</v>
      </c>
      <c r="AE11" t="n">
        <v>11.6471581849217</v>
      </c>
      <c r="AF11" t="n">
        <v>2.96416518234697</v>
      </c>
    </row>
    <row r="12">
      <c r="A12" t="s">
        <v>127</v>
      </c>
      <c r="B12" t="s">
        <v>281</v>
      </c>
      <c r="C12" t="s">
        <v>128</v>
      </c>
      <c r="D12" t="s">
        <v>282</v>
      </c>
      <c r="E12" t="s">
        <v>44</v>
      </c>
      <c r="F12" t="n">
        <v>1.50229824772108</v>
      </c>
      <c r="G12" t="n">
        <v>0.624202360930148</v>
      </c>
      <c r="H12" t="n">
        <v>-0.00576939283973843</v>
      </c>
      <c r="I12" t="n">
        <v>-1.36815024937285</v>
      </c>
      <c r="J12" t="n">
        <v>-4.44272525273277</v>
      </c>
      <c r="K12" t="n">
        <v>3.66677528349211</v>
      </c>
      <c r="L12" t="n">
        <v>-2.77168740248896</v>
      </c>
      <c r="M12" t="n">
        <v>0.95253810524909</v>
      </c>
      <c r="N12" t="n">
        <v>5.12510248178906</v>
      </c>
      <c r="O12" t="n">
        <v>10.6761795298837</v>
      </c>
      <c r="P12" t="n">
        <v>1.84112701687713</v>
      </c>
      <c r="Q12" t="n">
        <v>-3.58615044719297</v>
      </c>
      <c r="R12" t="n">
        <v>6.021069992679</v>
      </c>
      <c r="S12" t="n">
        <v>1.36116390729306</v>
      </c>
      <c r="T12" t="n">
        <v>-19.440646158743</v>
      </c>
      <c r="U12" t="n">
        <v>11.2436303336127</v>
      </c>
      <c r="V12" t="n">
        <v>2.87209305441518</v>
      </c>
      <c r="W12" t="n">
        <v>-2.99631235230304</v>
      </c>
      <c r="X12" t="n">
        <v>5.54090629826618</v>
      </c>
      <c r="Y12" t="n">
        <v>4.69654952944101</v>
      </c>
      <c r="Z12" t="n">
        <v>3.94780389921632</v>
      </c>
      <c r="AA12" t="n">
        <v>-3.12560217675593</v>
      </c>
      <c r="AB12" t="n">
        <v>6.80675513035478</v>
      </c>
      <c r="AC12" t="n">
        <v>2.56898519827668</v>
      </c>
      <c r="AD12" t="n">
        <v>-1.1668397069414</v>
      </c>
      <c r="AE12" t="n">
        <v>3.72964525205734</v>
      </c>
      <c r="AF12" t="n">
        <v>6.15100816542213</v>
      </c>
    </row>
    <row r="13">
      <c r="A13" t="s">
        <v>129</v>
      </c>
      <c r="B13" t="s">
        <v>281</v>
      </c>
      <c r="C13" t="s">
        <v>130</v>
      </c>
      <c r="D13" t="s">
        <v>282</v>
      </c>
      <c r="E13" t="s">
        <v>44</v>
      </c>
      <c r="F13" t="n">
        <v>5.22846110165354</v>
      </c>
      <c r="G13" t="n">
        <v>1.98231183926652</v>
      </c>
      <c r="H13" t="n">
        <v>2.79006924218184</v>
      </c>
      <c r="I13" t="n">
        <v>-1.48883603950143</v>
      </c>
      <c r="J13" t="n">
        <v>4.03174660670835</v>
      </c>
      <c r="K13" t="n">
        <v>3.58806102949511</v>
      </c>
      <c r="L13" t="n">
        <v>-1.88297115452318</v>
      </c>
      <c r="M13" t="n">
        <v>-3.41330177945114</v>
      </c>
      <c r="N13" t="n">
        <v>4.13398411887975</v>
      </c>
      <c r="O13" t="n">
        <v>5.47726337606189</v>
      </c>
      <c r="P13" t="n">
        <v>6.80064000081106</v>
      </c>
      <c r="Q13" t="n">
        <v>-0.918835889497593</v>
      </c>
      <c r="R13" t="n">
        <v>2.31533073339065</v>
      </c>
      <c r="S13" t="n">
        <v>1.146529867545</v>
      </c>
      <c r="T13" t="n">
        <v>-9.80204747824036</v>
      </c>
      <c r="U13" t="n">
        <v>19.8769152816109</v>
      </c>
      <c r="V13" t="n">
        <v>-14.8557307241758</v>
      </c>
      <c r="W13" t="n">
        <v>4.68455634211171</v>
      </c>
      <c r="X13" t="n">
        <v>4.99930244677564</v>
      </c>
      <c r="Y13" t="n">
        <v>0.798176066720124</v>
      </c>
      <c r="Z13" t="n">
        <v>2.69412206995447</v>
      </c>
      <c r="AA13" t="n">
        <v>-2.56701081260982</v>
      </c>
      <c r="AB13" t="n">
        <v>-0.705472344550095</v>
      </c>
      <c r="AC13" t="n">
        <v>-4.8179246092154</v>
      </c>
      <c r="AD13" t="n">
        <v>-2.88158227833666</v>
      </c>
      <c r="AE13" t="n">
        <v>-2.46856365987735</v>
      </c>
      <c r="AF13" t="n">
        <v>9.02105498966002</v>
      </c>
    </row>
    <row r="14">
      <c r="A14" t="s">
        <v>131</v>
      </c>
      <c r="B14" t="s">
        <v>281</v>
      </c>
      <c r="C14" t="s">
        <v>132</v>
      </c>
      <c r="D14" t="s">
        <v>282</v>
      </c>
      <c r="E14" t="s">
        <v>44</v>
      </c>
      <c r="F14" t="n">
        <v>15.2798619691058</v>
      </c>
      <c r="G14" t="n">
        <v>18.1209511337142</v>
      </c>
      <c r="H14" t="n">
        <v>11.4868084913432</v>
      </c>
      <c r="I14" t="n">
        <v>4.15725615513569</v>
      </c>
      <c r="J14" t="n">
        <v>7.61051994711952</v>
      </c>
      <c r="K14" t="n">
        <v>14.7623315858686</v>
      </c>
      <c r="L14" t="n">
        <v>-1.755336172684</v>
      </c>
      <c r="M14" t="n">
        <v>16.4084200288281</v>
      </c>
      <c r="N14" t="n">
        <v>24.5600914462743</v>
      </c>
      <c r="O14" t="n">
        <v>18.5349164021917</v>
      </c>
      <c r="P14" t="n">
        <v>15.3350153852227</v>
      </c>
      <c r="Q14" t="n">
        <v>6.3721327366034</v>
      </c>
      <c r="R14" t="n">
        <v>12.2745890006518</v>
      </c>
      <c r="S14" t="n">
        <v>9.94999507015955</v>
      </c>
      <c r="T14" t="n">
        <v>2.88287161565588</v>
      </c>
      <c r="U14" t="n">
        <v>20.0688830146893</v>
      </c>
      <c r="V14" t="n">
        <v>1.07613037668734</v>
      </c>
      <c r="W14" t="n">
        <v>8.16366769341794</v>
      </c>
      <c r="X14" t="n">
        <v>4.87556558776046</v>
      </c>
      <c r="Y14" t="n">
        <v>10.392972372866</v>
      </c>
      <c r="Z14" t="n">
        <v>6.48659793005901</v>
      </c>
      <c r="AA14" t="n">
        <v>0.91086351764158</v>
      </c>
      <c r="AB14" t="n">
        <v>-3.39141646929253</v>
      </c>
      <c r="AC14" t="n">
        <v>8.61002809485321</v>
      </c>
      <c r="AD14" t="n">
        <v>-2.25025564671384</v>
      </c>
      <c r="AE14" t="n">
        <v>4.7157876228173</v>
      </c>
      <c r="AF14" t="n">
        <v>12.6735478462701</v>
      </c>
    </row>
    <row r="15">
      <c r="A15" t="s">
        <v>133</v>
      </c>
      <c r="B15" t="s">
        <v>281</v>
      </c>
      <c r="C15" t="s">
        <v>134</v>
      </c>
      <c r="D15" t="s">
        <v>282</v>
      </c>
      <c r="E15" t="s">
        <v>44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135</v>
      </c>
      <c r="B16" t="s">
        <v>281</v>
      </c>
      <c r="C16" t="s">
        <v>136</v>
      </c>
      <c r="D16" t="s">
        <v>282</v>
      </c>
      <c r="E16" t="s">
        <v>44</v>
      </c>
      <c r="F16" t="n">
        <v>9.04181151323584</v>
      </c>
      <c r="G16" t="n">
        <v>0.258450514862751</v>
      </c>
      <c r="H16" t="n">
        <v>2.45482687287861</v>
      </c>
      <c r="I16" t="n">
        <v>2.29835938271492</v>
      </c>
      <c r="J16" t="n">
        <v>-3.07449349593121</v>
      </c>
      <c r="K16" t="n">
        <v>5.46380553466346</v>
      </c>
      <c r="L16" t="n">
        <v>-2.30109383748793</v>
      </c>
      <c r="M16" t="n">
        <v>0.240737184763695</v>
      </c>
      <c r="N16" t="n">
        <v>15.6424538893431</v>
      </c>
      <c r="O16" t="n">
        <v>8.38950798190332</v>
      </c>
      <c r="P16" t="n">
        <v>3.79907384424722</v>
      </c>
      <c r="Q16" t="n">
        <v>4.15471858140926</v>
      </c>
      <c r="R16" t="n">
        <v>7.06836856164888</v>
      </c>
      <c r="S16" t="n">
        <v>3.13552864590552</v>
      </c>
      <c r="T16" t="n">
        <v>-6.75148636226197</v>
      </c>
      <c r="U16" t="n">
        <v>10.4955322206935</v>
      </c>
      <c r="V16" t="n">
        <v>3.82539914976707</v>
      </c>
      <c r="W16" t="n">
        <v>3.57156133235055</v>
      </c>
      <c r="X16" t="n">
        <v>2.92950819019424</v>
      </c>
      <c r="Y16" t="n">
        <v>11.6618842850721</v>
      </c>
      <c r="Z16" t="n">
        <v>-1.51243221543478</v>
      </c>
      <c r="AA16" t="n">
        <v>1.52573903143765</v>
      </c>
      <c r="AB16" t="n">
        <v>13.5928911743191</v>
      </c>
      <c r="AC16" t="n">
        <v>7.92792427075284</v>
      </c>
      <c r="AD16" t="n">
        <v>-0.940813969061161</v>
      </c>
      <c r="AE16" t="n">
        <v>-2.93046144477742</v>
      </c>
      <c r="AF16" t="n">
        <v>2.13446162632493</v>
      </c>
    </row>
    <row r="17">
      <c r="A17" t="s">
        <v>137</v>
      </c>
      <c r="B17" t="s">
        <v>281</v>
      </c>
      <c r="C17" t="s">
        <v>138</v>
      </c>
      <c r="D17" t="s">
        <v>282</v>
      </c>
      <c r="E17" t="s">
        <v>44</v>
      </c>
      <c r="F17" t="n">
        <v>6.64290478123668</v>
      </c>
      <c r="G17" t="n">
        <v>2.45357436411027</v>
      </c>
      <c r="H17" t="n">
        <v>3.18498038971793</v>
      </c>
      <c r="I17" t="n">
        <v>-1.18702709146472</v>
      </c>
      <c r="J17" t="n">
        <v>-0.865530663985403</v>
      </c>
      <c r="K17" t="n">
        <v>2.76747636560426</v>
      </c>
      <c r="L17" t="n">
        <v>-2.33035682758143</v>
      </c>
      <c r="M17" t="n">
        <v>-5.06925361194721</v>
      </c>
      <c r="N17" t="n">
        <v>9.99584755263463</v>
      </c>
      <c r="O17" t="n">
        <v>9.43745892260921</v>
      </c>
      <c r="P17" t="n">
        <v>6.93255966222868</v>
      </c>
      <c r="Q17" t="n">
        <v>2.89934387871771</v>
      </c>
      <c r="R17" t="n">
        <v>3.01499717804497</v>
      </c>
      <c r="S17" t="n">
        <v>3.75477617043494</v>
      </c>
      <c r="T17" t="n">
        <v>-17.0281991453272</v>
      </c>
      <c r="U17" t="n">
        <v>9.15022125250537</v>
      </c>
      <c r="V17" t="n">
        <v>10.1637775840825</v>
      </c>
      <c r="W17" t="n">
        <v>-1.92794075546772</v>
      </c>
      <c r="X17" t="n">
        <v>-1.19707923522441</v>
      </c>
      <c r="Y17" t="n">
        <v>1.38037158525215</v>
      </c>
      <c r="Z17" t="n">
        <v>5.21530271222144</v>
      </c>
      <c r="AA17" t="n">
        <v>-2.70932984671539</v>
      </c>
      <c r="AB17" t="n">
        <v>5.97939618547993</v>
      </c>
      <c r="AC17" t="n">
        <v>5.71475311003997</v>
      </c>
      <c r="AD17" t="n">
        <v>-0.693888986815772</v>
      </c>
      <c r="AE17" t="n">
        <v>-4.41014727423141</v>
      </c>
      <c r="AF17" t="n">
        <v>10.9127502382522</v>
      </c>
    </row>
    <row r="18">
      <c r="A18" t="s">
        <v>139</v>
      </c>
      <c r="B18" t="s">
        <v>281</v>
      </c>
      <c r="C18" t="s">
        <v>140</v>
      </c>
      <c r="D18" t="s">
        <v>282</v>
      </c>
      <c r="E18" t="s">
        <v>44</v>
      </c>
      <c r="F18" t="n">
        <v>6.87298245069705</v>
      </c>
      <c r="G18" t="n">
        <v>-1.51443003139633</v>
      </c>
      <c r="H18" t="n">
        <v>-6.5189863615899</v>
      </c>
      <c r="I18" t="n">
        <v>7.88559026228395</v>
      </c>
      <c r="J18" t="n">
        <v>6.15198229158498</v>
      </c>
      <c r="K18" t="n">
        <v>3.96864471118654</v>
      </c>
      <c r="L18" t="n">
        <v>2.22561359425875</v>
      </c>
      <c r="M18" t="n">
        <v>11.3313577508297</v>
      </c>
      <c r="N18" t="n">
        <v>-3.74697736323188</v>
      </c>
      <c r="O18" t="n">
        <v>5.1811063608957</v>
      </c>
      <c r="P18" t="n">
        <v>8.56018550348985</v>
      </c>
      <c r="Q18" t="n">
        <v>-1.32623893693609</v>
      </c>
      <c r="R18" t="n">
        <v>6.06980835026079</v>
      </c>
      <c r="S18" t="n">
        <v>4.62368497805024</v>
      </c>
      <c r="T18" t="n">
        <v>-11.6870186735282</v>
      </c>
      <c r="U18" t="n">
        <v>14.2739070042046</v>
      </c>
      <c r="V18" t="n">
        <v>-10.8254013650566</v>
      </c>
      <c r="W18" t="n">
        <v>7.75212185234206</v>
      </c>
      <c r="X18" t="n">
        <v>-13.0541387920511</v>
      </c>
      <c r="Y18" t="n">
        <v>-0.948915181741583</v>
      </c>
      <c r="Z18" t="n">
        <v>-4.21096743023419</v>
      </c>
      <c r="AA18" t="n">
        <v>-2.84621626660719</v>
      </c>
      <c r="AB18" t="n">
        <v>4.00049438654388</v>
      </c>
      <c r="AC18" t="n">
        <v>2.697070949921</v>
      </c>
      <c r="AD18" t="n">
        <v>0.0776814212727572</v>
      </c>
      <c r="AE18" t="n">
        <v>-1.69385567724696</v>
      </c>
      <c r="AF18" t="n">
        <v>1.90685108720654</v>
      </c>
    </row>
    <row r="19">
      <c r="A19" t="s">
        <v>141</v>
      </c>
      <c r="B19" t="s">
        <v>281</v>
      </c>
      <c r="C19" t="s">
        <v>142</v>
      </c>
      <c r="D19" t="s">
        <v>282</v>
      </c>
      <c r="E19" t="s">
        <v>44</v>
      </c>
      <c r="F19" t="n">
        <v>-0.836576695119717</v>
      </c>
      <c r="G19" t="n">
        <v>7.60178034569918</v>
      </c>
      <c r="H19" t="n">
        <v>14.1871701790329</v>
      </c>
      <c r="I19" t="n">
        <v>6.23586771681861</v>
      </c>
      <c r="J19" t="n">
        <v>8.80159071852127</v>
      </c>
      <c r="K19" t="n">
        <v>8.85735726373102</v>
      </c>
      <c r="L19" t="n">
        <v>0.401346254087009</v>
      </c>
      <c r="M19" t="n">
        <v>10.4412743630649</v>
      </c>
      <c r="N19" t="n">
        <v>4.01408491781776</v>
      </c>
      <c r="O19" t="n">
        <v>6.62328567877637</v>
      </c>
      <c r="P19" t="n">
        <v>7.51406158285732</v>
      </c>
      <c r="Q19" t="n">
        <v>-6.32262199082163</v>
      </c>
      <c r="R19" t="n">
        <v>0.798572216988269</v>
      </c>
      <c r="S19" t="n">
        <v>2.87470435255397</v>
      </c>
      <c r="T19" t="n">
        <v>-18.9227203136829</v>
      </c>
      <c r="U19" t="n">
        <v>7.54118455314181</v>
      </c>
      <c r="V19" t="n">
        <v>2.06284654059719</v>
      </c>
      <c r="W19" t="n">
        <v>-2.52894981583314</v>
      </c>
      <c r="X19" t="n">
        <v>10.0516274184928</v>
      </c>
      <c r="Y19" t="n">
        <v>7.30860552920625</v>
      </c>
      <c r="Z19" t="n">
        <v>3.12188636139616</v>
      </c>
      <c r="AA19" t="n">
        <v>-11.5947978621875</v>
      </c>
      <c r="AB19" t="n">
        <v>10.8218454205449</v>
      </c>
      <c r="AC19" t="n">
        <v>8.72756210429628</v>
      </c>
      <c r="AD19" t="n">
        <v>4.14507461300317</v>
      </c>
      <c r="AE19" t="n">
        <v>6.26399174014534</v>
      </c>
      <c r="AF19" t="n">
        <v>21.0923158520782</v>
      </c>
    </row>
    <row r="20">
      <c r="A20" t="s">
        <v>143</v>
      </c>
      <c r="B20" t="s">
        <v>281</v>
      </c>
      <c r="C20" t="s">
        <v>144</v>
      </c>
      <c r="D20" t="s">
        <v>282</v>
      </c>
      <c r="E20" t="s">
        <v>44</v>
      </c>
      <c r="F20" t="n">
        <v>-3.32354149217036</v>
      </c>
      <c r="G20" t="n">
        <v>20.8656425152535</v>
      </c>
      <c r="H20" t="n">
        <v>11.0790280750328</v>
      </c>
      <c r="I20" t="n">
        <v>1.64002803888028</v>
      </c>
      <c r="J20" t="n">
        <v>2.85595243063526</v>
      </c>
      <c r="K20" t="n">
        <v>7.60697545360198</v>
      </c>
      <c r="L20" t="n">
        <v>5.54405714675532</v>
      </c>
      <c r="M20" t="n">
        <v>1.67441443857115</v>
      </c>
      <c r="N20" t="n">
        <v>6.25649320254649</v>
      </c>
      <c r="O20" t="n">
        <v>3.71347025748214</v>
      </c>
      <c r="P20" t="n">
        <v>-2.97371720675805</v>
      </c>
      <c r="Q20" t="n">
        <v>-4.16765203196743</v>
      </c>
      <c r="R20" t="n">
        <v>2.97727317210636</v>
      </c>
      <c r="S20" t="n">
        <v>8.73110532875465</v>
      </c>
      <c r="T20" t="n">
        <v>-47.2921289865043</v>
      </c>
      <c r="U20" t="n">
        <v>16.4580542718396</v>
      </c>
      <c r="V20" t="n">
        <v>-16.641309445116</v>
      </c>
      <c r="W20" t="n">
        <v>-36.7135037117023</v>
      </c>
      <c r="X20" t="n">
        <v>24.6495891484157</v>
      </c>
      <c r="Y20" t="n">
        <v>13.1355962659725</v>
      </c>
      <c r="Z20" t="n">
        <v>-5.61131954447909</v>
      </c>
      <c r="AA20" t="n">
        <v>-5.16884816360275</v>
      </c>
      <c r="AB20" t="n">
        <v>18.6735505696244</v>
      </c>
      <c r="AC20" t="n">
        <v>1.28840667857357</v>
      </c>
      <c r="AD20" t="n">
        <v>1.00347792680235</v>
      </c>
      <c r="AE20" t="n">
        <v>-21.800457800741</v>
      </c>
      <c r="AF20" t="n">
        <v>-11.4699705858159</v>
      </c>
    </row>
    <row r="21">
      <c r="A21" t="s">
        <v>145</v>
      </c>
      <c r="B21" t="s">
        <v>281</v>
      </c>
      <c r="C21" t="s">
        <v>146</v>
      </c>
      <c r="D21" t="s">
        <v>282</v>
      </c>
      <c r="E21" t="s">
        <v>44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A22" t="s">
        <v>147</v>
      </c>
      <c r="B22" t="s">
        <v>281</v>
      </c>
      <c r="C22" t="s">
        <v>148</v>
      </c>
      <c r="D22" t="s">
        <v>282</v>
      </c>
      <c r="E22" t="s">
        <v>44</v>
      </c>
      <c r="F22" t="n">
        <v>-3.45846481422356</v>
      </c>
      <c r="G22" t="n">
        <v>7.74539259834164</v>
      </c>
      <c r="H22" t="n">
        <v>0.623477145917661</v>
      </c>
      <c r="I22" t="n">
        <v>-2.21949505213193</v>
      </c>
      <c r="J22" t="n">
        <v>1.07953047315057</v>
      </c>
      <c r="K22" t="n">
        <v>-1.14822812289272</v>
      </c>
      <c r="L22" t="n">
        <v>0.991838422239866</v>
      </c>
      <c r="M22" t="n">
        <v>-1.83199285494027</v>
      </c>
      <c r="N22" t="n">
        <v>-0.553528769976808</v>
      </c>
      <c r="O22" t="n">
        <v>-3.14167354983379</v>
      </c>
      <c r="P22" t="n">
        <v>-5.96107085404398</v>
      </c>
      <c r="Q22" t="n">
        <v>-3.34761310984195</v>
      </c>
      <c r="R22" t="n">
        <v>5.69428917352468</v>
      </c>
      <c r="S22" t="n">
        <v>-2.83236708194074</v>
      </c>
      <c r="T22" t="n">
        <v>-5.85748550961558</v>
      </c>
      <c r="U22" t="n">
        <v>-4.23134353202173</v>
      </c>
      <c r="V22" t="n">
        <v>3.70683741371014</v>
      </c>
      <c r="W22" t="n">
        <v>-0.362731231127533</v>
      </c>
      <c r="X22" t="n">
        <v>4.37028621831654</v>
      </c>
      <c r="Y22" t="n">
        <v>3.9116663487226</v>
      </c>
      <c r="Z22" t="n">
        <v>0.589122205395043</v>
      </c>
      <c r="AA22" t="n">
        <v>-0.77289256771671</v>
      </c>
      <c r="AB22" t="n">
        <v>7.56142406318805</v>
      </c>
      <c r="AC22" t="n">
        <v>2.38066609900827</v>
      </c>
      <c r="AD22" t="n">
        <v>1.95043859299773</v>
      </c>
      <c r="AE22" t="n">
        <v>0.529207620519578</v>
      </c>
      <c r="AF22" t="n">
        <v>0.63081638282636</v>
      </c>
    </row>
    <row r="23">
      <c r="A23" t="s">
        <v>149</v>
      </c>
      <c r="B23" t="s">
        <v>281</v>
      </c>
      <c r="C23" t="s">
        <v>150</v>
      </c>
      <c r="D23" t="s">
        <v>282</v>
      </c>
      <c r="E23" t="s">
        <v>44</v>
      </c>
      <c r="F23" t="n">
        <v>-3.84869698954518</v>
      </c>
      <c r="G23" t="n">
        <v>1.75428620538085</v>
      </c>
      <c r="H23" t="n">
        <v>-7.45355709875106</v>
      </c>
      <c r="I23" t="n">
        <v>1.3790491949397</v>
      </c>
      <c r="J23" t="n">
        <v>-0.39367124020302</v>
      </c>
      <c r="K23" t="n">
        <v>-5.29097634896196</v>
      </c>
      <c r="L23" t="n">
        <v>2.47812976842461</v>
      </c>
      <c r="M23" t="n">
        <v>-2.07475447703338</v>
      </c>
      <c r="N23" t="n">
        <v>-3.66575306464938</v>
      </c>
      <c r="O23" t="n">
        <v>-6.27496108887904</v>
      </c>
      <c r="P23" t="n">
        <v>2.12360497625994</v>
      </c>
      <c r="Q23" t="n">
        <v>0.615733208885061</v>
      </c>
      <c r="R23" t="n">
        <v>-7.76032363367243</v>
      </c>
      <c r="S23" t="n">
        <v>-4.18904276175134</v>
      </c>
      <c r="T23" t="n">
        <v>5.22980609148078</v>
      </c>
      <c r="U23" t="n">
        <v>-2.42819626963957</v>
      </c>
      <c r="V23" t="n">
        <v>0.361595551335014</v>
      </c>
      <c r="W23" t="n">
        <v>-0.923080045120983</v>
      </c>
      <c r="X23" t="n">
        <v>9.7937790792173</v>
      </c>
      <c r="Y23" t="n">
        <v>-0.413133044438041</v>
      </c>
      <c r="Z23" t="n">
        <v>4.64948622367949</v>
      </c>
      <c r="AA23" t="n">
        <v>6.47236594252085</v>
      </c>
      <c r="AB23" t="n">
        <v>0.675721350850367</v>
      </c>
      <c r="AC23" t="n">
        <v>1.15376202562736</v>
      </c>
      <c r="AD23" t="n">
        <v>1.0041906515788</v>
      </c>
      <c r="AE23" t="n">
        <v>3.50597536284472</v>
      </c>
      <c r="AF23" t="n">
        <v>-1.85372700595021</v>
      </c>
    </row>
    <row r="24">
      <c r="A24" t="s">
        <v>151</v>
      </c>
      <c r="B24" t="s">
        <v>281</v>
      </c>
      <c r="C24" t="s">
        <v>152</v>
      </c>
      <c r="D24" t="s">
        <v>282</v>
      </c>
      <c r="E24" t="s">
        <v>44</v>
      </c>
      <c r="F24" t="n">
        <v>4.96957835179082</v>
      </c>
      <c r="G24" t="n">
        <v>2.44233950356474</v>
      </c>
      <c r="H24" t="n">
        <v>4.04184406313561</v>
      </c>
      <c r="I24" t="n">
        <v>-2.33988363227411</v>
      </c>
      <c r="J24" t="n">
        <v>-0.332061591630506</v>
      </c>
      <c r="K24" t="n">
        <v>-0.460132128842261</v>
      </c>
      <c r="L24" t="n">
        <v>5.12791314793155</v>
      </c>
      <c r="M24" t="n">
        <v>4.9078533097564</v>
      </c>
      <c r="N24" t="n">
        <v>1.13585859820304</v>
      </c>
      <c r="O24" t="n">
        <v>3.03076592018314</v>
      </c>
      <c r="P24" t="n">
        <v>2.33856951368949</v>
      </c>
      <c r="Q24" t="n">
        <v>-3.80946856125064</v>
      </c>
      <c r="R24" t="n">
        <v>-1.9826912467547</v>
      </c>
      <c r="S24" t="n">
        <v>-0.149817921629847</v>
      </c>
      <c r="T24" t="n">
        <v>-1.84585909562607</v>
      </c>
      <c r="U24" t="n">
        <v>1.18156370864355</v>
      </c>
      <c r="V24" t="n">
        <v>1.97054109917865</v>
      </c>
      <c r="W24" t="n">
        <v>4.85764112979581</v>
      </c>
      <c r="X24" t="n">
        <v>2.87266095214243</v>
      </c>
      <c r="Y24" t="n">
        <v>-3.0001968676796</v>
      </c>
      <c r="Z24" t="n">
        <v>-0.453213817783293</v>
      </c>
      <c r="AA24" t="n">
        <v>-1.94838136588196</v>
      </c>
      <c r="AB24" t="n">
        <v>2.84509620862181</v>
      </c>
      <c r="AC24" t="n">
        <v>-0.0311844646983417</v>
      </c>
      <c r="AD24" t="n">
        <v>-0.421705654831683</v>
      </c>
      <c r="AE24" t="n">
        <v>1.8016294396233</v>
      </c>
      <c r="AF24" t="n">
        <v>4.9564037535152</v>
      </c>
    </row>
    <row r="25">
      <c r="A25" t="s">
        <v>153</v>
      </c>
      <c r="B25" t="s">
        <v>281</v>
      </c>
      <c r="C25" t="s">
        <v>154</v>
      </c>
      <c r="D25" t="s">
        <v>282</v>
      </c>
      <c r="E25" t="s">
        <v>44</v>
      </c>
      <c r="F25" t="n">
        <v>3.52624092260889</v>
      </c>
      <c r="G25" t="n">
        <v>9.64310284256218</v>
      </c>
      <c r="H25" t="n">
        <v>3.39726815260963</v>
      </c>
      <c r="I25" t="n">
        <v>1.97317058261746</v>
      </c>
      <c r="J25" t="n">
        <v>10.137761104666</v>
      </c>
      <c r="K25" t="n">
        <v>8.45012481596505</v>
      </c>
      <c r="L25" t="n">
        <v>-12.0275554089957</v>
      </c>
      <c r="M25" t="n">
        <v>-0.800517309947146</v>
      </c>
      <c r="N25" t="n">
        <v>-3.00844756940144</v>
      </c>
      <c r="O25" t="n">
        <v>0.710584034209205</v>
      </c>
      <c r="P25" t="n">
        <v>-20.6495753860416</v>
      </c>
      <c r="Q25" t="n">
        <v>-12.7972832681456</v>
      </c>
      <c r="R25" t="n">
        <v>-7.83808732545399</v>
      </c>
      <c r="S25" t="n">
        <v>-13.3606316403418</v>
      </c>
      <c r="T25" t="n">
        <v>-24.9655802727517</v>
      </c>
      <c r="U25" t="n">
        <v>-8.16357074642298</v>
      </c>
      <c r="V25" t="n">
        <v>-26.1455467118733</v>
      </c>
      <c r="W25" t="n">
        <v>7.31843082512853</v>
      </c>
      <c r="X25" t="n">
        <v>9.61787681665278</v>
      </c>
      <c r="Y25" t="n">
        <v>13.415119952295</v>
      </c>
      <c r="Z25" t="n">
        <v>7.12677564466606</v>
      </c>
      <c r="AA25" t="n">
        <v>1.58988429599365</v>
      </c>
      <c r="AB25" t="n">
        <v>7.55539843403241</v>
      </c>
      <c r="AC25" t="n">
        <v>-1.28188953988584</v>
      </c>
      <c r="AD25" t="n">
        <v>0.226823125323961</v>
      </c>
      <c r="AE25" t="n">
        <v>4.08854801356888</v>
      </c>
      <c r="AF25" t="n">
        <v>-4.20072096420743</v>
      </c>
    </row>
    <row r="26">
      <c r="A26" t="s">
        <v>155</v>
      </c>
      <c r="B26" t="s">
        <v>281</v>
      </c>
      <c r="C26" t="s">
        <v>156</v>
      </c>
      <c r="D26" t="s">
        <v>282</v>
      </c>
      <c r="E26" t="s">
        <v>44</v>
      </c>
      <c r="F26" t="n">
        <v>5.66203995525392</v>
      </c>
      <c r="G26" t="n">
        <v>3.97443851660349</v>
      </c>
      <c r="H26" t="n">
        <v>7.53781431095675</v>
      </c>
      <c r="I26" t="n">
        <v>1.43030808206124</v>
      </c>
      <c r="J26" t="n">
        <v>1.54954612595351</v>
      </c>
      <c r="K26" t="n">
        <v>1.06320540431977</v>
      </c>
      <c r="L26" t="n">
        <v>5.45732694381922</v>
      </c>
      <c r="M26" t="n">
        <v>6.37547850573448</v>
      </c>
      <c r="N26" t="n">
        <v>1.03489657079727</v>
      </c>
      <c r="O26" t="n">
        <v>7.4596427691386</v>
      </c>
      <c r="P26" t="n">
        <v>7.65989124977171</v>
      </c>
      <c r="Q26" t="n">
        <v>-3.92341812796193</v>
      </c>
      <c r="R26" t="n">
        <v>-5.80818728534869</v>
      </c>
      <c r="S26" t="n">
        <v>-0.929413085487596</v>
      </c>
      <c r="T26" t="n">
        <v>-7.02316496472513</v>
      </c>
      <c r="U26" t="n">
        <v>2.6505894340227</v>
      </c>
      <c r="V26" t="n">
        <v>2.61706306719898</v>
      </c>
      <c r="W26" t="n">
        <v>1.81163356800553</v>
      </c>
      <c r="X26" t="n">
        <v>-1.01713687509974</v>
      </c>
      <c r="Y26" t="n">
        <v>-9.18021817291272</v>
      </c>
      <c r="Z26" t="n">
        <v>-4.33814946839668</v>
      </c>
      <c r="AA26" t="n">
        <v>-1.81576555208363</v>
      </c>
      <c r="AB26" t="n">
        <v>4.38728010667315</v>
      </c>
      <c r="AC26" t="n">
        <v>-0.107358008003189</v>
      </c>
      <c r="AD26" t="n">
        <v>-2.58846311402312</v>
      </c>
      <c r="AE26" t="n">
        <v>-3.28384130202579</v>
      </c>
      <c r="AF26" t="n">
        <v>9.5701718263161</v>
      </c>
    </row>
    <row r="27">
      <c r="A27" t="s">
        <v>157</v>
      </c>
      <c r="B27" t="s">
        <v>281</v>
      </c>
      <c r="C27" t="s">
        <v>158</v>
      </c>
      <c r="D27" t="s">
        <v>282</v>
      </c>
      <c r="E27" t="s">
        <v>44</v>
      </c>
      <c r="F27" t="n">
        <v>4.37025831475388</v>
      </c>
      <c r="G27" t="n">
        <v>0.0825519908389083</v>
      </c>
      <c r="H27" t="n">
        <v>-1.36518635962091</v>
      </c>
      <c r="I27" t="n">
        <v>-7.36305278504474</v>
      </c>
      <c r="J27" t="n">
        <v>-2.93228057154309</v>
      </c>
      <c r="K27" t="n">
        <v>-0.983678231703777</v>
      </c>
      <c r="L27" t="n">
        <v>8.24626187243638</v>
      </c>
      <c r="M27" t="n">
        <v>6.09821092506664</v>
      </c>
      <c r="N27" t="n">
        <v>2.43676518858962</v>
      </c>
      <c r="O27" t="n">
        <v>-2.66641189047228</v>
      </c>
      <c r="P27" t="n">
        <v>-4.67237309653719</v>
      </c>
      <c r="Q27" t="n">
        <v>-2.9592267670278</v>
      </c>
      <c r="R27" t="n">
        <v>4.17456083647707</v>
      </c>
      <c r="S27" t="n">
        <v>1.90860036785416</v>
      </c>
      <c r="T27" t="n">
        <v>9.10816451656409</v>
      </c>
      <c r="U27" t="n">
        <v>0.638363208445725</v>
      </c>
      <c r="V27" t="n">
        <v>1.34097627165595</v>
      </c>
      <c r="W27" t="n">
        <v>10.4477412222888</v>
      </c>
      <c r="X27" t="n">
        <v>7.93432207699922</v>
      </c>
      <c r="Y27" t="n">
        <v>3.61097382943427</v>
      </c>
      <c r="Z27" t="n">
        <v>2.67921697938931</v>
      </c>
      <c r="AA27" t="n">
        <v>-2.67800259067918</v>
      </c>
      <c r="AB27" t="n">
        <v>0.144349706460289</v>
      </c>
      <c r="AC27" t="n">
        <v>-0.55569965464386</v>
      </c>
      <c r="AD27" t="n">
        <v>2.88450640579327</v>
      </c>
      <c r="AE27" t="n">
        <v>5.17379330037393</v>
      </c>
      <c r="AF27" t="n">
        <v>1.10872526643036</v>
      </c>
    </row>
    <row r="28">
      <c r="A28" t="s">
        <v>159</v>
      </c>
      <c r="B28" t="s">
        <v>281</v>
      </c>
      <c r="C28" t="s">
        <v>160</v>
      </c>
      <c r="D28" t="s">
        <v>282</v>
      </c>
      <c r="E28" t="s">
        <v>44</v>
      </c>
      <c r="F28" t="n">
        <v>1.35712801925187</v>
      </c>
      <c r="G28" t="n">
        <v>-6.89567218127003</v>
      </c>
      <c r="H28" t="n">
        <v>2.1474988355779</v>
      </c>
      <c r="I28" t="n">
        <v>-2.96622805388029</v>
      </c>
      <c r="J28" t="n">
        <v>-1.39500027579018</v>
      </c>
      <c r="K28" t="n">
        <v>-0.453463228352291</v>
      </c>
      <c r="L28" t="n">
        <v>3.87706774925878</v>
      </c>
      <c r="M28" t="n">
        <v>2.55988227719808</v>
      </c>
      <c r="N28" t="n">
        <v>2.01197394693526</v>
      </c>
      <c r="O28" t="n">
        <v>5.01191896815936</v>
      </c>
      <c r="P28" t="n">
        <v>2.5462701448232</v>
      </c>
      <c r="Q28" t="n">
        <v>1.64781886475591</v>
      </c>
      <c r="R28" t="n">
        <v>2.40586527129256</v>
      </c>
      <c r="S28" t="n">
        <v>1.15312340042539</v>
      </c>
      <c r="T28" t="n">
        <v>-12.0807839712947</v>
      </c>
      <c r="U28" t="n">
        <v>1.5653152099901</v>
      </c>
      <c r="V28" t="n">
        <v>-0.153621078047372</v>
      </c>
      <c r="W28" t="n">
        <v>1.43214486447914</v>
      </c>
      <c r="X28" t="n">
        <v>0.199458738502933</v>
      </c>
      <c r="Y28" t="n">
        <v>0.875717456588454</v>
      </c>
      <c r="Z28" t="n">
        <v>-0.195991912066518</v>
      </c>
      <c r="AA28" t="n">
        <v>-0.200526006544521</v>
      </c>
      <c r="AB28" t="n">
        <v>1.30953665659685</v>
      </c>
      <c r="AC28" t="n">
        <v>0.699022501862245</v>
      </c>
      <c r="AD28" t="n">
        <v>0.614463093696926</v>
      </c>
      <c r="AE28" t="n">
        <v>-26.971075265527</v>
      </c>
      <c r="AF28" t="n">
        <v>0.0981769225351314</v>
      </c>
    </row>
    <row r="29">
      <c r="A29" t="s">
        <v>161</v>
      </c>
      <c r="B29" t="s">
        <v>281</v>
      </c>
      <c r="C29" t="s">
        <v>162</v>
      </c>
      <c r="D29" t="s">
        <v>282</v>
      </c>
      <c r="E29" t="s">
        <v>44</v>
      </c>
      <c r="F29" t="n">
        <v>-0.870615738774738</v>
      </c>
      <c r="G29" t="n">
        <v>-9.16348240579143</v>
      </c>
      <c r="H29" t="n">
        <v>2.16096283213183</v>
      </c>
      <c r="I29" t="n">
        <v>-2.90264979743888</v>
      </c>
      <c r="J29" t="n">
        <v>-0.0207797460205939</v>
      </c>
      <c r="K29" t="n">
        <v>1.48621775307589</v>
      </c>
      <c r="L29" t="n">
        <v>6.00240727591963</v>
      </c>
      <c r="M29" t="n">
        <v>3.15369452698313</v>
      </c>
      <c r="N29" t="n">
        <v>2.30448185155634</v>
      </c>
      <c r="O29" t="n">
        <v>3.47985697015698</v>
      </c>
      <c r="P29" t="n">
        <v>3.20084396368685</v>
      </c>
      <c r="Q29" t="n">
        <v>2.12929466646123</v>
      </c>
      <c r="R29" t="n">
        <v>3.03847239802266</v>
      </c>
      <c r="S29" t="n">
        <v>1.7792258546308</v>
      </c>
      <c r="T29" t="n">
        <v>-9.91177446209814</v>
      </c>
      <c r="U29" t="n">
        <v>0.881233511406698</v>
      </c>
      <c r="V29" t="n">
        <v>-0.490276129832345</v>
      </c>
      <c r="W29" t="n">
        <v>1.51875701305926</v>
      </c>
      <c r="X29" t="n">
        <v>0.150670064802405</v>
      </c>
      <c r="Y29" t="n">
        <v>1.87760673828308</v>
      </c>
      <c r="Z29" t="n">
        <v>-0.475383155286124</v>
      </c>
      <c r="AA29" t="n">
        <v>-0.836711968829995</v>
      </c>
      <c r="AB29" t="n">
        <v>1.55230575306238</v>
      </c>
      <c r="AC29" t="n">
        <v>3.07698225956958</v>
      </c>
      <c r="AD29" t="n">
        <v>2.12299094030879</v>
      </c>
      <c r="AE29" t="n">
        <v>-25.3177200019429</v>
      </c>
      <c r="AF29" t="n">
        <v>4.17340814116756</v>
      </c>
    </row>
    <row r="30">
      <c r="A30" t="s">
        <v>163</v>
      </c>
      <c r="B30" t="s">
        <v>281</v>
      </c>
      <c r="C30" t="s">
        <v>164</v>
      </c>
      <c r="D30" t="s">
        <v>282</v>
      </c>
      <c r="E30" t="s">
        <v>44</v>
      </c>
      <c r="F30" t="n">
        <v>13.075885135275</v>
      </c>
      <c r="G30" t="n">
        <v>-22.3318764508075</v>
      </c>
      <c r="H30" t="n">
        <v>15.8267070758511</v>
      </c>
      <c r="I30" t="n">
        <v>11.4266231203667</v>
      </c>
      <c r="J30" t="n">
        <v>-0.882971345467354</v>
      </c>
      <c r="K30" t="n">
        <v>-8.48855621536995</v>
      </c>
      <c r="L30" t="n">
        <v>-1.30392472089156</v>
      </c>
      <c r="M30" t="n">
        <v>3.8333596338946</v>
      </c>
      <c r="N30" t="n">
        <v>10.4753441768029</v>
      </c>
      <c r="O30" t="n">
        <v>12.3539236250197</v>
      </c>
      <c r="P30" t="n">
        <v>-6.65524212719415</v>
      </c>
      <c r="Q30" t="n">
        <v>-1.33435669596391</v>
      </c>
      <c r="R30" t="n">
        <v>8.19622979267702</v>
      </c>
      <c r="S30" t="n">
        <v>2.48922506034557</v>
      </c>
      <c r="T30" t="n">
        <v>-14.6569350908486</v>
      </c>
      <c r="U30" t="n">
        <v>7.85145076539973</v>
      </c>
      <c r="V30" t="n">
        <v>-1.99306982154219</v>
      </c>
      <c r="W30" t="n">
        <v>-11.4905924714712</v>
      </c>
      <c r="X30" t="n">
        <v>-28.6145574124445</v>
      </c>
      <c r="Y30" t="n">
        <v>-4.78024292088666</v>
      </c>
      <c r="Z30" t="n">
        <v>2.90332432976506</v>
      </c>
      <c r="AA30" t="n">
        <v>18.3539802964065</v>
      </c>
      <c r="AB30" t="n">
        <v>-4.02382726494999</v>
      </c>
      <c r="AC30" t="n">
        <v>-31.2511612046238</v>
      </c>
      <c r="AD30" t="n">
        <v>-9.1872535441281</v>
      </c>
      <c r="AE30" t="n">
        <v>1.86958258515251</v>
      </c>
      <c r="AF30" t="n">
        <v>0.870358814700189</v>
      </c>
    </row>
    <row r="31">
      <c r="A31" t="s">
        <v>165</v>
      </c>
      <c r="B31" t="s">
        <v>281</v>
      </c>
      <c r="C31" t="s">
        <v>166</v>
      </c>
      <c r="D31" t="s">
        <v>282</v>
      </c>
      <c r="E31" t="s">
        <v>44</v>
      </c>
      <c r="F31" t="n">
        <v>11.1018733840036</v>
      </c>
      <c r="G31" t="n">
        <v>8.89906610227857</v>
      </c>
      <c r="H31" t="n">
        <v>9.6151058025292</v>
      </c>
      <c r="I31" t="n">
        <v>-0.56237293655812</v>
      </c>
      <c r="J31" t="n">
        <v>5.84115735800044</v>
      </c>
      <c r="K31" t="n">
        <v>4.25701552072191</v>
      </c>
      <c r="L31" t="n">
        <v>-12.9248601620876</v>
      </c>
      <c r="M31" t="n">
        <v>-2.96075818667987</v>
      </c>
      <c r="N31" t="n">
        <v>-10.2359259429042</v>
      </c>
      <c r="O31" t="n">
        <v>7.91423299015399</v>
      </c>
      <c r="P31" t="n">
        <v>-1.8726270531948</v>
      </c>
      <c r="Q31" t="n">
        <v>5.85841455570097</v>
      </c>
      <c r="R31" t="n">
        <v>-8.27547152103971</v>
      </c>
      <c r="S31" t="n">
        <v>-22.2428121097112</v>
      </c>
      <c r="T31" t="n">
        <v>-45.4335602637688</v>
      </c>
      <c r="U31" t="n">
        <v>7.8939282828733</v>
      </c>
      <c r="V31" t="n">
        <v>-3.86763114582287</v>
      </c>
      <c r="W31" t="n">
        <v>-6.97473822228289</v>
      </c>
      <c r="X31" t="n">
        <v>26.0986162349122</v>
      </c>
      <c r="Y31" t="n">
        <v>8.95738413734559</v>
      </c>
      <c r="Z31" t="n">
        <v>-6.25000775188216</v>
      </c>
      <c r="AA31" t="n">
        <v>-2.62812105485981</v>
      </c>
      <c r="AB31" t="n">
        <v>1.73561764094323</v>
      </c>
      <c r="AC31" t="n">
        <v>-6.65792307800839</v>
      </c>
      <c r="AD31" t="n">
        <v>-5.26369505866508</v>
      </c>
      <c r="AE31" t="n">
        <v>-151.010002985216</v>
      </c>
      <c r="AF31" t="n">
        <v>-201.787945954733</v>
      </c>
    </row>
    <row r="32">
      <c r="A32" t="s">
        <v>167</v>
      </c>
      <c r="B32" t="s">
        <v>281</v>
      </c>
      <c r="C32" t="s">
        <v>168</v>
      </c>
      <c r="D32" t="s">
        <v>282</v>
      </c>
      <c r="E32" t="s">
        <v>44</v>
      </c>
      <c r="F32" t="n">
        <v>1.03603200789255</v>
      </c>
      <c r="G32" t="n">
        <v>14.5000182846564</v>
      </c>
      <c r="H32" t="n">
        <v>-11.3406490725096</v>
      </c>
      <c r="I32" t="n">
        <v>-21.3016166061667</v>
      </c>
      <c r="J32" t="n">
        <v>-19.3171235949245</v>
      </c>
      <c r="K32" t="n">
        <v>-23.1163850248732</v>
      </c>
      <c r="L32" t="n">
        <v>6.20239141049339</v>
      </c>
      <c r="M32" t="n">
        <v>9.81663705072542</v>
      </c>
      <c r="N32" t="n">
        <v>6.61659431387545</v>
      </c>
      <c r="O32" t="n">
        <v>28.1729397342078</v>
      </c>
      <c r="P32" t="n">
        <v>15.6866417086768</v>
      </c>
      <c r="Q32" t="n">
        <v>-1.17504078651969</v>
      </c>
      <c r="R32" t="n">
        <v>-2.8478616500184</v>
      </c>
      <c r="S32" t="n">
        <v>11.840449600639</v>
      </c>
      <c r="T32" t="n">
        <v>-16.5127864023688</v>
      </c>
      <c r="U32" t="n">
        <v>12.8183423015811</v>
      </c>
      <c r="V32" t="n">
        <v>2.2848092256794</v>
      </c>
      <c r="W32" t="n">
        <v>26.3948408203456</v>
      </c>
      <c r="X32" t="n">
        <v>8.24410299956302</v>
      </c>
      <c r="Y32" t="n">
        <v>3.94543929751663</v>
      </c>
      <c r="Z32" t="n">
        <v>9.27472392681707</v>
      </c>
      <c r="AA32" t="n">
        <v>-8.11004738746792</v>
      </c>
      <c r="AB32" t="n">
        <v>4.03546084288617</v>
      </c>
      <c r="AC32" t="n">
        <v>0.919881070095308</v>
      </c>
      <c r="AD32" t="n">
        <v>-7.76730689337484</v>
      </c>
      <c r="AE32" t="n">
        <v>-46.6092140648563</v>
      </c>
      <c r="AF32" t="n">
        <v>-10.8756225084573</v>
      </c>
    </row>
    <row r="33">
      <c r="A33" t="s">
        <v>169</v>
      </c>
      <c r="B33" t="s">
        <v>281</v>
      </c>
      <c r="C33" t="s">
        <v>170</v>
      </c>
      <c r="D33" t="s">
        <v>282</v>
      </c>
      <c r="E33" t="s">
        <v>44</v>
      </c>
      <c r="F33" t="n">
        <v>2.74813423465794</v>
      </c>
      <c r="G33" t="n">
        <v>4.08451717277103</v>
      </c>
      <c r="H33" t="n">
        <v>-2.61348777251449</v>
      </c>
      <c r="I33" t="n">
        <v>-3.65535520672378</v>
      </c>
      <c r="J33" t="n">
        <v>-2.89399016006158</v>
      </c>
      <c r="K33" t="n">
        <v>-2.77852937902665</v>
      </c>
      <c r="L33" t="n">
        <v>1.21645635244807</v>
      </c>
      <c r="M33" t="n">
        <v>-2.50482081771679</v>
      </c>
      <c r="N33" t="n">
        <v>-2.55278879372494</v>
      </c>
      <c r="O33" t="n">
        <v>1.14201717595091</v>
      </c>
      <c r="P33" t="n">
        <v>0.419786284239265</v>
      </c>
      <c r="Q33" t="n">
        <v>-2.24927930786443</v>
      </c>
      <c r="R33" t="n">
        <v>-3.11924653209896</v>
      </c>
      <c r="S33" t="n">
        <v>-2.02967323677203</v>
      </c>
      <c r="T33" t="n">
        <v>-3.20521706553514</v>
      </c>
      <c r="U33" t="n">
        <v>-11.5661906661167</v>
      </c>
      <c r="V33" t="n">
        <v>4.34528875996136</v>
      </c>
      <c r="W33" t="n">
        <v>-3.48088734036072</v>
      </c>
      <c r="X33" t="n">
        <v>-0.579423179063809</v>
      </c>
      <c r="Y33" t="n">
        <v>-5.88461527494371</v>
      </c>
      <c r="Z33" t="n">
        <v>-1.75114771118832</v>
      </c>
      <c r="AA33" t="n">
        <v>-2.01191355090327</v>
      </c>
      <c r="AB33" t="n">
        <v>0.388687883906336</v>
      </c>
      <c r="AC33" t="n">
        <v>5.03416832611432</v>
      </c>
      <c r="AD33" t="n">
        <v>5.67081614356262</v>
      </c>
      <c r="AE33" t="n">
        <v>3.60293815171442</v>
      </c>
      <c r="AF33" t="n">
        <v>-0.643422788865422</v>
      </c>
    </row>
    <row r="34">
      <c r="A34" t="s">
        <v>171</v>
      </c>
      <c r="B34" t="s">
        <v>281</v>
      </c>
      <c r="C34" t="s">
        <v>172</v>
      </c>
      <c r="D34" t="s">
        <v>282</v>
      </c>
      <c r="E34" t="s">
        <v>44</v>
      </c>
      <c r="F34" t="n">
        <v>-1.22926915577892</v>
      </c>
      <c r="G34" t="n">
        <v>0.331247556536418</v>
      </c>
      <c r="H34" t="n">
        <v>2.78940169154147</v>
      </c>
      <c r="I34" t="n">
        <v>0.269848564296993</v>
      </c>
      <c r="J34" t="n">
        <v>-2.67625478818427</v>
      </c>
      <c r="K34" t="n">
        <v>-4.38453957139693</v>
      </c>
      <c r="L34" t="n">
        <v>2.10566991359133</v>
      </c>
      <c r="M34" t="n">
        <v>-2.41155749804562</v>
      </c>
      <c r="N34" t="n">
        <v>-0.143679033639721</v>
      </c>
      <c r="O34" t="n">
        <v>-6.20220639803097</v>
      </c>
      <c r="P34" t="n">
        <v>-2.73120549666821</v>
      </c>
      <c r="Q34" t="n">
        <v>-0.0946454364248339</v>
      </c>
      <c r="R34" t="n">
        <v>2.86282939608586</v>
      </c>
      <c r="S34" t="n">
        <v>-3.43513863433476</v>
      </c>
      <c r="T34" t="n">
        <v>-7.20723370656557</v>
      </c>
      <c r="U34" t="n">
        <v>-2.28728224717898</v>
      </c>
      <c r="V34" t="n">
        <v>2.56229191689634</v>
      </c>
      <c r="W34" t="n">
        <v>-3.65768546803658</v>
      </c>
      <c r="X34" t="n">
        <v>6.24811253716508</v>
      </c>
      <c r="Y34" t="n">
        <v>2.7238442917854</v>
      </c>
      <c r="Z34" t="n">
        <v>-4.89733918122077</v>
      </c>
      <c r="AA34" t="n">
        <v>2.16598651174635</v>
      </c>
      <c r="AB34" t="n">
        <v>5.63905874707729</v>
      </c>
      <c r="AC34" t="n">
        <v>-0.742225457628187</v>
      </c>
      <c r="AD34" t="n">
        <v>-6.02828955665782</v>
      </c>
      <c r="AE34" t="n">
        <v>-29.4749644113839</v>
      </c>
      <c r="AF34" t="n">
        <v>-5.61613303072228</v>
      </c>
    </row>
    <row r="35">
      <c r="A35" t="s">
        <v>173</v>
      </c>
      <c r="B35" t="s">
        <v>281</v>
      </c>
      <c r="C35" t="s">
        <v>174</v>
      </c>
      <c r="D35" t="s">
        <v>282</v>
      </c>
      <c r="E35" t="s">
        <v>44</v>
      </c>
      <c r="F35" t="n">
        <v>7.71396401689017</v>
      </c>
      <c r="G35" t="n">
        <v>16.1954401224802</v>
      </c>
      <c r="H35" t="n">
        <v>11.2156633411605</v>
      </c>
      <c r="I35" t="n">
        <v>7.95066015196895</v>
      </c>
      <c r="J35" t="n">
        <v>4.26395104379989</v>
      </c>
      <c r="K35" t="n">
        <v>-0.269228669719901</v>
      </c>
      <c r="L35" t="n">
        <v>5.3944895029252</v>
      </c>
      <c r="M35" t="n">
        <v>6.11598735896806</v>
      </c>
      <c r="N35" t="n">
        <v>0.0550901001973969</v>
      </c>
      <c r="O35" t="n">
        <v>-0.821210759556479</v>
      </c>
      <c r="P35" t="n">
        <v>-2.66525716155197</v>
      </c>
      <c r="Q35" t="n">
        <v>-3.19550263426134</v>
      </c>
      <c r="R35" t="n">
        <v>2.27726261044268</v>
      </c>
      <c r="S35" t="n">
        <v>-0.296198906256784</v>
      </c>
      <c r="T35" t="n">
        <v>-0.0159859743254387</v>
      </c>
      <c r="U35" t="n">
        <v>-3.67219137756987</v>
      </c>
      <c r="V35" t="n">
        <v>1.30223476705993</v>
      </c>
      <c r="W35" t="n">
        <v>5.89322699342301</v>
      </c>
      <c r="X35" t="n">
        <v>3.31896243201175</v>
      </c>
      <c r="Y35" t="n">
        <v>-2.21344925167237</v>
      </c>
      <c r="Z35" t="n">
        <v>6.47128472732739</v>
      </c>
      <c r="AA35" t="n">
        <v>-2.37842373749171</v>
      </c>
      <c r="AB35" t="n">
        <v>-3.4028051456545</v>
      </c>
      <c r="AC35" t="n">
        <v>-0.474910800001993</v>
      </c>
      <c r="AD35" t="n">
        <v>2.02607266965362</v>
      </c>
      <c r="AE35" t="n">
        <v>-1.26703583191698</v>
      </c>
      <c r="AF35" t="n">
        <v>0.262250891396754</v>
      </c>
    </row>
    <row r="36">
      <c r="A36" t="s">
        <v>175</v>
      </c>
      <c r="B36" t="s">
        <v>281</v>
      </c>
      <c r="C36" t="s">
        <v>176</v>
      </c>
      <c r="D36" t="s">
        <v>282</v>
      </c>
      <c r="E36" t="s">
        <v>44</v>
      </c>
      <c r="F36" t="n">
        <v>5.55373028893928</v>
      </c>
      <c r="G36" t="n">
        <v>6.46956187943069</v>
      </c>
      <c r="H36" t="n">
        <v>-0.394388958577529</v>
      </c>
      <c r="I36" t="n">
        <v>2.35496563113635</v>
      </c>
      <c r="J36" t="n">
        <v>-3.08530240748137</v>
      </c>
      <c r="K36" t="n">
        <v>0.715723148404557</v>
      </c>
      <c r="L36" t="n">
        <v>-0.85331826955688</v>
      </c>
      <c r="M36" t="n">
        <v>1.51063531844091</v>
      </c>
      <c r="N36" t="n">
        <v>0.418215059517735</v>
      </c>
      <c r="O36" t="n">
        <v>1.65467519149392</v>
      </c>
      <c r="P36" t="n">
        <v>4.05546163434884</v>
      </c>
      <c r="Q36" t="n">
        <v>-4.86934190337056</v>
      </c>
      <c r="R36" t="n">
        <v>-1.69801929567761</v>
      </c>
      <c r="S36" t="n">
        <v>-7.21208115312582</v>
      </c>
      <c r="T36" t="n">
        <v>-1.28762699528746</v>
      </c>
      <c r="U36" t="n">
        <v>-3.74996952928939</v>
      </c>
      <c r="V36" t="n">
        <v>-5.10679395523912</v>
      </c>
      <c r="W36" t="n">
        <v>6.15436408712053</v>
      </c>
      <c r="X36" t="n">
        <v>8.53184531452982</v>
      </c>
      <c r="Y36" t="n">
        <v>2.727424006215</v>
      </c>
      <c r="Z36" t="n">
        <v>8.55220848355955</v>
      </c>
      <c r="AA36" t="n">
        <v>-4.36227992382285</v>
      </c>
      <c r="AB36" t="n">
        <v>-5.61518811813961</v>
      </c>
      <c r="AC36" t="n">
        <v>-1.46537373337683</v>
      </c>
      <c r="AD36" t="n">
        <v>-2.07566009155933</v>
      </c>
      <c r="AE36" t="n">
        <v>-1.34862449985498</v>
      </c>
      <c r="AF36" t="n">
        <v>-0.483908563168001</v>
      </c>
    </row>
    <row r="37">
      <c r="A37" t="s">
        <v>177</v>
      </c>
      <c r="B37" t="s">
        <v>281</v>
      </c>
      <c r="C37" t="s">
        <v>178</v>
      </c>
      <c r="D37" t="s">
        <v>282</v>
      </c>
      <c r="E37" t="s">
        <v>44</v>
      </c>
      <c r="F37" t="n">
        <v>14.5777709587428</v>
      </c>
      <c r="G37" t="n">
        <v>15.5855756307753</v>
      </c>
      <c r="H37" t="n">
        <v>24.8279706032958</v>
      </c>
      <c r="I37" t="n">
        <v>14.1556995370692</v>
      </c>
      <c r="J37" t="n">
        <v>3.31556456568514</v>
      </c>
      <c r="K37" t="n">
        <v>-9.04828310518422</v>
      </c>
      <c r="L37" t="n">
        <v>7.94546961744906</v>
      </c>
      <c r="M37" t="n">
        <v>15.1111459507204</v>
      </c>
      <c r="N37" t="n">
        <v>5.59575042938114</v>
      </c>
      <c r="O37" t="n">
        <v>2.60380025391349</v>
      </c>
      <c r="P37" t="n">
        <v>-13.6376384529058</v>
      </c>
      <c r="Q37" t="n">
        <v>-7.81626125219734</v>
      </c>
      <c r="R37" t="n">
        <v>3.71018701623136</v>
      </c>
      <c r="S37" t="n">
        <v>5.02944574032291</v>
      </c>
      <c r="T37" t="n">
        <v>5.27088037390762</v>
      </c>
      <c r="U37" t="n">
        <v>4.34966690663128</v>
      </c>
      <c r="V37" t="n">
        <v>3.87012601411794</v>
      </c>
      <c r="W37" t="n">
        <v>-0.358923091309116</v>
      </c>
      <c r="X37" t="n">
        <v>3.5608820116618</v>
      </c>
      <c r="Y37" t="n">
        <v>0.302949636095562</v>
      </c>
      <c r="Z37" t="n">
        <v>9.4672476087263</v>
      </c>
      <c r="AA37" t="n">
        <v>-4.13698438973285</v>
      </c>
      <c r="AB37" t="n">
        <v>-7.09289781263749</v>
      </c>
      <c r="AC37" t="n">
        <v>-1.09197319471939</v>
      </c>
      <c r="AD37" t="n">
        <v>1.96053376408987</v>
      </c>
      <c r="AE37" t="n">
        <v>2.36388473655076</v>
      </c>
      <c r="AF37" t="n">
        <v>-7.56157274040365</v>
      </c>
    </row>
    <row r="38">
      <c r="A38" t="s">
        <v>179</v>
      </c>
      <c r="B38" t="s">
        <v>281</v>
      </c>
      <c r="C38" t="s">
        <v>180</v>
      </c>
      <c r="D38" t="s">
        <v>282</v>
      </c>
      <c r="E38" t="s">
        <v>44</v>
      </c>
      <c r="F38" t="n">
        <v>4.46140789572507</v>
      </c>
      <c r="G38" t="n">
        <v>18.0650598340961</v>
      </c>
      <c r="H38" t="n">
        <v>5.52128083950976</v>
      </c>
      <c r="I38" t="n">
        <v>11.452857711406</v>
      </c>
      <c r="J38" t="n">
        <v>7.7852316388574</v>
      </c>
      <c r="K38" t="n">
        <v>0.782915741501711</v>
      </c>
      <c r="L38" t="n">
        <v>7.0858740566603</v>
      </c>
      <c r="M38" t="n">
        <v>6.59927472876838</v>
      </c>
      <c r="N38" t="n">
        <v>-0.538360165072582</v>
      </c>
      <c r="O38" t="n">
        <v>-0.462601681559072</v>
      </c>
      <c r="P38" t="n">
        <v>-0.900590688795155</v>
      </c>
      <c r="Q38" t="n">
        <v>-2.00224457871467</v>
      </c>
      <c r="R38" t="n">
        <v>2.41765273989945</v>
      </c>
      <c r="S38" t="n">
        <v>-1.16706237756201</v>
      </c>
      <c r="T38" t="n">
        <v>-2.46331349503812</v>
      </c>
      <c r="U38" t="n">
        <v>-8.47306184172822</v>
      </c>
      <c r="V38" t="n">
        <v>1.39042385200145</v>
      </c>
      <c r="W38" t="n">
        <v>7.11232029092486</v>
      </c>
      <c r="X38" t="n">
        <v>1.05114801010178</v>
      </c>
      <c r="Y38" t="n">
        <v>-4.84982413842889</v>
      </c>
      <c r="Z38" t="n">
        <v>4.53719507289332</v>
      </c>
      <c r="AA38" t="n">
        <v>-3.24619088040716</v>
      </c>
      <c r="AB38" t="n">
        <v>-1.45872326917917</v>
      </c>
      <c r="AC38" t="n">
        <v>-0.555950572944397</v>
      </c>
      <c r="AD38" t="n">
        <v>4.32028085655478</v>
      </c>
      <c r="AE38" t="n">
        <v>-6.19869880000756</v>
      </c>
      <c r="AF38" t="n">
        <v>3.94989940237256</v>
      </c>
    </row>
    <row r="39">
      <c r="A39" t="s">
        <v>181</v>
      </c>
      <c r="B39" t="s">
        <v>281</v>
      </c>
      <c r="C39" t="s">
        <v>182</v>
      </c>
      <c r="D39" t="s">
        <v>282</v>
      </c>
      <c r="E39" t="s">
        <v>44</v>
      </c>
      <c r="F39" t="n">
        <v>-5.93091890387694</v>
      </c>
      <c r="G39" t="n">
        <v>6.18053639701035</v>
      </c>
      <c r="H39" t="n">
        <v>6.06796289682752</v>
      </c>
      <c r="I39" t="n">
        <v>-6.08699233437786</v>
      </c>
      <c r="J39" t="n">
        <v>3.21027708626413</v>
      </c>
      <c r="K39" t="n">
        <v>1.62731966287346</v>
      </c>
      <c r="L39" t="n">
        <v>4.01434616878298</v>
      </c>
      <c r="M39" t="n">
        <v>1.00146554394538</v>
      </c>
      <c r="N39" t="n">
        <v>5.18354429700167</v>
      </c>
      <c r="O39" t="n">
        <v>3.26215933693579</v>
      </c>
      <c r="P39" t="n">
        <v>2.84801975092908</v>
      </c>
      <c r="Q39" t="n">
        <v>-1.21081577717259</v>
      </c>
      <c r="R39" t="n">
        <v>2.25077108449394</v>
      </c>
      <c r="S39" t="n">
        <v>-18.464107005259</v>
      </c>
      <c r="T39" t="n">
        <v>3.21418847238757</v>
      </c>
      <c r="U39" t="n">
        <v>0.335153845890268</v>
      </c>
      <c r="V39" t="n">
        <v>-0.633077130406079</v>
      </c>
      <c r="W39" t="n">
        <v>1.16291090190863</v>
      </c>
      <c r="X39" t="n">
        <v>14.1585810657491</v>
      </c>
      <c r="Y39" t="n">
        <v>5.2472409277101</v>
      </c>
      <c r="Z39" t="n">
        <v>0.65279876086084</v>
      </c>
      <c r="AA39" t="n">
        <v>-4.54545109067173</v>
      </c>
      <c r="AB39" t="n">
        <v>-0.222626749877541</v>
      </c>
      <c r="AC39" t="n">
        <v>1.73992258515927</v>
      </c>
      <c r="AD39" t="n">
        <v>0.392121337416995</v>
      </c>
      <c r="AE39" t="n">
        <v>3.65429669267865</v>
      </c>
      <c r="AF39" t="n">
        <v>7.66260390941103</v>
      </c>
    </row>
    <row r="40">
      <c r="A40" t="s">
        <v>183</v>
      </c>
      <c r="B40" t="s">
        <v>281</v>
      </c>
      <c r="C40" t="s">
        <v>184</v>
      </c>
      <c r="D40" t="s">
        <v>282</v>
      </c>
      <c r="E40" t="s">
        <v>44</v>
      </c>
      <c r="F40" t="n">
        <v>-5.72320526089598</v>
      </c>
      <c r="G40" t="n">
        <v>1.94785685623913</v>
      </c>
      <c r="H40" t="n">
        <v>1.47041826597789</v>
      </c>
      <c r="I40" t="n">
        <v>-5.33681221495623</v>
      </c>
      <c r="J40" t="n">
        <v>3.57662047703116</v>
      </c>
      <c r="K40" t="n">
        <v>-0.169302975204388</v>
      </c>
      <c r="L40" t="n">
        <v>4.01825601355643</v>
      </c>
      <c r="M40" t="n">
        <v>-1.80047422056351</v>
      </c>
      <c r="N40" t="n">
        <v>2.46795202319508</v>
      </c>
      <c r="O40" t="n">
        <v>-0.567748558265357</v>
      </c>
      <c r="P40" t="n">
        <v>-0.139136774606641</v>
      </c>
      <c r="Q40" t="n">
        <v>-4.34909114618449</v>
      </c>
      <c r="R40" t="n">
        <v>-3.77468018070992</v>
      </c>
      <c r="S40" t="n">
        <v>-6.22454447867948</v>
      </c>
      <c r="T40" t="n">
        <v>0.0572808775848088</v>
      </c>
      <c r="U40" t="n">
        <v>2.15968765697276</v>
      </c>
      <c r="V40" t="n">
        <v>4.29798919087858</v>
      </c>
      <c r="W40" t="n">
        <v>-4.45796539422592</v>
      </c>
      <c r="X40" t="n">
        <v>6.84824126639576</v>
      </c>
      <c r="Y40" t="n">
        <v>5.07592388819464</v>
      </c>
      <c r="Z40" t="n">
        <v>-2.96709188333626</v>
      </c>
      <c r="AA40" t="n">
        <v>-2.42254748227637</v>
      </c>
      <c r="AB40" t="n">
        <v>-6.39915053193114</v>
      </c>
      <c r="AC40" t="n">
        <v>-0.718562429082148</v>
      </c>
      <c r="AD40" t="n">
        <v>1.79907788304359</v>
      </c>
      <c r="AE40" t="n">
        <v>-2.01888230050535</v>
      </c>
      <c r="AF40" t="n">
        <v>-2.98872273975377</v>
      </c>
    </row>
    <row r="41">
      <c r="A41" t="s">
        <v>185</v>
      </c>
      <c r="B41" t="s">
        <v>281</v>
      </c>
      <c r="C41" t="s">
        <v>186</v>
      </c>
      <c r="D41" t="s">
        <v>282</v>
      </c>
      <c r="E41" t="s">
        <v>44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187</v>
      </c>
      <c r="B42" t="s">
        <v>281</v>
      </c>
      <c r="C42" t="s">
        <v>188</v>
      </c>
      <c r="D42" t="s">
        <v>282</v>
      </c>
      <c r="E42" t="s">
        <v>44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>
      <c r="A43" t="s">
        <v>189</v>
      </c>
      <c r="B43" t="s">
        <v>281</v>
      </c>
      <c r="C43" t="s">
        <v>190</v>
      </c>
      <c r="D43" t="s">
        <v>282</v>
      </c>
      <c r="E43" t="s">
        <v>44</v>
      </c>
      <c r="F43" t="n">
        <v>-2.75759295643621</v>
      </c>
      <c r="G43" t="n">
        <v>5.38663651583935</v>
      </c>
      <c r="H43" t="n">
        <v>0.217719132418459</v>
      </c>
      <c r="I43" t="n">
        <v>1.33213535600145</v>
      </c>
      <c r="J43" t="n">
        <v>-0.177356331770362</v>
      </c>
      <c r="K43" t="n">
        <v>7.04442371233664</v>
      </c>
      <c r="L43" t="n">
        <v>3.1587460372851</v>
      </c>
      <c r="M43" t="n">
        <v>2.41903382332218</v>
      </c>
      <c r="N43" t="n">
        <v>-0.200642447454236</v>
      </c>
      <c r="O43" t="n">
        <v>-0.851163116940157</v>
      </c>
      <c r="P43" t="n">
        <v>4.6143634309697</v>
      </c>
      <c r="Q43" t="n">
        <v>2.11801410252299</v>
      </c>
      <c r="R43" t="n">
        <v>7.52087621873532</v>
      </c>
      <c r="S43" t="n">
        <v>4.44320954003992</v>
      </c>
      <c r="T43" t="n">
        <v>2.03642046073593</v>
      </c>
      <c r="U43" t="n">
        <v>1.16551900933519</v>
      </c>
      <c r="V43" t="n">
        <v>1.55504590374882</v>
      </c>
      <c r="W43" t="n">
        <v>-11.1306882866513</v>
      </c>
      <c r="X43" t="n">
        <v>3.59086101255279</v>
      </c>
      <c r="Y43" t="n">
        <v>-0.808243130197184</v>
      </c>
      <c r="Z43" t="n">
        <v>0.60848351250371</v>
      </c>
      <c r="AA43" t="n">
        <v>1.18575325831571</v>
      </c>
      <c r="AB43" t="n">
        <v>-2.85233663882458</v>
      </c>
      <c r="AC43" t="n">
        <v>-1.17307835104974</v>
      </c>
      <c r="AD43" t="n">
        <v>1.3968219058242</v>
      </c>
      <c r="AE43" t="n">
        <v>4.74429635682334</v>
      </c>
      <c r="AF43" t="n">
        <v>-3.44018089833789</v>
      </c>
    </row>
    <row r="44">
      <c r="A44" t="s">
        <v>191</v>
      </c>
      <c r="B44" t="s">
        <v>281</v>
      </c>
      <c r="C44" t="s">
        <v>192</v>
      </c>
      <c r="D44" t="s">
        <v>282</v>
      </c>
      <c r="E44" t="s">
        <v>44</v>
      </c>
      <c r="F44" t="n">
        <v>1.96771879698971</v>
      </c>
      <c r="G44" t="n">
        <v>3.49994327227954</v>
      </c>
      <c r="H44" t="n">
        <v>3.14014025899105</v>
      </c>
      <c r="I44" t="n">
        <v>0.73887387675029</v>
      </c>
      <c r="J44" t="n">
        <v>0.883712368709055</v>
      </c>
      <c r="K44" t="n">
        <v>2.03363018551812</v>
      </c>
      <c r="L44" t="n">
        <v>2.12259464326472</v>
      </c>
      <c r="M44" t="n">
        <v>3.18005098773249</v>
      </c>
      <c r="N44" t="n">
        <v>2.24086895790805</v>
      </c>
      <c r="O44" t="n">
        <v>1.61623854237512</v>
      </c>
      <c r="P44" t="n">
        <v>3.48174432758235</v>
      </c>
      <c r="Q44" t="n">
        <v>-0.140638958594508</v>
      </c>
      <c r="R44" t="n">
        <v>2.4769400135817</v>
      </c>
      <c r="S44" t="n">
        <v>0.357025438992764</v>
      </c>
      <c r="T44" t="n">
        <v>-4.05406169343685</v>
      </c>
      <c r="U44" t="n">
        <v>3.96773426615695</v>
      </c>
      <c r="V44" t="n">
        <v>0.0256449318840168</v>
      </c>
      <c r="W44" t="n">
        <v>0.448598236188502</v>
      </c>
      <c r="X44" t="n">
        <v>4.20513429993825</v>
      </c>
      <c r="Y44" t="n">
        <v>0.361737017318831</v>
      </c>
      <c r="Z44" t="n">
        <v>1.51500371348447</v>
      </c>
      <c r="AA44" t="n">
        <v>-0.11907599552643</v>
      </c>
      <c r="AB44" t="n">
        <v>1.54728870845915</v>
      </c>
      <c r="AC44" t="n">
        <v>1.00362707324635</v>
      </c>
      <c r="AD44" t="n">
        <v>0.366414713187879</v>
      </c>
      <c r="AE44" t="n">
        <v>-0.919884575421648</v>
      </c>
      <c r="AF44" t="n">
        <v>2.99658468194792</v>
      </c>
    </row>
    <row r="45">
      <c r="A45" t="s">
        <v>193</v>
      </c>
      <c r="B45" t="s">
        <v>281</v>
      </c>
      <c r="C45" t="s">
        <v>194</v>
      </c>
      <c r="D45" t="s">
        <v>282</v>
      </c>
      <c r="E45" t="s">
        <v>44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>
      <c r="A46" t="s">
        <v>195</v>
      </c>
      <c r="B46" t="s">
        <v>281</v>
      </c>
      <c r="C46" t="s">
        <v>196</v>
      </c>
      <c r="D46" t="s">
        <v>282</v>
      </c>
      <c r="E46" t="s">
        <v>44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>
      <c r="A47" t="s">
        <v>197</v>
      </c>
      <c r="B47" t="s">
        <v>281</v>
      </c>
      <c r="C47" t="s">
        <v>198</v>
      </c>
      <c r="D47" t="s">
        <v>282</v>
      </c>
      <c r="E47" t="s">
        <v>44</v>
      </c>
      <c r="F47" t="n">
        <v>-1.07324185354827</v>
      </c>
      <c r="G47" t="n">
        <v>8.30723015497998</v>
      </c>
      <c r="H47" t="n">
        <v>4.42499762341804</v>
      </c>
      <c r="I47" t="n">
        <v>0.801961131026729</v>
      </c>
      <c r="J47" t="n">
        <v>3.43363937742982</v>
      </c>
      <c r="K47" t="n">
        <v>0.599153742170344</v>
      </c>
      <c r="L47" t="n">
        <v>4.03874036313177</v>
      </c>
      <c r="M47" t="n">
        <v>-2.5659881898159</v>
      </c>
      <c r="N47" t="n">
        <v>-2.99644707532316</v>
      </c>
      <c r="O47" t="n">
        <v>-2.61088146177553</v>
      </c>
      <c r="P47" t="n">
        <v>2.45432981294371</v>
      </c>
      <c r="Q47" t="n">
        <v>2.68319343545897</v>
      </c>
      <c r="R47" t="n">
        <v>2.72034788120106</v>
      </c>
      <c r="S47" t="n">
        <v>5.2359691163554</v>
      </c>
      <c r="T47" t="n">
        <v>-0.286694392374542</v>
      </c>
      <c r="U47" t="n">
        <v>1.71536837627819</v>
      </c>
      <c r="V47" t="n">
        <v>2.71401730406424</v>
      </c>
      <c r="W47" t="n">
        <v>0.153028223072482</v>
      </c>
      <c r="X47" t="n">
        <v>2.18958376824645</v>
      </c>
      <c r="Y47" t="n">
        <v>1.4624526036263</v>
      </c>
      <c r="Z47" t="n">
        <v>2.45873902129503</v>
      </c>
      <c r="AA47" t="n">
        <v>2.32851258844811</v>
      </c>
      <c r="AB47" t="n">
        <v>0.785899757531006</v>
      </c>
      <c r="AC47" t="n">
        <v>4.92993678392235</v>
      </c>
      <c r="AD47" t="n">
        <v>-1.7810627326341</v>
      </c>
      <c r="AE47" t="n">
        <v>3.43257473095768</v>
      </c>
      <c r="AF47" t="n">
        <v>1.95301537707042</v>
      </c>
    </row>
    <row r="48">
      <c r="A48" t="s">
        <v>199</v>
      </c>
      <c r="B48" t="s">
        <v>281</v>
      </c>
      <c r="C48" t="s">
        <v>200</v>
      </c>
      <c r="D48" t="s">
        <v>282</v>
      </c>
      <c r="E48" t="s">
        <v>44</v>
      </c>
      <c r="F48" t="n">
        <v>0.544099011339583</v>
      </c>
      <c r="G48" t="n">
        <v>2.92801399073213</v>
      </c>
      <c r="H48" t="n">
        <v>0.358725707713603</v>
      </c>
      <c r="I48" t="n">
        <v>-1.38911107642095</v>
      </c>
      <c r="J48" t="n">
        <v>1.82550092345437</v>
      </c>
      <c r="K48" t="n">
        <v>-2.45346201280014</v>
      </c>
      <c r="L48" t="n">
        <v>1.76840372585794</v>
      </c>
      <c r="M48" t="n">
        <v>-1.75174800341864</v>
      </c>
      <c r="N48" t="n">
        <v>-3.66633219159489</v>
      </c>
      <c r="O48" t="n">
        <v>-4.24397370359699</v>
      </c>
      <c r="P48" t="n">
        <v>-0.122803782745962</v>
      </c>
      <c r="Q48" t="n">
        <v>-1.11583700414961</v>
      </c>
      <c r="R48" t="n">
        <v>4.02532650938454</v>
      </c>
      <c r="S48" t="n">
        <v>1.18906303380513</v>
      </c>
      <c r="T48" t="n">
        <v>-1.66941233692803</v>
      </c>
      <c r="U48" t="n">
        <v>-1.29036492854127</v>
      </c>
      <c r="V48" t="n">
        <v>0.54684465216468</v>
      </c>
      <c r="W48" t="n">
        <v>0.572014777865704</v>
      </c>
      <c r="X48" t="n">
        <v>0.358703854582032</v>
      </c>
      <c r="Y48" t="n">
        <v>-0.385726946904086</v>
      </c>
      <c r="Z48" t="n">
        <v>1.68663958435502</v>
      </c>
      <c r="AA48" t="n">
        <v>1.06444101242964</v>
      </c>
      <c r="AB48" t="n">
        <v>-1.94585873938813</v>
      </c>
      <c r="AC48" t="n">
        <v>2.53418669682865</v>
      </c>
      <c r="AD48" t="n">
        <v>1.00269131397788</v>
      </c>
      <c r="AE48" t="n">
        <v>3.63369946836656</v>
      </c>
      <c r="AF48" t="n">
        <v>0.514737845639957</v>
      </c>
    </row>
    <row r="49">
      <c r="A49" t="s">
        <v>201</v>
      </c>
      <c r="B49" t="s">
        <v>281</v>
      </c>
      <c r="C49" t="s">
        <v>202</v>
      </c>
      <c r="D49" t="s">
        <v>282</v>
      </c>
      <c r="E49" t="s">
        <v>44</v>
      </c>
      <c r="F49" t="n">
        <v>2.026673519463</v>
      </c>
      <c r="G49" t="n">
        <v>3.68360982311646</v>
      </c>
      <c r="H49" t="n">
        <v>-1.51478201723325</v>
      </c>
      <c r="I49" t="n">
        <v>-2.17660145799279</v>
      </c>
      <c r="J49" t="n">
        <v>2.01653263440811</v>
      </c>
      <c r="K49" t="n">
        <v>2.25132888108668</v>
      </c>
      <c r="L49" t="n">
        <v>3.07932516012492</v>
      </c>
      <c r="M49" t="n">
        <v>2.59787609819338</v>
      </c>
      <c r="N49" t="n">
        <v>-4.62095553530713</v>
      </c>
      <c r="O49" t="n">
        <v>-5.31561889739187</v>
      </c>
      <c r="P49" t="n">
        <v>1.33104406277802</v>
      </c>
      <c r="Q49" t="n">
        <v>0.0591404773258475</v>
      </c>
      <c r="R49" t="n">
        <v>4.93658640672514</v>
      </c>
      <c r="S49" t="n">
        <v>-0.127088353540294</v>
      </c>
      <c r="T49" t="n">
        <v>-1.61961544606246</v>
      </c>
      <c r="U49" t="n">
        <v>-1.48876314232513</v>
      </c>
      <c r="V49" t="n">
        <v>2.84610289653191</v>
      </c>
      <c r="W49" t="n">
        <v>1.99523088139593</v>
      </c>
      <c r="X49" t="n">
        <v>1.41482228751588</v>
      </c>
      <c r="Y49" t="n">
        <v>-0.658942091724946</v>
      </c>
      <c r="Z49" t="n">
        <v>-2.27057748181387</v>
      </c>
      <c r="AA49" t="n">
        <v>-1.403040188932</v>
      </c>
      <c r="AB49" t="n">
        <v>-0.902522707622211</v>
      </c>
      <c r="AC49" t="n">
        <v>0.563210732010866</v>
      </c>
      <c r="AD49" t="n">
        <v>3.18651126980765</v>
      </c>
      <c r="AE49" t="n">
        <v>3.91845455897357</v>
      </c>
      <c r="AF49" t="n">
        <v>-1.52481870491457</v>
      </c>
    </row>
    <row r="50">
      <c r="A50" t="s">
        <v>203</v>
      </c>
      <c r="B50" t="s">
        <v>281</v>
      </c>
      <c r="C50" t="s">
        <v>204</v>
      </c>
      <c r="D50" t="s">
        <v>282</v>
      </c>
      <c r="E50" t="s">
        <v>44</v>
      </c>
      <c r="F50" t="n">
        <v>1.30705636580526</v>
      </c>
      <c r="G50" t="n">
        <v>-1.36871209420342</v>
      </c>
      <c r="H50" t="n">
        <v>-1.23266186461368</v>
      </c>
      <c r="I50" t="n">
        <v>-2.11448652495996</v>
      </c>
      <c r="J50" t="n">
        <v>1.23173967703476</v>
      </c>
      <c r="K50" t="n">
        <v>-7.85880884155521</v>
      </c>
      <c r="L50" t="n">
        <v>0.708320164775422</v>
      </c>
      <c r="M50" t="n">
        <v>-3.1113583550086</v>
      </c>
      <c r="N50" t="n">
        <v>-3.23494241220619</v>
      </c>
      <c r="O50" t="n">
        <v>-4.07300770831256</v>
      </c>
      <c r="P50" t="n">
        <v>-1.41003306332603</v>
      </c>
      <c r="Q50" t="n">
        <v>-3.3417871035283</v>
      </c>
      <c r="R50" t="n">
        <v>4.48883807534486</v>
      </c>
      <c r="S50" t="n">
        <v>-0.428428195432673</v>
      </c>
      <c r="T50" t="n">
        <v>-1.6932767981622</v>
      </c>
      <c r="U50" t="n">
        <v>-1.8354111779697</v>
      </c>
      <c r="V50" t="n">
        <v>-1.52642309889792</v>
      </c>
      <c r="W50" t="n">
        <v>1.25693389114829</v>
      </c>
      <c r="X50" t="n">
        <v>-0.0662224597885341</v>
      </c>
      <c r="Y50" t="n">
        <v>-0.94835787974219</v>
      </c>
      <c r="Z50" t="n">
        <v>3.82281360812016</v>
      </c>
      <c r="AA50" t="n">
        <v>2.12408404064135</v>
      </c>
      <c r="AB50" t="n">
        <v>-3.73430762517693</v>
      </c>
      <c r="AC50" t="n">
        <v>2.53092897556151</v>
      </c>
      <c r="AD50" t="n">
        <v>1.26153558190474</v>
      </c>
      <c r="AE50" t="n">
        <v>3.22339943038195</v>
      </c>
      <c r="AF50" t="n">
        <v>1.172214785813</v>
      </c>
    </row>
    <row r="51">
      <c r="A51" t="s">
        <v>205</v>
      </c>
      <c r="B51" t="s">
        <v>281</v>
      </c>
      <c r="C51" t="s">
        <v>206</v>
      </c>
      <c r="D51" t="s">
        <v>282</v>
      </c>
      <c r="E51" t="s">
        <v>44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207</v>
      </c>
      <c r="B52" t="s">
        <v>281</v>
      </c>
      <c r="C52" t="s">
        <v>208</v>
      </c>
      <c r="D52" t="s">
        <v>282</v>
      </c>
      <c r="E52" t="s">
        <v>44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209</v>
      </c>
      <c r="B53" t="s">
        <v>281</v>
      </c>
      <c r="C53" t="s">
        <v>210</v>
      </c>
      <c r="D53" t="s">
        <v>282</v>
      </c>
      <c r="E53" t="s">
        <v>44</v>
      </c>
      <c r="F53" t="n">
        <v>-11.6315463299529</v>
      </c>
      <c r="G53" t="n">
        <v>-5.51125663535945</v>
      </c>
      <c r="H53" t="n">
        <v>1.41339015268418</v>
      </c>
      <c r="I53" t="n">
        <v>2.09022010939073</v>
      </c>
      <c r="J53" t="n">
        <v>-2.35429803415741</v>
      </c>
      <c r="K53" t="n">
        <v>4.29202819102485</v>
      </c>
      <c r="L53" t="n">
        <v>-2.07263321890423</v>
      </c>
      <c r="M53" t="n">
        <v>4.1225915216156</v>
      </c>
      <c r="N53" t="n">
        <v>-1.0863724917229</v>
      </c>
      <c r="O53" t="n">
        <v>-2.81413377843052</v>
      </c>
      <c r="P53" t="n">
        <v>8.3351495628877</v>
      </c>
      <c r="Q53" t="n">
        <v>-0.150825533161658</v>
      </c>
      <c r="R53" t="n">
        <v>1.46476345767343</v>
      </c>
      <c r="S53" t="n">
        <v>-3.66172278998889</v>
      </c>
      <c r="T53" t="n">
        <v>-4.1883100373397</v>
      </c>
      <c r="U53" t="n">
        <v>-3.74930201065631</v>
      </c>
      <c r="V53" t="n">
        <v>1.81610710569249</v>
      </c>
      <c r="W53" t="n">
        <v>6.5790099671478</v>
      </c>
      <c r="X53" t="n">
        <v>7.59978882262544</v>
      </c>
      <c r="Y53" t="n">
        <v>1.24529691729549</v>
      </c>
      <c r="Z53" t="n">
        <v>-0.237572268514086</v>
      </c>
      <c r="AA53" t="n">
        <v>-10.3072697989644</v>
      </c>
      <c r="AB53" t="n">
        <v>-6.24708696407446</v>
      </c>
      <c r="AC53" t="n">
        <v>-2.86219457743151</v>
      </c>
      <c r="AD53" t="n">
        <v>-3.66304418817123</v>
      </c>
      <c r="AE53" t="n">
        <v>-16.2243338409914</v>
      </c>
      <c r="AF53" t="n">
        <v>4.00605734861461</v>
      </c>
    </row>
    <row r="54">
      <c r="A54" t="s">
        <v>211</v>
      </c>
      <c r="B54" t="s">
        <v>281</v>
      </c>
      <c r="C54" t="s">
        <v>212</v>
      </c>
      <c r="D54" t="s">
        <v>282</v>
      </c>
      <c r="E54" t="s">
        <v>44</v>
      </c>
      <c r="F54" t="n">
        <v>-6.09566251862077</v>
      </c>
      <c r="G54" t="n">
        <v>1.21603761814857</v>
      </c>
      <c r="H54" t="n">
        <v>3.1869747194154</v>
      </c>
      <c r="I54" t="n">
        <v>3.4891420294823</v>
      </c>
      <c r="J54" t="n">
        <v>2.22286202965876</v>
      </c>
      <c r="K54" t="n">
        <v>3.24894731839791</v>
      </c>
      <c r="L54" t="n">
        <v>-2.91177878434752</v>
      </c>
      <c r="M54" t="n">
        <v>3.85004340399497</v>
      </c>
      <c r="N54" t="n">
        <v>1.33496071200909</v>
      </c>
      <c r="O54" t="n">
        <v>-2.50965586414722</v>
      </c>
      <c r="P54" t="n">
        <v>1.97183396967837</v>
      </c>
      <c r="Q54" t="n">
        <v>-4.20092456086163</v>
      </c>
      <c r="R54" t="n">
        <v>5.20270534000282</v>
      </c>
      <c r="S54" t="n">
        <v>-1.72060547807575</v>
      </c>
      <c r="T54" t="n">
        <v>-3.9527551086179</v>
      </c>
      <c r="U54" t="n">
        <v>-3.4647719339322</v>
      </c>
      <c r="V54" t="n">
        <v>1.64689052225135</v>
      </c>
      <c r="W54" t="n">
        <v>-0.071748405003369</v>
      </c>
      <c r="X54" t="n">
        <v>1.10401586658764</v>
      </c>
      <c r="Y54" t="n">
        <v>-0.160849307530064</v>
      </c>
      <c r="Z54" t="n">
        <v>-0.378165044562273</v>
      </c>
      <c r="AA54" t="n">
        <v>-3.93261851386768</v>
      </c>
      <c r="AB54" t="n">
        <v>-1.80269453483639</v>
      </c>
      <c r="AC54" t="n">
        <v>-2.48324222212624</v>
      </c>
      <c r="AD54" t="n">
        <v>-0.0968308905827442</v>
      </c>
      <c r="AE54" t="n">
        <v>-10.8639821631368</v>
      </c>
      <c r="AF54" t="n">
        <v>0.809081215047058</v>
      </c>
    </row>
    <row r="55">
      <c r="A55" t="s">
        <v>213</v>
      </c>
      <c r="B55" t="s">
        <v>281</v>
      </c>
      <c r="C55" t="s">
        <v>214</v>
      </c>
      <c r="D55" t="s">
        <v>282</v>
      </c>
      <c r="E55" t="s">
        <v>44</v>
      </c>
      <c r="F55" t="n">
        <v>-3.69438753175615</v>
      </c>
      <c r="G55" t="n">
        <v>4.84545746572849</v>
      </c>
      <c r="H55" t="n">
        <v>5.22255089013601</v>
      </c>
      <c r="I55" t="n">
        <v>5.45972845848866</v>
      </c>
      <c r="J55" t="n">
        <v>4.82795655213035</v>
      </c>
      <c r="K55" t="n">
        <v>3.20127787299977</v>
      </c>
      <c r="L55" t="n">
        <v>-2.30008796541785</v>
      </c>
      <c r="M55" t="n">
        <v>3.29878041930236</v>
      </c>
      <c r="N55" t="n">
        <v>2.89133134518451</v>
      </c>
      <c r="O55" t="n">
        <v>-2.17813481404843</v>
      </c>
      <c r="P55" t="n">
        <v>0.00333429616876657</v>
      </c>
      <c r="Q55" t="n">
        <v>-5.57431454920376</v>
      </c>
      <c r="R55" t="n">
        <v>7.06099586579025</v>
      </c>
      <c r="S55" t="n">
        <v>-1.32009009423246</v>
      </c>
      <c r="T55" t="n">
        <v>-4.49582675412383</v>
      </c>
      <c r="U55" t="n">
        <v>-3.16450169648768</v>
      </c>
      <c r="V55" t="n">
        <v>2.01791471215422</v>
      </c>
      <c r="W55" t="n">
        <v>-3.77337865735363</v>
      </c>
      <c r="X55" t="n">
        <v>-2.42944064831896</v>
      </c>
      <c r="Y55" t="n">
        <v>-1.11755212751241</v>
      </c>
      <c r="Z55" t="n">
        <v>-0.721355146825253</v>
      </c>
      <c r="AA55" t="n">
        <v>-1.21646522583099</v>
      </c>
      <c r="AB55" t="n">
        <v>0.288625626607875</v>
      </c>
      <c r="AC55" t="n">
        <v>-2.42389681503568</v>
      </c>
      <c r="AD55" t="n">
        <v>2.04964301723454</v>
      </c>
      <c r="AE55" t="n">
        <v>-7.48643958730781</v>
      </c>
      <c r="AF55" t="n">
        <v>-0.743298595258324</v>
      </c>
    </row>
    <row r="56">
      <c r="A56" t="s">
        <v>215</v>
      </c>
      <c r="B56" t="s">
        <v>281</v>
      </c>
      <c r="C56" t="s">
        <v>216</v>
      </c>
      <c r="D56" t="s">
        <v>282</v>
      </c>
      <c r="E56" t="s">
        <v>44</v>
      </c>
      <c r="F56" t="n">
        <v>-2.10316018754284</v>
      </c>
      <c r="G56" t="n">
        <v>-6.63642409217431</v>
      </c>
      <c r="H56" t="n">
        <v>-6.96143718362094</v>
      </c>
      <c r="I56" t="n">
        <v>-12.0758107752216</v>
      </c>
      <c r="J56" t="n">
        <v>-3.74750219306854</v>
      </c>
      <c r="K56" t="n">
        <v>-6.62571174395197</v>
      </c>
      <c r="L56" t="n">
        <v>-5.64744612000521</v>
      </c>
      <c r="M56" t="n">
        <v>2.36909445960318</v>
      </c>
      <c r="N56" t="n">
        <v>2.06031978401313</v>
      </c>
      <c r="O56" t="n">
        <v>8.12552113793021</v>
      </c>
      <c r="P56" t="n">
        <v>-15.7015737310127</v>
      </c>
      <c r="Q56" t="n">
        <v>-0.355112697194393</v>
      </c>
      <c r="R56" t="n">
        <v>9.28155818908269</v>
      </c>
      <c r="S56" t="n">
        <v>22.5298358792188</v>
      </c>
      <c r="T56" t="n">
        <v>9.07299060774811</v>
      </c>
      <c r="U56" t="n">
        <v>8.57022454213592</v>
      </c>
      <c r="V56" t="n">
        <v>6.82020916247943</v>
      </c>
      <c r="W56" t="n">
        <v>-1.20284189811848</v>
      </c>
      <c r="X56" t="n">
        <v>-25.7329906898239</v>
      </c>
      <c r="Y56" t="n">
        <v>-9.66896695784278</v>
      </c>
      <c r="Z56" t="n">
        <v>0.549248448343675</v>
      </c>
      <c r="AA56" t="n">
        <v>26.1041140782289</v>
      </c>
      <c r="AB56" t="n">
        <v>-8.15712925712528</v>
      </c>
      <c r="AC56" t="n">
        <v>1.1817317495133</v>
      </c>
      <c r="AD56" t="n">
        <v>11.9626843442427</v>
      </c>
      <c r="AE56" t="n">
        <v>12.8497800642759</v>
      </c>
      <c r="AF56" t="n">
        <v>-6.96923317299589</v>
      </c>
    </row>
    <row r="57">
      <c r="A57" t="s">
        <v>217</v>
      </c>
      <c r="B57" t="s">
        <v>281</v>
      </c>
      <c r="C57" t="s">
        <v>218</v>
      </c>
      <c r="D57" t="s">
        <v>282</v>
      </c>
      <c r="E57" t="s">
        <v>44</v>
      </c>
      <c r="F57" t="n">
        <v>1.59268218438591</v>
      </c>
      <c r="G57" t="n">
        <v>3.13126885173744</v>
      </c>
      <c r="H57" t="n">
        <v>2.66392003098481</v>
      </c>
      <c r="I57" t="n">
        <v>0.451820650282997</v>
      </c>
      <c r="J57" t="n">
        <v>1.15580822095289</v>
      </c>
      <c r="K57" t="n">
        <v>1.40164356130157</v>
      </c>
      <c r="L57" t="n">
        <v>2.30070860132869</v>
      </c>
      <c r="M57" t="n">
        <v>2.54633143993246</v>
      </c>
      <c r="N57" t="n">
        <v>1.41392233717212</v>
      </c>
      <c r="O57" t="n">
        <v>0.656336265488733</v>
      </c>
      <c r="P57" t="n">
        <v>2.79691816249183</v>
      </c>
      <c r="Q57" t="n">
        <v>-0.259715685578854</v>
      </c>
      <c r="R57" t="n">
        <v>2.47984328590967</v>
      </c>
      <c r="S57" t="n">
        <v>0.687049876982115</v>
      </c>
      <c r="T57" t="n">
        <v>-2.58814229887712</v>
      </c>
      <c r="U57" t="n">
        <v>2.77036437048928</v>
      </c>
      <c r="V57" t="n">
        <v>0.393657463275687</v>
      </c>
      <c r="W57" t="n">
        <v>0.340174972965457</v>
      </c>
      <c r="X57" t="n">
        <v>3.42733494887817</v>
      </c>
      <c r="Y57" t="n">
        <v>0.404388567150349</v>
      </c>
      <c r="Z57" t="n">
        <v>1.35426511217638</v>
      </c>
      <c r="AA57" t="n">
        <v>0.086182699900661</v>
      </c>
      <c r="AB57" t="n">
        <v>0.569465400226221</v>
      </c>
      <c r="AC57" t="n">
        <v>1.19172465687853</v>
      </c>
      <c r="AD57" t="n">
        <v>0.70030645737198</v>
      </c>
      <c r="AE57" t="n">
        <v>0.44533834103504</v>
      </c>
      <c r="AF57" t="n">
        <v>1.89497728522952</v>
      </c>
    </row>
    <row r="58">
      <c r="A58" t="s">
        <v>219</v>
      </c>
      <c r="B58" t="s">
        <v>281</v>
      </c>
      <c r="C58" t="s">
        <v>220</v>
      </c>
      <c r="D58" t="s">
        <v>282</v>
      </c>
      <c r="E58" t="s">
        <v>44</v>
      </c>
      <c r="F58" t="n">
        <v>1.61583692932723</v>
      </c>
      <c r="G58" t="n">
        <v>3.20775913882194</v>
      </c>
      <c r="H58" t="n">
        <v>2.72861220119189</v>
      </c>
      <c r="I58" t="n">
        <v>0.520501743509527</v>
      </c>
      <c r="J58" t="n">
        <v>1.19284941617899</v>
      </c>
      <c r="K58" t="n">
        <v>1.45103713190871</v>
      </c>
      <c r="L58" t="n">
        <v>2.33507945446583</v>
      </c>
      <c r="M58" t="n">
        <v>2.57022849398325</v>
      </c>
      <c r="N58" t="n">
        <v>1.4285226561384</v>
      </c>
      <c r="O58" t="n">
        <v>0.656522946746207</v>
      </c>
      <c r="P58" t="n">
        <v>2.84713193279877</v>
      </c>
      <c r="Q58" t="n">
        <v>-0.265157860289378</v>
      </c>
      <c r="R58" t="n">
        <v>2.46889261613141</v>
      </c>
      <c r="S58" t="n">
        <v>0.60211783846924</v>
      </c>
      <c r="T58" t="n">
        <v>-2.65055619144476</v>
      </c>
      <c r="U58" t="n">
        <v>2.73969493922799</v>
      </c>
      <c r="V58" t="n">
        <v>0.35917365089837</v>
      </c>
      <c r="W58" t="n">
        <v>0.34493329840366</v>
      </c>
      <c r="X58" t="n">
        <v>3.51947174810121</v>
      </c>
      <c r="Y58" t="n">
        <v>0.431055850756934</v>
      </c>
      <c r="Z58" t="n">
        <v>1.3846781012667</v>
      </c>
      <c r="AA58" t="n">
        <v>0.0123607738206743</v>
      </c>
      <c r="AB58" t="n">
        <v>0.601793028309316</v>
      </c>
      <c r="AC58" t="n">
        <v>1.18881923506322</v>
      </c>
      <c r="AD58" t="n">
        <v>0.659328278263871</v>
      </c>
      <c r="AE58" t="n">
        <v>0.398318773143558</v>
      </c>
      <c r="AF58" t="n">
        <v>1.92772625066162</v>
      </c>
    </row>
    <row r="59">
      <c r="A59" t="s">
        <v>221</v>
      </c>
      <c r="B59" t="s">
        <v>281</v>
      </c>
      <c r="C59" t="s">
        <v>222</v>
      </c>
      <c r="D59" t="s">
        <v>282</v>
      </c>
      <c r="E59" t="s">
        <v>44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287</v>
      </c>
    </row>
    <row r="2">
      <c r="A2" t="s">
        <v>105</v>
      </c>
      <c r="B2" t="s">
        <v>281</v>
      </c>
      <c r="C2" t="s">
        <v>107</v>
      </c>
      <c r="D2" t="s">
        <v>282</v>
      </c>
      <c r="E2" t="s">
        <v>46</v>
      </c>
      <c r="F2" t="n">
        <v>-0.0799668523324629</v>
      </c>
      <c r="G2" t="n">
        <v>-0.0312955082873533</v>
      </c>
      <c r="H2" t="n">
        <v>0.225954993906153</v>
      </c>
      <c r="I2" t="n">
        <v>-0.332652960153884</v>
      </c>
      <c r="J2" t="n">
        <v>-0.0796737498017993</v>
      </c>
      <c r="K2" t="n">
        <v>0.177383188362379</v>
      </c>
      <c r="L2" t="n">
        <v>-0.551526425328653</v>
      </c>
      <c r="M2" t="n">
        <v>0.58466224165874</v>
      </c>
      <c r="N2" t="n">
        <v>-0.0508986826114061</v>
      </c>
      <c r="O2" t="n">
        <v>0.0859881908750479</v>
      </c>
      <c r="P2" t="n">
        <v>0.0192809939294864</v>
      </c>
      <c r="Q2" t="n">
        <v>0.874495300255221</v>
      </c>
      <c r="R2" t="n">
        <v>0.18639559418372</v>
      </c>
      <c r="S2" t="n">
        <v>0.351405741092789</v>
      </c>
      <c r="T2" t="n">
        <v>0.0877699159858458</v>
      </c>
      <c r="U2" t="n">
        <v>0.602570486132706</v>
      </c>
      <c r="V2" t="n">
        <v>0.732676896454308</v>
      </c>
      <c r="W2" t="n">
        <v>0.330587108220359</v>
      </c>
      <c r="X2" t="n">
        <v>0.0723030312747141</v>
      </c>
      <c r="Y2" t="n">
        <v>0.242794329732782</v>
      </c>
      <c r="Z2" t="n">
        <v>0.0913259748530916</v>
      </c>
      <c r="AA2" t="n">
        <v>0.914801637685103</v>
      </c>
      <c r="AB2" t="n">
        <v>0.210634413967105</v>
      </c>
      <c r="AC2" t="n">
        <v>0.372576195002554</v>
      </c>
      <c r="AD2" t="n">
        <v>0.132082599436558</v>
      </c>
      <c r="AE2" t="n">
        <v>0.305818080627881</v>
      </c>
      <c r="AF2"/>
    </row>
    <row r="3">
      <c r="A3" t="s">
        <v>109</v>
      </c>
      <c r="B3" t="s">
        <v>281</v>
      </c>
      <c r="C3" t="s">
        <v>110</v>
      </c>
      <c r="D3" t="s">
        <v>282</v>
      </c>
      <c r="E3" t="s">
        <v>46</v>
      </c>
      <c r="F3" t="n">
        <v>0.105759867241526</v>
      </c>
      <c r="G3" t="n">
        <v>-0.116631550839877</v>
      </c>
      <c r="H3" t="n">
        <v>0.843575374210025</v>
      </c>
      <c r="I3" t="n">
        <v>0.355194318978889</v>
      </c>
      <c r="J3" t="n">
        <v>0.684831393449001</v>
      </c>
      <c r="K3" t="n">
        <v>0.130765838155087</v>
      </c>
      <c r="L3" t="n">
        <v>0.338926060734604</v>
      </c>
      <c r="M3" t="n">
        <v>0.588786407965034</v>
      </c>
      <c r="N3" t="n">
        <v>0.405060063307093</v>
      </c>
      <c r="O3" t="n">
        <v>0.35592792996075</v>
      </c>
      <c r="P3" t="n">
        <v>0.168840580987352</v>
      </c>
      <c r="Q3" t="n">
        <v>0.173428025343638</v>
      </c>
      <c r="R3" t="n">
        <v>0.511506276009678</v>
      </c>
      <c r="S3" t="n">
        <v>-0.711585920647305</v>
      </c>
      <c r="T3" t="n">
        <v>2.48969885468985</v>
      </c>
      <c r="U3" t="n">
        <v>-0.387320886844282</v>
      </c>
      <c r="V3" t="n">
        <v>0.459870282893637</v>
      </c>
      <c r="W3" t="n">
        <v>0.313900245925193</v>
      </c>
      <c r="X3" t="n">
        <v>-0.0612213541913247</v>
      </c>
      <c r="Y3" t="n">
        <v>0.20995243845189</v>
      </c>
      <c r="Z3" t="n">
        <v>-0.513070226315305</v>
      </c>
      <c r="AA3" t="n">
        <v>1.16980817585175</v>
      </c>
      <c r="AB3" t="n">
        <v>-0.40711167138706</v>
      </c>
      <c r="AC3" t="n">
        <v>0.658924646867216</v>
      </c>
      <c r="AD3" t="n">
        <v>0.165905984784749</v>
      </c>
      <c r="AE3" t="n">
        <v>-1.49889815517984</v>
      </c>
      <c r="AF3"/>
    </row>
    <row r="4">
      <c r="A4" t="s">
        <v>111</v>
      </c>
      <c r="B4" t="s">
        <v>281</v>
      </c>
      <c r="C4" t="s">
        <v>112</v>
      </c>
      <c r="D4" t="s">
        <v>282</v>
      </c>
      <c r="E4" t="s">
        <v>46</v>
      </c>
      <c r="F4" t="n">
        <v>0.45051278709641</v>
      </c>
      <c r="G4" t="n">
        <v>0.321926876035169</v>
      </c>
      <c r="H4" t="n">
        <v>0.471649964989507</v>
      </c>
      <c r="I4" t="n">
        <v>0.764353547894366</v>
      </c>
      <c r="J4" t="n">
        <v>0.48631158149013</v>
      </c>
      <c r="K4" t="n">
        <v>0.317136657594284</v>
      </c>
      <c r="L4" t="n">
        <v>0.634486904974173</v>
      </c>
      <c r="M4" t="n">
        <v>0.557901655913689</v>
      </c>
      <c r="N4" t="n">
        <v>0.516547331345449</v>
      </c>
      <c r="O4" t="n">
        <v>0.545414388869263</v>
      </c>
      <c r="P4" t="n">
        <v>0.613002152088489</v>
      </c>
      <c r="Q4" t="n">
        <v>0.318571331455024</v>
      </c>
      <c r="R4" t="n">
        <v>0.682565467853953</v>
      </c>
      <c r="S4" t="n">
        <v>0.375269779103546</v>
      </c>
      <c r="T4" t="n">
        <v>0.439606239834208</v>
      </c>
      <c r="U4" t="n">
        <v>0.188398887521871</v>
      </c>
      <c r="V4" t="n">
        <v>0.150500378038649</v>
      </c>
      <c r="W4" t="n">
        <v>0.618282012308986</v>
      </c>
      <c r="X4" t="n">
        <v>0.118926754943847</v>
      </c>
      <c r="Y4" t="n">
        <v>-0.033783391896114</v>
      </c>
      <c r="Z4" t="n">
        <v>0.397477048765647</v>
      </c>
      <c r="AA4" t="n">
        <v>0.172754294362551</v>
      </c>
      <c r="AB4" t="n">
        <v>0.199058234010169</v>
      </c>
      <c r="AC4" t="n">
        <v>0.00573727222126056</v>
      </c>
      <c r="AD4" t="n">
        <v>0.0386272253091847</v>
      </c>
      <c r="AE4" t="n">
        <v>-0.272779526982136</v>
      </c>
      <c r="AF4"/>
    </row>
    <row r="5">
      <c r="A5" t="s">
        <v>113</v>
      </c>
      <c r="B5" t="s">
        <v>281</v>
      </c>
      <c r="C5" t="s">
        <v>114</v>
      </c>
      <c r="D5" t="s">
        <v>282</v>
      </c>
      <c r="E5" t="s">
        <v>46</v>
      </c>
      <c r="F5" t="n">
        <v>0.487042236582113</v>
      </c>
      <c r="G5" t="n">
        <v>0.056969376063571</v>
      </c>
      <c r="H5" t="n">
        <v>0.257320240395713</v>
      </c>
      <c r="I5" t="n">
        <v>0.741878544884002</v>
      </c>
      <c r="J5" t="n">
        <v>0.0939133687903768</v>
      </c>
      <c r="K5" t="n">
        <v>-0.0557272913337375</v>
      </c>
      <c r="L5" t="n">
        <v>0.59255340457552</v>
      </c>
      <c r="M5" t="n">
        <v>0.41778886449644</v>
      </c>
      <c r="N5" t="n">
        <v>0.483869316184678</v>
      </c>
      <c r="O5" t="n">
        <v>0.432872772308163</v>
      </c>
      <c r="P5" t="n">
        <v>0.410178576133419</v>
      </c>
      <c r="Q5" t="n">
        <v>0.264531495850404</v>
      </c>
      <c r="R5" t="n">
        <v>0.781628291684587</v>
      </c>
      <c r="S5" t="n">
        <v>0.00699311500725881</v>
      </c>
      <c r="T5" t="n">
        <v>0.277186352304833</v>
      </c>
      <c r="U5" t="n">
        <v>0.0624576276204981</v>
      </c>
      <c r="V5" t="n">
        <v>0.187656356173931</v>
      </c>
      <c r="W5" t="n">
        <v>0.834852217406639</v>
      </c>
      <c r="X5" t="n">
        <v>0.104253072577859</v>
      </c>
      <c r="Y5" t="n">
        <v>0.0393510397529595</v>
      </c>
      <c r="Z5" t="n">
        <v>0.321154700166295</v>
      </c>
      <c r="AA5" t="n">
        <v>0.169897314848672</v>
      </c>
      <c r="AB5" t="n">
        <v>0.35649138617854</v>
      </c>
      <c r="AC5" t="n">
        <v>-0.357728798898342</v>
      </c>
      <c r="AD5" t="n">
        <v>0.429416977680746</v>
      </c>
      <c r="AE5" t="n">
        <v>-0.574581179303734</v>
      </c>
      <c r="AF5"/>
    </row>
    <row r="6">
      <c r="A6" t="s">
        <v>115</v>
      </c>
      <c r="B6" t="s">
        <v>281</v>
      </c>
      <c r="C6" t="s">
        <v>116</v>
      </c>
      <c r="D6" t="s">
        <v>282</v>
      </c>
      <c r="E6" t="s">
        <v>46</v>
      </c>
      <c r="F6" t="n">
        <v>0.132094772803652</v>
      </c>
      <c r="G6" t="n">
        <v>0.473353774130615</v>
      </c>
      <c r="H6" t="n">
        <v>0.448650059294556</v>
      </c>
      <c r="I6" t="n">
        <v>0.625027969590627</v>
      </c>
      <c r="J6" t="n">
        <v>0.067759221219661</v>
      </c>
      <c r="K6" t="n">
        <v>0.209140718866054</v>
      </c>
      <c r="L6" t="n">
        <v>0.881041610723642</v>
      </c>
      <c r="M6" t="n">
        <v>0.542538698896888</v>
      </c>
      <c r="N6" t="n">
        <v>0.412886807590608</v>
      </c>
      <c r="O6" t="n">
        <v>1.08168507488969</v>
      </c>
      <c r="P6" t="n">
        <v>0.489740517920122</v>
      </c>
      <c r="Q6" t="n">
        <v>-0.0541442523117113</v>
      </c>
      <c r="R6" t="n">
        <v>0.321715726009385</v>
      </c>
      <c r="S6" t="n">
        <v>0.909565867608415</v>
      </c>
      <c r="T6" t="n">
        <v>1.19546970863839</v>
      </c>
      <c r="U6" t="n">
        <v>0.511054888109943</v>
      </c>
      <c r="V6" t="n">
        <v>-0.569266644926483</v>
      </c>
      <c r="W6" t="n">
        <v>1.11429549375737</v>
      </c>
      <c r="X6" t="n">
        <v>0.314579936587936</v>
      </c>
      <c r="Y6" t="n">
        <v>-0.330379319433575</v>
      </c>
      <c r="Z6" t="n">
        <v>-0.309087377958455</v>
      </c>
      <c r="AA6" t="n">
        <v>0.712798308378496</v>
      </c>
      <c r="AB6" t="n">
        <v>-0.00293293657755612</v>
      </c>
      <c r="AC6" t="n">
        <v>0.2210302662773</v>
      </c>
      <c r="AD6" t="n">
        <v>0.210114120304593</v>
      </c>
      <c r="AE6" t="n">
        <v>-0.473426390199295</v>
      </c>
      <c r="AF6"/>
    </row>
    <row r="7">
      <c r="A7" t="s">
        <v>117</v>
      </c>
      <c r="B7" t="s">
        <v>281</v>
      </c>
      <c r="C7" t="s">
        <v>118</v>
      </c>
      <c r="D7" t="s">
        <v>282</v>
      </c>
      <c r="E7" t="s">
        <v>46</v>
      </c>
      <c r="F7" t="n">
        <v>0.544949515054044</v>
      </c>
      <c r="G7" t="n">
        <v>0.503607263170365</v>
      </c>
      <c r="H7" t="n">
        <v>0.183008223022524</v>
      </c>
      <c r="I7" t="n">
        <v>0.81606675503302</v>
      </c>
      <c r="J7" t="n">
        <v>1.0043928884962</v>
      </c>
      <c r="K7" t="n">
        <v>0.62357374058613</v>
      </c>
      <c r="L7" t="n">
        <v>0.471588283108938</v>
      </c>
      <c r="M7" t="n">
        <v>0.129893027211255</v>
      </c>
      <c r="N7" t="n">
        <v>0.953874979395049</v>
      </c>
      <c r="O7" t="n">
        <v>0.453155352795537</v>
      </c>
      <c r="P7" t="n">
        <v>0.687365263072752</v>
      </c>
      <c r="Q7" t="n">
        <v>-0.0739852836778401</v>
      </c>
      <c r="R7" t="n">
        <v>1.52090124351138</v>
      </c>
      <c r="S7" t="n">
        <v>0.641745417824306</v>
      </c>
      <c r="T7" t="n">
        <v>0.0773593621065949</v>
      </c>
      <c r="U7" t="n">
        <v>0.390492696976338</v>
      </c>
      <c r="V7" t="n">
        <v>-0.160630450838831</v>
      </c>
      <c r="W7" t="n">
        <v>0.881095723355176</v>
      </c>
      <c r="X7" t="n">
        <v>0.230548397702128</v>
      </c>
      <c r="Y7" t="n">
        <v>-0.0364205148001937</v>
      </c>
      <c r="Z7" t="n">
        <v>0.73709085394918</v>
      </c>
      <c r="AA7" t="n">
        <v>-0.393918657171039</v>
      </c>
      <c r="AB7" t="n">
        <v>0.192882448691798</v>
      </c>
      <c r="AC7" t="n">
        <v>-0.311972879957063</v>
      </c>
      <c r="AD7" t="n">
        <v>0.125579535831198</v>
      </c>
      <c r="AE7" t="n">
        <v>-0.478498297350295</v>
      </c>
      <c r="AF7"/>
    </row>
    <row r="8">
      <c r="A8" t="s">
        <v>119</v>
      </c>
      <c r="B8" t="s">
        <v>281</v>
      </c>
      <c r="C8" t="s">
        <v>120</v>
      </c>
      <c r="D8" t="s">
        <v>282</v>
      </c>
      <c r="E8" t="s">
        <v>46</v>
      </c>
      <c r="F8" t="n">
        <v>0.158720005472223</v>
      </c>
      <c r="G8" t="n">
        <v>0.0179267265871935</v>
      </c>
      <c r="H8" t="n">
        <v>0.116180502202123</v>
      </c>
      <c r="I8" t="n">
        <v>0.103089152213125</v>
      </c>
      <c r="J8" t="n">
        <v>0.182612038132962</v>
      </c>
      <c r="K8" t="n">
        <v>0.23800180801115</v>
      </c>
      <c r="L8" t="n">
        <v>0.683278387357622</v>
      </c>
      <c r="M8" t="n">
        <v>0.752172410974243</v>
      </c>
      <c r="N8" t="n">
        <v>0.834315901490136</v>
      </c>
      <c r="O8" t="n">
        <v>0.485610737317261</v>
      </c>
      <c r="P8" t="n">
        <v>0.269232498346665</v>
      </c>
      <c r="Q8" t="n">
        <v>0.0580755364289644</v>
      </c>
      <c r="R8" t="n">
        <v>0.244717378841749</v>
      </c>
      <c r="S8" t="n">
        <v>-1.07780207135311</v>
      </c>
      <c r="T8" t="n">
        <v>-0.248005595279971</v>
      </c>
      <c r="U8" t="n">
        <v>1.15186764658049</v>
      </c>
      <c r="V8" t="n">
        <v>-0.0942737832841314</v>
      </c>
      <c r="W8" t="n">
        <v>0.875966506455596</v>
      </c>
      <c r="X8" t="n">
        <v>-1.21949316754964</v>
      </c>
      <c r="Y8" t="n">
        <v>0.0397507134569934</v>
      </c>
      <c r="Z8" t="n">
        <v>-0.554398418776214</v>
      </c>
      <c r="AA8" t="n">
        <v>1.97807201636704</v>
      </c>
      <c r="AB8" t="n">
        <v>-0.939162184079665</v>
      </c>
      <c r="AC8" t="n">
        <v>-0.570103787637344</v>
      </c>
      <c r="AD8" t="n">
        <v>0.194291377531731</v>
      </c>
      <c r="AE8" t="n">
        <v>-1.15459324658016</v>
      </c>
      <c r="AF8"/>
    </row>
    <row r="9">
      <c r="A9" t="s">
        <v>121</v>
      </c>
      <c r="B9" t="s">
        <v>281</v>
      </c>
      <c r="C9" t="s">
        <v>122</v>
      </c>
      <c r="D9" t="s">
        <v>282</v>
      </c>
      <c r="E9" t="s">
        <v>46</v>
      </c>
      <c r="F9" t="n">
        <v>-0.00335419822907917</v>
      </c>
      <c r="G9" t="n">
        <v>0.0919680701600863</v>
      </c>
      <c r="H9" t="n">
        <v>0.37071800767282</v>
      </c>
      <c r="I9" t="n">
        <v>0.469873814984177</v>
      </c>
      <c r="J9" t="n">
        <v>0.432016511979356</v>
      </c>
      <c r="K9" t="n">
        <v>0.0492049758476861</v>
      </c>
      <c r="L9" t="n">
        <v>0.462554789946014</v>
      </c>
      <c r="M9" t="n">
        <v>0.343268759842172</v>
      </c>
      <c r="N9" t="n">
        <v>0.265256337678822</v>
      </c>
      <c r="O9" t="n">
        <v>0.764960506297921</v>
      </c>
      <c r="P9" t="n">
        <v>0.0358382716276079</v>
      </c>
      <c r="Q9" t="n">
        <v>0.00665799566855749</v>
      </c>
      <c r="R9" t="n">
        <v>0.719168387198088</v>
      </c>
      <c r="S9" t="n">
        <v>-0.343996730256221</v>
      </c>
      <c r="T9" t="n">
        <v>-0.151010438826565</v>
      </c>
      <c r="U9" t="n">
        <v>0.587888543491591</v>
      </c>
      <c r="V9" t="n">
        <v>-0.202891136951576</v>
      </c>
      <c r="W9" t="n">
        <v>1.57429883875613</v>
      </c>
      <c r="X9" t="n">
        <v>-1.15163364548112</v>
      </c>
      <c r="Y9" t="n">
        <v>-0.306153793449528</v>
      </c>
      <c r="Z9" t="n">
        <v>-0.131010443566761</v>
      </c>
      <c r="AA9" t="n">
        <v>1.25389671581592</v>
      </c>
      <c r="AB9" t="n">
        <v>-0.391116307051837</v>
      </c>
      <c r="AC9" t="n">
        <v>-0.606795996048767</v>
      </c>
      <c r="AD9" t="n">
        <v>-0.0900452679582857</v>
      </c>
      <c r="AE9" t="n">
        <v>0.0735016568967358</v>
      </c>
      <c r="AF9"/>
    </row>
    <row r="10">
      <c r="A10" t="s">
        <v>123</v>
      </c>
      <c r="B10" t="s">
        <v>281</v>
      </c>
      <c r="C10" t="s">
        <v>124</v>
      </c>
      <c r="D10" t="s">
        <v>282</v>
      </c>
      <c r="E10" t="s">
        <v>46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125</v>
      </c>
      <c r="B11" t="s">
        <v>281</v>
      </c>
      <c r="C11" t="s">
        <v>126</v>
      </c>
      <c r="D11" t="s">
        <v>282</v>
      </c>
      <c r="E11" t="s">
        <v>46</v>
      </c>
      <c r="F11" t="n">
        <v>0.00384215628750113</v>
      </c>
      <c r="G11" t="n">
        <v>0.265976044042429</v>
      </c>
      <c r="H11" t="n">
        <v>0.531377923434278</v>
      </c>
      <c r="I11" t="n">
        <v>0.608718655949836</v>
      </c>
      <c r="J11" t="n">
        <v>0.573086713158146</v>
      </c>
      <c r="K11" t="n">
        <v>0.179660467757035</v>
      </c>
      <c r="L11" t="n">
        <v>0.315176224162997</v>
      </c>
      <c r="M11" t="n">
        <v>0.347631066297553</v>
      </c>
      <c r="N11" t="n">
        <v>0.0146960197394148</v>
      </c>
      <c r="O11" t="n">
        <v>0.531168269754649</v>
      </c>
      <c r="P11" t="n">
        <v>0.0499888782702175</v>
      </c>
      <c r="Q11" t="n">
        <v>0.0407309174123242</v>
      </c>
      <c r="R11" t="n">
        <v>0.700966905933006</v>
      </c>
      <c r="S11" t="n">
        <v>-0.17762710713132</v>
      </c>
      <c r="T11" t="n">
        <v>-0.232243125462181</v>
      </c>
      <c r="U11" t="n">
        <v>0.594613441152047</v>
      </c>
      <c r="V11" t="n">
        <v>-0.1976533426994</v>
      </c>
      <c r="W11" t="n">
        <v>1.36531316037413</v>
      </c>
      <c r="X11" t="n">
        <v>-0.917760347331082</v>
      </c>
      <c r="Y11" t="n">
        <v>-0.165291405869254</v>
      </c>
      <c r="Z11" t="n">
        <v>-0.201435405541346</v>
      </c>
      <c r="AA11" t="n">
        <v>1.10247817457219</v>
      </c>
      <c r="AB11" t="n">
        <v>-0.157700550684931</v>
      </c>
      <c r="AC11" t="n">
        <v>-0.356556262621342</v>
      </c>
      <c r="AD11" t="n">
        <v>0.00237443049482408</v>
      </c>
      <c r="AE11" t="n">
        <v>0.13138867116418</v>
      </c>
      <c r="AF11"/>
    </row>
    <row r="12">
      <c r="A12" t="s">
        <v>127</v>
      </c>
      <c r="B12" t="s">
        <v>281</v>
      </c>
      <c r="C12" t="s">
        <v>128</v>
      </c>
      <c r="D12" t="s">
        <v>282</v>
      </c>
      <c r="E12" t="s">
        <v>46</v>
      </c>
      <c r="F12" t="n">
        <v>0.291440848747756</v>
      </c>
      <c r="G12" t="n">
        <v>0.404914748283033</v>
      </c>
      <c r="H12" t="n">
        <v>0.350133669414383</v>
      </c>
      <c r="I12" t="n">
        <v>0.518418708580031</v>
      </c>
      <c r="J12" t="n">
        <v>0.293504037358468</v>
      </c>
      <c r="K12" t="n">
        <v>0.0316537648835859</v>
      </c>
      <c r="L12" t="n">
        <v>0.53516631813521</v>
      </c>
      <c r="M12" t="n">
        <v>0.797755675174685</v>
      </c>
      <c r="N12" t="n">
        <v>0.421433679519543</v>
      </c>
      <c r="O12" t="n">
        <v>0.16383745778383</v>
      </c>
      <c r="P12" t="n">
        <v>0.34565434064423</v>
      </c>
      <c r="Q12" t="n">
        <v>0.254981091317681</v>
      </c>
      <c r="R12" t="n">
        <v>0.708256518922653</v>
      </c>
      <c r="S12" t="n">
        <v>0.279499295473143</v>
      </c>
      <c r="T12" t="n">
        <v>0.521816715214285</v>
      </c>
      <c r="U12" t="n">
        <v>0.211551135061538</v>
      </c>
      <c r="V12" t="n">
        <v>0.243772854566121</v>
      </c>
      <c r="W12" t="n">
        <v>0.460973016506526</v>
      </c>
      <c r="X12" t="n">
        <v>0.482133309399907</v>
      </c>
      <c r="Y12" t="n">
        <v>0.215144640656034</v>
      </c>
      <c r="Z12" t="n">
        <v>0.0741032410701149</v>
      </c>
      <c r="AA12" t="n">
        <v>-0.0406976505354224</v>
      </c>
      <c r="AB12" t="n">
        <v>0.28132609663367</v>
      </c>
      <c r="AC12" t="n">
        <v>0.12586572897828</v>
      </c>
      <c r="AD12" t="n">
        <v>-0.118366259094566</v>
      </c>
      <c r="AE12" t="n">
        <v>-0.452971987065565</v>
      </c>
      <c r="AF12"/>
    </row>
    <row r="13">
      <c r="A13" t="s">
        <v>129</v>
      </c>
      <c r="B13" t="s">
        <v>281</v>
      </c>
      <c r="C13" t="s">
        <v>130</v>
      </c>
      <c r="D13" t="s">
        <v>282</v>
      </c>
      <c r="E13" t="s">
        <v>46</v>
      </c>
      <c r="F13" t="n">
        <v>0.478263836734958</v>
      </c>
      <c r="G13" t="n">
        <v>-0.0399128369102682</v>
      </c>
      <c r="H13" t="n">
        <v>0.173042096338098</v>
      </c>
      <c r="I13" t="n">
        <v>0.478771956988704</v>
      </c>
      <c r="J13" t="n">
        <v>0.495146614064791</v>
      </c>
      <c r="K13" t="n">
        <v>0.0501801788430706</v>
      </c>
      <c r="L13" t="n">
        <v>0.445924273964122</v>
      </c>
      <c r="M13" t="n">
        <v>0.651034967996451</v>
      </c>
      <c r="N13" t="n">
        <v>0.43847273617118</v>
      </c>
      <c r="O13" t="n">
        <v>0.311303016534961</v>
      </c>
      <c r="P13" t="n">
        <v>0.498051341761194</v>
      </c>
      <c r="Q13" t="n">
        <v>-0.00386092809767607</v>
      </c>
      <c r="R13" t="n">
        <v>0.639667180028879</v>
      </c>
      <c r="S13" t="n">
        <v>-0.0524661082078902</v>
      </c>
      <c r="T13" t="n">
        <v>0.765753311512574</v>
      </c>
      <c r="U13" t="n">
        <v>0.313564305799686</v>
      </c>
      <c r="V13" t="n">
        <v>-0.121257331435678</v>
      </c>
      <c r="W13" t="n">
        <v>0.509529722444331</v>
      </c>
      <c r="X13" t="n">
        <v>0.0869305946895437</v>
      </c>
      <c r="Y13" t="n">
        <v>0.0634710410040762</v>
      </c>
      <c r="Z13" t="n">
        <v>0.157363217727932</v>
      </c>
      <c r="AA13" t="n">
        <v>0.435537194001527</v>
      </c>
      <c r="AB13" t="n">
        <v>-0.0148499355535763</v>
      </c>
      <c r="AC13" t="n">
        <v>-0.0279029092241184</v>
      </c>
      <c r="AD13" t="n">
        <v>0.176998133542042</v>
      </c>
      <c r="AE13" t="n">
        <v>-0.511818506154173</v>
      </c>
      <c r="AF13"/>
    </row>
    <row r="14">
      <c r="A14" t="s">
        <v>131</v>
      </c>
      <c r="B14" t="s">
        <v>281</v>
      </c>
      <c r="C14" t="s">
        <v>132</v>
      </c>
      <c r="D14" t="s">
        <v>282</v>
      </c>
      <c r="E14" t="s">
        <v>46</v>
      </c>
      <c r="F14" t="n">
        <v>0.19690703490482</v>
      </c>
      <c r="G14" t="n">
        <v>0.502556673802679</v>
      </c>
      <c r="H14" t="n">
        <v>0.464544953064224</v>
      </c>
      <c r="I14" t="n">
        <v>0.94428977732663</v>
      </c>
      <c r="J14" t="n">
        <v>0.672973612590554</v>
      </c>
      <c r="K14" t="n">
        <v>0.304907487015821</v>
      </c>
      <c r="L14" t="n">
        <v>0.838108300106864</v>
      </c>
      <c r="M14" t="n">
        <v>0.523660165229519</v>
      </c>
      <c r="N14" t="n">
        <v>0.420089710409869</v>
      </c>
      <c r="O14" t="n">
        <v>0.93503418545756</v>
      </c>
      <c r="P14" t="n">
        <v>0.969122701313692</v>
      </c>
      <c r="Q14" t="n">
        <v>0.469213529129272</v>
      </c>
      <c r="R14" t="n">
        <v>0.815451482903589</v>
      </c>
      <c r="S14" t="n">
        <v>0.321051079957442</v>
      </c>
      <c r="T14" t="n">
        <v>1.13554812382998</v>
      </c>
      <c r="U14" t="n">
        <v>-0.17369753892377</v>
      </c>
      <c r="V14" t="n">
        <v>0.553979992399974</v>
      </c>
      <c r="W14" t="n">
        <v>0.645605457295054</v>
      </c>
      <c r="X14" t="n">
        <v>0.619632857404045</v>
      </c>
      <c r="Y14" t="n">
        <v>-0.257889667456524</v>
      </c>
      <c r="Z14" t="n">
        <v>0.377233203252398</v>
      </c>
      <c r="AA14" t="n">
        <v>0.0978197372137849</v>
      </c>
      <c r="AB14" t="n">
        <v>0.255646338316859</v>
      </c>
      <c r="AC14" t="n">
        <v>0.12640623289436</v>
      </c>
      <c r="AD14" t="n">
        <v>-0.0814035852470282</v>
      </c>
      <c r="AE14" t="n">
        <v>-0.396447246522604</v>
      </c>
      <c r="AF14"/>
    </row>
    <row r="15">
      <c r="A15" t="s">
        <v>133</v>
      </c>
      <c r="B15" t="s">
        <v>281</v>
      </c>
      <c r="C15" t="s">
        <v>134</v>
      </c>
      <c r="D15" t="s">
        <v>282</v>
      </c>
      <c r="E15" t="s">
        <v>46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135</v>
      </c>
      <c r="B16" t="s">
        <v>281</v>
      </c>
      <c r="C16" t="s">
        <v>136</v>
      </c>
      <c r="D16" t="s">
        <v>282</v>
      </c>
      <c r="E16" t="s">
        <v>46</v>
      </c>
      <c r="F16" t="n">
        <v>0.218756905063806</v>
      </c>
      <c r="G16" t="n">
        <v>0.438600106314515</v>
      </c>
      <c r="H16" t="n">
        <v>0.613396453464405</v>
      </c>
      <c r="I16" t="n">
        <v>0.822186383326962</v>
      </c>
      <c r="J16" t="n">
        <v>0.869812627239833</v>
      </c>
      <c r="K16" t="n">
        <v>0.334316082569164</v>
      </c>
      <c r="L16" t="n">
        <v>0.689493473839808</v>
      </c>
      <c r="M16" t="n">
        <v>0.59808455924532</v>
      </c>
      <c r="N16" t="n">
        <v>0.0364531814176591</v>
      </c>
      <c r="O16" t="n">
        <v>0.456065678000201</v>
      </c>
      <c r="P16" t="n">
        <v>0.634072529908406</v>
      </c>
      <c r="Q16" t="n">
        <v>1.97195351940328</v>
      </c>
      <c r="R16" t="n">
        <v>-1.42237178489752</v>
      </c>
      <c r="S16" t="n">
        <v>1.11463373834993</v>
      </c>
      <c r="T16" t="n">
        <v>0.933526816096429</v>
      </c>
      <c r="U16" t="n">
        <v>-0.255593081906435</v>
      </c>
      <c r="V16" t="n">
        <v>0.117967193174681</v>
      </c>
      <c r="W16" t="n">
        <v>0.0718381012004812</v>
      </c>
      <c r="X16" t="n">
        <v>0.215531558836283</v>
      </c>
      <c r="Y16" t="n">
        <v>0.0328706522490712</v>
      </c>
      <c r="Z16" t="n">
        <v>0.58405027445786</v>
      </c>
      <c r="AA16" t="n">
        <v>0.0388042826051911</v>
      </c>
      <c r="AB16" t="n">
        <v>0.194154612514096</v>
      </c>
      <c r="AC16" t="n">
        <v>0.487238198050688</v>
      </c>
      <c r="AD16" t="n">
        <v>-0.0235446734673868</v>
      </c>
      <c r="AE16" t="n">
        <v>-0.0589347087888359</v>
      </c>
      <c r="AF16"/>
    </row>
    <row r="17">
      <c r="A17" t="s">
        <v>137</v>
      </c>
      <c r="B17" t="s">
        <v>281</v>
      </c>
      <c r="C17" t="s">
        <v>138</v>
      </c>
      <c r="D17" t="s">
        <v>282</v>
      </c>
      <c r="E17" t="s">
        <v>46</v>
      </c>
      <c r="F17" t="n">
        <v>0.577178486540125</v>
      </c>
      <c r="G17" t="n">
        <v>0.0205093591541612</v>
      </c>
      <c r="H17" t="n">
        <v>0.379651768272584</v>
      </c>
      <c r="I17" t="n">
        <v>0.703672353843828</v>
      </c>
      <c r="J17" t="n">
        <v>0.282054282337171</v>
      </c>
      <c r="K17" t="n">
        <v>0.253458872630979</v>
      </c>
      <c r="L17" t="n">
        <v>0.707475266877964</v>
      </c>
      <c r="M17" t="n">
        <v>0.486720232583636</v>
      </c>
      <c r="N17" t="n">
        <v>0.435072268566713</v>
      </c>
      <c r="O17" t="n">
        <v>0.589382222963244</v>
      </c>
      <c r="P17" t="n">
        <v>0.346716664624917</v>
      </c>
      <c r="Q17" t="n">
        <v>0.0266346857785728</v>
      </c>
      <c r="R17" t="n">
        <v>0.831685155094914</v>
      </c>
      <c r="S17" t="n">
        <v>0.429352743155308</v>
      </c>
      <c r="T17" t="n">
        <v>0.387577355515253</v>
      </c>
      <c r="U17" t="n">
        <v>0.232130537910537</v>
      </c>
      <c r="V17" t="n">
        <v>0.0536956472474964</v>
      </c>
      <c r="W17" t="n">
        <v>0.785698884188273</v>
      </c>
      <c r="X17" t="n">
        <v>-0.171617225344445</v>
      </c>
      <c r="Y17" t="n">
        <v>0.258684032204252</v>
      </c>
      <c r="Z17" t="n">
        <v>0.282860491864513</v>
      </c>
      <c r="AA17" t="n">
        <v>0.212793998505497</v>
      </c>
      <c r="AB17" t="n">
        <v>0.225118100275511</v>
      </c>
      <c r="AC17" t="n">
        <v>0.154908721258348</v>
      </c>
      <c r="AD17" t="n">
        <v>-0.426773298955961</v>
      </c>
      <c r="AE17" t="n">
        <v>-0.320784378663066</v>
      </c>
      <c r="AF17"/>
    </row>
    <row r="18">
      <c r="A18" t="s">
        <v>139</v>
      </c>
      <c r="B18" t="s">
        <v>281</v>
      </c>
      <c r="C18" t="s">
        <v>140</v>
      </c>
      <c r="D18" t="s">
        <v>282</v>
      </c>
      <c r="E18" t="s">
        <v>46</v>
      </c>
      <c r="F18" t="n">
        <v>0.299024001016895</v>
      </c>
      <c r="G18" t="n">
        <v>-0.0583658125052644</v>
      </c>
      <c r="H18" t="n">
        <v>0.252290412233668</v>
      </c>
      <c r="I18" t="n">
        <v>0.903504923760306</v>
      </c>
      <c r="J18" t="n">
        <v>0.356450802467891</v>
      </c>
      <c r="K18" t="n">
        <v>0.0584146230646181</v>
      </c>
      <c r="L18" t="n">
        <v>0.384548665142327</v>
      </c>
      <c r="M18" t="n">
        <v>0.261721109290938</v>
      </c>
      <c r="N18" t="n">
        <v>0.411964693214683</v>
      </c>
      <c r="O18" t="n">
        <v>0.0605076318333951</v>
      </c>
      <c r="P18" t="n">
        <v>0.291937383425971</v>
      </c>
      <c r="Q18" t="n">
        <v>0.186804347638391</v>
      </c>
      <c r="R18" t="n">
        <v>0.298602253434277</v>
      </c>
      <c r="S18" t="n">
        <v>0.304241355320246</v>
      </c>
      <c r="T18" t="n">
        <v>0.556163643652233</v>
      </c>
      <c r="U18" t="n">
        <v>-0.214617552928836</v>
      </c>
      <c r="V18" t="n">
        <v>0.232681716833955</v>
      </c>
      <c r="W18" t="n">
        <v>0.341927208569588</v>
      </c>
      <c r="X18" t="n">
        <v>0.35451037580694</v>
      </c>
      <c r="Y18" t="n">
        <v>-0.283872497489744</v>
      </c>
      <c r="Z18" t="n">
        <v>0.625368900361436</v>
      </c>
      <c r="AA18" t="n">
        <v>-0.0760801841483367</v>
      </c>
      <c r="AB18" t="n">
        <v>0.189880356134843</v>
      </c>
      <c r="AC18" t="n">
        <v>0.0738336710871848</v>
      </c>
      <c r="AD18" t="n">
        <v>0.118786980998341</v>
      </c>
      <c r="AE18" t="n">
        <v>0.31632088453249</v>
      </c>
      <c r="AF18"/>
    </row>
    <row r="19">
      <c r="A19" t="s">
        <v>141</v>
      </c>
      <c r="B19" t="s">
        <v>281</v>
      </c>
      <c r="C19" t="s">
        <v>142</v>
      </c>
      <c r="D19" t="s">
        <v>282</v>
      </c>
      <c r="E19" t="s">
        <v>46</v>
      </c>
      <c r="F19" t="n">
        <v>0.226674152593391</v>
      </c>
      <c r="G19" t="n">
        <v>0.250207097713405</v>
      </c>
      <c r="H19" t="n">
        <v>0.367357993692916</v>
      </c>
      <c r="I19" t="n">
        <v>0.929396175540742</v>
      </c>
      <c r="J19" t="n">
        <v>-0.0410682162993189</v>
      </c>
      <c r="K19" t="n">
        <v>0.2966307105188</v>
      </c>
      <c r="L19" t="n">
        <v>0.632453545848587</v>
      </c>
      <c r="M19" t="n">
        <v>1.74065442682765</v>
      </c>
      <c r="N19" t="n">
        <v>0.196342880538668</v>
      </c>
      <c r="O19" t="n">
        <v>0.191161973273678</v>
      </c>
      <c r="P19" t="n">
        <v>1.38624329674151</v>
      </c>
      <c r="Q19" t="n">
        <v>0.312230759567564</v>
      </c>
      <c r="R19" t="n">
        <v>0.199581901279659</v>
      </c>
      <c r="S19" t="n">
        <v>0.753372141719067</v>
      </c>
      <c r="T19" t="n">
        <v>0.976280906512402</v>
      </c>
      <c r="U19" t="n">
        <v>-0.137007895198969</v>
      </c>
      <c r="V19" t="n">
        <v>0.105433563038685</v>
      </c>
      <c r="W19" t="n">
        <v>1.33590182943212</v>
      </c>
      <c r="X19" t="n">
        <v>-0.225538100644671</v>
      </c>
      <c r="Y19" t="n">
        <v>-0.15075127725183</v>
      </c>
      <c r="Z19" t="n">
        <v>0.63292780547515</v>
      </c>
      <c r="AA19" t="n">
        <v>-0.0602405490919274</v>
      </c>
      <c r="AB19" t="n">
        <v>1.03184471995111</v>
      </c>
      <c r="AC19" t="n">
        <v>0.293644364549797</v>
      </c>
      <c r="AD19" t="n">
        <v>-0.824619338117134</v>
      </c>
      <c r="AE19" t="n">
        <v>-1.03580191244694</v>
      </c>
      <c r="AF19"/>
    </row>
    <row r="20">
      <c r="A20" t="s">
        <v>143</v>
      </c>
      <c r="B20" t="s">
        <v>281</v>
      </c>
      <c r="C20" t="s">
        <v>144</v>
      </c>
      <c r="D20" t="s">
        <v>282</v>
      </c>
      <c r="E20" t="s">
        <v>46</v>
      </c>
      <c r="F20" t="n">
        <v>0.165646537524445</v>
      </c>
      <c r="G20" t="n">
        <v>-0.459353404509436</v>
      </c>
      <c r="H20" t="n">
        <v>0.256176897165407</v>
      </c>
      <c r="I20" t="n">
        <v>0.53113872344581</v>
      </c>
      <c r="J20" t="n">
        <v>-0.173171876267406</v>
      </c>
      <c r="K20" t="n">
        <v>0.0544352718758977</v>
      </c>
      <c r="L20" t="n">
        <v>0.415444110189955</v>
      </c>
      <c r="M20" t="n">
        <v>-0.0484670367622156</v>
      </c>
      <c r="N20" t="n">
        <v>0.147358078343316</v>
      </c>
      <c r="O20" t="n">
        <v>0.369750184274546</v>
      </c>
      <c r="P20" t="n">
        <v>0.372392948539644</v>
      </c>
      <c r="Q20" t="n">
        <v>0.220864141742955</v>
      </c>
      <c r="R20" t="n">
        <v>0.379955829753154</v>
      </c>
      <c r="S20" t="n">
        <v>-0.00253692077733698</v>
      </c>
      <c r="T20" t="n">
        <v>-0.0685357642129062</v>
      </c>
      <c r="U20" t="n">
        <v>0.15628653908341</v>
      </c>
      <c r="V20" t="n">
        <v>-0.0380668213970105</v>
      </c>
      <c r="W20" t="n">
        <v>-0.0583713519966956</v>
      </c>
      <c r="X20" t="n">
        <v>-0.050659322194637</v>
      </c>
      <c r="Y20" t="n">
        <v>0.0312009652298946</v>
      </c>
      <c r="Z20" t="n">
        <v>0.00337572110326606</v>
      </c>
      <c r="AA20" t="n">
        <v>0.0149475062536928</v>
      </c>
      <c r="AB20" t="n">
        <v>0.320514119269473</v>
      </c>
      <c r="AC20" t="n">
        <v>-0.406703971291614</v>
      </c>
      <c r="AD20" t="n">
        <v>0.381877135507932</v>
      </c>
      <c r="AE20" t="n">
        <v>-0.249888535400034</v>
      </c>
      <c r="AF20"/>
    </row>
    <row r="21">
      <c r="A21" t="s">
        <v>145</v>
      </c>
      <c r="B21" t="s">
        <v>281</v>
      </c>
      <c r="C21" t="s">
        <v>146</v>
      </c>
      <c r="D21" t="s">
        <v>282</v>
      </c>
      <c r="E21" t="s">
        <v>46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A22" t="s">
        <v>147</v>
      </c>
      <c r="B22" t="s">
        <v>281</v>
      </c>
      <c r="C22" t="s">
        <v>148</v>
      </c>
      <c r="D22" t="s">
        <v>282</v>
      </c>
      <c r="E22" t="s">
        <v>46</v>
      </c>
      <c r="F22" t="n">
        <v>0.0871519932531457</v>
      </c>
      <c r="G22" t="n">
        <v>-0.188859038879077</v>
      </c>
      <c r="H22" t="n">
        <v>0.111678952211297</v>
      </c>
      <c r="I22" t="n">
        <v>0.25148029880503</v>
      </c>
      <c r="J22" t="n">
        <v>-0.039199162850387</v>
      </c>
      <c r="K22" t="n">
        <v>0.010047913312006</v>
      </c>
      <c r="L22" t="n">
        <v>0.484184128413218</v>
      </c>
      <c r="M22" t="n">
        <v>0.00784423621760308</v>
      </c>
      <c r="N22" t="n">
        <v>0.19604673926558</v>
      </c>
      <c r="O22" t="n">
        <v>0.391443766640966</v>
      </c>
      <c r="P22" t="n">
        <v>0.0904307040870795</v>
      </c>
      <c r="Q22" t="n">
        <v>0.873270495832816</v>
      </c>
      <c r="R22" t="n">
        <v>0.275626886761555</v>
      </c>
      <c r="S22" t="n">
        <v>-0.115961303643157</v>
      </c>
      <c r="T22" t="n">
        <v>0.196746793148582</v>
      </c>
      <c r="U22" t="n">
        <v>0.153693347027561</v>
      </c>
      <c r="V22" t="n">
        <v>0.0457566988987152</v>
      </c>
      <c r="W22" t="n">
        <v>-0.0727150973575559</v>
      </c>
      <c r="X22" t="n">
        <v>0.0845305647098765</v>
      </c>
      <c r="Y22" t="n">
        <v>0.0586926281091151</v>
      </c>
      <c r="Z22" t="n">
        <v>-0.0484013150286796</v>
      </c>
      <c r="AA22" t="n">
        <v>0.196560321485288</v>
      </c>
      <c r="AB22" t="n">
        <v>0.0685997184705576</v>
      </c>
      <c r="AC22" t="n">
        <v>-0.170276825001658</v>
      </c>
      <c r="AD22" t="n">
        <v>0.241320905221621</v>
      </c>
      <c r="AE22" t="n">
        <v>-0.270973536427165</v>
      </c>
      <c r="AF22"/>
    </row>
    <row r="23">
      <c r="A23" t="s">
        <v>149</v>
      </c>
      <c r="B23" t="s">
        <v>281</v>
      </c>
      <c r="C23" t="s">
        <v>150</v>
      </c>
      <c r="D23" t="s">
        <v>282</v>
      </c>
      <c r="E23" t="s">
        <v>46</v>
      </c>
      <c r="F23" t="n">
        <v>0.958407937263663</v>
      </c>
      <c r="G23" t="n">
        <v>-0.107761858410788</v>
      </c>
      <c r="H23" t="n">
        <v>1.06697979891459</v>
      </c>
      <c r="I23" t="n">
        <v>0.372597360917814</v>
      </c>
      <c r="J23" t="n">
        <v>0.605947849374653</v>
      </c>
      <c r="K23" t="n">
        <v>1.24357565187268</v>
      </c>
      <c r="L23" t="n">
        <v>0.889753430996645</v>
      </c>
      <c r="M23" t="n">
        <v>0.849974879964218</v>
      </c>
      <c r="N23" t="n">
        <v>1.16528432137358</v>
      </c>
      <c r="O23" t="n">
        <v>0.148369508841695</v>
      </c>
      <c r="P23" t="n">
        <v>1.73321462194228</v>
      </c>
      <c r="Q23" t="n">
        <v>0.881348246255892</v>
      </c>
      <c r="R23" t="n">
        <v>0.130214039785596</v>
      </c>
      <c r="S23" t="n">
        <v>0.174614963335782</v>
      </c>
      <c r="T23" t="n">
        <v>1.08695578571283</v>
      </c>
      <c r="U23" t="n">
        <v>-0.116717083632575</v>
      </c>
      <c r="V23" t="n">
        <v>0.393392915412752</v>
      </c>
      <c r="W23" t="n">
        <v>-0.568780586440414</v>
      </c>
      <c r="X23" t="n">
        <v>1.06712201599751</v>
      </c>
      <c r="Y23" t="n">
        <v>0.646683394822841</v>
      </c>
      <c r="Z23" t="n">
        <v>0.444676622416459</v>
      </c>
      <c r="AA23" t="n">
        <v>0.495748991063418</v>
      </c>
      <c r="AB23" t="n">
        <v>-0.670154771174943</v>
      </c>
      <c r="AC23" t="n">
        <v>0.283097448208136</v>
      </c>
      <c r="AD23" t="n">
        <v>-0.61910199682151</v>
      </c>
      <c r="AE23" t="n">
        <v>-1.82642526320498</v>
      </c>
      <c r="AF23"/>
    </row>
    <row r="24">
      <c r="A24" t="s">
        <v>151</v>
      </c>
      <c r="B24" t="s">
        <v>281</v>
      </c>
      <c r="C24" t="s">
        <v>152</v>
      </c>
      <c r="D24" t="s">
        <v>282</v>
      </c>
      <c r="E24" t="s">
        <v>46</v>
      </c>
      <c r="F24" t="n">
        <v>0.446073668415494</v>
      </c>
      <c r="G24" t="n">
        <v>0.0694382650759165</v>
      </c>
      <c r="H24" t="n">
        <v>0.298206512541469</v>
      </c>
      <c r="I24" t="n">
        <v>0.463403738815697</v>
      </c>
      <c r="J24" t="n">
        <v>0.641431878898513</v>
      </c>
      <c r="K24" t="n">
        <v>0.693244625221776</v>
      </c>
      <c r="L24" t="n">
        <v>0.227858395697554</v>
      </c>
      <c r="M24" t="n">
        <v>0.379909310994261</v>
      </c>
      <c r="N24" t="n">
        <v>0.547005429031951</v>
      </c>
      <c r="O24" t="n">
        <v>0.754660786730199</v>
      </c>
      <c r="P24" t="n">
        <v>0.648607916223059</v>
      </c>
      <c r="Q24" t="n">
        <v>0.177845017868046</v>
      </c>
      <c r="R24" t="n">
        <v>0.545265960050492</v>
      </c>
      <c r="S24" t="n">
        <v>0.726584511761221</v>
      </c>
      <c r="T24" t="n">
        <v>0.173378292689717</v>
      </c>
      <c r="U24" t="n">
        <v>0.589049875953876</v>
      </c>
      <c r="V24" t="n">
        <v>0.10728681054315</v>
      </c>
      <c r="W24" t="n">
        <v>0.455864853223398</v>
      </c>
      <c r="X24" t="n">
        <v>-0.293211168603085</v>
      </c>
      <c r="Y24" t="n">
        <v>0.585613936668572</v>
      </c>
      <c r="Z24" t="n">
        <v>0.724169542152004</v>
      </c>
      <c r="AA24" t="n">
        <v>0.0350874447281631</v>
      </c>
      <c r="AB24" t="n">
        <v>0.168877138223056</v>
      </c>
      <c r="AC24" t="n">
        <v>-0.423034794001278</v>
      </c>
      <c r="AD24" t="n">
        <v>-0.212541693976361</v>
      </c>
      <c r="AE24" t="n">
        <v>-0.374348856576043</v>
      </c>
      <c r="AF24"/>
    </row>
    <row r="25">
      <c r="A25" t="s">
        <v>153</v>
      </c>
      <c r="B25" t="s">
        <v>281</v>
      </c>
      <c r="C25" t="s">
        <v>154</v>
      </c>
      <c r="D25" t="s">
        <v>282</v>
      </c>
      <c r="E25" t="s">
        <v>46</v>
      </c>
      <c r="F25" t="n">
        <v>0.310029576006164</v>
      </c>
      <c r="G25" t="n">
        <v>0.143110380386645</v>
      </c>
      <c r="H25" t="n">
        <v>0.359828709236349</v>
      </c>
      <c r="I25" t="n">
        <v>0.529831553246242</v>
      </c>
      <c r="J25" t="n">
        <v>0.783151131947762</v>
      </c>
      <c r="K25" t="n">
        <v>0.339342606320771</v>
      </c>
      <c r="L25" t="n">
        <v>0.930407986810338</v>
      </c>
      <c r="M25" t="n">
        <v>0.981633482624715</v>
      </c>
      <c r="N25" t="n">
        <v>0.76896236072865</v>
      </c>
      <c r="O25" t="n">
        <v>1.74842055660655</v>
      </c>
      <c r="P25" t="n">
        <v>-0.614949127124136</v>
      </c>
      <c r="Q25" t="n">
        <v>0.46275177420869</v>
      </c>
      <c r="R25" t="n">
        <v>1.14278630387707</v>
      </c>
      <c r="S25" t="n">
        <v>0.400711027844201</v>
      </c>
      <c r="T25" t="n">
        <v>0.278590316256888</v>
      </c>
      <c r="U25" t="n">
        <v>0.563092222908959</v>
      </c>
      <c r="V25" t="n">
        <v>-0.175668918144162</v>
      </c>
      <c r="W25" t="n">
        <v>0.250321216930504</v>
      </c>
      <c r="X25" t="n">
        <v>0.41421010942309</v>
      </c>
      <c r="Y25" t="n">
        <v>0.302294574927014</v>
      </c>
      <c r="Z25" t="n">
        <v>0.205593074885963</v>
      </c>
      <c r="AA25" t="n">
        <v>0.0282397673337762</v>
      </c>
      <c r="AB25" t="n">
        <v>-0.0481902939322799</v>
      </c>
      <c r="AC25" t="n">
        <v>-0.0938173890443436</v>
      </c>
      <c r="AD25" t="n">
        <v>-0.138687210665939</v>
      </c>
      <c r="AE25" t="n">
        <v>-0.383598254277575</v>
      </c>
      <c r="AF25"/>
    </row>
    <row r="26">
      <c r="A26" t="s">
        <v>155</v>
      </c>
      <c r="B26" t="s">
        <v>281</v>
      </c>
      <c r="C26" t="s">
        <v>156</v>
      </c>
      <c r="D26" t="s">
        <v>282</v>
      </c>
      <c r="E26" t="s">
        <v>46</v>
      </c>
      <c r="F26" t="n">
        <v>0.51763178340819</v>
      </c>
      <c r="G26" t="n">
        <v>0.250495472535691</v>
      </c>
      <c r="H26" t="n">
        <v>0.684749555678202</v>
      </c>
      <c r="I26" t="n">
        <v>1.30183020096325</v>
      </c>
      <c r="J26" t="n">
        <v>1.2319055869729</v>
      </c>
      <c r="K26" t="n">
        <v>1.58138645912381</v>
      </c>
      <c r="L26" t="n">
        <v>0.127929774520515</v>
      </c>
      <c r="M26" t="n">
        <v>0.364400257665434</v>
      </c>
      <c r="N26" t="n">
        <v>0.352726142988419</v>
      </c>
      <c r="O26" t="n">
        <v>1.07921004760073</v>
      </c>
      <c r="P26" t="n">
        <v>1.44584827959826</v>
      </c>
      <c r="Q26" t="n">
        <v>-0.941680588748436</v>
      </c>
      <c r="R26" t="n">
        <v>0.313119439200806</v>
      </c>
      <c r="S26" t="n">
        <v>1.62396559718241</v>
      </c>
      <c r="T26" t="n">
        <v>0.010947945100339</v>
      </c>
      <c r="U26" t="n">
        <v>0.559102564282415</v>
      </c>
      <c r="V26" t="n">
        <v>-0.341661979230668</v>
      </c>
      <c r="W26" t="n">
        <v>1.04237843261875</v>
      </c>
      <c r="X26" t="n">
        <v>-0.69602667699651</v>
      </c>
      <c r="Y26" t="n">
        <v>1.54375933786512</v>
      </c>
      <c r="Z26" t="n">
        <v>1.07759460237911</v>
      </c>
      <c r="AA26" t="n">
        <v>0.181377644819332</v>
      </c>
      <c r="AB26" t="n">
        <v>-0.316773925195044</v>
      </c>
      <c r="AC26" t="n">
        <v>-0.395001502556295</v>
      </c>
      <c r="AD26" t="n">
        <v>0.511663207986095</v>
      </c>
      <c r="AE26" t="n">
        <v>-0.616136263374054</v>
      </c>
      <c r="AF26"/>
    </row>
    <row r="27">
      <c r="A27" t="s">
        <v>157</v>
      </c>
      <c r="B27" t="s">
        <v>281</v>
      </c>
      <c r="C27" t="s">
        <v>158</v>
      </c>
      <c r="D27" t="s">
        <v>282</v>
      </c>
      <c r="E27" t="s">
        <v>46</v>
      </c>
      <c r="F27" t="n">
        <v>0.233472450891169</v>
      </c>
      <c r="G27" t="n">
        <v>-0.0417742599081975</v>
      </c>
      <c r="H27" t="n">
        <v>0.00127322944452618</v>
      </c>
      <c r="I27" t="n">
        <v>-0.019578918349119</v>
      </c>
      <c r="J27" t="n">
        <v>0.260417354218119</v>
      </c>
      <c r="K27" t="n">
        <v>0.313091332284892</v>
      </c>
      <c r="L27" t="n">
        <v>0.252922637263737</v>
      </c>
      <c r="M27" t="n">
        <v>0.391938760420822</v>
      </c>
      <c r="N27" t="n">
        <v>0.530895575604787</v>
      </c>
      <c r="O27" t="n">
        <v>0.494869105428442</v>
      </c>
      <c r="P27" t="n">
        <v>0.122401904426973</v>
      </c>
      <c r="Q27" t="n">
        <v>0.570617042986168</v>
      </c>
      <c r="R27" t="n">
        <v>0.306544302932716</v>
      </c>
      <c r="S27" t="n">
        <v>0.064510451545597</v>
      </c>
      <c r="T27" t="n">
        <v>0.190654167630493</v>
      </c>
      <c r="U27" t="n">
        <v>0.446262958019952</v>
      </c>
      <c r="V27" t="n">
        <v>0.279538019222222</v>
      </c>
      <c r="W27" t="n">
        <v>0.192947398961355</v>
      </c>
      <c r="X27" t="n">
        <v>-0.208320185695537</v>
      </c>
      <c r="Y27" t="n">
        <v>0.0335879724565928</v>
      </c>
      <c r="Z27" t="n">
        <v>0.309421464391145</v>
      </c>
      <c r="AA27" t="n">
        <v>-0.0981442206697488</v>
      </c>
      <c r="AB27" t="n">
        <v>0.39987903260232</v>
      </c>
      <c r="AC27" t="n">
        <v>-0.544393075249857</v>
      </c>
      <c r="AD27" t="n">
        <v>-0.508693551216604</v>
      </c>
      <c r="AE27" t="n">
        <v>-0.399030410772868</v>
      </c>
      <c r="AF27"/>
    </row>
    <row r="28">
      <c r="A28" t="s">
        <v>159</v>
      </c>
      <c r="B28" t="s">
        <v>281</v>
      </c>
      <c r="C28" t="s">
        <v>160</v>
      </c>
      <c r="D28" t="s">
        <v>282</v>
      </c>
      <c r="E28" t="s">
        <v>46</v>
      </c>
      <c r="F28" t="n">
        <v>-0.051576231636258</v>
      </c>
      <c r="G28" t="n">
        <v>0.341712809966319</v>
      </c>
      <c r="H28" t="n">
        <v>0.16294378345675</v>
      </c>
      <c r="I28" t="n">
        <v>0.134549128642585</v>
      </c>
      <c r="J28" t="n">
        <v>0.514432501301945</v>
      </c>
      <c r="K28" t="n">
        <v>0.533559356726009</v>
      </c>
      <c r="L28" t="n">
        <v>0.558704017323564</v>
      </c>
      <c r="M28" t="n">
        <v>0.573221480474469</v>
      </c>
      <c r="N28" t="n">
        <v>0.671990301493563</v>
      </c>
      <c r="O28" t="n">
        <v>-0.0322462607342007</v>
      </c>
      <c r="P28" t="n">
        <v>-0.0491801285388444</v>
      </c>
      <c r="Q28" t="n">
        <v>0.444384855777658</v>
      </c>
      <c r="R28" t="n">
        <v>0.397756800097925</v>
      </c>
      <c r="S28" t="n">
        <v>0.0350010472328943</v>
      </c>
      <c r="T28" t="n">
        <v>0.51541521323518</v>
      </c>
      <c r="U28" t="n">
        <v>0.275359098837674</v>
      </c>
      <c r="V28" t="n">
        <v>-0.00882228740318634</v>
      </c>
      <c r="W28" t="n">
        <v>0.297318063153684</v>
      </c>
      <c r="X28" t="n">
        <v>0.273430894371097</v>
      </c>
      <c r="Y28" t="n">
        <v>-0.0366805784457293</v>
      </c>
      <c r="Z28" t="n">
        <v>-0.093078156820106</v>
      </c>
      <c r="AA28" t="n">
        <v>0.0278119874570518</v>
      </c>
      <c r="AB28" t="n">
        <v>-0.00865554238360239</v>
      </c>
      <c r="AC28" t="n">
        <v>-0.0441083879254576</v>
      </c>
      <c r="AD28" t="n">
        <v>-0.221715471498851</v>
      </c>
      <c r="AE28" t="n">
        <v>-0.566149628036556</v>
      </c>
      <c r="AF28"/>
    </row>
    <row r="29">
      <c r="A29" t="s">
        <v>161</v>
      </c>
      <c r="B29" t="s">
        <v>281</v>
      </c>
      <c r="C29" t="s">
        <v>162</v>
      </c>
      <c r="D29" t="s">
        <v>282</v>
      </c>
      <c r="E29" t="s">
        <v>46</v>
      </c>
      <c r="F29" t="n">
        <v>-0.0717400509036229</v>
      </c>
      <c r="G29" t="n">
        <v>0.160519106231097</v>
      </c>
      <c r="H29" t="n">
        <v>-0.00334758903848805</v>
      </c>
      <c r="I29" t="n">
        <v>-0.0463628447912382</v>
      </c>
      <c r="J29" t="n">
        <v>0.253944867873163</v>
      </c>
      <c r="K29" t="n">
        <v>0.257751176827344</v>
      </c>
      <c r="L29" t="n">
        <v>0.270488597975141</v>
      </c>
      <c r="M29" t="n">
        <v>0.272390736103331</v>
      </c>
      <c r="N29" t="n">
        <v>0.449091143603774</v>
      </c>
      <c r="O29" t="n">
        <v>0.0696417492774865</v>
      </c>
      <c r="P29" t="n">
        <v>-0.131259637087739</v>
      </c>
      <c r="Q29" t="n">
        <v>0.315866830742039</v>
      </c>
      <c r="R29" t="n">
        <v>0.235839502221871</v>
      </c>
      <c r="S29" t="n">
        <v>0.103589934952089</v>
      </c>
      <c r="T29" t="n">
        <v>0.269572873564923</v>
      </c>
      <c r="U29" t="n">
        <v>0.108786261812923</v>
      </c>
      <c r="V29" t="n">
        <v>0.174044622259166</v>
      </c>
      <c r="W29" t="n">
        <v>0.0399685393676691</v>
      </c>
      <c r="X29" t="n">
        <v>0.278223521538783</v>
      </c>
      <c r="Y29" t="n">
        <v>-0.15694764213578</v>
      </c>
      <c r="Z29" t="n">
        <v>0.0431122243719317</v>
      </c>
      <c r="AA29" t="n">
        <v>-0.131605579792708</v>
      </c>
      <c r="AB29" t="n">
        <v>-0.131031824768262</v>
      </c>
      <c r="AC29" t="n">
        <v>-0.145123533009273</v>
      </c>
      <c r="AD29" t="n">
        <v>-0.143900037072354</v>
      </c>
      <c r="AE29" t="n">
        <v>-0.468559288076481</v>
      </c>
      <c r="AF29"/>
    </row>
    <row r="30">
      <c r="A30" t="s">
        <v>163</v>
      </c>
      <c r="B30" t="s">
        <v>281</v>
      </c>
      <c r="C30" t="s">
        <v>164</v>
      </c>
      <c r="D30" t="s">
        <v>282</v>
      </c>
      <c r="E30" t="s">
        <v>46</v>
      </c>
      <c r="F30" t="n">
        <v>-0.835009943630175</v>
      </c>
      <c r="G30" t="n">
        <v>0.77504623043171</v>
      </c>
      <c r="H30" t="n">
        <v>0.472331887862937</v>
      </c>
      <c r="I30" t="n">
        <v>0.402503676680718</v>
      </c>
      <c r="J30" t="n">
        <v>1.21626609545604</v>
      </c>
      <c r="K30" t="n">
        <v>1.5172580193617</v>
      </c>
      <c r="L30" t="n">
        <v>1.79607968092444</v>
      </c>
      <c r="M30" t="n">
        <v>1.46498489020153</v>
      </c>
      <c r="N30" t="n">
        <v>0.0566153380476454</v>
      </c>
      <c r="O30" t="n">
        <v>0.294771565036682</v>
      </c>
      <c r="P30" t="n">
        <v>0.541440869791294</v>
      </c>
      <c r="Q30" t="n">
        <v>0.913705363199048</v>
      </c>
      <c r="R30" t="n">
        <v>1.50333091798175</v>
      </c>
      <c r="S30" t="n">
        <v>-2.6177828389368</v>
      </c>
      <c r="T30" t="n">
        <v>3.61329344553253</v>
      </c>
      <c r="U30" t="n">
        <v>3.94174742032936</v>
      </c>
      <c r="V30" t="n">
        <v>-7.09656090635778</v>
      </c>
      <c r="W30" t="n">
        <v>2.21637369809204</v>
      </c>
      <c r="X30" t="n">
        <v>-1.76679402668363</v>
      </c>
      <c r="Y30" t="n">
        <v>1.84783339755647</v>
      </c>
      <c r="Z30" t="n">
        <v>-1.15565757701993</v>
      </c>
      <c r="AA30" t="n">
        <v>1.30712992030558</v>
      </c>
      <c r="AB30" t="n">
        <v>-1.1212005669812</v>
      </c>
      <c r="AC30" t="n">
        <v>1.10625649977829</v>
      </c>
      <c r="AD30" t="n">
        <v>-0.901220722106015</v>
      </c>
      <c r="AE30" t="n">
        <v>-1.80681451576065</v>
      </c>
      <c r="AF30"/>
    </row>
    <row r="31">
      <c r="A31" t="s">
        <v>165</v>
      </c>
      <c r="B31" t="s">
        <v>281</v>
      </c>
      <c r="C31" t="s">
        <v>166</v>
      </c>
      <c r="D31" t="s">
        <v>282</v>
      </c>
      <c r="E31" t="s">
        <v>46</v>
      </c>
      <c r="F31" t="n">
        <v>-0.737466801692708</v>
      </c>
      <c r="G31" t="n">
        <v>0.70080911439429</v>
      </c>
      <c r="H31" t="n">
        <v>0.236541716402293</v>
      </c>
      <c r="I31" t="n">
        <v>0.976228278883247</v>
      </c>
      <c r="J31" t="n">
        <v>1.47567808624423</v>
      </c>
      <c r="K31" t="n">
        <v>1.37709530731503</v>
      </c>
      <c r="L31" t="n">
        <v>1.11092520356699</v>
      </c>
      <c r="M31" t="n">
        <v>1.49201643608612</v>
      </c>
      <c r="N31" t="n">
        <v>0.904213072820032</v>
      </c>
      <c r="O31" t="n">
        <v>-0.0615519000333483</v>
      </c>
      <c r="P31" t="n">
        <v>0.582672076157748</v>
      </c>
      <c r="Q31" t="n">
        <v>0.595836543699077</v>
      </c>
      <c r="R31" t="n">
        <v>0.851874289418976</v>
      </c>
      <c r="S31" t="n">
        <v>-1.52079747804895</v>
      </c>
      <c r="T31" t="n">
        <v>-0.25577955074229</v>
      </c>
      <c r="U31" t="n">
        <v>0.606464261486339</v>
      </c>
      <c r="V31" t="n">
        <v>0.0143482680747751</v>
      </c>
      <c r="W31" t="n">
        <v>-0.0294820284845673</v>
      </c>
      <c r="X31" t="n">
        <v>1.31184884479797</v>
      </c>
      <c r="Y31" t="n">
        <v>-0.467723313800032</v>
      </c>
      <c r="Z31" t="n">
        <v>-0.894685989898437</v>
      </c>
      <c r="AA31" t="n">
        <v>0.920952395799734</v>
      </c>
      <c r="AB31" t="n">
        <v>-0.450812967790925</v>
      </c>
      <c r="AC31" t="n">
        <v>-0.411705729639701</v>
      </c>
      <c r="AD31" t="n">
        <v>-0.508200145171234</v>
      </c>
      <c r="AE31" t="n">
        <v>0.148946929525885</v>
      </c>
      <c r="AF31"/>
    </row>
    <row r="32">
      <c r="A32" t="s">
        <v>167</v>
      </c>
      <c r="B32" t="s">
        <v>281</v>
      </c>
      <c r="C32" t="s">
        <v>168</v>
      </c>
      <c r="D32" t="s">
        <v>282</v>
      </c>
      <c r="E32" t="s">
        <v>46</v>
      </c>
      <c r="F32" t="n">
        <v>0.147376116570582</v>
      </c>
      <c r="G32" t="n">
        <v>0.251278670412804</v>
      </c>
      <c r="H32" t="n">
        <v>-0.271912433076134</v>
      </c>
      <c r="I32" t="n">
        <v>-0.0239458105691185</v>
      </c>
      <c r="J32" t="n">
        <v>0.675806695737444</v>
      </c>
      <c r="K32" t="n">
        <v>0.0306989055334481</v>
      </c>
      <c r="L32" t="n">
        <v>0.364746325541348</v>
      </c>
      <c r="M32" t="n">
        <v>0.430502048753835</v>
      </c>
      <c r="N32" t="n">
        <v>0.730372523150612</v>
      </c>
      <c r="O32" t="n">
        <v>-0.390611127887288</v>
      </c>
      <c r="P32" t="n">
        <v>-0.430209599411974</v>
      </c>
      <c r="Q32" t="n">
        <v>0.286523799474165</v>
      </c>
      <c r="R32" t="n">
        <v>-0.0123629171863544</v>
      </c>
      <c r="S32" t="n">
        <v>-0.222650660396226</v>
      </c>
      <c r="T32" t="n">
        <v>0.275750716586038</v>
      </c>
      <c r="U32" t="n">
        <v>0.298390984730488</v>
      </c>
      <c r="V32" t="n">
        <v>0.372387447796942</v>
      </c>
      <c r="W32" t="n">
        <v>-0.222603219047608</v>
      </c>
      <c r="X32" t="n">
        <v>-0.0606464125950207</v>
      </c>
      <c r="Y32" t="n">
        <v>-0.0498459458198459</v>
      </c>
      <c r="Z32" t="n">
        <v>0.325268001615935</v>
      </c>
      <c r="AA32" t="n">
        <v>-0.0117275330220578</v>
      </c>
      <c r="AB32" t="n">
        <v>0.167755325008348</v>
      </c>
      <c r="AC32" t="n">
        <v>-0.372090564068527</v>
      </c>
      <c r="AD32" t="n">
        <v>-0.0819079967575712</v>
      </c>
      <c r="AE32" t="n">
        <v>-0.238624383004403</v>
      </c>
      <c r="AF32"/>
    </row>
    <row r="33">
      <c r="A33" t="s">
        <v>169</v>
      </c>
      <c r="B33" t="s">
        <v>281</v>
      </c>
      <c r="C33" t="s">
        <v>170</v>
      </c>
      <c r="D33" t="s">
        <v>282</v>
      </c>
      <c r="E33" t="s">
        <v>46</v>
      </c>
      <c r="F33" t="n">
        <v>0.0612871508152372</v>
      </c>
      <c r="G33" t="n">
        <v>-0.638279399691409</v>
      </c>
      <c r="H33" t="n">
        <v>-0.541941771845036</v>
      </c>
      <c r="I33" t="n">
        <v>-0.445716115371956</v>
      </c>
      <c r="J33" t="n">
        <v>0.228560010039297</v>
      </c>
      <c r="K33" t="n">
        <v>0.240965237068134</v>
      </c>
      <c r="L33" t="n">
        <v>0.603158005256869</v>
      </c>
      <c r="M33" t="n">
        <v>0.333745036293645</v>
      </c>
      <c r="N33" t="n">
        <v>1.11942631512587</v>
      </c>
      <c r="O33" t="n">
        <v>0.28881802973637</v>
      </c>
      <c r="P33" t="n">
        <v>0.639613586919293</v>
      </c>
      <c r="Q33" t="n">
        <v>0.389635224262361</v>
      </c>
      <c r="R33" t="n">
        <v>0.638062359312018</v>
      </c>
      <c r="S33" t="n">
        <v>-0.183718428095044</v>
      </c>
      <c r="T33" t="n">
        <v>-0.265102373587708</v>
      </c>
      <c r="U33" t="n">
        <v>0.31787300674831</v>
      </c>
      <c r="V33" t="n">
        <v>0.623487531220191</v>
      </c>
      <c r="W33" t="n">
        <v>-0.407105643242337</v>
      </c>
      <c r="X33" t="n">
        <v>-0.254677196041188</v>
      </c>
      <c r="Y33" t="n">
        <v>-0.15779323581928</v>
      </c>
      <c r="Z33" t="n">
        <v>0.652966842714957</v>
      </c>
      <c r="AA33" t="n">
        <v>0.241948428756184</v>
      </c>
      <c r="AB33" t="n">
        <v>0.22470411839799</v>
      </c>
      <c r="AC33" t="n">
        <v>-0.469196144576359</v>
      </c>
      <c r="AD33" t="n">
        <v>0.240592637714915</v>
      </c>
      <c r="AE33" t="n">
        <v>-0.0247667515959207</v>
      </c>
      <c r="AF33"/>
    </row>
    <row r="34">
      <c r="A34" t="s">
        <v>171</v>
      </c>
      <c r="B34" t="s">
        <v>281</v>
      </c>
      <c r="C34" t="s">
        <v>172</v>
      </c>
      <c r="D34" t="s">
        <v>282</v>
      </c>
      <c r="E34" t="s">
        <v>46</v>
      </c>
      <c r="F34" t="n">
        <v>0.16238158848659</v>
      </c>
      <c r="G34" t="n">
        <v>0.541044813042501</v>
      </c>
      <c r="H34" t="n">
        <v>-0.110245432341363</v>
      </c>
      <c r="I34" t="n">
        <v>-0.0351664608784652</v>
      </c>
      <c r="J34" t="n">
        <v>-0.211154402497508</v>
      </c>
      <c r="K34" t="n">
        <v>1.10820321660311</v>
      </c>
      <c r="L34" t="n">
        <v>0.622585865378968</v>
      </c>
      <c r="M34" t="n">
        <v>-0.336366727415883</v>
      </c>
      <c r="N34" t="n">
        <v>0.0860207068081864</v>
      </c>
      <c r="O34" t="n">
        <v>0.658126068243875</v>
      </c>
      <c r="P34" t="n">
        <v>0.0464518458106912</v>
      </c>
      <c r="Q34" t="n">
        <v>0.359485271410842</v>
      </c>
      <c r="R34" t="n">
        <v>0.131015521275702</v>
      </c>
      <c r="S34" t="n">
        <v>0.21308960533853</v>
      </c>
      <c r="T34" t="n">
        <v>-0.039095558641475</v>
      </c>
      <c r="U34" t="n">
        <v>0.092383668357016</v>
      </c>
      <c r="V34" t="n">
        <v>0.0775674367999962</v>
      </c>
      <c r="W34" t="n">
        <v>0.280353111682388</v>
      </c>
      <c r="X34" t="n">
        <v>-0.30141703380182</v>
      </c>
      <c r="Y34" t="n">
        <v>0.430140038123671</v>
      </c>
      <c r="Z34" t="n">
        <v>-0.0166334651506018</v>
      </c>
      <c r="AA34" t="n">
        <v>-0.28795148314605</v>
      </c>
      <c r="AB34" t="n">
        <v>0.0241311207734478</v>
      </c>
      <c r="AC34" t="n">
        <v>-0.305939821849625</v>
      </c>
      <c r="AD34" t="n">
        <v>-0.0205362870290988</v>
      </c>
      <c r="AE34" t="n">
        <v>-0.64769930636568</v>
      </c>
      <c r="AF34"/>
    </row>
    <row r="35">
      <c r="A35" t="s">
        <v>173</v>
      </c>
      <c r="B35" t="s">
        <v>281</v>
      </c>
      <c r="C35" t="s">
        <v>174</v>
      </c>
      <c r="D35" t="s">
        <v>282</v>
      </c>
      <c r="E35" t="s">
        <v>46</v>
      </c>
      <c r="F35" t="n">
        <v>0.00687949784842543</v>
      </c>
      <c r="G35" t="n">
        <v>0.221513438737298</v>
      </c>
      <c r="H35" t="n">
        <v>0.397594295514275</v>
      </c>
      <c r="I35" t="n">
        <v>0.888923333626823</v>
      </c>
      <c r="J35" t="n">
        <v>0.428181426193491</v>
      </c>
      <c r="K35" t="n">
        <v>0.273138322469928</v>
      </c>
      <c r="L35" t="n">
        <v>0.643447432494097</v>
      </c>
      <c r="M35" t="n">
        <v>0.87369937995557</v>
      </c>
      <c r="N35" t="n">
        <v>0.467302149060833</v>
      </c>
      <c r="O35" t="n">
        <v>0.642008040553948</v>
      </c>
      <c r="P35" t="n">
        <v>0.79472534290663</v>
      </c>
      <c r="Q35" t="n">
        <v>0.43296920217314</v>
      </c>
      <c r="R35" t="n">
        <v>0.529515364301476</v>
      </c>
      <c r="S35" t="n">
        <v>0.125765131089904</v>
      </c>
      <c r="T35" t="n">
        <v>0.737851813543503</v>
      </c>
      <c r="U35" t="n">
        <v>0.109451808470348</v>
      </c>
      <c r="V35" t="n">
        <v>0.902759753213586</v>
      </c>
      <c r="W35" t="n">
        <v>0.0084789094729376</v>
      </c>
      <c r="X35" t="n">
        <v>0.699195530504773</v>
      </c>
      <c r="Y35" t="n">
        <v>0.705080945084457</v>
      </c>
      <c r="Z35" t="n">
        <v>0.542781288998744</v>
      </c>
      <c r="AA35" t="n">
        <v>-0.0579589875549452</v>
      </c>
      <c r="AB35" t="n">
        <v>-0.386609185700677</v>
      </c>
      <c r="AC35" t="n">
        <v>-0.391769416950263</v>
      </c>
      <c r="AD35" t="n">
        <v>-0.200646376030859</v>
      </c>
      <c r="AE35" t="n">
        <v>0.219867714127448</v>
      </c>
      <c r="AF35"/>
    </row>
    <row r="36">
      <c r="A36" t="s">
        <v>175</v>
      </c>
      <c r="B36" t="s">
        <v>281</v>
      </c>
      <c r="C36" t="s">
        <v>176</v>
      </c>
      <c r="D36" t="s">
        <v>282</v>
      </c>
      <c r="E36" t="s">
        <v>46</v>
      </c>
      <c r="F36" t="n">
        <v>0.5602120421273</v>
      </c>
      <c r="G36" t="n">
        <v>0.34566238500718</v>
      </c>
      <c r="H36" t="n">
        <v>0.22538112021525</v>
      </c>
      <c r="I36" t="n">
        <v>1.60288681707815</v>
      </c>
      <c r="J36" t="n">
        <v>0.273752961747425</v>
      </c>
      <c r="K36" t="n">
        <v>-0.0684126197811664</v>
      </c>
      <c r="L36" t="n">
        <v>0.666599093998233</v>
      </c>
      <c r="M36" t="n">
        <v>1.76273228524024</v>
      </c>
      <c r="N36" t="n">
        <v>-0.481550553634848</v>
      </c>
      <c r="O36" t="n">
        <v>4.01040507739427</v>
      </c>
      <c r="P36" t="n">
        <v>0.743421661721989</v>
      </c>
      <c r="Q36" t="n">
        <v>0.953684262206219</v>
      </c>
      <c r="R36" t="n">
        <v>0.637690815328249</v>
      </c>
      <c r="S36" t="n">
        <v>-0.0437082273045619</v>
      </c>
      <c r="T36" t="n">
        <v>0.415979373660273</v>
      </c>
      <c r="U36" t="n">
        <v>0.0901765823211973</v>
      </c>
      <c r="V36" t="n">
        <v>1.05626296399985</v>
      </c>
      <c r="W36" t="n">
        <v>0.508298891615564</v>
      </c>
      <c r="X36" t="n">
        <v>0.0344110323005424</v>
      </c>
      <c r="Y36" t="n">
        <v>0.470546636620185</v>
      </c>
      <c r="Z36" t="n">
        <v>0.524093508340497</v>
      </c>
      <c r="AA36" t="n">
        <v>0.193485336012891</v>
      </c>
      <c r="AB36" t="n">
        <v>-0.292323119448982</v>
      </c>
      <c r="AC36" t="n">
        <v>-0.825493235891377</v>
      </c>
      <c r="AD36" t="n">
        <v>-0.688498444782182</v>
      </c>
      <c r="AE36" t="n">
        <v>0.55952282992943</v>
      </c>
      <c r="AF36"/>
    </row>
    <row r="37">
      <c r="A37" t="s">
        <v>177</v>
      </c>
      <c r="B37" t="s">
        <v>281</v>
      </c>
      <c r="C37" t="s">
        <v>178</v>
      </c>
      <c r="D37" t="s">
        <v>282</v>
      </c>
      <c r="E37" t="s">
        <v>46</v>
      </c>
      <c r="F37" t="n">
        <v>-0.743463181541331</v>
      </c>
      <c r="G37" t="n">
        <v>-0.405392128599343</v>
      </c>
      <c r="H37" t="n">
        <v>-0.71365708942915</v>
      </c>
      <c r="I37" t="n">
        <v>-0.275785263443572</v>
      </c>
      <c r="J37" t="n">
        <v>0.0359925576900761</v>
      </c>
      <c r="K37" t="n">
        <v>-0.567824230510784</v>
      </c>
      <c r="L37" t="n">
        <v>0.107920438647877</v>
      </c>
      <c r="M37" t="n">
        <v>-0.1398653221408</v>
      </c>
      <c r="N37" t="n">
        <v>0.403622193491356</v>
      </c>
      <c r="O37" t="n">
        <v>-0.992641456239968</v>
      </c>
      <c r="P37" t="n">
        <v>1.11687515749883</v>
      </c>
      <c r="Q37" t="n">
        <v>0.432290390722447</v>
      </c>
      <c r="R37" t="n">
        <v>0.277506508543806</v>
      </c>
      <c r="S37" t="n">
        <v>-0.942570100216497</v>
      </c>
      <c r="T37" t="n">
        <v>0.430110064676928</v>
      </c>
      <c r="U37" t="n">
        <v>0.0134337499313205</v>
      </c>
      <c r="V37" t="n">
        <v>1.08649389767196</v>
      </c>
      <c r="W37" t="n">
        <v>-0.351917984078768</v>
      </c>
      <c r="X37" t="n">
        <v>0.191821213958718</v>
      </c>
      <c r="Y37" t="n">
        <v>0.435017811967813</v>
      </c>
      <c r="Z37" t="n">
        <v>0.694312266674679</v>
      </c>
      <c r="AA37" t="n">
        <v>0.278273015787569</v>
      </c>
      <c r="AB37" t="n">
        <v>-0.59062551550657</v>
      </c>
      <c r="AC37" t="n">
        <v>-0.553616549436125</v>
      </c>
      <c r="AD37" t="n">
        <v>0.332726848857894</v>
      </c>
      <c r="AE37" t="n">
        <v>1.20563542242104</v>
      </c>
      <c r="AF37"/>
    </row>
    <row r="38">
      <c r="A38" t="s">
        <v>179</v>
      </c>
      <c r="B38" t="s">
        <v>281</v>
      </c>
      <c r="C38" t="s">
        <v>180</v>
      </c>
      <c r="D38" t="s">
        <v>282</v>
      </c>
      <c r="E38" t="s">
        <v>46</v>
      </c>
      <c r="F38" t="n">
        <v>0.340504676621532</v>
      </c>
      <c r="G38" t="n">
        <v>0.35473692666319</v>
      </c>
      <c r="H38" t="n">
        <v>1.19317565895896</v>
      </c>
      <c r="I38" t="n">
        <v>1.33958721040947</v>
      </c>
      <c r="J38" t="n">
        <v>0.596294832864365</v>
      </c>
      <c r="K38" t="n">
        <v>0.835640217421555</v>
      </c>
      <c r="L38" t="n">
        <v>0.872862974016687</v>
      </c>
      <c r="M38" t="n">
        <v>1.29106883948546</v>
      </c>
      <c r="N38" t="n">
        <v>0.788766255353808</v>
      </c>
      <c r="O38" t="n">
        <v>0.625551152927116</v>
      </c>
      <c r="P38" t="n">
        <v>0.841494655005236</v>
      </c>
      <c r="Q38" t="n">
        <v>0.505922671425058</v>
      </c>
      <c r="R38" t="n">
        <v>0.692773425075417</v>
      </c>
      <c r="S38" t="n">
        <v>0.729802748094072</v>
      </c>
      <c r="T38" t="n">
        <v>0.973851981761478</v>
      </c>
      <c r="U38" t="n">
        <v>0.0766185165305115</v>
      </c>
      <c r="V38" t="n">
        <v>0.820696063582072</v>
      </c>
      <c r="W38" t="n">
        <v>0.138694476369332</v>
      </c>
      <c r="X38" t="n">
        <v>1.25495908337715</v>
      </c>
      <c r="Y38" t="n">
        <v>0.962629519137931</v>
      </c>
      <c r="Z38" t="n">
        <v>0.447211459276543</v>
      </c>
      <c r="AA38" t="n">
        <v>-0.174326113058616</v>
      </c>
      <c r="AB38" t="n">
        <v>-0.219656751642193</v>
      </c>
      <c r="AC38" t="n">
        <v>-0.255265660672635</v>
      </c>
      <c r="AD38" t="n">
        <v>-0.272544024687042</v>
      </c>
      <c r="AE38" t="n">
        <v>-0.0167194891954915</v>
      </c>
      <c r="AF38"/>
    </row>
    <row r="39">
      <c r="A39" t="s">
        <v>181</v>
      </c>
      <c r="B39" t="s">
        <v>281</v>
      </c>
      <c r="C39" t="s">
        <v>182</v>
      </c>
      <c r="D39" t="s">
        <v>282</v>
      </c>
      <c r="E39" t="s">
        <v>46</v>
      </c>
      <c r="F39" t="n">
        <v>0.251042127058102</v>
      </c>
      <c r="G39" t="n">
        <v>0.253486929723215</v>
      </c>
      <c r="H39" t="n">
        <v>1.0997599197522</v>
      </c>
      <c r="I39" t="n">
        <v>1.91148921950065</v>
      </c>
      <c r="J39" t="n">
        <v>1.07089808928628</v>
      </c>
      <c r="K39" t="n">
        <v>1.15949761496371</v>
      </c>
      <c r="L39" t="n">
        <v>-0.205447054698989</v>
      </c>
      <c r="M39" t="n">
        <v>0.898772976531604</v>
      </c>
      <c r="N39" t="n">
        <v>1.47564369189039</v>
      </c>
      <c r="O39" t="n">
        <v>0.715744171579576</v>
      </c>
      <c r="P39" t="n">
        <v>0.788549268440341</v>
      </c>
      <c r="Q39" t="n">
        <v>0.0678785546160295</v>
      </c>
      <c r="R39" t="n">
        <v>-0.196559488181276</v>
      </c>
      <c r="S39" t="n">
        <v>-0.991044390951591</v>
      </c>
      <c r="T39" t="n">
        <v>-0.224237540641676</v>
      </c>
      <c r="U39" t="n">
        <v>-0.572040830118066</v>
      </c>
      <c r="V39" t="n">
        <v>0.220801263478387</v>
      </c>
      <c r="W39" t="n">
        <v>-0.148815957758513</v>
      </c>
      <c r="X39" t="n">
        <v>0.361169469287017</v>
      </c>
      <c r="Y39" t="n">
        <v>0.640801194709373</v>
      </c>
      <c r="Z39" t="n">
        <v>-0.346466213175869</v>
      </c>
      <c r="AA39" t="n">
        <v>-0.0435307933499976</v>
      </c>
      <c r="AB39" t="n">
        <v>-0.413494181036955</v>
      </c>
      <c r="AC39" t="n">
        <v>-0.0856577386682036</v>
      </c>
      <c r="AD39" t="n">
        <v>-0.043352889576366</v>
      </c>
      <c r="AE39" t="n">
        <v>-0.944620994642872</v>
      </c>
      <c r="AF39"/>
    </row>
    <row r="40">
      <c r="A40" t="s">
        <v>183</v>
      </c>
      <c r="B40" t="s">
        <v>281</v>
      </c>
      <c r="C40" t="s">
        <v>184</v>
      </c>
      <c r="D40" t="s">
        <v>282</v>
      </c>
      <c r="E40" t="s">
        <v>46</v>
      </c>
      <c r="F40" t="n">
        <v>0.0230048117056812</v>
      </c>
      <c r="G40" t="n">
        <v>-0.0909392228792994</v>
      </c>
      <c r="H40" t="n">
        <v>0.0302537100167267</v>
      </c>
      <c r="I40" t="n">
        <v>0.203843005077544</v>
      </c>
      <c r="J40" t="n">
        <v>0.0217524374446311</v>
      </c>
      <c r="K40" t="n">
        <v>0.024547983784071</v>
      </c>
      <c r="L40" t="n">
        <v>-0.0788124219419367</v>
      </c>
      <c r="M40" t="n">
        <v>0.0597596622310147</v>
      </c>
      <c r="N40" t="n">
        <v>0.16930452924702</v>
      </c>
      <c r="O40" t="n">
        <v>0.118329910784845</v>
      </c>
      <c r="P40" t="n">
        <v>0.00611425752999982</v>
      </c>
      <c r="Q40" t="n">
        <v>0.00255720671196123</v>
      </c>
      <c r="R40" t="n">
        <v>0.117953269699186</v>
      </c>
      <c r="S40" t="n">
        <v>-0.125472936084916</v>
      </c>
      <c r="T40" t="n">
        <v>0.119360571961705</v>
      </c>
      <c r="U40" t="n">
        <v>-0.0368119860339217</v>
      </c>
      <c r="V40" t="n">
        <v>0.182939340642633</v>
      </c>
      <c r="W40" t="n">
        <v>0.0705504815317565</v>
      </c>
      <c r="X40" t="n">
        <v>0.207199092037713</v>
      </c>
      <c r="Y40" t="n">
        <v>-0.0195104348773878</v>
      </c>
      <c r="Z40" t="n">
        <v>0.0561816179563999</v>
      </c>
      <c r="AA40" t="n">
        <v>-0.0455545624170906</v>
      </c>
      <c r="AB40" t="n">
        <v>-0.0242277426004022</v>
      </c>
      <c r="AC40" t="n">
        <v>0.100349445741261</v>
      </c>
      <c r="AD40" t="n">
        <v>-0.203064928780713</v>
      </c>
      <c r="AE40" t="n">
        <v>-0.183412130449315</v>
      </c>
      <c r="AF40"/>
    </row>
    <row r="41">
      <c r="A41" t="s">
        <v>185</v>
      </c>
      <c r="B41" t="s">
        <v>281</v>
      </c>
      <c r="C41" t="s">
        <v>186</v>
      </c>
      <c r="D41" t="s">
        <v>282</v>
      </c>
      <c r="E41" t="s">
        <v>46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187</v>
      </c>
      <c r="B42" t="s">
        <v>281</v>
      </c>
      <c r="C42" t="s">
        <v>188</v>
      </c>
      <c r="D42" t="s">
        <v>282</v>
      </c>
      <c r="E42" t="s">
        <v>46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>
      <c r="A43" t="s">
        <v>189</v>
      </c>
      <c r="B43" t="s">
        <v>281</v>
      </c>
      <c r="C43" t="s">
        <v>190</v>
      </c>
      <c r="D43" t="s">
        <v>282</v>
      </c>
      <c r="E43" t="s">
        <v>46</v>
      </c>
      <c r="F43" t="n">
        <v>0.642440282253145</v>
      </c>
      <c r="G43" t="n">
        <v>-0.252611998049147</v>
      </c>
      <c r="H43" t="n">
        <v>0.633491244808768</v>
      </c>
      <c r="I43" t="n">
        <v>-0.00931399813375198</v>
      </c>
      <c r="J43" t="n">
        <v>0.0010997641358295</v>
      </c>
      <c r="K43" t="n">
        <v>0.49338670354598</v>
      </c>
      <c r="L43" t="n">
        <v>0.733056688752008</v>
      </c>
      <c r="M43" t="n">
        <v>0.0842207055773802</v>
      </c>
      <c r="N43" t="n">
        <v>0.730634907358215</v>
      </c>
      <c r="O43" t="n">
        <v>0.582966615833835</v>
      </c>
      <c r="P43" t="n">
        <v>0.555949148389973</v>
      </c>
      <c r="Q43" t="n">
        <v>0.333430125277183</v>
      </c>
      <c r="R43" t="n">
        <v>0.285738852685754</v>
      </c>
      <c r="S43" t="n">
        <v>-0.520287780525441</v>
      </c>
      <c r="T43" t="n">
        <v>0.983436919103252</v>
      </c>
      <c r="U43" t="n">
        <v>0.756929312837378</v>
      </c>
      <c r="V43" t="n">
        <v>-0.158549874630457</v>
      </c>
      <c r="W43" t="n">
        <v>-0.774999550512392</v>
      </c>
      <c r="X43" t="n">
        <v>0.650729518429661</v>
      </c>
      <c r="Y43" t="n">
        <v>0.205023105637542</v>
      </c>
      <c r="Z43" t="n">
        <v>0.385976911831103</v>
      </c>
      <c r="AA43" t="n">
        <v>-0.102474328964324</v>
      </c>
      <c r="AB43" t="n">
        <v>0.210629117093339</v>
      </c>
      <c r="AC43" t="n">
        <v>-0.421410208929844</v>
      </c>
      <c r="AD43" t="n">
        <v>-0.352306182851481</v>
      </c>
      <c r="AE43" t="n">
        <v>-0.539722519166189</v>
      </c>
      <c r="AF43"/>
    </row>
    <row r="44">
      <c r="A44" t="s">
        <v>191</v>
      </c>
      <c r="B44" t="s">
        <v>281</v>
      </c>
      <c r="C44" t="s">
        <v>192</v>
      </c>
      <c r="D44" t="s">
        <v>282</v>
      </c>
      <c r="E44" t="s">
        <v>46</v>
      </c>
      <c r="F44" t="n">
        <v>0.531075486187597</v>
      </c>
      <c r="G44" t="n">
        <v>0.211483947355794</v>
      </c>
      <c r="H44" t="n">
        <v>0.519606079644857</v>
      </c>
      <c r="I44" t="n">
        <v>0.525041027083534</v>
      </c>
      <c r="J44" t="n">
        <v>0.479535594785838</v>
      </c>
      <c r="K44" t="n">
        <v>0.697863384402899</v>
      </c>
      <c r="L44" t="n">
        <v>0.528596671490305</v>
      </c>
      <c r="M44" t="n">
        <v>0.554039010235069</v>
      </c>
      <c r="N44" t="n">
        <v>0.754177023619302</v>
      </c>
      <c r="O44" t="n">
        <v>0.583510162682335</v>
      </c>
      <c r="P44" t="n">
        <v>0.644868206920838</v>
      </c>
      <c r="Q44" t="n">
        <v>0.564759152861173</v>
      </c>
      <c r="R44" t="n">
        <v>0.512103963781034</v>
      </c>
      <c r="S44" t="n">
        <v>0.295245621354815</v>
      </c>
      <c r="T44" t="n">
        <v>0.44570182514672</v>
      </c>
      <c r="U44" t="n">
        <v>0.387617638846768</v>
      </c>
      <c r="V44" t="n">
        <v>0.217685192622391</v>
      </c>
      <c r="W44" t="n">
        <v>0.279439553403987</v>
      </c>
      <c r="X44" t="n">
        <v>0.225812251968948</v>
      </c>
      <c r="Y44" t="n">
        <v>0.357935418507958</v>
      </c>
      <c r="Z44" t="n">
        <v>0.338598704857793</v>
      </c>
      <c r="AA44" t="n">
        <v>0.15179640648585</v>
      </c>
      <c r="AB44" t="n">
        <v>0.104581995952702</v>
      </c>
      <c r="AC44" t="n">
        <v>-0.184160883356535</v>
      </c>
      <c r="AD44" t="n">
        <v>-0.182906553154472</v>
      </c>
      <c r="AE44" t="n">
        <v>-0.480842598707832</v>
      </c>
      <c r="AF44"/>
    </row>
    <row r="45">
      <c r="A45" t="s">
        <v>193</v>
      </c>
      <c r="B45" t="s">
        <v>281</v>
      </c>
      <c r="C45" t="s">
        <v>194</v>
      </c>
      <c r="D45" t="s">
        <v>282</v>
      </c>
      <c r="E45" t="s">
        <v>46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>
      <c r="A46" t="s">
        <v>195</v>
      </c>
      <c r="B46" t="s">
        <v>281</v>
      </c>
      <c r="C46" t="s">
        <v>196</v>
      </c>
      <c r="D46" t="s">
        <v>282</v>
      </c>
      <c r="E46" t="s">
        <v>46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>
      <c r="A47" t="s">
        <v>197</v>
      </c>
      <c r="B47" t="s">
        <v>281</v>
      </c>
      <c r="C47" t="s">
        <v>198</v>
      </c>
      <c r="D47" t="s">
        <v>282</v>
      </c>
      <c r="E47" t="s">
        <v>46</v>
      </c>
      <c r="F47" t="n">
        <v>0.230939690846728</v>
      </c>
      <c r="G47" t="n">
        <v>-0.0409113333704857</v>
      </c>
      <c r="H47" t="n">
        <v>0.24295792559754</v>
      </c>
      <c r="I47" t="n">
        <v>0.552607014927557</v>
      </c>
      <c r="J47" t="n">
        <v>0.49144240062599</v>
      </c>
      <c r="K47" t="n">
        <v>0.478745964674288</v>
      </c>
      <c r="L47" t="n">
        <v>0.347996972212335</v>
      </c>
      <c r="M47" t="n">
        <v>0.366133631725688</v>
      </c>
      <c r="N47" t="n">
        <v>0.391249687605705</v>
      </c>
      <c r="O47" t="n">
        <v>0.300021725504185</v>
      </c>
      <c r="P47" t="n">
        <v>0.258150726795053</v>
      </c>
      <c r="Q47" t="n">
        <v>0.184731399566982</v>
      </c>
      <c r="R47" t="n">
        <v>0.0575656234193052</v>
      </c>
      <c r="S47" t="n">
        <v>0.0201687431255096</v>
      </c>
      <c r="T47" t="n">
        <v>0.100284754024569</v>
      </c>
      <c r="U47" t="n">
        <v>0.0074715989263235</v>
      </c>
      <c r="V47" t="n">
        <v>-0.136682246534931</v>
      </c>
      <c r="W47" t="n">
        <v>-0.215448821228584</v>
      </c>
      <c r="X47" t="n">
        <v>-0.171957292016712</v>
      </c>
      <c r="Y47" t="n">
        <v>-0.184715306335407</v>
      </c>
      <c r="Z47" t="n">
        <v>-0.129626345759078</v>
      </c>
      <c r="AA47" t="n">
        <v>-0.101988392858971</v>
      </c>
      <c r="AB47" t="n">
        <v>0.00721540866463573</v>
      </c>
      <c r="AC47" t="n">
        <v>-0.0625924601134608</v>
      </c>
      <c r="AD47" t="n">
        <v>-0.150209520296865</v>
      </c>
      <c r="AE47" t="n">
        <v>-0.0526132568228015</v>
      </c>
      <c r="AF47"/>
    </row>
    <row r="48">
      <c r="A48" t="s">
        <v>199</v>
      </c>
      <c r="B48" t="s">
        <v>281</v>
      </c>
      <c r="C48" t="s">
        <v>200</v>
      </c>
      <c r="D48" t="s">
        <v>282</v>
      </c>
      <c r="E48" t="s">
        <v>46</v>
      </c>
      <c r="F48" t="n">
        <v>0.231650075874254</v>
      </c>
      <c r="G48" t="n">
        <v>-0.184632464766345</v>
      </c>
      <c r="H48" t="n">
        <v>0.357478913235622</v>
      </c>
      <c r="I48" t="n">
        <v>0.332639339249154</v>
      </c>
      <c r="J48" t="n">
        <v>0.291359453899268</v>
      </c>
      <c r="K48" t="n">
        <v>0.148816858251156</v>
      </c>
      <c r="L48" t="n">
        <v>0.151683822364508</v>
      </c>
      <c r="M48" t="n">
        <v>0.344428331832013</v>
      </c>
      <c r="N48" t="n">
        <v>0.604904383694139</v>
      </c>
      <c r="O48" t="n">
        <v>0.279386941860595</v>
      </c>
      <c r="P48" t="n">
        <v>0.118464118319646</v>
      </c>
      <c r="Q48" t="n">
        <v>0.224025161773769</v>
      </c>
      <c r="R48" t="n">
        <v>0.453634246722545</v>
      </c>
      <c r="S48" t="n">
        <v>0.145180199754595</v>
      </c>
      <c r="T48" t="n">
        <v>0.326064518703232</v>
      </c>
      <c r="U48" t="n">
        <v>0.0822627573367617</v>
      </c>
      <c r="V48" t="n">
        <v>0.127652163998769</v>
      </c>
      <c r="W48" t="n">
        <v>0.0644423291088372</v>
      </c>
      <c r="X48" t="n">
        <v>-0.40487459908973</v>
      </c>
      <c r="Y48" t="n">
        <v>-0.0390955461862964</v>
      </c>
      <c r="Z48" t="n">
        <v>0.294114566328768</v>
      </c>
      <c r="AA48" t="n">
        <v>-0.080673981201473</v>
      </c>
      <c r="AB48" t="n">
        <v>0.0666086764909028</v>
      </c>
      <c r="AC48" t="n">
        <v>-0.173569948180679</v>
      </c>
      <c r="AD48" t="n">
        <v>0.0607518882283387</v>
      </c>
      <c r="AE48" t="n">
        <v>-0.754865013556134</v>
      </c>
      <c r="AF48"/>
    </row>
    <row r="49">
      <c r="A49" t="s">
        <v>201</v>
      </c>
      <c r="B49" t="s">
        <v>281</v>
      </c>
      <c r="C49" t="s">
        <v>202</v>
      </c>
      <c r="D49" t="s">
        <v>282</v>
      </c>
      <c r="E49" t="s">
        <v>46</v>
      </c>
      <c r="F49" t="n">
        <v>0.571633520372835</v>
      </c>
      <c r="G49" t="n">
        <v>0.290944122027024</v>
      </c>
      <c r="H49" t="n">
        <v>0.550599167786656</v>
      </c>
      <c r="I49" t="n">
        <v>0.783823142878071</v>
      </c>
      <c r="J49" t="n">
        <v>0.336012486679457</v>
      </c>
      <c r="K49" t="n">
        <v>0.582195989649844</v>
      </c>
      <c r="L49" t="n">
        <v>0.446701736718611</v>
      </c>
      <c r="M49" t="n">
        <v>0.597984233547711</v>
      </c>
      <c r="N49" t="n">
        <v>0.335916154775085</v>
      </c>
      <c r="O49" t="n">
        <v>0.109521967848832</v>
      </c>
      <c r="P49" t="n">
        <v>1.2627518961153</v>
      </c>
      <c r="Q49" t="n">
        <v>0.387918792621401</v>
      </c>
      <c r="R49" t="n">
        <v>0.824533756794342</v>
      </c>
      <c r="S49" t="n">
        <v>0.155070552763799</v>
      </c>
      <c r="T49" t="n">
        <v>0.576276625389811</v>
      </c>
      <c r="U49" t="n">
        <v>0.144690600023459</v>
      </c>
      <c r="V49" t="n">
        <v>0.306644219389123</v>
      </c>
      <c r="W49" t="n">
        <v>0.118567407765186</v>
      </c>
      <c r="X49" t="n">
        <v>-0.522310676614447</v>
      </c>
      <c r="Y49" t="n">
        <v>0.403921238258991</v>
      </c>
      <c r="Z49" t="n">
        <v>0.454102897186718</v>
      </c>
      <c r="AA49" t="n">
        <v>-0.461969763268884</v>
      </c>
      <c r="AB49" t="n">
        <v>0.0592227084075491</v>
      </c>
      <c r="AC49" t="n">
        <v>-0.469177790626211</v>
      </c>
      <c r="AD49" t="n">
        <v>-0.0338252131309995</v>
      </c>
      <c r="AE49" t="n">
        <v>-0.907071375143609</v>
      </c>
      <c r="AF49"/>
    </row>
    <row r="50">
      <c r="A50" t="s">
        <v>203</v>
      </c>
      <c r="B50" t="s">
        <v>281</v>
      </c>
      <c r="C50" t="s">
        <v>204</v>
      </c>
      <c r="D50" t="s">
        <v>282</v>
      </c>
      <c r="E50" t="s">
        <v>46</v>
      </c>
      <c r="F50" t="n">
        <v>0.380499184874583</v>
      </c>
      <c r="G50" t="n">
        <v>-0.258007042008114</v>
      </c>
      <c r="H50" t="n">
        <v>0.493330176700172</v>
      </c>
      <c r="I50" t="n">
        <v>0.162017826045792</v>
      </c>
      <c r="J50" t="n">
        <v>0.209701035475193</v>
      </c>
      <c r="K50" t="n">
        <v>-0.0247849270974877</v>
      </c>
      <c r="L50" t="n">
        <v>-0.0743940406478533</v>
      </c>
      <c r="M50" t="n">
        <v>0.47711092822821</v>
      </c>
      <c r="N50" t="n">
        <v>0.787458869754314</v>
      </c>
      <c r="O50" t="n">
        <v>0.44737179804707</v>
      </c>
      <c r="P50" t="n">
        <v>-0.0237318866955238</v>
      </c>
      <c r="Q50" t="n">
        <v>0.534857077864998</v>
      </c>
      <c r="R50" t="n">
        <v>0.559189921061906</v>
      </c>
      <c r="S50" t="n">
        <v>0.254610572061169</v>
      </c>
      <c r="T50" t="n">
        <v>0.475889322336437</v>
      </c>
      <c r="U50" t="n">
        <v>0.349879475725181</v>
      </c>
      <c r="V50" t="n">
        <v>0.219336521646477</v>
      </c>
      <c r="W50" t="n">
        <v>0.588196041839869</v>
      </c>
      <c r="X50" t="n">
        <v>-0.355101364583559</v>
      </c>
      <c r="Y50" t="n">
        <v>-0.144296912538967</v>
      </c>
      <c r="Z50" t="n">
        <v>0.627140810853827</v>
      </c>
      <c r="AA50" t="n">
        <v>0.0881095693911328</v>
      </c>
      <c r="AB50" t="n">
        <v>0.155879837769331</v>
      </c>
      <c r="AC50" t="n">
        <v>-0.175458607072417</v>
      </c>
      <c r="AD50" t="n">
        <v>0.178054532322734</v>
      </c>
      <c r="AE50" t="n">
        <v>-1.3988068524715</v>
      </c>
      <c r="AF50"/>
    </row>
    <row r="51">
      <c r="A51" t="s">
        <v>205</v>
      </c>
      <c r="B51" t="s">
        <v>281</v>
      </c>
      <c r="C51" t="s">
        <v>206</v>
      </c>
      <c r="D51" t="s">
        <v>282</v>
      </c>
      <c r="E51" t="s">
        <v>46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207</v>
      </c>
      <c r="B52" t="s">
        <v>281</v>
      </c>
      <c r="C52" t="s">
        <v>208</v>
      </c>
      <c r="D52" t="s">
        <v>282</v>
      </c>
      <c r="E52" t="s">
        <v>46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209</v>
      </c>
      <c r="B53" t="s">
        <v>281</v>
      </c>
      <c r="C53" t="s">
        <v>210</v>
      </c>
      <c r="D53" t="s">
        <v>282</v>
      </c>
      <c r="E53" t="s">
        <v>46</v>
      </c>
      <c r="F53" t="n">
        <v>0.255669793008662</v>
      </c>
      <c r="G53" t="n">
        <v>-0.129180619840659</v>
      </c>
      <c r="H53" t="n">
        <v>0.0433735068468471</v>
      </c>
      <c r="I53" t="n">
        <v>0.057453764049243</v>
      </c>
      <c r="J53" t="n">
        <v>0.130543497215951</v>
      </c>
      <c r="K53" t="n">
        <v>-0.0656919419671024</v>
      </c>
      <c r="L53" t="n">
        <v>0.208818910002627</v>
      </c>
      <c r="M53" t="n">
        <v>0.224170393072189</v>
      </c>
      <c r="N53" t="n">
        <v>0.237408135879707</v>
      </c>
      <c r="O53" t="n">
        <v>0.298134702608893</v>
      </c>
      <c r="P53" t="n">
        <v>-0.0796425379075561</v>
      </c>
      <c r="Q53" t="n">
        <v>0.172978288213158</v>
      </c>
      <c r="R53" t="n">
        <v>0.0681761732563743</v>
      </c>
      <c r="S53" t="n">
        <v>-0.056151942441858</v>
      </c>
      <c r="T53" t="n">
        <v>0.144519702594948</v>
      </c>
      <c r="U53" t="n">
        <v>0.0785699164942992</v>
      </c>
      <c r="V53" t="n">
        <v>0.154146176188305</v>
      </c>
      <c r="W53" t="n">
        <v>0.306068209306981</v>
      </c>
      <c r="X53" t="n">
        <v>0.0720339147255215</v>
      </c>
      <c r="Y53" t="n">
        <v>0.2997170091445</v>
      </c>
      <c r="Z53" t="n">
        <v>0.165497203190213</v>
      </c>
      <c r="AA53" t="n">
        <v>-0.0386252300793028</v>
      </c>
      <c r="AB53" t="n">
        <v>0.126056099347837</v>
      </c>
      <c r="AC53" t="n">
        <v>-0.113553342947399</v>
      </c>
      <c r="AD53" t="n">
        <v>-0.110541337964811</v>
      </c>
      <c r="AE53" t="n">
        <v>-0.0368276729687784</v>
      </c>
      <c r="AF53"/>
    </row>
    <row r="54">
      <c r="A54" t="s">
        <v>211</v>
      </c>
      <c r="B54" t="s">
        <v>281</v>
      </c>
      <c r="C54" t="s">
        <v>212</v>
      </c>
      <c r="D54" t="s">
        <v>282</v>
      </c>
      <c r="E54" t="s">
        <v>46</v>
      </c>
      <c r="F54" t="n">
        <v>0.357370867870113</v>
      </c>
      <c r="G54" t="n">
        <v>-0.0606333728796391</v>
      </c>
      <c r="H54" t="n">
        <v>0.14947634908436</v>
      </c>
      <c r="I54" t="n">
        <v>0.314003655440476</v>
      </c>
      <c r="J54" t="n">
        <v>0.0928163382087161</v>
      </c>
      <c r="K54" t="n">
        <v>0.222614465434683</v>
      </c>
      <c r="L54" t="n">
        <v>0.367414035567177</v>
      </c>
      <c r="M54" t="n">
        <v>0.400222935381485</v>
      </c>
      <c r="N54" t="n">
        <v>0.325211172308701</v>
      </c>
      <c r="O54" t="n">
        <v>0.726723902924598</v>
      </c>
      <c r="P54" t="n">
        <v>-0.062208739741139</v>
      </c>
      <c r="Q54" t="n">
        <v>0.412221871822913</v>
      </c>
      <c r="R54" t="n">
        <v>0.356824701336773</v>
      </c>
      <c r="S54" t="n">
        <v>0.0794603217285206</v>
      </c>
      <c r="T54" t="n">
        <v>0.162963551463842</v>
      </c>
      <c r="U54" t="n">
        <v>0.36894757165075</v>
      </c>
      <c r="V54" t="n">
        <v>0.0613116535106738</v>
      </c>
      <c r="W54" t="n">
        <v>0.355906235879887</v>
      </c>
      <c r="X54" t="n">
        <v>0.0110263377758887</v>
      </c>
      <c r="Y54" t="n">
        <v>0.33134593720926</v>
      </c>
      <c r="Z54" t="n">
        <v>0.171600074968806</v>
      </c>
      <c r="AA54" t="n">
        <v>0.0406609134456678</v>
      </c>
      <c r="AB54" t="n">
        <v>0.245869705780719</v>
      </c>
      <c r="AC54" t="n">
        <v>-0.19979502184093</v>
      </c>
      <c r="AD54" t="n">
        <v>-0.021365564298398</v>
      </c>
      <c r="AE54" t="n">
        <v>-0.2872132633046</v>
      </c>
      <c r="AF54"/>
    </row>
    <row r="55">
      <c r="A55" t="s">
        <v>213</v>
      </c>
      <c r="B55" t="s">
        <v>281</v>
      </c>
      <c r="C55" t="s">
        <v>214</v>
      </c>
      <c r="D55" t="s">
        <v>282</v>
      </c>
      <c r="E55" t="s">
        <v>46</v>
      </c>
      <c r="F55" t="n">
        <v>0.371542405545548</v>
      </c>
      <c r="G55" t="n">
        <v>0.0110244491619752</v>
      </c>
      <c r="H55" t="n">
        <v>0.157706605138357</v>
      </c>
      <c r="I55" t="n">
        <v>0.510320552700836</v>
      </c>
      <c r="J55" t="n">
        <v>0.0263749838877082</v>
      </c>
      <c r="K55" t="n">
        <v>0.397848084744489</v>
      </c>
      <c r="L55" t="n">
        <v>0.415348997974239</v>
      </c>
      <c r="M55" t="n">
        <v>0.513164810180441</v>
      </c>
      <c r="N55" t="n">
        <v>0.300596433815999</v>
      </c>
      <c r="O55" t="n">
        <v>0.984395680481517</v>
      </c>
      <c r="P55" t="n">
        <v>-0.0140925921683169</v>
      </c>
      <c r="Q55" t="n">
        <v>0.527401919972055</v>
      </c>
      <c r="R55" t="n">
        <v>0.447293711620427</v>
      </c>
      <c r="S55" t="n">
        <v>0.216883249723573</v>
      </c>
      <c r="T55" t="n">
        <v>0.113692734953722</v>
      </c>
      <c r="U55" t="n">
        <v>0.53899138752767</v>
      </c>
      <c r="V55" t="n">
        <v>-0.038690889559291</v>
      </c>
      <c r="W55" t="n">
        <v>0.332982630317552</v>
      </c>
      <c r="X55" t="n">
        <v>-0.0341699799907032</v>
      </c>
      <c r="Y55" t="n">
        <v>0.302968337280042</v>
      </c>
      <c r="Z55" t="n">
        <v>0.224263120008335</v>
      </c>
      <c r="AA55" t="n">
        <v>0.0297670695052366</v>
      </c>
      <c r="AB55" t="n">
        <v>0.340135902523928</v>
      </c>
      <c r="AC55" t="n">
        <v>-0.264991169592025</v>
      </c>
      <c r="AD55" t="n">
        <v>0.0232380898468398</v>
      </c>
      <c r="AE55" t="n">
        <v>-0.466967055550163</v>
      </c>
      <c r="AF55"/>
    </row>
    <row r="56">
      <c r="A56" t="s">
        <v>215</v>
      </c>
      <c r="B56" t="s">
        <v>281</v>
      </c>
      <c r="C56" t="s">
        <v>216</v>
      </c>
      <c r="D56" t="s">
        <v>282</v>
      </c>
      <c r="E56" t="s">
        <v>46</v>
      </c>
      <c r="F56" t="n">
        <v>1.18826480459033</v>
      </c>
      <c r="G56" t="n">
        <v>-0.186614022450942</v>
      </c>
      <c r="H56" t="n">
        <v>1.04293547020552</v>
      </c>
      <c r="I56" t="n">
        <v>0.562809276194203</v>
      </c>
      <c r="J56" t="n">
        <v>0.820758524898771</v>
      </c>
      <c r="K56" t="n">
        <v>0.91228087946761</v>
      </c>
      <c r="L56" t="n">
        <v>1.1240244487808</v>
      </c>
      <c r="M56" t="n">
        <v>0.833427174537604</v>
      </c>
      <c r="N56" t="n">
        <v>0.808200833979366</v>
      </c>
      <c r="O56" t="n">
        <v>1.0900955416328</v>
      </c>
      <c r="P56" t="n">
        <v>0.751125777026309</v>
      </c>
      <c r="Q56" t="n">
        <v>-1.29976277217566</v>
      </c>
      <c r="R56" t="n">
        <v>-0.132704107155054</v>
      </c>
      <c r="S56" t="n">
        <v>-1.24820352078603</v>
      </c>
      <c r="T56" t="n">
        <v>0.60908841870209</v>
      </c>
      <c r="U56" t="n">
        <v>0.52789522392382</v>
      </c>
      <c r="V56" t="n">
        <v>-0.815618940398898</v>
      </c>
      <c r="W56" t="n">
        <v>-0.862275343912353</v>
      </c>
      <c r="X56" t="n">
        <v>-0.271350440210976</v>
      </c>
      <c r="Y56" t="n">
        <v>0.215008206847409</v>
      </c>
      <c r="Z56" t="n">
        <v>0.501922014936369</v>
      </c>
      <c r="AA56" t="n">
        <v>-0.102963388805875</v>
      </c>
      <c r="AB56" t="n">
        <v>-0.0266308706630542</v>
      </c>
      <c r="AC56" t="n">
        <v>-0.641886406230192</v>
      </c>
      <c r="AD56" t="n">
        <v>-0.428710150611332</v>
      </c>
      <c r="AE56" t="n">
        <v>-1.37163734705756</v>
      </c>
      <c r="AF56"/>
    </row>
    <row r="57">
      <c r="A57" t="s">
        <v>217</v>
      </c>
      <c r="B57" t="s">
        <v>281</v>
      </c>
      <c r="C57" t="s">
        <v>218</v>
      </c>
      <c r="D57" t="s">
        <v>282</v>
      </c>
      <c r="E57" t="s">
        <v>46</v>
      </c>
      <c r="F57" t="n">
        <v>0.524887637760046</v>
      </c>
      <c r="G57" t="n">
        <v>0.175768134667221</v>
      </c>
      <c r="H57" t="n">
        <v>0.546475164311507</v>
      </c>
      <c r="I57" t="n">
        <v>0.602651413790117</v>
      </c>
      <c r="J57" t="n">
        <v>0.520085883923404</v>
      </c>
      <c r="K57" t="n">
        <v>0.672759781042873</v>
      </c>
      <c r="L57" t="n">
        <v>0.521502718121985</v>
      </c>
      <c r="M57" t="n">
        <v>0.574950254083992</v>
      </c>
      <c r="N57" t="n">
        <v>0.822722524039779</v>
      </c>
      <c r="O57" t="n">
        <v>0.662563301984111</v>
      </c>
      <c r="P57" t="n">
        <v>0.569087621944936</v>
      </c>
      <c r="Q57" t="n">
        <v>0.517701667836444</v>
      </c>
      <c r="R57" t="n">
        <v>0.542815212637259</v>
      </c>
      <c r="S57" t="n">
        <v>0.292683076875292</v>
      </c>
      <c r="T57" t="n">
        <v>0.552797558804699</v>
      </c>
      <c r="U57" t="n">
        <v>0.336401326674345</v>
      </c>
      <c r="V57" t="n">
        <v>0.237166532874435</v>
      </c>
      <c r="W57" t="n">
        <v>0.307232349939707</v>
      </c>
      <c r="X57" t="n">
        <v>0.198328019415926</v>
      </c>
      <c r="Y57" t="n">
        <v>0.325947722384522</v>
      </c>
      <c r="Z57" t="n">
        <v>0.403765572536368</v>
      </c>
      <c r="AA57" t="n">
        <v>0.163994248045328</v>
      </c>
      <c r="AB57" t="n">
        <v>0.166269033104106</v>
      </c>
      <c r="AC57" t="n">
        <v>-0.151210114463615</v>
      </c>
      <c r="AD57" t="n">
        <v>-0.100001790077545</v>
      </c>
      <c r="AE57" t="n">
        <v>-0.576228923669016</v>
      </c>
      <c r="AF57"/>
    </row>
    <row r="58">
      <c r="A58" t="s">
        <v>219</v>
      </c>
      <c r="B58" t="s">
        <v>281</v>
      </c>
      <c r="C58" t="s">
        <v>220</v>
      </c>
      <c r="D58" t="s">
        <v>282</v>
      </c>
      <c r="E58" t="s">
        <v>46</v>
      </c>
      <c r="F58" t="n">
        <v>0.524813476905652</v>
      </c>
      <c r="G58" t="n">
        <v>0.175846496111773</v>
      </c>
      <c r="H58" t="n">
        <v>0.546457180374647</v>
      </c>
      <c r="I58" t="n">
        <v>0.60271359649754</v>
      </c>
      <c r="J58" t="n">
        <v>0.520157570199048</v>
      </c>
      <c r="K58" t="n">
        <v>0.672858385038267</v>
      </c>
      <c r="L58" t="n">
        <v>0.521506350581527</v>
      </c>
      <c r="M58" t="n">
        <v>0.575096598773555</v>
      </c>
      <c r="N58" t="n">
        <v>0.82288784801306</v>
      </c>
      <c r="O58" t="n">
        <v>0.662684755876365</v>
      </c>
      <c r="P58" t="n">
        <v>0.569091834867839</v>
      </c>
      <c r="Q58" t="n">
        <v>0.517905942783902</v>
      </c>
      <c r="R58" t="n">
        <v>0.542969051672478</v>
      </c>
      <c r="S58" t="n">
        <v>0.29286103651193</v>
      </c>
      <c r="T58" t="n">
        <v>0.552777353626411</v>
      </c>
      <c r="U58" t="n">
        <v>0.33638266590225</v>
      </c>
      <c r="V58" t="n">
        <v>0.237249029359557</v>
      </c>
      <c r="W58" t="n">
        <v>0.307339538122923</v>
      </c>
      <c r="X58" t="n">
        <v>0.19834271059356</v>
      </c>
      <c r="Y58" t="n">
        <v>0.325913779171051</v>
      </c>
      <c r="Z58" t="n">
        <v>0.403740818331848</v>
      </c>
      <c r="AA58" t="n">
        <v>0.164027683030918</v>
      </c>
      <c r="AB58" t="n">
        <v>0.166264671910865</v>
      </c>
      <c r="AC58" t="n">
        <v>-0.151182097547093</v>
      </c>
      <c r="AD58" t="n">
        <v>-0.0999907890176137</v>
      </c>
      <c r="AE58" t="n">
        <v>-0.576122080885023</v>
      </c>
      <c r="AF58"/>
    </row>
    <row r="59">
      <c r="A59" t="s">
        <v>221</v>
      </c>
      <c r="B59" t="s">
        <v>281</v>
      </c>
      <c r="C59" t="s">
        <v>222</v>
      </c>
      <c r="D59" t="s">
        <v>282</v>
      </c>
      <c r="E59" t="s">
        <v>46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287</v>
      </c>
    </row>
    <row r="2">
      <c r="A2" t="s">
        <v>105</v>
      </c>
      <c r="B2" t="s">
        <v>281</v>
      </c>
      <c r="C2" t="s">
        <v>107</v>
      </c>
      <c r="D2" t="s">
        <v>282</v>
      </c>
      <c r="E2" t="s">
        <v>47</v>
      </c>
      <c r="F2" t="n">
        <v>-1.31216583705187</v>
      </c>
      <c r="G2" t="n">
        <v>-1.21893847333525</v>
      </c>
      <c r="H2" t="n">
        <v>2.59984552952546</v>
      </c>
      <c r="I2" t="n">
        <v>-0.977117852916153</v>
      </c>
      <c r="J2" t="n">
        <v>0.381441114343259</v>
      </c>
      <c r="K2" t="n">
        <v>0.0220734130103629</v>
      </c>
      <c r="L2" t="n">
        <v>-1.35011293965506</v>
      </c>
      <c r="M2" t="n">
        <v>2.55173709825295</v>
      </c>
      <c r="N2" t="n">
        <v>-2.52756433974642</v>
      </c>
      <c r="O2" t="n">
        <v>-1.88046577307186</v>
      </c>
      <c r="P2" t="n">
        <v>-2.11255557105389</v>
      </c>
      <c r="Q2" t="n">
        <v>0.509801900535142</v>
      </c>
      <c r="R2" t="n">
        <v>-2.4963406666387</v>
      </c>
      <c r="S2" t="n">
        <v>-0.792278905218084</v>
      </c>
      <c r="T2" t="n">
        <v>-1.38157700934628</v>
      </c>
      <c r="U2" t="n">
        <v>0.680214702486464</v>
      </c>
      <c r="V2" t="n">
        <v>-0.859047167447928</v>
      </c>
      <c r="W2" t="n">
        <v>0.275345260094776</v>
      </c>
      <c r="X2" t="n">
        <v>0.996433715996881</v>
      </c>
      <c r="Y2" t="n">
        <v>-0.819839168383172</v>
      </c>
      <c r="Z2" t="n">
        <v>-0.641291907976908</v>
      </c>
      <c r="AA2" t="n">
        <v>0.890907091351219</v>
      </c>
      <c r="AB2" t="n">
        <v>-0.376316394982096</v>
      </c>
      <c r="AC2" t="n">
        <v>-0.601135695499274</v>
      </c>
      <c r="AD2" t="n">
        <v>0.430453570951441</v>
      </c>
      <c r="AE2" t="n">
        <v>1.24768219340625</v>
      </c>
      <c r="AF2"/>
    </row>
    <row r="3">
      <c r="A3" t="s">
        <v>109</v>
      </c>
      <c r="B3" t="s">
        <v>281</v>
      </c>
      <c r="C3" t="s">
        <v>110</v>
      </c>
      <c r="D3" t="s">
        <v>282</v>
      </c>
      <c r="E3" t="s">
        <v>47</v>
      </c>
      <c r="F3" t="n">
        <v>-0.0261423374227323</v>
      </c>
      <c r="G3" t="n">
        <v>-2.12499330454042</v>
      </c>
      <c r="H3" t="n">
        <v>-5.63343308703127</v>
      </c>
      <c r="I3" t="n">
        <v>2.3417872365321</v>
      </c>
      <c r="J3" t="n">
        <v>-0.719242269683453</v>
      </c>
      <c r="K3" t="n">
        <v>-0.276341224835983</v>
      </c>
      <c r="L3" t="n">
        <v>-0.161158311758322</v>
      </c>
      <c r="M3" t="n">
        <v>5.70584637572657</v>
      </c>
      <c r="N3" t="n">
        <v>-2.00488581502688</v>
      </c>
      <c r="O3" t="n">
        <v>6.32730551130539</v>
      </c>
      <c r="P3" t="n">
        <v>-1.85608698856485</v>
      </c>
      <c r="Q3" t="n">
        <v>-1.33925540778353</v>
      </c>
      <c r="R3" t="n">
        <v>-0.369089287361885</v>
      </c>
      <c r="S3" t="n">
        <v>10.6917462933785</v>
      </c>
      <c r="T3" t="n">
        <v>-7.68617324433699</v>
      </c>
      <c r="U3" t="n">
        <v>-0.908157971832107</v>
      </c>
      <c r="V3" t="n">
        <v>4.60161822815913</v>
      </c>
      <c r="W3" t="n">
        <v>-1.09140342689931</v>
      </c>
      <c r="X3" t="n">
        <v>1.52153215264911</v>
      </c>
      <c r="Y3" t="n">
        <v>-8.10931994764621</v>
      </c>
      <c r="Z3" t="n">
        <v>1.02193152116047</v>
      </c>
      <c r="AA3" t="n">
        <v>8.40823991657768</v>
      </c>
      <c r="AB3" t="n">
        <v>-5.86512412164123</v>
      </c>
      <c r="AC3" t="n">
        <v>7.25727371175772</v>
      </c>
      <c r="AD3" t="n">
        <v>-2.0302757485697</v>
      </c>
      <c r="AE3" t="n">
        <v>-1.6043506356066</v>
      </c>
      <c r="AF3"/>
    </row>
    <row r="4">
      <c r="A4" t="s">
        <v>111</v>
      </c>
      <c r="B4" t="s">
        <v>281</v>
      </c>
      <c r="C4" t="s">
        <v>112</v>
      </c>
      <c r="D4" t="s">
        <v>282</v>
      </c>
      <c r="E4" t="s">
        <v>47</v>
      </c>
      <c r="F4" t="n">
        <v>0.308256187755348</v>
      </c>
      <c r="G4" t="n">
        <v>0.199020157150559</v>
      </c>
      <c r="H4" t="n">
        <v>0.535736965254371</v>
      </c>
      <c r="I4" t="n">
        <v>1.66774215574546</v>
      </c>
      <c r="J4" t="n">
        <v>0.425437253254108</v>
      </c>
      <c r="K4" t="n">
        <v>-0.0952461014282434</v>
      </c>
      <c r="L4" t="n">
        <v>1.14518880902431</v>
      </c>
      <c r="M4" t="n">
        <v>0.671901690688827</v>
      </c>
      <c r="N4" t="n">
        <v>0.247978652443414</v>
      </c>
      <c r="O4" t="n">
        <v>0.345439418766765</v>
      </c>
      <c r="P4" t="n">
        <v>0.668607067503044</v>
      </c>
      <c r="Q4" t="n">
        <v>-0.246939766817663</v>
      </c>
      <c r="R4" t="n">
        <v>0.69861207568848</v>
      </c>
      <c r="S4" t="n">
        <v>1.20182546337183</v>
      </c>
      <c r="T4" t="n">
        <v>2.33568630411034</v>
      </c>
      <c r="U4" t="n">
        <v>-1.71396423488319</v>
      </c>
      <c r="V4" t="n">
        <v>-0.236598440629112</v>
      </c>
      <c r="W4" t="n">
        <v>-0.196989201186332</v>
      </c>
      <c r="X4" t="n">
        <v>0.481886859445438</v>
      </c>
      <c r="Y4" t="n">
        <v>-0.0983141496691253</v>
      </c>
      <c r="Z4" t="n">
        <v>0.333004199043839</v>
      </c>
      <c r="AA4" t="n">
        <v>0.170573242776925</v>
      </c>
      <c r="AB4" t="n">
        <v>0.0218046095410148</v>
      </c>
      <c r="AC4" t="n">
        <v>0.493942359096504</v>
      </c>
      <c r="AD4" t="n">
        <v>0.721016298423395</v>
      </c>
      <c r="AE4" t="n">
        <v>1.33573826814454</v>
      </c>
      <c r="AF4"/>
    </row>
    <row r="5">
      <c r="A5" t="s">
        <v>113</v>
      </c>
      <c r="B5" t="s">
        <v>281</v>
      </c>
      <c r="C5" t="s">
        <v>114</v>
      </c>
      <c r="D5" t="s">
        <v>282</v>
      </c>
      <c r="E5" t="s">
        <v>47</v>
      </c>
      <c r="F5" t="n">
        <v>0.274547817937014</v>
      </c>
      <c r="G5" t="n">
        <v>0.176278070495897</v>
      </c>
      <c r="H5" t="n">
        <v>1.04272833037486</v>
      </c>
      <c r="I5" t="n">
        <v>0.765788707239787</v>
      </c>
      <c r="J5" t="n">
        <v>0.241609799880088</v>
      </c>
      <c r="K5" t="n">
        <v>-0.143703567404831</v>
      </c>
      <c r="L5" t="n">
        <v>0.440140969098153</v>
      </c>
      <c r="M5" t="n">
        <v>0.280044305835812</v>
      </c>
      <c r="N5" t="n">
        <v>0.25039915515777</v>
      </c>
      <c r="O5" t="n">
        <v>0.120746656188142</v>
      </c>
      <c r="P5" t="n">
        <v>0.634527521238801</v>
      </c>
      <c r="Q5" t="n">
        <v>-0.0285808604107722</v>
      </c>
      <c r="R5" t="n">
        <v>1.04705735671111</v>
      </c>
      <c r="S5" t="n">
        <v>0.221296325014562</v>
      </c>
      <c r="T5" t="n">
        <v>0.936346786919992</v>
      </c>
      <c r="U5" t="n">
        <v>-1.28851262521144</v>
      </c>
      <c r="V5" t="n">
        <v>1.21702795827946</v>
      </c>
      <c r="W5" t="n">
        <v>-0.906031548436459</v>
      </c>
      <c r="X5" t="n">
        <v>0.342168923958957</v>
      </c>
      <c r="Y5" t="n">
        <v>-0.0157752846152619</v>
      </c>
      <c r="Z5" t="n">
        <v>0.143374168085758</v>
      </c>
      <c r="AA5" t="n">
        <v>0.480689291747857</v>
      </c>
      <c r="AB5" t="n">
        <v>0.254601483818688</v>
      </c>
      <c r="AC5" t="n">
        <v>0.857110612044528</v>
      </c>
      <c r="AD5" t="n">
        <v>0.718455450957684</v>
      </c>
      <c r="AE5" t="n">
        <v>1.07741023988328</v>
      </c>
      <c r="AF5"/>
    </row>
    <row r="6">
      <c r="A6" t="s">
        <v>115</v>
      </c>
      <c r="B6" t="s">
        <v>281</v>
      </c>
      <c r="C6" t="s">
        <v>116</v>
      </c>
      <c r="D6" t="s">
        <v>282</v>
      </c>
      <c r="E6" t="s">
        <v>47</v>
      </c>
      <c r="F6" t="n">
        <v>0.456694818210085</v>
      </c>
      <c r="G6" t="n">
        <v>-0.425454224155533</v>
      </c>
      <c r="H6" t="n">
        <v>0.498008798835299</v>
      </c>
      <c r="I6" t="n">
        <v>1.51904071197564</v>
      </c>
      <c r="J6" t="n">
        <v>0.192780632641023</v>
      </c>
      <c r="K6" t="n">
        <v>0.456241699184002</v>
      </c>
      <c r="L6" t="n">
        <v>0.497519986009885</v>
      </c>
      <c r="M6" t="n">
        <v>0.751673498695596</v>
      </c>
      <c r="N6" t="n">
        <v>-0.39303857383092</v>
      </c>
      <c r="O6" t="n">
        <v>0.140235721562318</v>
      </c>
      <c r="P6" t="n">
        <v>0.649695234381133</v>
      </c>
      <c r="Q6" t="n">
        <v>-1.13179335279695</v>
      </c>
      <c r="R6" t="n">
        <v>0.181503033431599</v>
      </c>
      <c r="S6" t="n">
        <v>0.534916469116164</v>
      </c>
      <c r="T6" t="n">
        <v>1.00104539064602</v>
      </c>
      <c r="U6" t="n">
        <v>-0.906372959747021</v>
      </c>
      <c r="V6" t="n">
        <v>-0.410153728986218</v>
      </c>
      <c r="W6" t="n">
        <v>-0.782795486663061</v>
      </c>
      <c r="X6" t="n">
        <v>0.569224389917774</v>
      </c>
      <c r="Y6" t="n">
        <v>0.00650090473580751</v>
      </c>
      <c r="Z6" t="n">
        <v>0.928497270532485</v>
      </c>
      <c r="AA6" t="n">
        <v>-0.302416450555538</v>
      </c>
      <c r="AB6" t="n">
        <v>0.0417685939304198</v>
      </c>
      <c r="AC6" t="n">
        <v>0.114542613869932</v>
      </c>
      <c r="AD6" t="n">
        <v>0.597161262377357</v>
      </c>
      <c r="AE6" t="n">
        <v>2.16619790741705</v>
      </c>
      <c r="AF6"/>
    </row>
    <row r="7">
      <c r="A7" t="s">
        <v>117</v>
      </c>
      <c r="B7" t="s">
        <v>281</v>
      </c>
      <c r="C7" t="s">
        <v>118</v>
      </c>
      <c r="D7" t="s">
        <v>282</v>
      </c>
      <c r="E7" t="s">
        <v>47</v>
      </c>
      <c r="F7" t="n">
        <v>0.0776872524806419</v>
      </c>
      <c r="G7" t="n">
        <v>-0.0121938679205008</v>
      </c>
      <c r="H7" t="n">
        <v>1.07075931442577</v>
      </c>
      <c r="I7" t="n">
        <v>1.15072782775407</v>
      </c>
      <c r="J7" t="n">
        <v>0.115580219657104</v>
      </c>
      <c r="K7" t="n">
        <v>-0.156089755847135</v>
      </c>
      <c r="L7" t="n">
        <v>0.19433781088751</v>
      </c>
      <c r="M7" t="n">
        <v>0.104684285454244</v>
      </c>
      <c r="N7" t="n">
        <v>-0.147710913136029</v>
      </c>
      <c r="O7" t="n">
        <v>-0.103891518894448</v>
      </c>
      <c r="P7" t="n">
        <v>0.450233117244828</v>
      </c>
      <c r="Q7" t="n">
        <v>-0.251150977093508</v>
      </c>
      <c r="R7" t="n">
        <v>1.2115198159994</v>
      </c>
      <c r="S7" t="n">
        <v>0.706895284202026</v>
      </c>
      <c r="T7" t="n">
        <v>0.843943098305116</v>
      </c>
      <c r="U7" t="n">
        <v>-0.76178320264855</v>
      </c>
      <c r="V7" t="n">
        <v>-0.072788258969636</v>
      </c>
      <c r="W7" t="n">
        <v>-1.10618041546668</v>
      </c>
      <c r="X7" t="n">
        <v>0.911092262407388</v>
      </c>
      <c r="Y7" t="n">
        <v>0.357671094845286</v>
      </c>
      <c r="Z7" t="n">
        <v>0.434107435361645</v>
      </c>
      <c r="AA7" t="n">
        <v>0.151042235511753</v>
      </c>
      <c r="AB7" t="n">
        <v>-0.175129202679048</v>
      </c>
      <c r="AC7" t="n">
        <v>0.280309977160308</v>
      </c>
      <c r="AD7" t="n">
        <v>0.255736470244224</v>
      </c>
      <c r="AE7" t="n">
        <v>1.65951291953489</v>
      </c>
      <c r="AF7"/>
    </row>
    <row r="8">
      <c r="A8" t="s">
        <v>119</v>
      </c>
      <c r="B8" t="s">
        <v>281</v>
      </c>
      <c r="C8" t="s">
        <v>120</v>
      </c>
      <c r="D8" t="s">
        <v>282</v>
      </c>
      <c r="E8" t="s">
        <v>47</v>
      </c>
      <c r="F8" t="n">
        <v>2.67395591237353</v>
      </c>
      <c r="G8" t="n">
        <v>0.173748448013276</v>
      </c>
      <c r="H8" t="n">
        <v>-1.81646643425905</v>
      </c>
      <c r="I8" t="n">
        <v>-0.427028381795944</v>
      </c>
      <c r="J8" t="n">
        <v>0.367945827875935</v>
      </c>
      <c r="K8" t="n">
        <v>-0.828282510585229</v>
      </c>
      <c r="L8" t="n">
        <v>-1.29771268663941</v>
      </c>
      <c r="M8" t="n">
        <v>1.3996208112742</v>
      </c>
      <c r="N8" t="n">
        <v>0.502718301936885</v>
      </c>
      <c r="O8" t="n">
        <v>1.97909386149795</v>
      </c>
      <c r="P8" t="n">
        <v>0.870379634361108</v>
      </c>
      <c r="Q8" t="n">
        <v>1.83654931821862</v>
      </c>
      <c r="R8" t="n">
        <v>3.32240883103592</v>
      </c>
      <c r="S8" t="n">
        <v>1.75995835470464</v>
      </c>
      <c r="T8" t="n">
        <v>3.07023384573926</v>
      </c>
      <c r="U8" t="n">
        <v>-3.83639821566628</v>
      </c>
      <c r="V8" t="n">
        <v>-6.29392196633771</v>
      </c>
      <c r="W8" t="n">
        <v>1.09187235159046</v>
      </c>
      <c r="X8" t="n">
        <v>0.803650388709396</v>
      </c>
      <c r="Y8" t="n">
        <v>-1.74393620998065</v>
      </c>
      <c r="Z8" t="n">
        <v>1.43557697430023</v>
      </c>
      <c r="AA8" t="n">
        <v>-1.93077113714101</v>
      </c>
      <c r="AB8" t="n">
        <v>-0.891841653178882</v>
      </c>
      <c r="AC8" t="n">
        <v>-1.13857366769806</v>
      </c>
      <c r="AD8" t="n">
        <v>-1.55422069568037</v>
      </c>
      <c r="AE8" t="n">
        <v>-1.74758024213354</v>
      </c>
      <c r="AF8"/>
    </row>
    <row r="9">
      <c r="A9" t="s">
        <v>121</v>
      </c>
      <c r="B9" t="s">
        <v>281</v>
      </c>
      <c r="C9" t="s">
        <v>122</v>
      </c>
      <c r="D9" t="s">
        <v>282</v>
      </c>
      <c r="E9" t="s">
        <v>47</v>
      </c>
      <c r="F9" t="n">
        <v>0.531598361738865</v>
      </c>
      <c r="G9" t="n">
        <v>-0.571421843846441</v>
      </c>
      <c r="H9" t="n">
        <v>-0.060425129603904</v>
      </c>
      <c r="I9" t="n">
        <v>1.26230739099271</v>
      </c>
      <c r="J9" t="n">
        <v>-0.286153973896948</v>
      </c>
      <c r="K9" t="n">
        <v>-0.337839225891167</v>
      </c>
      <c r="L9" t="n">
        <v>0.439488261097023</v>
      </c>
      <c r="M9" t="n">
        <v>0.654199916405146</v>
      </c>
      <c r="N9" t="n">
        <v>0.637856346343306</v>
      </c>
      <c r="O9" t="n">
        <v>-0.252435015960298</v>
      </c>
      <c r="P9" t="n">
        <v>-0.123700994919093</v>
      </c>
      <c r="Q9" t="n">
        <v>-0.484404110640697</v>
      </c>
      <c r="R9" t="n">
        <v>1.25206363883591</v>
      </c>
      <c r="S9" t="n">
        <v>1.17521911544604</v>
      </c>
      <c r="T9" t="n">
        <v>1.82366346528287</v>
      </c>
      <c r="U9" t="n">
        <v>-0.912708331862232</v>
      </c>
      <c r="V9" t="n">
        <v>-0.709797518945061</v>
      </c>
      <c r="W9" t="n">
        <v>-0.0925832565890942</v>
      </c>
      <c r="X9" t="n">
        <v>0.371137106574055</v>
      </c>
      <c r="Y9" t="n">
        <v>-0.39890126152479</v>
      </c>
      <c r="Z9" t="n">
        <v>-0.877321376328435</v>
      </c>
      <c r="AA9" t="n">
        <v>-0.893341714962</v>
      </c>
      <c r="AB9" t="n">
        <v>-0.904197575644951</v>
      </c>
      <c r="AC9" t="n">
        <v>0.182060946355793</v>
      </c>
      <c r="AD9" t="n">
        <v>1.09033648536313</v>
      </c>
      <c r="AE9" t="n">
        <v>0.00430252565810045</v>
      </c>
      <c r="AF9"/>
    </row>
    <row r="10">
      <c r="A10" t="s">
        <v>123</v>
      </c>
      <c r="B10" t="s">
        <v>281</v>
      </c>
      <c r="C10" t="s">
        <v>124</v>
      </c>
      <c r="D10" t="s">
        <v>282</v>
      </c>
      <c r="E10" t="s">
        <v>47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125</v>
      </c>
      <c r="B11" t="s">
        <v>281</v>
      </c>
      <c r="C11" t="s">
        <v>126</v>
      </c>
      <c r="D11" t="s">
        <v>282</v>
      </c>
      <c r="E11" t="s">
        <v>47</v>
      </c>
      <c r="F11" t="n">
        <v>1.3156053401077</v>
      </c>
      <c r="G11" t="n">
        <v>0.328372510473904</v>
      </c>
      <c r="H11" t="n">
        <v>1.28150530816521</v>
      </c>
      <c r="I11" t="n">
        <v>1.71519456089869</v>
      </c>
      <c r="J11" t="n">
        <v>-0.0829364834644532</v>
      </c>
      <c r="K11" t="n">
        <v>0.691231045505805</v>
      </c>
      <c r="L11" t="n">
        <v>0.628478949193683</v>
      </c>
      <c r="M11" t="n">
        <v>1.06162723624638</v>
      </c>
      <c r="N11" t="n">
        <v>1.57509517022967</v>
      </c>
      <c r="O11" t="n">
        <v>0.0400326678110869</v>
      </c>
      <c r="P11" t="n">
        <v>0.283625698954703</v>
      </c>
      <c r="Q11" t="n">
        <v>0.159236055819155</v>
      </c>
      <c r="R11" t="n">
        <v>2.38731269705647</v>
      </c>
      <c r="S11" t="n">
        <v>0.618934298028723</v>
      </c>
      <c r="T11" t="n">
        <v>1.19373872638318</v>
      </c>
      <c r="U11" t="n">
        <v>-1.27765005626149</v>
      </c>
      <c r="V11" t="n">
        <v>0.587907613990535</v>
      </c>
      <c r="W11" t="n">
        <v>1.44461327098935</v>
      </c>
      <c r="X11" t="n">
        <v>2.49679845363239</v>
      </c>
      <c r="Y11" t="n">
        <v>0.629292340963922</v>
      </c>
      <c r="Z11" t="n">
        <v>0.614177327834065</v>
      </c>
      <c r="AA11" t="n">
        <v>2.14457730261029</v>
      </c>
      <c r="AB11" t="n">
        <v>1.56626102989692</v>
      </c>
      <c r="AC11" t="n">
        <v>1.23903264927665</v>
      </c>
      <c r="AD11" t="n">
        <v>0.588363030729722</v>
      </c>
      <c r="AE11" t="n">
        <v>0.34623957242438</v>
      </c>
      <c r="AF11"/>
    </row>
    <row r="12">
      <c r="A12" t="s">
        <v>127</v>
      </c>
      <c r="B12" t="s">
        <v>281</v>
      </c>
      <c r="C12" t="s">
        <v>128</v>
      </c>
      <c r="D12" t="s">
        <v>282</v>
      </c>
      <c r="E12" t="s">
        <v>47</v>
      </c>
      <c r="F12" t="n">
        <v>0.249419082014803</v>
      </c>
      <c r="G12" t="n">
        <v>0.34456202401742</v>
      </c>
      <c r="H12" t="n">
        <v>0.728384883070142</v>
      </c>
      <c r="I12" t="n">
        <v>1.71441272057411</v>
      </c>
      <c r="J12" t="n">
        <v>0.0179555485664133</v>
      </c>
      <c r="K12" t="n">
        <v>-0.329363986860558</v>
      </c>
      <c r="L12" t="n">
        <v>0.918436830299739</v>
      </c>
      <c r="M12" t="n">
        <v>0.496394023803355</v>
      </c>
      <c r="N12" t="n">
        <v>0.326474960157492</v>
      </c>
      <c r="O12" t="n">
        <v>0.580864524364179</v>
      </c>
      <c r="P12" t="n">
        <v>0.775217701779463</v>
      </c>
      <c r="Q12" t="n">
        <v>0.167191134578389</v>
      </c>
      <c r="R12" t="n">
        <v>0.158717555195007</v>
      </c>
      <c r="S12" t="n">
        <v>1.32461620028857</v>
      </c>
      <c r="T12" t="n">
        <v>2.41842798923256</v>
      </c>
      <c r="U12" t="n">
        <v>-2.03244518481343</v>
      </c>
      <c r="V12" t="n">
        <v>-0.570970917501961</v>
      </c>
      <c r="W12" t="n">
        <v>-0.53607570344305</v>
      </c>
      <c r="X12" t="n">
        <v>0.0536307860175544</v>
      </c>
      <c r="Y12" t="n">
        <v>0.301619094304795</v>
      </c>
      <c r="Z12" t="n">
        <v>0.0786161732428506</v>
      </c>
      <c r="AA12" t="n">
        <v>-0.165166695957087</v>
      </c>
      <c r="AB12" t="n">
        <v>-0.300551774493817</v>
      </c>
      <c r="AC12" t="n">
        <v>0.0365814910685242</v>
      </c>
      <c r="AD12" t="n">
        <v>0.492719501078942</v>
      </c>
      <c r="AE12" t="n">
        <v>1.4558316270566</v>
      </c>
      <c r="AF12"/>
    </row>
    <row r="13">
      <c r="A13" t="s">
        <v>129</v>
      </c>
      <c r="B13" t="s">
        <v>281</v>
      </c>
      <c r="C13" t="s">
        <v>130</v>
      </c>
      <c r="D13" t="s">
        <v>282</v>
      </c>
      <c r="E13" t="s">
        <v>47</v>
      </c>
      <c r="F13" t="n">
        <v>-0.384781796801782</v>
      </c>
      <c r="G13" t="n">
        <v>-0.272749142105673</v>
      </c>
      <c r="H13" t="n">
        <v>-0.2728313896009</v>
      </c>
      <c r="I13" t="n">
        <v>1.84260178405529</v>
      </c>
      <c r="J13" t="n">
        <v>0.589016475758607</v>
      </c>
      <c r="K13" t="n">
        <v>-1.31519562900695</v>
      </c>
      <c r="L13" t="n">
        <v>0.976675430684227</v>
      </c>
      <c r="M13" t="n">
        <v>0.148161639835788</v>
      </c>
      <c r="N13" t="n">
        <v>-0.381729032382228</v>
      </c>
      <c r="O13" t="n">
        <v>-0.123552090036092</v>
      </c>
      <c r="P13" t="n">
        <v>-0.226056197246975</v>
      </c>
      <c r="Q13" t="n">
        <v>-0.726472487021279</v>
      </c>
      <c r="R13" t="n">
        <v>0.828068350841903</v>
      </c>
      <c r="S13" t="n">
        <v>1.52427473883983</v>
      </c>
      <c r="T13" t="n">
        <v>4.12187993269778</v>
      </c>
      <c r="U13" t="n">
        <v>-1.82433823192221</v>
      </c>
      <c r="V13" t="n">
        <v>-0.320029306295174</v>
      </c>
      <c r="W13" t="n">
        <v>-0.780113467521879</v>
      </c>
      <c r="X13" t="n">
        <v>0.16853642205711</v>
      </c>
      <c r="Y13" t="n">
        <v>-0.32823047949861</v>
      </c>
      <c r="Z13" t="n">
        <v>0.912496779204703</v>
      </c>
      <c r="AA13" t="n">
        <v>-0.432998533123943</v>
      </c>
      <c r="AB13" t="n">
        <v>0.240903997052736</v>
      </c>
      <c r="AC13" t="n">
        <v>0.0235581722946629</v>
      </c>
      <c r="AD13" t="n">
        <v>0.886652253007879</v>
      </c>
      <c r="AE13" t="n">
        <v>2.10969137585885</v>
      </c>
      <c r="AF13"/>
    </row>
    <row r="14">
      <c r="A14" t="s">
        <v>131</v>
      </c>
      <c r="B14" t="s">
        <v>281</v>
      </c>
      <c r="C14" t="s">
        <v>132</v>
      </c>
      <c r="D14" t="s">
        <v>282</v>
      </c>
      <c r="E14" t="s">
        <v>47</v>
      </c>
      <c r="F14" t="n">
        <v>0.795873059773789</v>
      </c>
      <c r="G14" t="n">
        <v>1.01475433178551</v>
      </c>
      <c r="H14" t="n">
        <v>0.311213549250577</v>
      </c>
      <c r="I14" t="n">
        <v>1.40562590500156</v>
      </c>
      <c r="J14" t="n">
        <v>0.232521280554808</v>
      </c>
      <c r="K14" t="n">
        <v>0.663759098058448</v>
      </c>
      <c r="L14" t="n">
        <v>2.6159016043589</v>
      </c>
      <c r="M14" t="n">
        <v>1.23454190401872</v>
      </c>
      <c r="N14" t="n">
        <v>0.0885379130445121</v>
      </c>
      <c r="O14" t="n">
        <v>0.932400200147099</v>
      </c>
      <c r="P14" t="n">
        <v>1.36467111397898</v>
      </c>
      <c r="Q14" t="n">
        <v>-0.315131969763028</v>
      </c>
      <c r="R14" t="n">
        <v>0.124973480518914</v>
      </c>
      <c r="S14" t="n">
        <v>1.49891148800484</v>
      </c>
      <c r="T14" t="n">
        <v>2.47928328919527</v>
      </c>
      <c r="U14" t="n">
        <v>-1.60141741995461</v>
      </c>
      <c r="V14" t="n">
        <v>-0.283945036961636</v>
      </c>
      <c r="W14" t="n">
        <v>1.96574452399765</v>
      </c>
      <c r="X14" t="n">
        <v>0.561947284208397</v>
      </c>
      <c r="Y14" t="n">
        <v>0.0494982094249366</v>
      </c>
      <c r="Z14" t="n">
        <v>0.681835888902477</v>
      </c>
      <c r="AA14" t="n">
        <v>0.0377034809225239</v>
      </c>
      <c r="AB14" t="n">
        <v>-0.18763492662885</v>
      </c>
      <c r="AC14" t="n">
        <v>0.749520749422357</v>
      </c>
      <c r="AD14" t="n">
        <v>0.779554502566057</v>
      </c>
      <c r="AE14" t="n">
        <v>0.897238363398103</v>
      </c>
      <c r="AF14"/>
    </row>
    <row r="15">
      <c r="A15" t="s">
        <v>133</v>
      </c>
      <c r="B15" t="s">
        <v>281</v>
      </c>
      <c r="C15" t="s">
        <v>134</v>
      </c>
      <c r="D15" t="s">
        <v>282</v>
      </c>
      <c r="E15" t="s">
        <v>47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135</v>
      </c>
      <c r="B16" t="s">
        <v>281</v>
      </c>
      <c r="C16" t="s">
        <v>136</v>
      </c>
      <c r="D16" t="s">
        <v>282</v>
      </c>
      <c r="E16" t="s">
        <v>47</v>
      </c>
      <c r="F16" t="n">
        <v>1.4377044372691</v>
      </c>
      <c r="G16" t="n">
        <v>1.49499922667458</v>
      </c>
      <c r="H16" t="n">
        <v>1.07111912064727</v>
      </c>
      <c r="I16" t="n">
        <v>2.10119118312718</v>
      </c>
      <c r="J16" t="n">
        <v>0.662842518125816</v>
      </c>
      <c r="K16" t="n">
        <v>0.361055891392045</v>
      </c>
      <c r="L16" t="n">
        <v>1.86220092911805</v>
      </c>
      <c r="M16" t="n">
        <v>0.949451442192502</v>
      </c>
      <c r="N16" t="n">
        <v>1.05508094541972</v>
      </c>
      <c r="O16" t="n">
        <v>0.279365972641563</v>
      </c>
      <c r="P16" t="n">
        <v>-0.268998667231647</v>
      </c>
      <c r="Q16" t="n">
        <v>-0.588515505365162</v>
      </c>
      <c r="R16" t="n">
        <v>0.545607554096719</v>
      </c>
      <c r="S16" t="n">
        <v>1.37696981601874</v>
      </c>
      <c r="T16" t="n">
        <v>1.57482618058384</v>
      </c>
      <c r="U16" t="n">
        <v>-2.11969338912373</v>
      </c>
      <c r="V16" t="n">
        <v>-0.0681191624623303</v>
      </c>
      <c r="W16" t="n">
        <v>0.0432597656379738</v>
      </c>
      <c r="X16" t="n">
        <v>0.279128372768982</v>
      </c>
      <c r="Y16" t="n">
        <v>-0.313102440864001</v>
      </c>
      <c r="Z16" t="n">
        <v>-0.0103972303248368</v>
      </c>
      <c r="AA16" t="n">
        <v>0.341805141406159</v>
      </c>
      <c r="AB16" t="n">
        <v>0.892155954427282</v>
      </c>
      <c r="AC16" t="n">
        <v>0.115086912841445</v>
      </c>
      <c r="AD16" t="n">
        <v>0.0721564375502221</v>
      </c>
      <c r="AE16" t="n">
        <v>0.672339987648868</v>
      </c>
      <c r="AF16"/>
    </row>
    <row r="17">
      <c r="A17" t="s">
        <v>137</v>
      </c>
      <c r="B17" t="s">
        <v>281</v>
      </c>
      <c r="C17" t="s">
        <v>138</v>
      </c>
      <c r="D17" t="s">
        <v>282</v>
      </c>
      <c r="E17" t="s">
        <v>47</v>
      </c>
      <c r="F17" t="n">
        <v>-0.224363667934417</v>
      </c>
      <c r="G17" t="n">
        <v>-0.359959973492977</v>
      </c>
      <c r="H17" t="n">
        <v>0.26917543890243</v>
      </c>
      <c r="I17" t="n">
        <v>1.68737148212427</v>
      </c>
      <c r="J17" t="n">
        <v>0.514020953990393</v>
      </c>
      <c r="K17" t="n">
        <v>-0.572461701281021</v>
      </c>
      <c r="L17" t="n">
        <v>0.913089104699848</v>
      </c>
      <c r="M17" t="n">
        <v>0.632889737405248</v>
      </c>
      <c r="N17" t="n">
        <v>-0.0415527680681124</v>
      </c>
      <c r="O17" t="n">
        <v>0.28315743866231</v>
      </c>
      <c r="P17" t="n">
        <v>0.948449401014538</v>
      </c>
      <c r="Q17" t="n">
        <v>-0.651082032556113</v>
      </c>
      <c r="R17" t="n">
        <v>0.4621813436798</v>
      </c>
      <c r="S17" t="n">
        <v>1.03821354988306</v>
      </c>
      <c r="T17" t="n">
        <v>3.27328744819452</v>
      </c>
      <c r="U17" t="n">
        <v>-2.38664908929805</v>
      </c>
      <c r="V17" t="n">
        <v>-0.565551721534921</v>
      </c>
      <c r="W17" t="n">
        <v>-0.0336506860687015</v>
      </c>
      <c r="X17" t="n">
        <v>0.432632140015226</v>
      </c>
      <c r="Y17" t="n">
        <v>-0.421472143781984</v>
      </c>
      <c r="Z17" t="n">
        <v>0.379422907833052</v>
      </c>
      <c r="AA17" t="n">
        <v>0.091774669363658</v>
      </c>
      <c r="AB17" t="n">
        <v>-1.00157230862681</v>
      </c>
      <c r="AC17" t="n">
        <v>0.163790867254412</v>
      </c>
      <c r="AD17" t="n">
        <v>0.645987945510546</v>
      </c>
      <c r="AE17" t="n">
        <v>0.471353086232432</v>
      </c>
      <c r="AF17"/>
    </row>
    <row r="18">
      <c r="A18" t="s">
        <v>139</v>
      </c>
      <c r="B18" t="s">
        <v>281</v>
      </c>
      <c r="C18" t="s">
        <v>140</v>
      </c>
      <c r="D18" t="s">
        <v>282</v>
      </c>
      <c r="E18" t="s">
        <v>47</v>
      </c>
      <c r="F18" t="n">
        <v>0.047952432416866</v>
      </c>
      <c r="G18" t="n">
        <v>-0.043108647373509</v>
      </c>
      <c r="H18" t="n">
        <v>-0.276733952912202</v>
      </c>
      <c r="I18" t="n">
        <v>2.49588440713733</v>
      </c>
      <c r="J18" t="n">
        <v>0.643504764112908</v>
      </c>
      <c r="K18" t="n">
        <v>-0.420106634840825</v>
      </c>
      <c r="L18" t="n">
        <v>0.723668953289725</v>
      </c>
      <c r="M18" t="n">
        <v>0.23312165582946</v>
      </c>
      <c r="N18" t="n">
        <v>0.133285032888153</v>
      </c>
      <c r="O18" t="n">
        <v>-0.109814888517637</v>
      </c>
      <c r="P18" t="n">
        <v>0.601105911872408</v>
      </c>
      <c r="Q18" t="n">
        <v>0.186148527333948</v>
      </c>
      <c r="R18" t="n">
        <v>0.772856915861298</v>
      </c>
      <c r="S18" t="n">
        <v>1.32030971364363</v>
      </c>
      <c r="T18" t="n">
        <v>3.1746788990434</v>
      </c>
      <c r="U18" t="n">
        <v>-2.88951477925629</v>
      </c>
      <c r="V18" t="n">
        <v>-1.05580105917098</v>
      </c>
      <c r="W18" t="n">
        <v>-0.323136233377066</v>
      </c>
      <c r="X18" t="n">
        <v>0.282635871814229</v>
      </c>
      <c r="Y18" t="n">
        <v>-0.58295952663215</v>
      </c>
      <c r="Z18" t="n">
        <v>-0.580919226573194</v>
      </c>
      <c r="AA18" t="n">
        <v>0.482286450893172</v>
      </c>
      <c r="AB18" t="n">
        <v>0.367643135992286</v>
      </c>
      <c r="AC18" t="n">
        <v>0.860475932716188</v>
      </c>
      <c r="AD18" t="n">
        <v>0.921180753028053</v>
      </c>
      <c r="AE18" t="n">
        <v>1.39274292847351</v>
      </c>
      <c r="AF18"/>
    </row>
    <row r="19">
      <c r="A19" t="s">
        <v>141</v>
      </c>
      <c r="B19" t="s">
        <v>281</v>
      </c>
      <c r="C19" t="s">
        <v>142</v>
      </c>
      <c r="D19" t="s">
        <v>282</v>
      </c>
      <c r="E19" t="s">
        <v>47</v>
      </c>
      <c r="F19" t="n">
        <v>-0.0256740650104081</v>
      </c>
      <c r="G19" t="n">
        <v>-0.0195385600227072</v>
      </c>
      <c r="H19" t="n">
        <v>0.571047514869207</v>
      </c>
      <c r="I19" t="n">
        <v>1.23950801591607</v>
      </c>
      <c r="J19" t="n">
        <v>0.598767960497978</v>
      </c>
      <c r="K19" t="n">
        <v>-0.261904653385282</v>
      </c>
      <c r="L19" t="n">
        <v>0.643318800160168</v>
      </c>
      <c r="M19" t="n">
        <v>0.637221265234997</v>
      </c>
      <c r="N19" t="n">
        <v>0.438087265193276</v>
      </c>
      <c r="O19" t="n">
        <v>0.697634574610056</v>
      </c>
      <c r="P19" t="n">
        <v>0.823290933822573</v>
      </c>
      <c r="Q19" t="n">
        <v>-0.00757398139529706</v>
      </c>
      <c r="R19" t="n">
        <v>0.262213869698122</v>
      </c>
      <c r="S19" t="n">
        <v>0.743315209644866</v>
      </c>
      <c r="T19" t="n">
        <v>0.836939688879528</v>
      </c>
      <c r="U19" t="n">
        <v>0.314761536629664</v>
      </c>
      <c r="V19" t="n">
        <v>0.182788196442493</v>
      </c>
      <c r="W19" t="n">
        <v>-0.504634692501079</v>
      </c>
      <c r="X19" t="n">
        <v>0.957705120568097</v>
      </c>
      <c r="Y19" t="n">
        <v>0.370756887438074</v>
      </c>
      <c r="Z19" t="n">
        <v>1.06064532671749</v>
      </c>
      <c r="AA19" t="n">
        <v>0.105459439362576</v>
      </c>
      <c r="AB19" t="n">
        <v>-0.143616791742045</v>
      </c>
      <c r="AC19" t="n">
        <v>-0.132277064509398</v>
      </c>
      <c r="AD19" t="n">
        <v>0.316603553978727</v>
      </c>
      <c r="AE19" t="n">
        <v>1.84103420962557</v>
      </c>
      <c r="AF19"/>
    </row>
    <row r="20">
      <c r="A20" t="s">
        <v>143</v>
      </c>
      <c r="B20" t="s">
        <v>281</v>
      </c>
      <c r="C20" t="s">
        <v>144</v>
      </c>
      <c r="D20" t="s">
        <v>282</v>
      </c>
      <c r="E20" t="s">
        <v>47</v>
      </c>
      <c r="F20" t="n">
        <v>-2.1450236018837</v>
      </c>
      <c r="G20" t="n">
        <v>12.3674447296662</v>
      </c>
      <c r="H20" t="n">
        <v>8.02989253987973</v>
      </c>
      <c r="I20" t="n">
        <v>0.154284449285968</v>
      </c>
      <c r="J20" t="n">
        <v>2.5156158220544</v>
      </c>
      <c r="K20" t="n">
        <v>4.06957501562285</v>
      </c>
      <c r="L20" t="n">
        <v>2.35611006363732</v>
      </c>
      <c r="M20" t="n">
        <v>0.880794293797756</v>
      </c>
      <c r="N20" t="n">
        <v>4.39765588678294</v>
      </c>
      <c r="O20" t="n">
        <v>-1.40311859176103</v>
      </c>
      <c r="P20" t="n">
        <v>-10.008833901888</v>
      </c>
      <c r="Q20" t="n">
        <v>-4.42383965169382</v>
      </c>
      <c r="R20" t="n">
        <v>8.131111214896</v>
      </c>
      <c r="S20" t="n">
        <v>-0.316602308568514</v>
      </c>
      <c r="T20" t="n">
        <v>-3.4638840274174</v>
      </c>
      <c r="U20" t="n">
        <v>-0.929492121560084</v>
      </c>
      <c r="V20" t="n">
        <v>4.97776654587701</v>
      </c>
      <c r="W20" t="n">
        <v>-2.215041211693</v>
      </c>
      <c r="X20" t="n">
        <v>5.10391461258624</v>
      </c>
      <c r="Y20" t="n">
        <v>1.25165193941199</v>
      </c>
      <c r="Z20" t="n">
        <v>0.292587788918618</v>
      </c>
      <c r="AA20" t="n">
        <v>-2.87088434999235</v>
      </c>
      <c r="AB20" t="n">
        <v>5.17242346795106</v>
      </c>
      <c r="AC20" t="n">
        <v>-0.109757667325954</v>
      </c>
      <c r="AD20" t="n">
        <v>3.53481000286685</v>
      </c>
      <c r="AE20" t="n">
        <v>-11.3049229807656</v>
      </c>
      <c r="AF20"/>
    </row>
    <row r="21">
      <c r="A21" t="s">
        <v>145</v>
      </c>
      <c r="B21" t="s">
        <v>281</v>
      </c>
      <c r="C21" t="s">
        <v>146</v>
      </c>
      <c r="D21" t="s">
        <v>282</v>
      </c>
      <c r="E21" t="s">
        <v>47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A22" t="s">
        <v>147</v>
      </c>
      <c r="B22" t="s">
        <v>281</v>
      </c>
      <c r="C22" t="s">
        <v>148</v>
      </c>
      <c r="D22" t="s">
        <v>282</v>
      </c>
      <c r="E22" t="s">
        <v>47</v>
      </c>
      <c r="F22" t="n">
        <v>-2.55661905044746</v>
      </c>
      <c r="G22" t="n">
        <v>4.25395009771031</v>
      </c>
      <c r="H22" t="n">
        <v>1.13709207500198</v>
      </c>
      <c r="I22" t="n">
        <v>-0.972833278824262</v>
      </c>
      <c r="J22" t="n">
        <v>-0.101217582749546</v>
      </c>
      <c r="K22" t="n">
        <v>0.477303764655509</v>
      </c>
      <c r="L22" t="n">
        <v>0.651259023077976</v>
      </c>
      <c r="M22" t="n">
        <v>0.450698513747245</v>
      </c>
      <c r="N22" t="n">
        <v>0.339787222879404</v>
      </c>
      <c r="O22" t="n">
        <v>-1.82427210487341</v>
      </c>
      <c r="P22" t="n">
        <v>-3.65055898965961</v>
      </c>
      <c r="Q22" t="n">
        <v>-2.0059606817195</v>
      </c>
      <c r="R22" t="n">
        <v>1.88304594416175</v>
      </c>
      <c r="S22" t="n">
        <v>-1.6628598038237</v>
      </c>
      <c r="T22" t="n">
        <v>-1.78134545457839</v>
      </c>
      <c r="U22" t="n">
        <v>-1.21211950329205</v>
      </c>
      <c r="V22" t="n">
        <v>1.21164317516786</v>
      </c>
      <c r="W22" t="n">
        <v>0.222631473317419</v>
      </c>
      <c r="X22" t="n">
        <v>2.45086338285791</v>
      </c>
      <c r="Y22" t="n">
        <v>1.16204856324421</v>
      </c>
      <c r="Z22" t="n">
        <v>0.544673679014082</v>
      </c>
      <c r="AA22" t="n">
        <v>0.377224177764307</v>
      </c>
      <c r="AB22" t="n">
        <v>1.65982586399309</v>
      </c>
      <c r="AC22" t="n">
        <v>0.0205487500663433</v>
      </c>
      <c r="AD22" t="n">
        <v>0.542097292961517</v>
      </c>
      <c r="AE22" t="n">
        <v>1.06113167133998</v>
      </c>
      <c r="AF22"/>
    </row>
    <row r="23">
      <c r="A23" t="s">
        <v>149</v>
      </c>
      <c r="B23" t="s">
        <v>281</v>
      </c>
      <c r="C23" t="s">
        <v>150</v>
      </c>
      <c r="D23" t="s">
        <v>282</v>
      </c>
      <c r="E23" t="s">
        <v>47</v>
      </c>
      <c r="F23" t="n">
        <v>0.204086586214968</v>
      </c>
      <c r="G23" t="n">
        <v>-0.0350343803390174</v>
      </c>
      <c r="H23" t="n">
        <v>-0.163101939596791</v>
      </c>
      <c r="I23" t="n">
        <v>0.11694494056568</v>
      </c>
      <c r="J23" t="n">
        <v>-0.0482360908610175</v>
      </c>
      <c r="K23" t="n">
        <v>-0.0866835369961727</v>
      </c>
      <c r="L23" t="n">
        <v>0.403609535876935</v>
      </c>
      <c r="M23" t="n">
        <v>0.0329787103514823</v>
      </c>
      <c r="N23" t="n">
        <v>-0.339554816403942</v>
      </c>
      <c r="O23" t="n">
        <v>-0.58779915330317</v>
      </c>
      <c r="P23" t="n">
        <v>0.186207965305558</v>
      </c>
      <c r="Q23" t="n">
        <v>-0.127857852749808</v>
      </c>
      <c r="R23" t="n">
        <v>0.218991672854575</v>
      </c>
      <c r="S23" t="n">
        <v>0.135772310660619</v>
      </c>
      <c r="T23" t="n">
        <v>0.324259349526249</v>
      </c>
      <c r="U23" t="n">
        <v>0.276764127593161</v>
      </c>
      <c r="V23" t="n">
        <v>-0.111020473624267</v>
      </c>
      <c r="W23" t="n">
        <v>0.0280513642479349</v>
      </c>
      <c r="X23" t="n">
        <v>0.602989294047529</v>
      </c>
      <c r="Y23" t="n">
        <v>0.122946533521283</v>
      </c>
      <c r="Z23" t="n">
        <v>0.324454825675356</v>
      </c>
      <c r="AA23" t="n">
        <v>0.294650093368768</v>
      </c>
      <c r="AB23" t="n">
        <v>0.281585010152316</v>
      </c>
      <c r="AC23" t="n">
        <v>0.386919900849924</v>
      </c>
      <c r="AD23" t="n">
        <v>0.361236200133738</v>
      </c>
      <c r="AE23" t="n">
        <v>0.620295490254196</v>
      </c>
      <c r="AF23"/>
    </row>
    <row r="24">
      <c r="A24" t="s">
        <v>151</v>
      </c>
      <c r="B24" t="s">
        <v>281</v>
      </c>
      <c r="C24" t="s">
        <v>152</v>
      </c>
      <c r="D24" t="s">
        <v>282</v>
      </c>
      <c r="E24" t="s">
        <v>47</v>
      </c>
      <c r="F24" t="n">
        <v>0.383165574042809</v>
      </c>
      <c r="G24" t="n">
        <v>0.397785796680954</v>
      </c>
      <c r="H24" t="n">
        <v>0.556570112567191</v>
      </c>
      <c r="I24" t="n">
        <v>0.0266633303339061</v>
      </c>
      <c r="J24" t="n">
        <v>-0.0988975704796899</v>
      </c>
      <c r="K24" t="n">
        <v>0.548538815478254</v>
      </c>
      <c r="L24" t="n">
        <v>0.415652737238233</v>
      </c>
      <c r="M24" t="n">
        <v>0.501957480165689</v>
      </c>
      <c r="N24" t="n">
        <v>0.030984059794591</v>
      </c>
      <c r="O24" t="n">
        <v>-0.0180673769019222</v>
      </c>
      <c r="P24" t="n">
        <v>0.446099420290081</v>
      </c>
      <c r="Q24" t="n">
        <v>0.443562262327672</v>
      </c>
      <c r="R24" t="n">
        <v>0.250235496615586</v>
      </c>
      <c r="S24" t="n">
        <v>0.363037266838862</v>
      </c>
      <c r="T24" t="n">
        <v>0.36355331226071</v>
      </c>
      <c r="U24" t="n">
        <v>-0.381430474226579</v>
      </c>
      <c r="V24" t="n">
        <v>0.00774810994688496</v>
      </c>
      <c r="W24" t="n">
        <v>0.414709045975418</v>
      </c>
      <c r="X24" t="n">
        <v>0.306674445718068</v>
      </c>
      <c r="Y24" t="n">
        <v>0.391866728461391</v>
      </c>
      <c r="Z24" t="n">
        <v>-0.0682384828837232</v>
      </c>
      <c r="AA24" t="n">
        <v>-0.00110255047208015</v>
      </c>
      <c r="AB24" t="n">
        <v>0.0623898370563043</v>
      </c>
      <c r="AC24" t="n">
        <v>0.253747032968873</v>
      </c>
      <c r="AD24" t="n">
        <v>0.443815145817643</v>
      </c>
      <c r="AE24" t="n">
        <v>0.748293424072433</v>
      </c>
      <c r="AF24"/>
    </row>
    <row r="25">
      <c r="A25" t="s">
        <v>153</v>
      </c>
      <c r="B25" t="s">
        <v>281</v>
      </c>
      <c r="C25" t="s">
        <v>154</v>
      </c>
      <c r="D25" t="s">
        <v>282</v>
      </c>
      <c r="E25" t="s">
        <v>47</v>
      </c>
      <c r="F25" t="n">
        <v>1.116946389007</v>
      </c>
      <c r="G25" t="n">
        <v>1.8170525275052</v>
      </c>
      <c r="H25" t="n">
        <v>1.27757332247592</v>
      </c>
      <c r="I25" t="n">
        <v>-0.037951316871435</v>
      </c>
      <c r="J25" t="n">
        <v>0.971048938952005</v>
      </c>
      <c r="K25" t="n">
        <v>1.5218737723694</v>
      </c>
      <c r="L25" t="n">
        <v>0.567401229652174</v>
      </c>
      <c r="M25" t="n">
        <v>0.248327814878776</v>
      </c>
      <c r="N25" t="n">
        <v>0.0714946566099395</v>
      </c>
      <c r="O25" t="n">
        <v>0.720603347659312</v>
      </c>
      <c r="P25" t="n">
        <v>0.827629979677213</v>
      </c>
      <c r="Q25" t="n">
        <v>-0.00399192274800297</v>
      </c>
      <c r="R25" t="n">
        <v>0.214516375851511</v>
      </c>
      <c r="S25" t="n">
        <v>1.66658094429531</v>
      </c>
      <c r="T25" t="n">
        <v>0.258684201407597</v>
      </c>
      <c r="U25" t="n">
        <v>-1.78264487007866</v>
      </c>
      <c r="V25" t="n">
        <v>-1.41357502033768</v>
      </c>
      <c r="W25" t="n">
        <v>-1.04371871277814</v>
      </c>
      <c r="X25" t="n">
        <v>-0.628025963311154</v>
      </c>
      <c r="Y25" t="n">
        <v>0.374678984833905</v>
      </c>
      <c r="Z25" t="n">
        <v>-0.378913978663888</v>
      </c>
      <c r="AA25" t="n">
        <v>-0.464772190006039</v>
      </c>
      <c r="AB25" t="n">
        <v>-0.356462320255637</v>
      </c>
      <c r="AC25" t="n">
        <v>-0.998700839394655</v>
      </c>
      <c r="AD25" t="n">
        <v>0.71424548272547</v>
      </c>
      <c r="AE25" t="n">
        <v>0.267890523465555</v>
      </c>
      <c r="AF25"/>
    </row>
    <row r="26">
      <c r="A26" t="s">
        <v>155</v>
      </c>
      <c r="B26" t="s">
        <v>281</v>
      </c>
      <c r="C26" t="s">
        <v>156</v>
      </c>
      <c r="D26" t="s">
        <v>282</v>
      </c>
      <c r="E26" t="s">
        <v>47</v>
      </c>
      <c r="F26" t="n">
        <v>0.377687907269758</v>
      </c>
      <c r="G26" t="n">
        <v>0.437690853773665</v>
      </c>
      <c r="H26" t="n">
        <v>0.676303942044069</v>
      </c>
      <c r="I26" t="n">
        <v>0.263381869382064</v>
      </c>
      <c r="J26" t="n">
        <v>0.0618809435692318</v>
      </c>
      <c r="K26" t="n">
        <v>0.580761202316984</v>
      </c>
      <c r="L26" t="n">
        <v>0.218422370578982</v>
      </c>
      <c r="M26" t="n">
        <v>0.677157631480358</v>
      </c>
      <c r="N26" t="n">
        <v>-0.0865582141459301</v>
      </c>
      <c r="O26" t="n">
        <v>-0.257464138599217</v>
      </c>
      <c r="P26" t="n">
        <v>0.0502415533480874</v>
      </c>
      <c r="Q26" t="n">
        <v>0.222228040935892</v>
      </c>
      <c r="R26" t="n">
        <v>0.0499621947354215</v>
      </c>
      <c r="S26" t="n">
        <v>0.280812937730527</v>
      </c>
      <c r="T26" t="n">
        <v>0.386498672311982</v>
      </c>
      <c r="U26" t="n">
        <v>-0.144773248214713</v>
      </c>
      <c r="V26" t="n">
        <v>-0.163685443316683</v>
      </c>
      <c r="W26" t="n">
        <v>0.446426572665729</v>
      </c>
      <c r="X26" t="n">
        <v>0.158020905246766</v>
      </c>
      <c r="Y26" t="n">
        <v>0.11930589380042</v>
      </c>
      <c r="Z26" t="n">
        <v>-0.342120755786495</v>
      </c>
      <c r="AA26" t="n">
        <v>-0.165793870592485</v>
      </c>
      <c r="AB26" t="n">
        <v>-0.0882587554147613</v>
      </c>
      <c r="AC26" t="n">
        <v>-0.0505925155493961</v>
      </c>
      <c r="AD26" t="n">
        <v>0.260982806187094</v>
      </c>
      <c r="AE26" t="n">
        <v>0.0521113426228082</v>
      </c>
      <c r="AF26"/>
    </row>
    <row r="27">
      <c r="A27" t="s">
        <v>157</v>
      </c>
      <c r="B27" t="s">
        <v>281</v>
      </c>
      <c r="C27" t="s">
        <v>158</v>
      </c>
      <c r="D27" t="s">
        <v>282</v>
      </c>
      <c r="E27" t="s">
        <v>47</v>
      </c>
      <c r="F27" t="n">
        <v>0.332398275416937</v>
      </c>
      <c r="G27" t="n">
        <v>0.230292473613308</v>
      </c>
      <c r="H27" t="n">
        <v>0.318259728158963</v>
      </c>
      <c r="I27" t="n">
        <v>-0.181582347890655</v>
      </c>
      <c r="J27" t="n">
        <v>-0.352235223469867</v>
      </c>
      <c r="K27" t="n">
        <v>0.559822156893454</v>
      </c>
      <c r="L27" t="n">
        <v>0.668384046266906</v>
      </c>
      <c r="M27" t="n">
        <v>0.47464000722062</v>
      </c>
      <c r="N27" t="n">
        <v>0.180792071256772</v>
      </c>
      <c r="O27" t="n">
        <v>0.174598474028608</v>
      </c>
      <c r="P27" t="n">
        <v>0.792956691267463</v>
      </c>
      <c r="Q27" t="n">
        <v>0.719018815816881</v>
      </c>
      <c r="R27" t="n">
        <v>0.407098414195116</v>
      </c>
      <c r="S27" t="n">
        <v>0.246940295686865</v>
      </c>
      <c r="T27" t="n">
        <v>0.338350764308428</v>
      </c>
      <c r="U27" t="n">
        <v>-0.397258444808619</v>
      </c>
      <c r="V27" t="n">
        <v>0.283022770499435</v>
      </c>
      <c r="W27" t="n">
        <v>0.573036732041263</v>
      </c>
      <c r="X27" t="n">
        <v>0.545043720841114</v>
      </c>
      <c r="Y27" t="n">
        <v>0.639580576254985</v>
      </c>
      <c r="Z27" t="n">
        <v>0.197839119901846</v>
      </c>
      <c r="AA27" t="n">
        <v>0.19923032645176</v>
      </c>
      <c r="AB27" t="n">
        <v>0.23669466414648</v>
      </c>
      <c r="AC27" t="n">
        <v>0.690274903555764</v>
      </c>
      <c r="AD27" t="n">
        <v>0.634171570035578</v>
      </c>
      <c r="AE27" t="n">
        <v>1.49219889901321</v>
      </c>
      <c r="AF27"/>
    </row>
    <row r="28">
      <c r="A28" t="s">
        <v>159</v>
      </c>
      <c r="B28" t="s">
        <v>281</v>
      </c>
      <c r="C28" t="s">
        <v>160</v>
      </c>
      <c r="D28" t="s">
        <v>282</v>
      </c>
      <c r="E28" t="s">
        <v>47</v>
      </c>
      <c r="F28" t="n">
        <v>-0.371922250125406</v>
      </c>
      <c r="G28" t="n">
        <v>-0.283815453770264</v>
      </c>
      <c r="H28" t="n">
        <v>1.18295528455301</v>
      </c>
      <c r="I28" t="n">
        <v>0.24492063825284</v>
      </c>
      <c r="J28" t="n">
        <v>0.0750998143309925</v>
      </c>
      <c r="K28" t="n">
        <v>-0.731517500375098</v>
      </c>
      <c r="L28" t="n">
        <v>0.600978138757004</v>
      </c>
      <c r="M28" t="n">
        <v>-0.00960175194341794</v>
      </c>
      <c r="N28" t="n">
        <v>0.211756787400162</v>
      </c>
      <c r="O28" t="n">
        <v>0.376369492872563</v>
      </c>
      <c r="P28" t="n">
        <v>0.791641069871157</v>
      </c>
      <c r="Q28" t="n">
        <v>-1.19246673715106</v>
      </c>
      <c r="R28" t="n">
        <v>0.0665482911682413</v>
      </c>
      <c r="S28" t="n">
        <v>1.39880414178181</v>
      </c>
      <c r="T28" t="n">
        <v>0.495515485473777</v>
      </c>
      <c r="U28" t="n">
        <v>-0.535774951651995</v>
      </c>
      <c r="V28" t="n">
        <v>-0.0623174983189041</v>
      </c>
      <c r="W28" t="n">
        <v>-0.250748264175099</v>
      </c>
      <c r="X28" t="n">
        <v>-0.0931712351219631</v>
      </c>
      <c r="Y28" t="n">
        <v>-0.0798175986825398</v>
      </c>
      <c r="Z28" t="n">
        <v>0.592042263380497</v>
      </c>
      <c r="AA28" t="n">
        <v>0.134675968788456</v>
      </c>
      <c r="AB28" t="n">
        <v>-0.257360576249709</v>
      </c>
      <c r="AC28" t="n">
        <v>1.05137820216914</v>
      </c>
      <c r="AD28" t="n">
        <v>0.749798960050388</v>
      </c>
      <c r="AE28" t="n">
        <v>1.24122027496218</v>
      </c>
      <c r="AF28"/>
    </row>
    <row r="29">
      <c r="A29" t="s">
        <v>161</v>
      </c>
      <c r="B29" t="s">
        <v>281</v>
      </c>
      <c r="C29" t="s">
        <v>162</v>
      </c>
      <c r="D29" t="s">
        <v>282</v>
      </c>
      <c r="E29" t="s">
        <v>47</v>
      </c>
      <c r="F29" t="n">
        <v>-0.0189897681862253</v>
      </c>
      <c r="G29" t="n">
        <v>-0.247443836970013</v>
      </c>
      <c r="H29" t="n">
        <v>1.4923097214587</v>
      </c>
      <c r="I29" t="n">
        <v>0.180079530324991</v>
      </c>
      <c r="J29" t="n">
        <v>-0.226037456497607</v>
      </c>
      <c r="K29" t="n">
        <v>-0.515521465446454</v>
      </c>
      <c r="L29" t="n">
        <v>0.38347874128912</v>
      </c>
      <c r="M29" t="n">
        <v>-0.222972083780049</v>
      </c>
      <c r="N29" t="n">
        <v>-0.201310875649916</v>
      </c>
      <c r="O29" t="n">
        <v>0.0696407842453678</v>
      </c>
      <c r="P29" t="n">
        <v>0.666752978130864</v>
      </c>
      <c r="Q29" t="n">
        <v>-1.01252611308492</v>
      </c>
      <c r="R29" t="n">
        <v>-0.342326692700961</v>
      </c>
      <c r="S29" t="n">
        <v>0.789378760284509</v>
      </c>
      <c r="T29" t="n">
        <v>0.0723635961001663</v>
      </c>
      <c r="U29" t="n">
        <v>-0.488117470776872</v>
      </c>
      <c r="V29" t="n">
        <v>-0.118273605075034</v>
      </c>
      <c r="W29" t="n">
        <v>-0.481702566770442</v>
      </c>
      <c r="X29" t="n">
        <v>-0.132858372079933</v>
      </c>
      <c r="Y29" t="n">
        <v>-0.00725743125502928</v>
      </c>
      <c r="Z29" t="n">
        <v>0.463709282365639</v>
      </c>
      <c r="AA29" t="n">
        <v>-0.0129825682991338</v>
      </c>
      <c r="AB29" t="n">
        <v>-0.508325594144307</v>
      </c>
      <c r="AC29" t="n">
        <v>0.947648900622744</v>
      </c>
      <c r="AD29" t="n">
        <v>0.998825948423713</v>
      </c>
      <c r="AE29" t="n">
        <v>0.922177988009503</v>
      </c>
      <c r="AF29"/>
    </row>
    <row r="30">
      <c r="A30" t="s">
        <v>163</v>
      </c>
      <c r="B30" t="s">
        <v>281</v>
      </c>
      <c r="C30" t="s">
        <v>164</v>
      </c>
      <c r="D30" t="s">
        <v>282</v>
      </c>
      <c r="E30" t="s">
        <v>47</v>
      </c>
      <c r="F30" t="n">
        <v>-4.6439528034801</v>
      </c>
      <c r="G30" t="n">
        <v>-2.20281366044893</v>
      </c>
      <c r="H30" t="n">
        <v>-0.606451750914029</v>
      </c>
      <c r="I30" t="n">
        <v>0.0541011244226716</v>
      </c>
      <c r="J30" t="n">
        <v>0.784686625754001</v>
      </c>
      <c r="K30" t="n">
        <v>-2.50758860773302</v>
      </c>
      <c r="L30" t="n">
        <v>1.30517582732366</v>
      </c>
      <c r="M30" t="n">
        <v>2.96541689433438</v>
      </c>
      <c r="N30" t="n">
        <v>3.88693900376856</v>
      </c>
      <c r="O30" t="n">
        <v>3.79715527908041</v>
      </c>
      <c r="P30" t="n">
        <v>-0.722114190383846</v>
      </c>
      <c r="Q30" t="n">
        <v>-4.05769608944785</v>
      </c>
      <c r="R30" t="n">
        <v>-1.93331096698001</v>
      </c>
      <c r="S30" t="n">
        <v>1.06563599443307</v>
      </c>
      <c r="T30" t="n">
        <v>2.18656530424415</v>
      </c>
      <c r="U30" t="n">
        <v>-0.224511564083468</v>
      </c>
      <c r="V30" t="n">
        <v>1.22125006219915</v>
      </c>
      <c r="W30" t="n">
        <v>0.96290230784441</v>
      </c>
      <c r="X30" t="n">
        <v>-1.83867560562684</v>
      </c>
      <c r="Y30" t="n">
        <v>-0.545781503039177</v>
      </c>
      <c r="Z30" t="n">
        <v>2.71475419520702</v>
      </c>
      <c r="AA30" t="n">
        <v>3.03526223355156</v>
      </c>
      <c r="AB30" t="n">
        <v>1.48282477295451</v>
      </c>
      <c r="AC30" t="n">
        <v>-0.159039736041359</v>
      </c>
      <c r="AD30" t="n">
        <v>-0.520880837618691</v>
      </c>
      <c r="AE30" t="n">
        <v>1.71211617119459</v>
      </c>
      <c r="AF30"/>
    </row>
    <row r="31">
      <c r="A31" t="s">
        <v>165</v>
      </c>
      <c r="B31" t="s">
        <v>281</v>
      </c>
      <c r="C31" t="s">
        <v>166</v>
      </c>
      <c r="D31" t="s">
        <v>282</v>
      </c>
      <c r="E31" t="s">
        <v>47</v>
      </c>
      <c r="F31" t="n">
        <v>-2.22758147434483</v>
      </c>
      <c r="G31" t="n">
        <v>-1.53592368407344</v>
      </c>
      <c r="H31" t="n">
        <v>3.74971315284876</v>
      </c>
      <c r="I31" t="n">
        <v>1.44814337025005</v>
      </c>
      <c r="J31" t="n">
        <v>0.864132108795961</v>
      </c>
      <c r="K31" t="n">
        <v>-2.41801752377493</v>
      </c>
      <c r="L31" t="n">
        <v>-1.13087522268613</v>
      </c>
      <c r="M31" t="n">
        <v>-0.671732809585424</v>
      </c>
      <c r="N31" t="n">
        <v>2.03232323122273</v>
      </c>
      <c r="O31" t="n">
        <v>3.04893213981738</v>
      </c>
      <c r="P31" t="n">
        <v>5.096197675921</v>
      </c>
      <c r="Q31" t="n">
        <v>1.0011530160599</v>
      </c>
      <c r="R31" t="n">
        <v>2.33197139358304</v>
      </c>
      <c r="S31" t="n">
        <v>6.34341557296527</v>
      </c>
      <c r="T31" t="n">
        <v>2.31736060163886</v>
      </c>
      <c r="U31" t="n">
        <v>-1.63007140447057</v>
      </c>
      <c r="V31" t="n">
        <v>-5.25881152124363</v>
      </c>
      <c r="W31" t="n">
        <v>-1.79988207275876</v>
      </c>
      <c r="X31" t="n">
        <v>5.29877213429766</v>
      </c>
      <c r="Y31" t="n">
        <v>6.8876471257565</v>
      </c>
      <c r="Z31" t="n">
        <v>0.974553076295838</v>
      </c>
      <c r="AA31" t="n">
        <v>1.89281902231484</v>
      </c>
      <c r="AB31" t="n">
        <v>2.4389962740062</v>
      </c>
      <c r="AC31" t="n">
        <v>1.10962391863745</v>
      </c>
      <c r="AD31" t="n">
        <v>0.787052378567021</v>
      </c>
      <c r="AE31" t="n">
        <v>3.51748708609763</v>
      </c>
      <c r="AF31"/>
    </row>
    <row r="32">
      <c r="A32" t="s">
        <v>167</v>
      </c>
      <c r="B32" t="s">
        <v>281</v>
      </c>
      <c r="C32" t="s">
        <v>168</v>
      </c>
      <c r="D32" t="s">
        <v>282</v>
      </c>
      <c r="E32" t="s">
        <v>47</v>
      </c>
      <c r="F32" t="n">
        <v>1.09450471919581</v>
      </c>
      <c r="G32" t="n">
        <v>1.30379415570612</v>
      </c>
      <c r="H32" t="n">
        <v>1.88141275317922</v>
      </c>
      <c r="I32" t="n">
        <v>1.97502539379418</v>
      </c>
      <c r="J32" t="n">
        <v>2.42404763742802</v>
      </c>
      <c r="K32" t="n">
        <v>-1.85548657884099</v>
      </c>
      <c r="L32" t="n">
        <v>0.932977227302186</v>
      </c>
      <c r="M32" t="n">
        <v>0.303844956265804</v>
      </c>
      <c r="N32" t="n">
        <v>1.20000613167947</v>
      </c>
      <c r="O32" t="n">
        <v>0.593060618178457</v>
      </c>
      <c r="P32" t="n">
        <v>0.809507817304667</v>
      </c>
      <c r="Q32" t="n">
        <v>-3.79169606233726</v>
      </c>
      <c r="R32" t="n">
        <v>-2.12632620170396</v>
      </c>
      <c r="S32" t="n">
        <v>1.21169324435607</v>
      </c>
      <c r="T32" t="n">
        <v>0.70648772738929</v>
      </c>
      <c r="U32" t="n">
        <v>-0.409340036133445</v>
      </c>
      <c r="V32" t="n">
        <v>1.76568118609622</v>
      </c>
      <c r="W32" t="n">
        <v>1.1924299399619</v>
      </c>
      <c r="X32" t="n">
        <v>-0.879024408168267</v>
      </c>
      <c r="Y32" t="n">
        <v>-1.23961887796131</v>
      </c>
      <c r="Z32" t="n">
        <v>0.520658436658986</v>
      </c>
      <c r="AA32" t="n">
        <v>-0.707443589238395</v>
      </c>
      <c r="AB32" t="n">
        <v>-0.944988478696049</v>
      </c>
      <c r="AC32" t="n">
        <v>1.68647791761801</v>
      </c>
      <c r="AD32" t="n">
        <v>-2.0211903603862</v>
      </c>
      <c r="AE32" t="n">
        <v>2.27677264476588</v>
      </c>
      <c r="AF32"/>
    </row>
    <row r="33">
      <c r="A33" t="s">
        <v>169</v>
      </c>
      <c r="B33" t="s">
        <v>281</v>
      </c>
      <c r="C33" t="s">
        <v>170</v>
      </c>
      <c r="D33" t="s">
        <v>282</v>
      </c>
      <c r="E33" t="s">
        <v>47</v>
      </c>
      <c r="F33" t="n">
        <v>0.854091318540293</v>
      </c>
      <c r="G33" t="n">
        <v>0.89486540594574</v>
      </c>
      <c r="H33" t="n">
        <v>0.817477135844629</v>
      </c>
      <c r="I33" t="n">
        <v>0.411643571865746</v>
      </c>
      <c r="J33" t="n">
        <v>0.779173219230976</v>
      </c>
      <c r="K33" t="n">
        <v>0.140223642827545</v>
      </c>
      <c r="L33" t="n">
        <v>0.709162196309157</v>
      </c>
      <c r="M33" t="n">
        <v>0.258605840094716</v>
      </c>
      <c r="N33" t="n">
        <v>0.000945875768405</v>
      </c>
      <c r="O33" t="n">
        <v>-0.0895888965226447</v>
      </c>
      <c r="P33" t="n">
        <v>0.162059653377568</v>
      </c>
      <c r="Q33" t="n">
        <v>0.414680956412367</v>
      </c>
      <c r="R33" t="n">
        <v>3.47804653840581</v>
      </c>
      <c r="S33" t="n">
        <v>0.00843286087911347</v>
      </c>
      <c r="T33" t="n">
        <v>-0.79741887394708</v>
      </c>
      <c r="U33" t="n">
        <v>-1.17100668901383</v>
      </c>
      <c r="V33" t="n">
        <v>-0.376446860356626</v>
      </c>
      <c r="W33" t="n">
        <v>0.143872022340899</v>
      </c>
      <c r="X33" t="n">
        <v>-0.552177297558405</v>
      </c>
      <c r="Y33" t="n">
        <v>-0.717599692476762</v>
      </c>
      <c r="Z33" t="n">
        <v>0.302332737866614</v>
      </c>
      <c r="AA33" t="n">
        <v>-0.268812663508992</v>
      </c>
      <c r="AB33" t="n">
        <v>-0.262817618161363</v>
      </c>
      <c r="AC33" t="n">
        <v>-0.270749587808238</v>
      </c>
      <c r="AD33" t="n">
        <v>-0.119739262984391</v>
      </c>
      <c r="AE33" t="n">
        <v>-0.17951742118559</v>
      </c>
      <c r="AF33"/>
    </row>
    <row r="34">
      <c r="A34" t="s">
        <v>171</v>
      </c>
      <c r="B34" t="s">
        <v>281</v>
      </c>
      <c r="C34" t="s">
        <v>172</v>
      </c>
      <c r="D34" t="s">
        <v>282</v>
      </c>
      <c r="E34" t="s">
        <v>47</v>
      </c>
      <c r="F34" t="n">
        <v>0.019083403191095</v>
      </c>
      <c r="G34" t="n">
        <v>0.210658694971474</v>
      </c>
      <c r="H34" t="n">
        <v>0.667777865208532</v>
      </c>
      <c r="I34" t="n">
        <v>0.114434188628364</v>
      </c>
      <c r="J34" t="n">
        <v>0.117871549442358</v>
      </c>
      <c r="K34" t="n">
        <v>0.15106215581577</v>
      </c>
      <c r="L34" t="n">
        <v>0.671049824128766</v>
      </c>
      <c r="M34" t="n">
        <v>-0.215627231331476</v>
      </c>
      <c r="N34" t="n">
        <v>0.0746348000807473</v>
      </c>
      <c r="O34" t="n">
        <v>-0.791353323313018</v>
      </c>
      <c r="P34" t="n">
        <v>-0.253619581888284</v>
      </c>
      <c r="Q34" t="n">
        <v>0.849647536283544</v>
      </c>
      <c r="R34" t="n">
        <v>1.13093089494697</v>
      </c>
      <c r="S34" t="n">
        <v>0.408227759246157</v>
      </c>
      <c r="T34" t="n">
        <v>-0.336270925208503</v>
      </c>
      <c r="U34" t="n">
        <v>-0.640630787556006</v>
      </c>
      <c r="V34" t="n">
        <v>0.127050152132563</v>
      </c>
      <c r="W34" t="n">
        <v>-0.046936163479791</v>
      </c>
      <c r="X34" t="n">
        <v>-0.87325633322228</v>
      </c>
      <c r="Y34" t="n">
        <v>-0.0051262263360379</v>
      </c>
      <c r="Z34" t="n">
        <v>-0.0507727636719366</v>
      </c>
      <c r="AA34" t="n">
        <v>-0.738994937560252</v>
      </c>
      <c r="AB34" t="n">
        <v>0.0662725967006363</v>
      </c>
      <c r="AC34" t="n">
        <v>-0.441529807034654</v>
      </c>
      <c r="AD34" t="n">
        <v>-0.383107760674</v>
      </c>
      <c r="AE34" t="n">
        <v>1.27845624101869</v>
      </c>
      <c r="AF34"/>
    </row>
    <row r="35">
      <c r="A35" t="s">
        <v>173</v>
      </c>
      <c r="B35" t="s">
        <v>281</v>
      </c>
      <c r="C35" t="s">
        <v>174</v>
      </c>
      <c r="D35" t="s">
        <v>282</v>
      </c>
      <c r="E35" t="s">
        <v>47</v>
      </c>
      <c r="F35" t="n">
        <v>0.0765377410381861</v>
      </c>
      <c r="G35" t="n">
        <v>0.455802959429416</v>
      </c>
      <c r="H35" t="n">
        <v>0.327137784700191</v>
      </c>
      <c r="I35" t="n">
        <v>0.145337413785588</v>
      </c>
      <c r="J35" t="n">
        <v>0.492110537859093</v>
      </c>
      <c r="K35" t="n">
        <v>-0.218995821495283</v>
      </c>
      <c r="L35" t="n">
        <v>0.34281450316938</v>
      </c>
      <c r="M35" t="n">
        <v>0.647523902175988</v>
      </c>
      <c r="N35" t="n">
        <v>0.00924326626035797</v>
      </c>
      <c r="O35" t="n">
        <v>0.0976579203148836</v>
      </c>
      <c r="P35" t="n">
        <v>-0.664843583121919</v>
      </c>
      <c r="Q35" t="n">
        <v>-0.466935329633653</v>
      </c>
      <c r="R35" t="n">
        <v>-0.0318504499463928</v>
      </c>
      <c r="S35" t="n">
        <v>-0.311752344069929</v>
      </c>
      <c r="T35" t="n">
        <v>0.299559536136776</v>
      </c>
      <c r="U35" t="n">
        <v>-0.444425877763926</v>
      </c>
      <c r="V35" t="n">
        <v>0.133257411974103</v>
      </c>
      <c r="W35" t="n">
        <v>0.528599267239504</v>
      </c>
      <c r="X35" t="n">
        <v>-0.0933557855678793</v>
      </c>
      <c r="Y35" t="n">
        <v>-0.404056106776</v>
      </c>
      <c r="Z35" t="n">
        <v>0.148262593129715</v>
      </c>
      <c r="AA35" t="n">
        <v>-0.337794342261014</v>
      </c>
      <c r="AB35" t="n">
        <v>-0.350240777323133</v>
      </c>
      <c r="AC35" t="n">
        <v>-0.255477072522733</v>
      </c>
      <c r="AD35" t="n">
        <v>0.0486187006050217</v>
      </c>
      <c r="AE35" t="n">
        <v>-0.191211020504808</v>
      </c>
      <c r="AF35"/>
    </row>
    <row r="36">
      <c r="A36" t="s">
        <v>175</v>
      </c>
      <c r="B36" t="s">
        <v>281</v>
      </c>
      <c r="C36" t="s">
        <v>176</v>
      </c>
      <c r="D36" t="s">
        <v>282</v>
      </c>
      <c r="E36" t="s">
        <v>47</v>
      </c>
      <c r="F36" t="n">
        <v>0.64778963262597</v>
      </c>
      <c r="G36" t="n">
        <v>1.44820777753713</v>
      </c>
      <c r="H36" t="n">
        <v>1.06656677328421</v>
      </c>
      <c r="I36" t="n">
        <v>0.806750273302346</v>
      </c>
      <c r="J36" t="n">
        <v>0.929296621694294</v>
      </c>
      <c r="K36" t="n">
        <v>0.235386916349193</v>
      </c>
      <c r="L36" t="n">
        <v>0.82351799903425</v>
      </c>
      <c r="M36" t="n">
        <v>0.817103605027633</v>
      </c>
      <c r="N36" t="n">
        <v>0.797877008186128</v>
      </c>
      <c r="O36" t="n">
        <v>0.530387067006872</v>
      </c>
      <c r="P36" t="n">
        <v>0.201091292326671</v>
      </c>
      <c r="Q36" t="n">
        <v>0.241631720918172</v>
      </c>
      <c r="R36" t="n">
        <v>-0.0694678251448251</v>
      </c>
      <c r="S36" t="n">
        <v>-0.583069260401012</v>
      </c>
      <c r="T36" t="n">
        <v>0.137749871689729</v>
      </c>
      <c r="U36" t="n">
        <v>-0.547047796040438</v>
      </c>
      <c r="V36" t="n">
        <v>-0.00714049596714448</v>
      </c>
      <c r="W36" t="n">
        <v>1.07143886763525</v>
      </c>
      <c r="X36" t="n">
        <v>0.273199178458559</v>
      </c>
      <c r="Y36" t="n">
        <v>-0.268297907620408</v>
      </c>
      <c r="Z36" t="n">
        <v>-0.295402754519772</v>
      </c>
      <c r="AA36" t="n">
        <v>-0.32444084650142</v>
      </c>
      <c r="AB36" t="n">
        <v>-0.449253980370876</v>
      </c>
      <c r="AC36" t="n">
        <v>-0.65269946531909</v>
      </c>
      <c r="AD36" t="n">
        <v>-0.117662619332613</v>
      </c>
      <c r="AE36" t="n">
        <v>-0.111771191522023</v>
      </c>
      <c r="AF36"/>
    </row>
    <row r="37">
      <c r="A37" t="s">
        <v>177</v>
      </c>
      <c r="B37" t="s">
        <v>281</v>
      </c>
      <c r="C37" t="s">
        <v>178</v>
      </c>
      <c r="D37" t="s">
        <v>282</v>
      </c>
      <c r="E37" t="s">
        <v>47</v>
      </c>
      <c r="F37" t="n">
        <v>1.64780765979427</v>
      </c>
      <c r="G37" t="n">
        <v>-1.14062833375755</v>
      </c>
      <c r="H37" t="n">
        <v>1.72215491905037</v>
      </c>
      <c r="I37" t="n">
        <v>1.79702102276716</v>
      </c>
      <c r="J37" t="n">
        <v>0.361864074468416</v>
      </c>
      <c r="K37" t="n">
        <v>-2.49529659877436</v>
      </c>
      <c r="L37" t="n">
        <v>0.610352360033681</v>
      </c>
      <c r="M37" t="n">
        <v>2.90878926080965</v>
      </c>
      <c r="N37" t="n">
        <v>1.02353881803096</v>
      </c>
      <c r="O37" t="n">
        <v>1.50625126669142</v>
      </c>
      <c r="P37" t="n">
        <v>-2.86925837550618</v>
      </c>
      <c r="Q37" t="n">
        <v>-2.33102402323609</v>
      </c>
      <c r="R37" t="n">
        <v>0.0216506905307402</v>
      </c>
      <c r="S37" t="n">
        <v>-0.213389861750584</v>
      </c>
      <c r="T37" t="n">
        <v>1.49036165501521</v>
      </c>
      <c r="U37" t="n">
        <v>-0.0719730113851663</v>
      </c>
      <c r="V37" t="n">
        <v>0.510601470053435</v>
      </c>
      <c r="W37" t="n">
        <v>-0.123461567464271</v>
      </c>
      <c r="X37" t="n">
        <v>-0.0451778426815437</v>
      </c>
      <c r="Y37" t="n">
        <v>-0.283653179130174</v>
      </c>
      <c r="Z37" t="n">
        <v>1.1897241554663</v>
      </c>
      <c r="AA37" t="n">
        <v>-1.90210435824025</v>
      </c>
      <c r="AB37" t="n">
        <v>-1.49759815164997</v>
      </c>
      <c r="AC37" t="n">
        <v>-0.991478929786426</v>
      </c>
      <c r="AD37" t="n">
        <v>0.36811723095031</v>
      </c>
      <c r="AE37" t="n">
        <v>-1.1204538397354</v>
      </c>
      <c r="AF37"/>
    </row>
    <row r="38">
      <c r="A38" t="s">
        <v>179</v>
      </c>
      <c r="B38" t="s">
        <v>281</v>
      </c>
      <c r="C38" t="s">
        <v>180</v>
      </c>
      <c r="D38" t="s">
        <v>282</v>
      </c>
      <c r="E38" t="s">
        <v>47</v>
      </c>
      <c r="F38" t="n">
        <v>-0.475604011892525</v>
      </c>
      <c r="G38" t="n">
        <v>-0.260784555778148</v>
      </c>
      <c r="H38" t="n">
        <v>-0.431874267927897</v>
      </c>
      <c r="I38" t="n">
        <v>-0.440716293429723</v>
      </c>
      <c r="J38" t="n">
        <v>-0.0294905021388936</v>
      </c>
      <c r="K38" t="n">
        <v>-0.0458986465829802</v>
      </c>
      <c r="L38" t="n">
        <v>0.135830578848388</v>
      </c>
      <c r="M38" t="n">
        <v>0.246533087812663</v>
      </c>
      <c r="N38" t="n">
        <v>-0.0949992432753792</v>
      </c>
      <c r="O38" t="n">
        <v>-0.0415219685212899</v>
      </c>
      <c r="P38" t="n">
        <v>-0.430270995490206</v>
      </c>
      <c r="Q38" t="n">
        <v>-0.28232509103841</v>
      </c>
      <c r="R38" t="n">
        <v>-0.217200612111389</v>
      </c>
      <c r="S38" t="n">
        <v>-0.226014244307733</v>
      </c>
      <c r="T38" t="n">
        <v>-0.104092389477305</v>
      </c>
      <c r="U38" t="n">
        <v>-0.247462227107254</v>
      </c>
      <c r="V38" t="n">
        <v>-0.0994104898280278</v>
      </c>
      <c r="W38" t="n">
        <v>-0.0365607657118643</v>
      </c>
      <c r="X38" t="n">
        <v>-0.168749538033286</v>
      </c>
      <c r="Y38" t="n">
        <v>-0.18783287393975</v>
      </c>
      <c r="Z38" t="n">
        <v>0.0569045425947569</v>
      </c>
      <c r="AA38" t="n">
        <v>-0.0898287885304468</v>
      </c>
      <c r="AB38" t="n">
        <v>-0.0804055019986694</v>
      </c>
      <c r="AC38" t="n">
        <v>0.071252128633944</v>
      </c>
      <c r="AD38" t="n">
        <v>0.0190376199325972</v>
      </c>
      <c r="AE38" t="n">
        <v>-0.0514984871235954</v>
      </c>
      <c r="AF38"/>
    </row>
    <row r="39">
      <c r="A39" t="s">
        <v>181</v>
      </c>
      <c r="B39" t="s">
        <v>281</v>
      </c>
      <c r="C39" t="s">
        <v>182</v>
      </c>
      <c r="D39" t="s">
        <v>282</v>
      </c>
      <c r="E39" t="s">
        <v>47</v>
      </c>
      <c r="F39" t="n">
        <v>-0.0890542936739681</v>
      </c>
      <c r="G39" t="n">
        <v>0.112747321356435</v>
      </c>
      <c r="H39" t="n">
        <v>0.0657972610795556</v>
      </c>
      <c r="I39" t="n">
        <v>-0.0682758352307244</v>
      </c>
      <c r="J39" t="n">
        <v>0.0806761646224854</v>
      </c>
      <c r="K39" t="n">
        <v>-0.00468494629753837</v>
      </c>
      <c r="L39" t="n">
        <v>0.204706249211006</v>
      </c>
      <c r="M39" t="n">
        <v>0.0321332874382252</v>
      </c>
      <c r="N39" t="n">
        <v>0.149692944814418</v>
      </c>
      <c r="O39" t="n">
        <v>0.0834692553094745</v>
      </c>
      <c r="P39" t="n">
        <v>-0.0570149991394757</v>
      </c>
      <c r="Q39" t="n">
        <v>-0.0794425997704845</v>
      </c>
      <c r="R39" t="n">
        <v>-0.116277085150585</v>
      </c>
      <c r="S39" t="n">
        <v>-0.141003955053578</v>
      </c>
      <c r="T39" t="n">
        <v>0.109262429992731</v>
      </c>
      <c r="U39" t="n">
        <v>-0.012138357432998</v>
      </c>
      <c r="V39" t="n">
        <v>-0.0156355404756766</v>
      </c>
      <c r="W39" t="n">
        <v>-0.00291770520834606</v>
      </c>
      <c r="X39" t="n">
        <v>0.21270348349657</v>
      </c>
      <c r="Y39" t="n">
        <v>0.299761907210697</v>
      </c>
      <c r="Z39" t="n">
        <v>-0.0154740625484467</v>
      </c>
      <c r="AA39" t="n">
        <v>-0.0201150636241811</v>
      </c>
      <c r="AB39" t="n">
        <v>-0.00665165663995837</v>
      </c>
      <c r="AC39" t="n">
        <v>0.0646951430191511</v>
      </c>
      <c r="AD39" t="n">
        <v>0.027718258595254</v>
      </c>
      <c r="AE39" t="n">
        <v>-0.0722534668710798</v>
      </c>
      <c r="AF39"/>
    </row>
    <row r="40">
      <c r="A40" t="s">
        <v>183</v>
      </c>
      <c r="B40" t="s">
        <v>281</v>
      </c>
      <c r="C40" t="s">
        <v>184</v>
      </c>
      <c r="D40" t="s">
        <v>282</v>
      </c>
      <c r="E40" t="s">
        <v>47</v>
      </c>
      <c r="F40" t="n">
        <v>-4.28217791166223</v>
      </c>
      <c r="G40" t="n">
        <v>3.09873907082079</v>
      </c>
      <c r="H40" t="n">
        <v>2.47394981811845</v>
      </c>
      <c r="I40" t="n">
        <v>-3.2521546660871</v>
      </c>
      <c r="J40" t="n">
        <v>2.99630128434044</v>
      </c>
      <c r="K40" t="n">
        <v>-2.05390549251487</v>
      </c>
      <c r="L40" t="n">
        <v>2.71500968004649</v>
      </c>
      <c r="M40" t="n">
        <v>-2.58126571267437</v>
      </c>
      <c r="N40" t="n">
        <v>0.77209234867117</v>
      </c>
      <c r="O40" t="n">
        <v>-1.91957377337037</v>
      </c>
      <c r="P40" t="n">
        <v>-1.42860114835641</v>
      </c>
      <c r="Q40" t="n">
        <v>-5.22867469649161</v>
      </c>
      <c r="R40" t="n">
        <v>-3.56418542668557</v>
      </c>
      <c r="S40" t="n">
        <v>-6.19829106375574</v>
      </c>
      <c r="T40" t="n">
        <v>-1.15665434814315</v>
      </c>
      <c r="U40" t="n">
        <v>-0.498618982647459</v>
      </c>
      <c r="V40" t="n">
        <v>1.62541946635812</v>
      </c>
      <c r="W40" t="n">
        <v>-4.91870268555931</v>
      </c>
      <c r="X40" t="n">
        <v>3.48549039743869</v>
      </c>
      <c r="Y40" t="n">
        <v>2.61476116173647</v>
      </c>
      <c r="Z40" t="n">
        <v>-3.15734308189422</v>
      </c>
      <c r="AA40" t="n">
        <v>-2.34720770241505</v>
      </c>
      <c r="AB40" t="n">
        <v>-5.57085469731373</v>
      </c>
      <c r="AC40" t="n">
        <v>-0.562443771446717</v>
      </c>
      <c r="AD40" t="n">
        <v>1.23188166266849</v>
      </c>
      <c r="AE40" t="n">
        <v>-0.0911181021150956</v>
      </c>
      <c r="AF40"/>
    </row>
    <row r="41">
      <c r="A41" t="s">
        <v>185</v>
      </c>
      <c r="B41" t="s">
        <v>281</v>
      </c>
      <c r="C41" t="s">
        <v>186</v>
      </c>
      <c r="D41" t="s">
        <v>282</v>
      </c>
      <c r="E41" t="s">
        <v>47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187</v>
      </c>
      <c r="B42" t="s">
        <v>281</v>
      </c>
      <c r="C42" t="s">
        <v>188</v>
      </c>
      <c r="D42" t="s">
        <v>282</v>
      </c>
      <c r="E42" t="s">
        <v>47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>
      <c r="A43" t="s">
        <v>189</v>
      </c>
      <c r="B43" t="s">
        <v>281</v>
      </c>
      <c r="C43" t="s">
        <v>190</v>
      </c>
      <c r="D43" t="s">
        <v>282</v>
      </c>
      <c r="E43" t="s">
        <v>47</v>
      </c>
      <c r="F43" t="n">
        <v>-0.73778699603744</v>
      </c>
      <c r="G43" t="n">
        <v>-0.0864411131483902</v>
      </c>
      <c r="H43" t="n">
        <v>0.444767668729866</v>
      </c>
      <c r="I43" t="n">
        <v>-0.0524769054844967</v>
      </c>
      <c r="J43" t="n">
        <v>-0.360397991366899</v>
      </c>
      <c r="K43" t="n">
        <v>-0.664771300360324</v>
      </c>
      <c r="L43" t="n">
        <v>-0.114353173641722</v>
      </c>
      <c r="M43" t="n">
        <v>0.578111785996399</v>
      </c>
      <c r="N43" t="n">
        <v>0.20217152117806</v>
      </c>
      <c r="O43" t="n">
        <v>0.110657510957816</v>
      </c>
      <c r="P43" t="n">
        <v>0.513656625361033</v>
      </c>
      <c r="Q43" t="n">
        <v>1.23867915174308</v>
      </c>
      <c r="R43" t="n">
        <v>0.77835804022579</v>
      </c>
      <c r="S43" t="n">
        <v>-0.0356754609632503</v>
      </c>
      <c r="T43" t="n">
        <v>0.664606243789876</v>
      </c>
      <c r="U43" t="n">
        <v>0.024578140557069</v>
      </c>
      <c r="V43" t="n">
        <v>-0.232549174615123</v>
      </c>
      <c r="W43" t="n">
        <v>-1.07688901458961</v>
      </c>
      <c r="X43" t="n">
        <v>0.324768227148855</v>
      </c>
      <c r="Y43" t="n">
        <v>0.0068766439437028</v>
      </c>
      <c r="Z43" t="n">
        <v>0.0830905612673112</v>
      </c>
      <c r="AA43" t="n">
        <v>0.164198155947445</v>
      </c>
      <c r="AB43" t="n">
        <v>0.32616509676352</v>
      </c>
      <c r="AC43" t="n">
        <v>0.282862464953209</v>
      </c>
      <c r="AD43" t="n">
        <v>0.492032001201669</v>
      </c>
      <c r="AE43" t="n">
        <v>0.724969141886622</v>
      </c>
      <c r="AF43"/>
    </row>
    <row r="44">
      <c r="A44" t="s">
        <v>191</v>
      </c>
      <c r="B44" t="s">
        <v>281</v>
      </c>
      <c r="C44" t="s">
        <v>192</v>
      </c>
      <c r="D44" t="s">
        <v>282</v>
      </c>
      <c r="E44" t="s">
        <v>47</v>
      </c>
      <c r="F44" t="n">
        <v>0.144284954369759</v>
      </c>
      <c r="G44" t="n">
        <v>0.300353858185743</v>
      </c>
      <c r="H44" t="n">
        <v>0.699935138147641</v>
      </c>
      <c r="I44" t="n">
        <v>0.616049026756837</v>
      </c>
      <c r="J44" t="n">
        <v>0.247199008582887</v>
      </c>
      <c r="K44" t="n">
        <v>0.00125346336908604</v>
      </c>
      <c r="L44" t="n">
        <v>0.692886534649907</v>
      </c>
      <c r="M44" t="n">
        <v>0.436414058486549</v>
      </c>
      <c r="N44" t="n">
        <v>0.0873390193028024</v>
      </c>
      <c r="O44" t="n">
        <v>-0.131230118957041</v>
      </c>
      <c r="P44" t="n">
        <v>0.378567963755025</v>
      </c>
      <c r="Q44" t="n">
        <v>0.00134281288664858</v>
      </c>
      <c r="R44" t="n">
        <v>0.43277998962226</v>
      </c>
      <c r="S44" t="n">
        <v>0.548678681255181</v>
      </c>
      <c r="T44" t="n">
        <v>0.772757057734923</v>
      </c>
      <c r="U44" t="n">
        <v>-0.56975252551996</v>
      </c>
      <c r="V44" t="n">
        <v>-0.102176832810678</v>
      </c>
      <c r="W44" t="n">
        <v>-0.143759459543564</v>
      </c>
      <c r="X44" t="n">
        <v>0.309846640705772</v>
      </c>
      <c r="Y44" t="n">
        <v>0.0534566267885936</v>
      </c>
      <c r="Z44" t="n">
        <v>0.14032346860258</v>
      </c>
      <c r="AA44" t="n">
        <v>0.0391107871321114</v>
      </c>
      <c r="AB44" t="n">
        <v>-0.0018597938563648</v>
      </c>
      <c r="AC44" t="n">
        <v>0.306839110817028</v>
      </c>
      <c r="AD44" t="n">
        <v>0.410283237680842</v>
      </c>
      <c r="AE44" t="n">
        <v>0.922817351820887</v>
      </c>
      <c r="AF44"/>
    </row>
    <row r="45">
      <c r="A45" t="s">
        <v>193</v>
      </c>
      <c r="B45" t="s">
        <v>281</v>
      </c>
      <c r="C45" t="s">
        <v>194</v>
      </c>
      <c r="D45" t="s">
        <v>282</v>
      </c>
      <c r="E45" t="s">
        <v>47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>
      <c r="A46" t="s">
        <v>195</v>
      </c>
      <c r="B46" t="s">
        <v>281</v>
      </c>
      <c r="C46" t="s">
        <v>196</v>
      </c>
      <c r="D46" t="s">
        <v>282</v>
      </c>
      <c r="E46" t="s">
        <v>47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>
      <c r="A47" t="s">
        <v>197</v>
      </c>
      <c r="B47" t="s">
        <v>281</v>
      </c>
      <c r="C47" t="s">
        <v>198</v>
      </c>
      <c r="D47" t="s">
        <v>282</v>
      </c>
      <c r="E47" t="s">
        <v>47</v>
      </c>
      <c r="F47" t="n">
        <v>-0.381799522202536</v>
      </c>
      <c r="G47" t="n">
        <v>4.54514741176544</v>
      </c>
      <c r="H47" t="n">
        <v>1.96117083703256</v>
      </c>
      <c r="I47" t="n">
        <v>0.16983441512583</v>
      </c>
      <c r="J47" t="n">
        <v>1.90322606483161</v>
      </c>
      <c r="K47" t="n">
        <v>-0.387361368446925</v>
      </c>
      <c r="L47" t="n">
        <v>2.5637167898569</v>
      </c>
      <c r="M47" t="n">
        <v>-0.621444019238125</v>
      </c>
      <c r="N47" t="n">
        <v>-1.80860264004321</v>
      </c>
      <c r="O47" t="n">
        <v>-1.34493637979045</v>
      </c>
      <c r="P47" t="n">
        <v>0.934559375129484</v>
      </c>
      <c r="Q47" t="n">
        <v>0.241711448138935</v>
      </c>
      <c r="R47" t="n">
        <v>-0.0641025802617067</v>
      </c>
      <c r="S47" t="n">
        <v>1.3979146574637</v>
      </c>
      <c r="T47" t="n">
        <v>-0.0557071146935496</v>
      </c>
      <c r="U47" t="n">
        <v>0.72424974658739</v>
      </c>
      <c r="V47" t="n">
        <v>-0.0601018208407876</v>
      </c>
      <c r="W47" t="n">
        <v>-0.703289278816491</v>
      </c>
      <c r="X47" t="n">
        <v>0.393523924673695</v>
      </c>
      <c r="Y47" t="n">
        <v>0.126244563882693</v>
      </c>
      <c r="Z47" t="n">
        <v>0.783967258677424</v>
      </c>
      <c r="AA47" t="n">
        <v>0.732246530910627</v>
      </c>
      <c r="AB47" t="n">
        <v>-0.316658168023062</v>
      </c>
      <c r="AC47" t="n">
        <v>1.23749302543352</v>
      </c>
      <c r="AD47" t="n">
        <v>-1.11327086935964</v>
      </c>
      <c r="AE47" t="n">
        <v>0.682269362256475</v>
      </c>
      <c r="AF47"/>
    </row>
    <row r="48">
      <c r="A48" t="s">
        <v>199</v>
      </c>
      <c r="B48" t="s">
        <v>281</v>
      </c>
      <c r="C48" t="s">
        <v>200</v>
      </c>
      <c r="D48" t="s">
        <v>282</v>
      </c>
      <c r="E48" t="s">
        <v>47</v>
      </c>
      <c r="F48" t="n">
        <v>0.302390626455079</v>
      </c>
      <c r="G48" t="n">
        <v>1.36868091700539</v>
      </c>
      <c r="H48" t="n">
        <v>0.266802910375953</v>
      </c>
      <c r="I48" t="n">
        <v>-0.270055741419353</v>
      </c>
      <c r="J48" t="n">
        <v>0.646171031810275</v>
      </c>
      <c r="K48" t="n">
        <v>-0.304429900214536</v>
      </c>
      <c r="L48" t="n">
        <v>0.488713935420567</v>
      </c>
      <c r="M48" t="n">
        <v>-0.264728881879898</v>
      </c>
      <c r="N48" t="n">
        <v>-1.31252963497723</v>
      </c>
      <c r="O48" t="n">
        <v>-1.31598073802194</v>
      </c>
      <c r="P48" t="n">
        <v>-0.302661271868713</v>
      </c>
      <c r="Q48" t="n">
        <v>-0.733121857442807</v>
      </c>
      <c r="R48" t="n">
        <v>0.319815944112791</v>
      </c>
      <c r="S48" t="n">
        <v>-0.139556799971055</v>
      </c>
      <c r="T48" t="n">
        <v>-0.737961951111243</v>
      </c>
      <c r="U48" t="n">
        <v>-0.525710443737089</v>
      </c>
      <c r="V48" t="n">
        <v>-0.285612468428844</v>
      </c>
      <c r="W48" t="n">
        <v>-0.48819976441748</v>
      </c>
      <c r="X48" t="n">
        <v>-0.178608868438828</v>
      </c>
      <c r="Y48" t="n">
        <v>-0.132948023370088</v>
      </c>
      <c r="Z48" t="n">
        <v>-0.173548069942467</v>
      </c>
      <c r="AA48" t="n">
        <v>-0.177051651040712</v>
      </c>
      <c r="AB48" t="n">
        <v>-0.368603988975057</v>
      </c>
      <c r="AC48" t="n">
        <v>0.0894095724834836</v>
      </c>
      <c r="AD48" t="n">
        <v>-0.0971516627270027</v>
      </c>
      <c r="AE48" t="n">
        <v>0.521737571616848</v>
      </c>
      <c r="AF48"/>
    </row>
    <row r="49">
      <c r="A49" t="s">
        <v>201</v>
      </c>
      <c r="B49" t="s">
        <v>281</v>
      </c>
      <c r="C49" t="s">
        <v>202</v>
      </c>
      <c r="D49" t="s">
        <v>282</v>
      </c>
      <c r="E49" t="s">
        <v>47</v>
      </c>
      <c r="F49" t="n">
        <v>0.13600997618558</v>
      </c>
      <c r="G49" t="n">
        <v>0.480763407716152</v>
      </c>
      <c r="H49" t="n">
        <v>-0.364895780636408</v>
      </c>
      <c r="I49" t="n">
        <v>-0.330125670990739</v>
      </c>
      <c r="J49" t="n">
        <v>0.124289013450762</v>
      </c>
      <c r="K49" t="n">
        <v>0.0636086555102246</v>
      </c>
      <c r="L49" t="n">
        <v>0.240952459388141</v>
      </c>
      <c r="M49" t="n">
        <v>0.0400832469980184</v>
      </c>
      <c r="N49" t="n">
        <v>-0.903236742613439</v>
      </c>
      <c r="O49" t="n">
        <v>-0.859519321676659</v>
      </c>
      <c r="P49" t="n">
        <v>-0.033047133762075</v>
      </c>
      <c r="Q49" t="n">
        <v>-0.254187248850257</v>
      </c>
      <c r="R49" t="n">
        <v>0.258046427435364</v>
      </c>
      <c r="S49" t="n">
        <v>-0.324047136848985</v>
      </c>
      <c r="T49" t="n">
        <v>-0.295214952705577</v>
      </c>
      <c r="U49" t="n">
        <v>-0.202666916369629</v>
      </c>
      <c r="V49" t="n">
        <v>-0.087836003150612</v>
      </c>
      <c r="W49" t="n">
        <v>0.106645194342554</v>
      </c>
      <c r="X49" t="n">
        <v>0.310910898691929</v>
      </c>
      <c r="Y49" t="n">
        <v>-0.0354137020600988</v>
      </c>
      <c r="Z49" t="n">
        <v>-0.296807463083688</v>
      </c>
      <c r="AA49" t="n">
        <v>-0.355955069955016</v>
      </c>
      <c r="AB49" t="n">
        <v>-0.360675961166858</v>
      </c>
      <c r="AC49" t="n">
        <v>-0.243137770048171</v>
      </c>
      <c r="AD49" t="n">
        <v>0.066386384953225</v>
      </c>
      <c r="AE49" t="n">
        <v>0.274428891052088</v>
      </c>
      <c r="AF49"/>
    </row>
    <row r="50">
      <c r="A50" t="s">
        <v>203</v>
      </c>
      <c r="B50" t="s">
        <v>281</v>
      </c>
      <c r="C50" t="s">
        <v>204</v>
      </c>
      <c r="D50" t="s">
        <v>282</v>
      </c>
      <c r="E50" t="s">
        <v>47</v>
      </c>
      <c r="F50" t="n">
        <v>0.800580697765964</v>
      </c>
      <c r="G50" t="n">
        <v>0.800132744950154</v>
      </c>
      <c r="H50" t="n">
        <v>0.43155386327336</v>
      </c>
      <c r="I50" t="n">
        <v>0.21890030079995</v>
      </c>
      <c r="J50" t="n">
        <v>0.597802064045791</v>
      </c>
      <c r="K50" t="n">
        <v>-0.12175399126086</v>
      </c>
      <c r="L50" t="n">
        <v>0.116099816747737</v>
      </c>
      <c r="M50" t="n">
        <v>-0.0073025276585051</v>
      </c>
      <c r="N50" t="n">
        <v>-0.647726050944656</v>
      </c>
      <c r="O50" t="n">
        <v>-0.566152792145962</v>
      </c>
      <c r="P50" t="n">
        <v>-0.207639736546876</v>
      </c>
      <c r="Q50" t="n">
        <v>-0.530580783189202</v>
      </c>
      <c r="R50" t="n">
        <v>0.247343604725818</v>
      </c>
      <c r="S50" t="n">
        <v>-0.249349701037448</v>
      </c>
      <c r="T50" t="n">
        <v>-0.632458858960464</v>
      </c>
      <c r="U50" t="n">
        <v>-0.353864055868851</v>
      </c>
      <c r="V50" t="n">
        <v>-0.0485518417898539</v>
      </c>
      <c r="W50" t="n">
        <v>-0.239816725828476</v>
      </c>
      <c r="X50" t="n">
        <v>-0.138768882308876</v>
      </c>
      <c r="Y50" t="n">
        <v>-0.0203326640997901</v>
      </c>
      <c r="Z50" t="n">
        <v>-0.162440171324156</v>
      </c>
      <c r="AA50" t="n">
        <v>-0.155534096075693</v>
      </c>
      <c r="AB50" t="n">
        <v>-0.194956214929372</v>
      </c>
      <c r="AC50" t="n">
        <v>-0.0426702133257835</v>
      </c>
      <c r="AD50" t="n">
        <v>-0.0568704529602086</v>
      </c>
      <c r="AE50" t="n">
        <v>0.238893748408499</v>
      </c>
      <c r="AF50"/>
    </row>
    <row r="51">
      <c r="A51" t="s">
        <v>205</v>
      </c>
      <c r="B51" t="s">
        <v>281</v>
      </c>
      <c r="C51" t="s">
        <v>206</v>
      </c>
      <c r="D51" t="s">
        <v>282</v>
      </c>
      <c r="E51" t="s">
        <v>47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207</v>
      </c>
      <c r="B52" t="s">
        <v>281</v>
      </c>
      <c r="C52" t="s">
        <v>208</v>
      </c>
      <c r="D52" t="s">
        <v>282</v>
      </c>
      <c r="E52" t="s">
        <v>47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209</v>
      </c>
      <c r="B53" t="s">
        <v>281</v>
      </c>
      <c r="C53" t="s">
        <v>210</v>
      </c>
      <c r="D53" t="s">
        <v>282</v>
      </c>
      <c r="E53" t="s">
        <v>47</v>
      </c>
      <c r="F53" t="n">
        <v>-1.51258105250927</v>
      </c>
      <c r="G53" t="n">
        <v>0.164277584931812</v>
      </c>
      <c r="H53" t="n">
        <v>3.95423907327947</v>
      </c>
      <c r="I53" t="n">
        <v>2.87889771699524</v>
      </c>
      <c r="J53" t="n">
        <v>1.47687864865688</v>
      </c>
      <c r="K53" t="n">
        <v>1.04704745052228</v>
      </c>
      <c r="L53" t="n">
        <v>3.81667104830771</v>
      </c>
      <c r="M53" t="n">
        <v>0.255017599379794</v>
      </c>
      <c r="N53" t="n">
        <v>2.24584789981977</v>
      </c>
      <c r="O53" t="n">
        <v>1.72460163472336</v>
      </c>
      <c r="P53" t="n">
        <v>4.44070523839216</v>
      </c>
      <c r="Q53" t="n">
        <v>0.153264812386926</v>
      </c>
      <c r="R53" t="n">
        <v>1.74355619454244</v>
      </c>
      <c r="S53" t="n">
        <v>-0.351846793287143</v>
      </c>
      <c r="T53" t="n">
        <v>-2.41279900673932</v>
      </c>
      <c r="U53" t="n">
        <v>-1.47876703550518</v>
      </c>
      <c r="V53" t="n">
        <v>0.340244025003334</v>
      </c>
      <c r="W53" t="n">
        <v>-0.785274006152406</v>
      </c>
      <c r="X53" t="n">
        <v>0.915571677542149</v>
      </c>
      <c r="Y53" t="n">
        <v>-0.000624364366464633</v>
      </c>
      <c r="Z53" t="n">
        <v>-0.120624056522879</v>
      </c>
      <c r="AA53" t="n">
        <v>-2.78841730069203</v>
      </c>
      <c r="AB53" t="n">
        <v>-3.13313229738227</v>
      </c>
      <c r="AC53" t="n">
        <v>-1.31458037672753</v>
      </c>
      <c r="AD53" t="n">
        <v>-1.09077480159146</v>
      </c>
      <c r="AE53" t="n">
        <v>0.286157466713453</v>
      </c>
      <c r="AF53"/>
    </row>
    <row r="54">
      <c r="A54" t="s">
        <v>211</v>
      </c>
      <c r="B54" t="s">
        <v>281</v>
      </c>
      <c r="C54" t="s">
        <v>212</v>
      </c>
      <c r="D54" t="s">
        <v>282</v>
      </c>
      <c r="E54" t="s">
        <v>47</v>
      </c>
      <c r="F54" t="n">
        <v>0.203199617419858</v>
      </c>
      <c r="G54" t="n">
        <v>0.954227973152298</v>
      </c>
      <c r="H54" t="n">
        <v>1.68093523095032</v>
      </c>
      <c r="I54" t="n">
        <v>0.942863637188549</v>
      </c>
      <c r="J54" t="n">
        <v>1.30700486744279</v>
      </c>
      <c r="K54" t="n">
        <v>0.31988838801284</v>
      </c>
      <c r="L54" t="n">
        <v>0.919706729948338</v>
      </c>
      <c r="M54" t="n">
        <v>0.220957547008327</v>
      </c>
      <c r="N54" t="n">
        <v>0.826350917357025</v>
      </c>
      <c r="O54" t="n">
        <v>0.794943801424285</v>
      </c>
      <c r="P54" t="n">
        <v>0.846615756821658</v>
      </c>
      <c r="Q54" t="n">
        <v>-0.736057525518363</v>
      </c>
      <c r="R54" t="n">
        <v>1.02964324383802</v>
      </c>
      <c r="S54" t="n">
        <v>0.499406348205063</v>
      </c>
      <c r="T54" t="n">
        <v>-0.529502088442747</v>
      </c>
      <c r="U54" t="n">
        <v>-0.757412631741673</v>
      </c>
      <c r="V54" t="n">
        <v>-0.231225947555055</v>
      </c>
      <c r="W54" t="n">
        <v>-0.423138701634042</v>
      </c>
      <c r="X54" t="n">
        <v>0.293228186549436</v>
      </c>
      <c r="Y54" t="n">
        <v>0.069940264522078</v>
      </c>
      <c r="Z54" t="n">
        <v>0.0936611700697186</v>
      </c>
      <c r="AA54" t="n">
        <v>-0.551971100350574</v>
      </c>
      <c r="AB54" t="n">
        <v>-1.04430291689445</v>
      </c>
      <c r="AC54" t="n">
        <v>-0.543647451549123</v>
      </c>
      <c r="AD54" t="n">
        <v>-0.56412812780268</v>
      </c>
      <c r="AE54" t="n">
        <v>0.364802499692944</v>
      </c>
      <c r="AF54"/>
    </row>
    <row r="55">
      <c r="A55" t="s">
        <v>213</v>
      </c>
      <c r="B55" t="s">
        <v>281</v>
      </c>
      <c r="C55" t="s">
        <v>214</v>
      </c>
      <c r="D55" t="s">
        <v>282</v>
      </c>
      <c r="E55" t="s">
        <v>47</v>
      </c>
      <c r="F55" t="n">
        <v>0.277842782658083</v>
      </c>
      <c r="G55" t="n">
        <v>0.659239476048221</v>
      </c>
      <c r="H55" t="n">
        <v>0.754142010862984</v>
      </c>
      <c r="I55" t="n">
        <v>0.390146549726914</v>
      </c>
      <c r="J55" t="n">
        <v>0.977821810458839</v>
      </c>
      <c r="K55" t="n">
        <v>0.31223847261847</v>
      </c>
      <c r="L55" t="n">
        <v>0.145347530646931</v>
      </c>
      <c r="M55" t="n">
        <v>-0.0812763712854103</v>
      </c>
      <c r="N55" t="n">
        <v>0.227556757748094</v>
      </c>
      <c r="O55" t="n">
        <v>0.444694652833183</v>
      </c>
      <c r="P55" t="n">
        <v>0.22821050554009</v>
      </c>
      <c r="Q55" t="n">
        <v>-0.533368249154769</v>
      </c>
      <c r="R55" t="n">
        <v>0.588179878329702</v>
      </c>
      <c r="S55" t="n">
        <v>0.400619911587201</v>
      </c>
      <c r="T55" t="n">
        <v>-0.147222422010816</v>
      </c>
      <c r="U55" t="n">
        <v>-0.295873768942784</v>
      </c>
      <c r="V55" t="n">
        <v>-0.157622028757736</v>
      </c>
      <c r="W55" t="n">
        <v>-0.251849828423717</v>
      </c>
      <c r="X55" t="n">
        <v>0.222493967525212</v>
      </c>
      <c r="Y55" t="n">
        <v>0.0707787299718646</v>
      </c>
      <c r="Z55" t="n">
        <v>0.0631630391517155</v>
      </c>
      <c r="AA55" t="n">
        <v>-0.0706511113335389</v>
      </c>
      <c r="AB55" t="n">
        <v>-0.259435107210262</v>
      </c>
      <c r="AC55" t="n">
        <v>-0.215450376992354</v>
      </c>
      <c r="AD55" t="n">
        <v>-0.250509406781453</v>
      </c>
      <c r="AE55" t="n">
        <v>0.709886053583947</v>
      </c>
      <c r="AF55"/>
    </row>
    <row r="56">
      <c r="A56" t="s">
        <v>215</v>
      </c>
      <c r="B56" t="s">
        <v>281</v>
      </c>
      <c r="C56" t="s">
        <v>216</v>
      </c>
      <c r="D56" t="s">
        <v>282</v>
      </c>
      <c r="E56" t="s">
        <v>47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217</v>
      </c>
      <c r="B57" t="s">
        <v>281</v>
      </c>
      <c r="C57" t="s">
        <v>218</v>
      </c>
      <c r="D57" t="s">
        <v>282</v>
      </c>
      <c r="E57" t="s">
        <v>47</v>
      </c>
      <c r="F57" t="n">
        <v>0.326693906368443</v>
      </c>
      <c r="G57" t="n">
        <v>0.706278864485486</v>
      </c>
      <c r="H57" t="n">
        <v>0.922434888837584</v>
      </c>
      <c r="I57" t="n">
        <v>0.71514394610422</v>
      </c>
      <c r="J57" t="n">
        <v>0.495862176723433</v>
      </c>
      <c r="K57" t="n">
        <v>-0.0164352448710444</v>
      </c>
      <c r="L57" t="n">
        <v>0.900338600140088</v>
      </c>
      <c r="M57" t="n">
        <v>0.557850798910713</v>
      </c>
      <c r="N57" t="n">
        <v>-0.0648165840040988</v>
      </c>
      <c r="O57" t="n">
        <v>-0.370157814597122</v>
      </c>
      <c r="P57" t="n">
        <v>0.320430194897204</v>
      </c>
      <c r="Q57" t="n">
        <v>-0.227142015857019</v>
      </c>
      <c r="R57" t="n">
        <v>0.375206206021642</v>
      </c>
      <c r="S57" t="n">
        <v>0.450501286310627</v>
      </c>
      <c r="T57" t="n">
        <v>0.735066528097942</v>
      </c>
      <c r="U57" t="n">
        <v>-0.65704530402725</v>
      </c>
      <c r="V57" t="n">
        <v>-0.13615589519268</v>
      </c>
      <c r="W57" t="n">
        <v>-0.314383176267846</v>
      </c>
      <c r="X57" t="n">
        <v>0.286376492179928</v>
      </c>
      <c r="Y57" t="n">
        <v>0.0271367607796091</v>
      </c>
      <c r="Z57" t="n">
        <v>0.0421192651404054</v>
      </c>
      <c r="AA57" t="n">
        <v>-0.0577021615798962</v>
      </c>
      <c r="AB57" t="n">
        <v>-0.180482105169914</v>
      </c>
      <c r="AC57" t="n">
        <v>0.26094828019371</v>
      </c>
      <c r="AD57" t="n">
        <v>0.363932860026623</v>
      </c>
      <c r="AE57" t="n">
        <v>0.962711096104115</v>
      </c>
      <c r="AF57"/>
    </row>
    <row r="58">
      <c r="A58" t="s">
        <v>219</v>
      </c>
      <c r="B58" t="s">
        <v>281</v>
      </c>
      <c r="C58" t="s">
        <v>220</v>
      </c>
      <c r="D58" t="s">
        <v>282</v>
      </c>
      <c r="E58" t="s">
        <v>47</v>
      </c>
      <c r="F58" t="n">
        <v>0.326775460137933</v>
      </c>
      <c r="G58" t="n">
        <v>0.706303243877407</v>
      </c>
      <c r="H58" t="n">
        <v>0.922514472082261</v>
      </c>
      <c r="I58" t="n">
        <v>0.71525651253761</v>
      </c>
      <c r="J58" t="n">
        <v>0.495793356960165</v>
      </c>
      <c r="K58" t="n">
        <v>-0.0166051088930108</v>
      </c>
      <c r="L58" t="n">
        <v>0.900393607052441</v>
      </c>
      <c r="M58" t="n">
        <v>0.557597531572356</v>
      </c>
      <c r="N58" t="n">
        <v>-0.0650435390801977</v>
      </c>
      <c r="O58" t="n">
        <v>-0.370505924113265</v>
      </c>
      <c r="P58" t="n">
        <v>0.320545210575215</v>
      </c>
      <c r="Q58" t="n">
        <v>-0.227083495330459</v>
      </c>
      <c r="R58" t="n">
        <v>0.375097012898241</v>
      </c>
      <c r="S58" t="n">
        <v>0.450537776996777</v>
      </c>
      <c r="T58" t="n">
        <v>0.735281793886931</v>
      </c>
      <c r="U58" t="n">
        <v>-0.657023192206612</v>
      </c>
      <c r="V58" t="n">
        <v>-0.136097468662565</v>
      </c>
      <c r="W58" t="n">
        <v>-0.314401216799034</v>
      </c>
      <c r="X58" t="n">
        <v>0.286590754999608</v>
      </c>
      <c r="Y58" t="n">
        <v>0.0272749476119438</v>
      </c>
      <c r="Z58" t="n">
        <v>0.0418371579497607</v>
      </c>
      <c r="AA58" t="n">
        <v>-0.0579712383969894</v>
      </c>
      <c r="AB58" t="n">
        <v>-0.180534895334034</v>
      </c>
      <c r="AC58" t="n">
        <v>0.261011151095577</v>
      </c>
      <c r="AD58" t="n">
        <v>0.363966137320093</v>
      </c>
      <c r="AE58" t="n">
        <v>0.96283810905502</v>
      </c>
      <c r="AF58"/>
    </row>
    <row r="59">
      <c r="A59" t="s">
        <v>221</v>
      </c>
      <c r="B59" t="s">
        <v>281</v>
      </c>
      <c r="C59" t="s">
        <v>222</v>
      </c>
      <c r="D59" t="s">
        <v>282</v>
      </c>
      <c r="E59" t="s">
        <v>47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287</v>
      </c>
    </row>
    <row r="2">
      <c r="A2" t="s">
        <v>105</v>
      </c>
      <c r="B2" t="s">
        <v>281</v>
      </c>
      <c r="C2" t="s">
        <v>107</v>
      </c>
      <c r="D2" t="s">
        <v>282</v>
      </c>
      <c r="E2" t="s">
        <v>48</v>
      </c>
      <c r="F2" t="n">
        <v>0.673759165444468</v>
      </c>
      <c r="G2" t="n">
        <v>0.498337853852107</v>
      </c>
      <c r="H2" t="n">
        <v>0.523685113075981</v>
      </c>
      <c r="I2" t="n">
        <v>0.405641784182245</v>
      </c>
      <c r="J2" t="n">
        <v>0.219541296669015</v>
      </c>
      <c r="K2" t="n">
        <v>-0.0602850736850021</v>
      </c>
      <c r="L2" t="n">
        <v>-0.0826638929550714</v>
      </c>
      <c r="M2" t="n">
        <v>-0.00322790293071873</v>
      </c>
      <c r="N2" t="n">
        <v>-0.139918574706859</v>
      </c>
      <c r="O2" t="n">
        <v>-0.0978878492037977</v>
      </c>
      <c r="P2" t="n">
        <v>-0.128007436763385</v>
      </c>
      <c r="Q2" t="n">
        <v>-0.0549307942401809</v>
      </c>
      <c r="R2" t="n">
        <v>-0.0493393618067628</v>
      </c>
      <c r="S2" t="n">
        <v>-0.0203348195642675</v>
      </c>
      <c r="T2" t="n">
        <v>-0.0120768103848989</v>
      </c>
      <c r="U2" t="n">
        <v>0.0445374453174071</v>
      </c>
      <c r="V2" t="n">
        <v>0.0418650775069336</v>
      </c>
      <c r="W2" t="n">
        <v>0.0216076320520019</v>
      </c>
      <c r="X2" t="n">
        <v>0.0458292103706265</v>
      </c>
      <c r="Y2" t="n">
        <v>0.010310519547424</v>
      </c>
      <c r="Z2" t="n">
        <v>0.0172973108473996</v>
      </c>
      <c r="AA2" t="n">
        <v>-0.00972533509018472</v>
      </c>
      <c r="AB2" t="n">
        <v>0.0244615129332807</v>
      </c>
      <c r="AC2" t="n">
        <v>-0.00997082538389385</v>
      </c>
      <c r="AD2" t="n">
        <v>0.00234775334182699</v>
      </c>
      <c r="AE2" t="n">
        <v>0.0243204494076061</v>
      </c>
      <c r="AF2"/>
    </row>
    <row r="3">
      <c r="A3" t="s">
        <v>109</v>
      </c>
      <c r="B3" t="s">
        <v>281</v>
      </c>
      <c r="C3" t="s">
        <v>110</v>
      </c>
      <c r="D3" t="s">
        <v>282</v>
      </c>
      <c r="E3" t="s">
        <v>48</v>
      </c>
      <c r="F3" t="n">
        <v>0.282035299393622</v>
      </c>
      <c r="G3" t="n">
        <v>0.130224376354925</v>
      </c>
      <c r="H3" t="n">
        <v>0.0702827560098468</v>
      </c>
      <c r="I3" t="n">
        <v>0.18189089795245</v>
      </c>
      <c r="J3" t="n">
        <v>0.030097666229098</v>
      </c>
      <c r="K3" t="n">
        <v>0.0689451932066494</v>
      </c>
      <c r="L3" t="n">
        <v>0.0174485342832589</v>
      </c>
      <c r="M3" t="n">
        <v>0.26688734952328</v>
      </c>
      <c r="N3" t="n">
        <v>-0.0295802889404567</v>
      </c>
      <c r="O3" t="n">
        <v>0.161852984270271</v>
      </c>
      <c r="P3" t="n">
        <v>0.00569510906145036</v>
      </c>
      <c r="Q3" t="n">
        <v>0.0323595982984418</v>
      </c>
      <c r="R3" t="n">
        <v>0.184639728586063</v>
      </c>
      <c r="S3" t="n">
        <v>0.444554670294249</v>
      </c>
      <c r="T3" t="n">
        <v>-0.0950188394598169</v>
      </c>
      <c r="U3" t="n">
        <v>0.0717685760622776</v>
      </c>
      <c r="V3" t="n">
        <v>0.12422329333587</v>
      </c>
      <c r="W3" t="n">
        <v>-0.0728026685178639</v>
      </c>
      <c r="X3" t="n">
        <v>0.0588576989447027</v>
      </c>
      <c r="Y3" t="n">
        <v>-0.0981524086279399</v>
      </c>
      <c r="Z3" t="n">
        <v>0.0245418489316604</v>
      </c>
      <c r="AA3" t="n">
        <v>0.116050485520481</v>
      </c>
      <c r="AB3" t="n">
        <v>-0.0910011660844694</v>
      </c>
      <c r="AC3" t="n">
        <v>0.108481856998195</v>
      </c>
      <c r="AD3" t="n">
        <v>-0.0424757251628425</v>
      </c>
      <c r="AE3" t="n">
        <v>-0.0213819174139792</v>
      </c>
      <c r="AF3"/>
    </row>
    <row r="4">
      <c r="A4" t="s">
        <v>111</v>
      </c>
      <c r="B4" t="s">
        <v>281</v>
      </c>
      <c r="C4" t="s">
        <v>112</v>
      </c>
      <c r="D4" t="s">
        <v>282</v>
      </c>
      <c r="E4" t="s">
        <v>48</v>
      </c>
      <c r="F4" t="n">
        <v>0.778618674456853</v>
      </c>
      <c r="G4" t="n">
        <v>0.730085839464274</v>
      </c>
      <c r="H4" t="n">
        <v>0.516005144550171</v>
      </c>
      <c r="I4" t="n">
        <v>0.508715216984121</v>
      </c>
      <c r="J4" t="n">
        <v>0.232315626778886</v>
      </c>
      <c r="K4" t="n">
        <v>0.194806794264709</v>
      </c>
      <c r="L4" t="n">
        <v>0.308826971842561</v>
      </c>
      <c r="M4" t="n">
        <v>0.0411474752929233</v>
      </c>
      <c r="N4" t="n">
        <v>0.0308561638124129</v>
      </c>
      <c r="O4" t="n">
        <v>0.0696662638617519</v>
      </c>
      <c r="P4" t="n">
        <v>0.185874285459188</v>
      </c>
      <c r="Q4" t="n">
        <v>-0.0987160343393736</v>
      </c>
      <c r="R4" t="n">
        <v>0.235052792121935</v>
      </c>
      <c r="S4" t="n">
        <v>0.318837837851594</v>
      </c>
      <c r="T4" t="n">
        <v>0.248001031604481</v>
      </c>
      <c r="U4" t="n">
        <v>-0.0177875284312887</v>
      </c>
      <c r="V4" t="n">
        <v>0.0832431041456362</v>
      </c>
      <c r="W4" t="n">
        <v>0.04584694259908</v>
      </c>
      <c r="X4" t="n">
        <v>0.0729376684794579</v>
      </c>
      <c r="Y4" t="n">
        <v>0.0390596764185241</v>
      </c>
      <c r="Z4" t="n">
        <v>0.0337513273373281</v>
      </c>
      <c r="AA4" t="n">
        <v>-0.00681493435834057</v>
      </c>
      <c r="AB4" t="n">
        <v>-0.0033588228574442</v>
      </c>
      <c r="AC4" t="n">
        <v>0.043097671375581</v>
      </c>
      <c r="AD4" t="n">
        <v>0.0739060184351835</v>
      </c>
      <c r="AE4" t="n">
        <v>0.13892027663211</v>
      </c>
      <c r="AF4"/>
    </row>
    <row r="5">
      <c r="A5" t="s">
        <v>113</v>
      </c>
      <c r="B5" t="s">
        <v>281</v>
      </c>
      <c r="C5" t="s">
        <v>114</v>
      </c>
      <c r="D5" t="s">
        <v>282</v>
      </c>
      <c r="E5" t="s">
        <v>48</v>
      </c>
      <c r="F5" t="n">
        <v>0.454541394484394</v>
      </c>
      <c r="G5" t="n">
        <v>0.453882688473574</v>
      </c>
      <c r="H5" t="n">
        <v>0.442428615077171</v>
      </c>
      <c r="I5" t="n">
        <v>0.269962347071396</v>
      </c>
      <c r="J5" t="n">
        <v>0.172234205353681</v>
      </c>
      <c r="K5" t="n">
        <v>0.0943886890445249</v>
      </c>
      <c r="L5" t="n">
        <v>0.138903003203679</v>
      </c>
      <c r="M5" t="n">
        <v>0.219027841770724</v>
      </c>
      <c r="N5" t="n">
        <v>0.12791460663036</v>
      </c>
      <c r="O5" t="n">
        <v>0.214471265782315</v>
      </c>
      <c r="P5" t="n">
        <v>0.387066154146464</v>
      </c>
      <c r="Q5" t="n">
        <v>0.0258804001323061</v>
      </c>
      <c r="R5" t="n">
        <v>0.322498830134995</v>
      </c>
      <c r="S5" t="n">
        <v>0.197069526998409</v>
      </c>
      <c r="T5" t="n">
        <v>0.204575032347146</v>
      </c>
      <c r="U5" t="n">
        <v>0.0690021085922836</v>
      </c>
      <c r="V5" t="n">
        <v>0.254462527327096</v>
      </c>
      <c r="W5" t="n">
        <v>-0.0598622730956469</v>
      </c>
      <c r="X5" t="n">
        <v>0.0288093218943021</v>
      </c>
      <c r="Y5" t="n">
        <v>0.0431992013388067</v>
      </c>
      <c r="Z5" t="n">
        <v>0.00788944313284549</v>
      </c>
      <c r="AA5" t="n">
        <v>0.0143006961157032</v>
      </c>
      <c r="AB5" t="n">
        <v>0.0641836420698107</v>
      </c>
      <c r="AC5" t="n">
        <v>0.0855544729105574</v>
      </c>
      <c r="AD5" t="n">
        <v>0.0686271306742017</v>
      </c>
      <c r="AE5" t="n">
        <v>0.103888198810535</v>
      </c>
      <c r="AF5"/>
    </row>
    <row r="6">
      <c r="A6" t="s">
        <v>115</v>
      </c>
      <c r="B6" t="s">
        <v>281</v>
      </c>
      <c r="C6" t="s">
        <v>116</v>
      </c>
      <c r="D6" t="s">
        <v>282</v>
      </c>
      <c r="E6" t="s">
        <v>48</v>
      </c>
      <c r="F6" t="n">
        <v>0.163887421410388</v>
      </c>
      <c r="G6" t="n">
        <v>0.126908010635859</v>
      </c>
      <c r="H6" t="n">
        <v>0.148576702159651</v>
      </c>
      <c r="I6" t="n">
        <v>0.144952903528496</v>
      </c>
      <c r="J6" t="n">
        <v>0.0537552609025947</v>
      </c>
      <c r="K6" t="n">
        <v>0.128783103448896</v>
      </c>
      <c r="L6" t="n">
        <v>0.140056941724721</v>
      </c>
      <c r="M6" t="n">
        <v>0.133697077703876</v>
      </c>
      <c r="N6" t="n">
        <v>-0.0238743337338798</v>
      </c>
      <c r="O6" t="n">
        <v>0.0383133043127925</v>
      </c>
      <c r="P6" t="n">
        <v>0.151018819250631</v>
      </c>
      <c r="Q6" t="n">
        <v>-0.0432695961744219</v>
      </c>
      <c r="R6" t="n">
        <v>0.194894212701248</v>
      </c>
      <c r="S6" t="n">
        <v>0.305347794882827</v>
      </c>
      <c r="T6" t="n">
        <v>0.132331884845477</v>
      </c>
      <c r="U6" t="n">
        <v>0.166971555372919</v>
      </c>
      <c r="V6" t="n">
        <v>0.116718172836041</v>
      </c>
      <c r="W6" t="n">
        <v>-0.0767353127886718</v>
      </c>
      <c r="X6" t="n">
        <v>0.0452637755958177</v>
      </c>
      <c r="Y6" t="n">
        <v>0.00426752135738233</v>
      </c>
      <c r="Z6" t="n">
        <v>0.0291882605468853</v>
      </c>
      <c r="AA6" t="n">
        <v>-0.0599687643261849</v>
      </c>
      <c r="AB6" t="n">
        <v>-0.0212157676083905</v>
      </c>
      <c r="AC6" t="n">
        <v>-0.00728015590234453</v>
      </c>
      <c r="AD6" t="n">
        <v>0.104327487775075</v>
      </c>
      <c r="AE6" t="n">
        <v>0.149382362519179</v>
      </c>
      <c r="AF6"/>
    </row>
    <row r="7">
      <c r="A7" t="s">
        <v>117</v>
      </c>
      <c r="B7" t="s">
        <v>281</v>
      </c>
      <c r="C7" t="s">
        <v>118</v>
      </c>
      <c r="D7" t="s">
        <v>282</v>
      </c>
      <c r="E7" t="s">
        <v>48</v>
      </c>
      <c r="F7" t="n">
        <v>0.427559288059639</v>
      </c>
      <c r="G7" t="n">
        <v>0.431374324981351</v>
      </c>
      <c r="H7" t="n">
        <v>0.395218938248012</v>
      </c>
      <c r="I7" t="n">
        <v>0.276252509677279</v>
      </c>
      <c r="J7" t="n">
        <v>0.10122150197317</v>
      </c>
      <c r="K7" t="n">
        <v>0.110558605286313</v>
      </c>
      <c r="L7" t="n">
        <v>0.179450954447962</v>
      </c>
      <c r="M7" t="n">
        <v>0.101587723137257</v>
      </c>
      <c r="N7" t="n">
        <v>0.0946429066596414</v>
      </c>
      <c r="O7" t="n">
        <v>0.0364555317779189</v>
      </c>
      <c r="P7" t="n">
        <v>0.232709996448812</v>
      </c>
      <c r="Q7" t="n">
        <v>0.0375985492161343</v>
      </c>
      <c r="R7" t="n">
        <v>0.381470010139278</v>
      </c>
      <c r="S7" t="n">
        <v>0.291981736671284</v>
      </c>
      <c r="T7" t="n">
        <v>0.207583846773636</v>
      </c>
      <c r="U7" t="n">
        <v>0.157829697910539</v>
      </c>
      <c r="V7" t="n">
        <v>0.0583174149008093</v>
      </c>
      <c r="W7" t="n">
        <v>-0.10314248761775</v>
      </c>
      <c r="X7" t="n">
        <v>0.106089183573475</v>
      </c>
      <c r="Y7" t="n">
        <v>0.0359569686663731</v>
      </c>
      <c r="Z7" t="n">
        <v>0.0390128582630806</v>
      </c>
      <c r="AA7" t="n">
        <v>-0.0350442772023309</v>
      </c>
      <c r="AB7" t="n">
        <v>-0.040558767026048</v>
      </c>
      <c r="AC7" t="n">
        <v>0.0182282321672257</v>
      </c>
      <c r="AD7" t="n">
        <v>0.0348099288557844</v>
      </c>
      <c r="AE7" t="n">
        <v>0.196000607875193</v>
      </c>
      <c r="AF7"/>
    </row>
    <row r="8">
      <c r="A8" t="s">
        <v>119</v>
      </c>
      <c r="B8" t="s">
        <v>281</v>
      </c>
      <c r="C8" t="s">
        <v>120</v>
      </c>
      <c r="D8" t="s">
        <v>282</v>
      </c>
      <c r="E8" t="s">
        <v>48</v>
      </c>
      <c r="F8" t="n">
        <v>0.832989505025122</v>
      </c>
      <c r="G8" t="n">
        <v>1.01116600040437</v>
      </c>
      <c r="H8" t="n">
        <v>-0.052415221494602</v>
      </c>
      <c r="I8" t="n">
        <v>0.0503131824084856</v>
      </c>
      <c r="J8" t="n">
        <v>0.209375061004395</v>
      </c>
      <c r="K8" t="n">
        <v>-0.14442720353802</v>
      </c>
      <c r="L8" t="n">
        <v>-0.222461343396862</v>
      </c>
      <c r="M8" t="n">
        <v>0.158305845416868</v>
      </c>
      <c r="N8" t="n">
        <v>0.10074318106112</v>
      </c>
      <c r="O8" t="n">
        <v>0.1672504286065</v>
      </c>
      <c r="P8" t="n">
        <v>0.0324971866999149</v>
      </c>
      <c r="Q8" t="n">
        <v>0.0573440926582019</v>
      </c>
      <c r="R8" t="n">
        <v>0.20913283977689</v>
      </c>
      <c r="S8" t="n">
        <v>0.344960231693596</v>
      </c>
      <c r="T8" t="n">
        <v>0.14859129772496</v>
      </c>
      <c r="U8" t="n">
        <v>-0.12470835261579</v>
      </c>
      <c r="V8" t="n">
        <v>-0.264060804169873</v>
      </c>
      <c r="W8" t="n">
        <v>0.0298468408393169</v>
      </c>
      <c r="X8" t="n">
        <v>0.0823121533100532</v>
      </c>
      <c r="Y8" t="n">
        <v>0.0436273607244727</v>
      </c>
      <c r="Z8" t="n">
        <v>0.143385681345291</v>
      </c>
      <c r="AA8" t="n">
        <v>-0.0578498566773819</v>
      </c>
      <c r="AB8" t="n">
        <v>0.0157969089728908</v>
      </c>
      <c r="AC8" t="n">
        <v>-0.0255498813413825</v>
      </c>
      <c r="AD8" t="n">
        <v>-0.0481616455076093</v>
      </c>
      <c r="AE8" t="n">
        <v>0.0707124349620396</v>
      </c>
      <c r="AF8"/>
    </row>
    <row r="9">
      <c r="A9" t="s">
        <v>121</v>
      </c>
      <c r="B9" t="s">
        <v>281</v>
      </c>
      <c r="C9" t="s">
        <v>122</v>
      </c>
      <c r="D9" t="s">
        <v>282</v>
      </c>
      <c r="E9" t="s">
        <v>48</v>
      </c>
      <c r="F9" t="n">
        <v>1.04274285578397</v>
      </c>
      <c r="G9" t="n">
        <v>1.06161822511944</v>
      </c>
      <c r="H9" t="n">
        <v>0.693707771820646</v>
      </c>
      <c r="I9" t="n">
        <v>0.6068056566064</v>
      </c>
      <c r="J9" t="n">
        <v>0.113215369402556</v>
      </c>
      <c r="K9" t="n">
        <v>-0.0076116370948732</v>
      </c>
      <c r="L9" t="n">
        <v>0.135542135246398</v>
      </c>
      <c r="M9" t="n">
        <v>0.0288038857555979</v>
      </c>
      <c r="N9" t="n">
        <v>0.0560054193043662</v>
      </c>
      <c r="O9" t="n">
        <v>-0.0699293560931992</v>
      </c>
      <c r="P9" t="n">
        <v>0.067296330717202</v>
      </c>
      <c r="Q9" t="n">
        <v>-0.181528192433787</v>
      </c>
      <c r="R9" t="n">
        <v>0.251989776059554</v>
      </c>
      <c r="S9" t="n">
        <v>0.31491354934355</v>
      </c>
      <c r="T9" t="n">
        <v>0.0771990960063191</v>
      </c>
      <c r="U9" t="n">
        <v>0.0255885122369143</v>
      </c>
      <c r="V9" t="n">
        <v>0.037779028529846</v>
      </c>
      <c r="W9" t="n">
        <v>-0.0204499172636814</v>
      </c>
      <c r="X9" t="n">
        <v>0.00450084792130367</v>
      </c>
      <c r="Y9" t="n">
        <v>0.00543345510796083</v>
      </c>
      <c r="Z9" t="n">
        <v>-0.0416072897116403</v>
      </c>
      <c r="AA9" t="n">
        <v>-0.0878623110415359</v>
      </c>
      <c r="AB9" t="n">
        <v>-0.0487979723327169</v>
      </c>
      <c r="AC9" t="n">
        <v>0.0383978928912908</v>
      </c>
      <c r="AD9" t="n">
        <v>0.146257180543468</v>
      </c>
      <c r="AE9" t="n">
        <v>0.0752260564634502</v>
      </c>
      <c r="AF9"/>
    </row>
    <row r="10">
      <c r="A10" t="s">
        <v>123</v>
      </c>
      <c r="B10" t="s">
        <v>281</v>
      </c>
      <c r="C10" t="s">
        <v>124</v>
      </c>
      <c r="D10" t="s">
        <v>282</v>
      </c>
      <c r="E10" t="s">
        <v>48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125</v>
      </c>
      <c r="B11" t="s">
        <v>281</v>
      </c>
      <c r="C11" t="s">
        <v>126</v>
      </c>
      <c r="D11" t="s">
        <v>282</v>
      </c>
      <c r="E11" t="s">
        <v>48</v>
      </c>
      <c r="F11" t="n">
        <v>1.22517656849831</v>
      </c>
      <c r="G11" t="n">
        <v>1.17268518213775</v>
      </c>
      <c r="H11" t="n">
        <v>1.11162235486152</v>
      </c>
      <c r="I11" t="n">
        <v>0.72771055067388</v>
      </c>
      <c r="J11" t="n">
        <v>0.347843311465439</v>
      </c>
      <c r="K11" t="n">
        <v>0.274853803445379</v>
      </c>
      <c r="L11" t="n">
        <v>0.312185029640785</v>
      </c>
      <c r="M11" t="n">
        <v>0.177614181938616</v>
      </c>
      <c r="N11" t="n">
        <v>0.367413486103228</v>
      </c>
      <c r="O11" t="n">
        <v>-0.00543815501112031</v>
      </c>
      <c r="P11" t="n">
        <v>0.0761135972596489</v>
      </c>
      <c r="Q11" t="n">
        <v>-0.142703778887847</v>
      </c>
      <c r="R11" t="n">
        <v>0.363879535781531</v>
      </c>
      <c r="S11" t="n">
        <v>0.265782407156399</v>
      </c>
      <c r="T11" t="n">
        <v>0.164726844375956</v>
      </c>
      <c r="U11" t="n">
        <v>-0.00872118454597028</v>
      </c>
      <c r="V11" t="n">
        <v>0.175594436185696</v>
      </c>
      <c r="W11" t="n">
        <v>0.373272118472576</v>
      </c>
      <c r="X11" t="n">
        <v>0.371690595768593</v>
      </c>
      <c r="Y11" t="n">
        <v>0.147775172227189</v>
      </c>
      <c r="Z11" t="n">
        <v>-0.01047304064121</v>
      </c>
      <c r="AA11" t="n">
        <v>0.0854655441583583</v>
      </c>
      <c r="AB11" t="n">
        <v>0.0392555592254079</v>
      </c>
      <c r="AC11" t="n">
        <v>0.0356395686508778</v>
      </c>
      <c r="AD11" t="n">
        <v>0.0563346138885883</v>
      </c>
      <c r="AE11" t="n">
        <v>0.154209653310414</v>
      </c>
      <c r="AF11"/>
    </row>
    <row r="12">
      <c r="A12" t="s">
        <v>127</v>
      </c>
      <c r="B12" t="s">
        <v>281</v>
      </c>
      <c r="C12" t="s">
        <v>128</v>
      </c>
      <c r="D12" t="s">
        <v>282</v>
      </c>
      <c r="E12" t="s">
        <v>48</v>
      </c>
      <c r="F12" t="n">
        <v>0.462758150505701</v>
      </c>
      <c r="G12" t="n">
        <v>0.433957195034332</v>
      </c>
      <c r="H12" t="n">
        <v>0.366282285825485</v>
      </c>
      <c r="I12" t="n">
        <v>0.340729976174218</v>
      </c>
      <c r="J12" t="n">
        <v>0.11394589234036</v>
      </c>
      <c r="K12" t="n">
        <v>0.165404401370471</v>
      </c>
      <c r="L12" t="n">
        <v>0.254608845310096</v>
      </c>
      <c r="M12" t="n">
        <v>0.0548508750826941</v>
      </c>
      <c r="N12" t="n">
        <v>0.148803289409649</v>
      </c>
      <c r="O12" t="n">
        <v>0.149030054139409</v>
      </c>
      <c r="P12" t="n">
        <v>0.175763795649194</v>
      </c>
      <c r="Q12" t="n">
        <v>0.0186637999240289</v>
      </c>
      <c r="R12" t="n">
        <v>0.18244714395511</v>
      </c>
      <c r="S12" t="n">
        <v>0.240966014152102</v>
      </c>
      <c r="T12" t="n">
        <v>0.21926147677775</v>
      </c>
      <c r="U12" t="n">
        <v>-0.00841140849199585</v>
      </c>
      <c r="V12" t="n">
        <v>0.000798763392986312</v>
      </c>
      <c r="W12" t="n">
        <v>-0.0347710763971633</v>
      </c>
      <c r="X12" t="n">
        <v>0.0233779266703365</v>
      </c>
      <c r="Y12" t="n">
        <v>0.0331058736624415</v>
      </c>
      <c r="Z12" t="n">
        <v>0.00152828655022011</v>
      </c>
      <c r="AA12" t="n">
        <v>-0.0344151047291764</v>
      </c>
      <c r="AB12" t="n">
        <v>-0.0152578565337334</v>
      </c>
      <c r="AC12" t="n">
        <v>0.0278013400593063</v>
      </c>
      <c r="AD12" t="n">
        <v>0.0529180694107402</v>
      </c>
      <c r="AE12" t="n">
        <v>0.123189952593131</v>
      </c>
      <c r="AF12"/>
    </row>
    <row r="13">
      <c r="A13" t="s">
        <v>129</v>
      </c>
      <c r="B13" t="s">
        <v>281</v>
      </c>
      <c r="C13" t="s">
        <v>130</v>
      </c>
      <c r="D13" t="s">
        <v>282</v>
      </c>
      <c r="E13" t="s">
        <v>48</v>
      </c>
      <c r="F13" t="n">
        <v>0.417535590399789</v>
      </c>
      <c r="G13" t="n">
        <v>0.452146406635241</v>
      </c>
      <c r="H13" t="n">
        <v>0.256394063018569</v>
      </c>
      <c r="I13" t="n">
        <v>0.277789656793748</v>
      </c>
      <c r="J13" t="n">
        <v>0.18476809907084</v>
      </c>
      <c r="K13" t="n">
        <v>0.108308280201681</v>
      </c>
      <c r="L13" t="n">
        <v>0.285533892890029</v>
      </c>
      <c r="M13" t="n">
        <v>0.0314358114174311</v>
      </c>
      <c r="N13" t="n">
        <v>-0.0773970554708194</v>
      </c>
      <c r="O13" t="n">
        <v>0.0196527809924914</v>
      </c>
      <c r="P13" t="n">
        <v>0.0644601221412178</v>
      </c>
      <c r="Q13" t="n">
        <v>-0.082071032138768</v>
      </c>
      <c r="R13" t="n">
        <v>0.262199478941448</v>
      </c>
      <c r="S13" t="n">
        <v>0.318332968848352</v>
      </c>
      <c r="T13" t="n">
        <v>0.333389437654515</v>
      </c>
      <c r="U13" t="n">
        <v>-0.0177334889921652</v>
      </c>
      <c r="V13" t="n">
        <v>0.0526058247230077</v>
      </c>
      <c r="W13" t="n">
        <v>-0.0237273594643368</v>
      </c>
      <c r="X13" t="n">
        <v>0.00419326227911591</v>
      </c>
      <c r="Y13" t="n">
        <v>0.0250460762501017</v>
      </c>
      <c r="Z13" t="n">
        <v>0.0520748039318725</v>
      </c>
      <c r="AA13" t="n">
        <v>-0.0371851286255201</v>
      </c>
      <c r="AB13" t="n">
        <v>0.0426111686954036</v>
      </c>
      <c r="AC13" t="n">
        <v>0.0120875898066919</v>
      </c>
      <c r="AD13" t="n">
        <v>0.0804928257860259</v>
      </c>
      <c r="AE13" t="n">
        <v>0.172831364679637</v>
      </c>
      <c r="AF13"/>
    </row>
    <row r="14">
      <c r="A14" t="s">
        <v>131</v>
      </c>
      <c r="B14" t="s">
        <v>281</v>
      </c>
      <c r="C14" t="s">
        <v>132</v>
      </c>
      <c r="D14" t="s">
        <v>282</v>
      </c>
      <c r="E14" t="s">
        <v>48</v>
      </c>
      <c r="F14" t="n">
        <v>1.74437564951452</v>
      </c>
      <c r="G14" t="n">
        <v>1.40193892034547</v>
      </c>
      <c r="H14" t="n">
        <v>0.709725824730117</v>
      </c>
      <c r="I14" t="n">
        <v>0.841220284898472</v>
      </c>
      <c r="J14" t="n">
        <v>0.307295103433148</v>
      </c>
      <c r="K14" t="n">
        <v>0.471582027003111</v>
      </c>
      <c r="L14" t="n">
        <v>0.769022046170942</v>
      </c>
      <c r="M14" t="n">
        <v>-0.0297960177984521</v>
      </c>
      <c r="N14" t="n">
        <v>-0.246813112350364</v>
      </c>
      <c r="O14" t="n">
        <v>0.0480052855976847</v>
      </c>
      <c r="P14" t="n">
        <v>0.2921858360658</v>
      </c>
      <c r="Q14" t="n">
        <v>-0.247987291756716</v>
      </c>
      <c r="R14" t="n">
        <v>0.153979439024041</v>
      </c>
      <c r="S14" t="n">
        <v>0.586675847366337</v>
      </c>
      <c r="T14" t="n">
        <v>0.462056978516456</v>
      </c>
      <c r="U14" t="n">
        <v>0.0151146697706179</v>
      </c>
      <c r="V14" t="n">
        <v>0.157381741101796</v>
      </c>
      <c r="W14" t="n">
        <v>0.486577488593051</v>
      </c>
      <c r="X14" t="n">
        <v>0.173938329706338</v>
      </c>
      <c r="Y14" t="n">
        <v>0.107877665400885</v>
      </c>
      <c r="Z14" t="n">
        <v>0.102022377480084</v>
      </c>
      <c r="AA14" t="n">
        <v>0.0141225387007798</v>
      </c>
      <c r="AB14" t="n">
        <v>-0.0415135271577751</v>
      </c>
      <c r="AC14" t="n">
        <v>0.108041040189507</v>
      </c>
      <c r="AD14" t="n">
        <v>0.134765162355233</v>
      </c>
      <c r="AE14" t="n">
        <v>0.129750703724224</v>
      </c>
      <c r="AF14"/>
    </row>
    <row r="15">
      <c r="A15" t="s">
        <v>133</v>
      </c>
      <c r="B15" t="s">
        <v>281</v>
      </c>
      <c r="C15" t="s">
        <v>134</v>
      </c>
      <c r="D15" t="s">
        <v>282</v>
      </c>
      <c r="E15" t="s">
        <v>48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135</v>
      </c>
      <c r="B16" t="s">
        <v>281</v>
      </c>
      <c r="C16" t="s">
        <v>136</v>
      </c>
      <c r="D16" t="s">
        <v>282</v>
      </c>
      <c r="E16" t="s">
        <v>48</v>
      </c>
      <c r="F16" t="n">
        <v>1.93842102161903</v>
      </c>
      <c r="G16" t="n">
        <v>1.75021898729827</v>
      </c>
      <c r="H16" t="n">
        <v>1.0942949102153</v>
      </c>
      <c r="I16" t="n">
        <v>1.00171867913292</v>
      </c>
      <c r="J16" t="n">
        <v>0.402137776356655</v>
      </c>
      <c r="K16" t="n">
        <v>0.400779574385903</v>
      </c>
      <c r="L16" t="n">
        <v>0.579026916069054</v>
      </c>
      <c r="M16" t="n">
        <v>0.0259635888915952</v>
      </c>
      <c r="N16" t="n">
        <v>0.220181141416932</v>
      </c>
      <c r="O16" t="n">
        <v>0.0705821301027425</v>
      </c>
      <c r="P16" t="n">
        <v>0.0529161938235458</v>
      </c>
      <c r="Q16" t="n">
        <v>-0.368346636436217</v>
      </c>
      <c r="R16" t="n">
        <v>0.263318558022699</v>
      </c>
      <c r="S16" t="n">
        <v>0.518450589078333</v>
      </c>
      <c r="T16" t="n">
        <v>0.25780670708919</v>
      </c>
      <c r="U16" t="n">
        <v>-0.139931702601971</v>
      </c>
      <c r="V16" t="n">
        <v>0.202666021341655</v>
      </c>
      <c r="W16" t="n">
        <v>0.222482394165998</v>
      </c>
      <c r="X16" t="n">
        <v>0.160426996919128</v>
      </c>
      <c r="Y16" t="n">
        <v>0.0632785765820571</v>
      </c>
      <c r="Z16" t="n">
        <v>-0.0497522247634119</v>
      </c>
      <c r="AA16" t="n">
        <v>0.0330507576841626</v>
      </c>
      <c r="AB16" t="n">
        <v>0.0956865177977481</v>
      </c>
      <c r="AC16" t="n">
        <v>0.00134020208403309</v>
      </c>
      <c r="AD16" t="n">
        <v>0.00255884429979657</v>
      </c>
      <c r="AE16" t="n">
        <v>0.0790180514827062</v>
      </c>
      <c r="AF16"/>
    </row>
    <row r="17">
      <c r="A17" t="s">
        <v>137</v>
      </c>
      <c r="B17" t="s">
        <v>281</v>
      </c>
      <c r="C17" t="s">
        <v>138</v>
      </c>
      <c r="D17" t="s">
        <v>282</v>
      </c>
      <c r="E17" t="s">
        <v>48</v>
      </c>
      <c r="F17" t="n">
        <v>0.441641201971872</v>
      </c>
      <c r="G17" t="n">
        <v>0.384878487970665</v>
      </c>
      <c r="H17" t="n">
        <v>0.253992843159969</v>
      </c>
      <c r="I17" t="n">
        <v>0.298935270049876</v>
      </c>
      <c r="J17" t="n">
        <v>0.116477182163376</v>
      </c>
      <c r="K17" t="n">
        <v>0.0536435576790197</v>
      </c>
      <c r="L17" t="n">
        <v>0.148667957848193</v>
      </c>
      <c r="M17" t="n">
        <v>0.0677627278597967</v>
      </c>
      <c r="N17" t="n">
        <v>0.0214731046415062</v>
      </c>
      <c r="O17" t="n">
        <v>0.0912536886510844</v>
      </c>
      <c r="P17" t="n">
        <v>0.168788155946879</v>
      </c>
      <c r="Q17" t="n">
        <v>-0.107498629789949</v>
      </c>
      <c r="R17" t="n">
        <v>0.155611550420307</v>
      </c>
      <c r="S17" t="n">
        <v>0.215812419979857</v>
      </c>
      <c r="T17" t="n">
        <v>0.229224523739024</v>
      </c>
      <c r="U17" t="n">
        <v>-0.122937310937302</v>
      </c>
      <c r="V17" t="n">
        <v>-0.00214247800225315</v>
      </c>
      <c r="W17" t="n">
        <v>0.0134860230516357</v>
      </c>
      <c r="X17" t="n">
        <v>0.024062595041582</v>
      </c>
      <c r="Y17" t="n">
        <v>-0.0129167330942148</v>
      </c>
      <c r="Z17" t="n">
        <v>0.0362771781426744</v>
      </c>
      <c r="AA17" t="n">
        <v>-0.0148432837861214</v>
      </c>
      <c r="AB17" t="n">
        <v>-0.0603907399874858</v>
      </c>
      <c r="AC17" t="n">
        <v>0.00566121024553455</v>
      </c>
      <c r="AD17" t="n">
        <v>0.0295741032008637</v>
      </c>
      <c r="AE17" t="n">
        <v>0.0245550865967631</v>
      </c>
      <c r="AF17"/>
    </row>
    <row r="18">
      <c r="A18" t="s">
        <v>139</v>
      </c>
      <c r="B18" t="s">
        <v>281</v>
      </c>
      <c r="C18" t="s">
        <v>140</v>
      </c>
      <c r="D18" t="s">
        <v>282</v>
      </c>
      <c r="E18" t="s">
        <v>48</v>
      </c>
      <c r="F18" t="n">
        <v>0.448143317715854</v>
      </c>
      <c r="G18" t="n">
        <v>0.526734459997157</v>
      </c>
      <c r="H18" t="n">
        <v>0.401528701373806</v>
      </c>
      <c r="I18" t="n">
        <v>0.493894490623536</v>
      </c>
      <c r="J18" t="n">
        <v>0.211686913586208</v>
      </c>
      <c r="K18" t="n">
        <v>0.083161770540457</v>
      </c>
      <c r="L18" t="n">
        <v>0.201494115779308</v>
      </c>
      <c r="M18" t="n">
        <v>0.00537296285064573</v>
      </c>
      <c r="N18" t="n">
        <v>0.0756727982921183</v>
      </c>
      <c r="O18" t="n">
        <v>-0.0208751352798881</v>
      </c>
      <c r="P18" t="n">
        <v>0.137196871506706</v>
      </c>
      <c r="Q18" t="n">
        <v>-0.0610670136557936</v>
      </c>
      <c r="R18" t="n">
        <v>0.182821241195829</v>
      </c>
      <c r="S18" t="n">
        <v>0.208086517252619</v>
      </c>
      <c r="T18" t="n">
        <v>0.17165912165544</v>
      </c>
      <c r="U18" t="n">
        <v>-0.144675925354693</v>
      </c>
      <c r="V18" t="n">
        <v>-0.00837561064539978</v>
      </c>
      <c r="W18" t="n">
        <v>0.0310792668053139</v>
      </c>
      <c r="X18" t="n">
        <v>0.0688255022953715</v>
      </c>
      <c r="Y18" t="n">
        <v>0.0246803845002403</v>
      </c>
      <c r="Z18" t="n">
        <v>0.0240513735028822</v>
      </c>
      <c r="AA18" t="n">
        <v>0.0329652816219677</v>
      </c>
      <c r="AB18" t="n">
        <v>0.0195153538049449</v>
      </c>
      <c r="AC18" t="n">
        <v>0.0464848678450522</v>
      </c>
      <c r="AD18" t="n">
        <v>0.0624351757831171</v>
      </c>
      <c r="AE18" t="n">
        <v>0.112266407956547</v>
      </c>
      <c r="AF18"/>
    </row>
    <row r="19">
      <c r="A19" t="s">
        <v>141</v>
      </c>
      <c r="B19" t="s">
        <v>281</v>
      </c>
      <c r="C19" t="s">
        <v>142</v>
      </c>
      <c r="D19" t="s">
        <v>282</v>
      </c>
      <c r="E19" t="s">
        <v>48</v>
      </c>
      <c r="F19" t="n">
        <v>0.58359918321494</v>
      </c>
      <c r="G19" t="n">
        <v>0.739879471686434</v>
      </c>
      <c r="H19" t="n">
        <v>0.5676048755207</v>
      </c>
      <c r="I19" t="n">
        <v>0.678729452114358</v>
      </c>
      <c r="J19" t="n">
        <v>0.268164028496243</v>
      </c>
      <c r="K19" t="n">
        <v>0.00112574762945674</v>
      </c>
      <c r="L19" t="n">
        <v>0.509783775534671</v>
      </c>
      <c r="M19" t="n">
        <v>0.142303272489466</v>
      </c>
      <c r="N19" t="n">
        <v>0.415478943182844</v>
      </c>
      <c r="O19" t="n">
        <v>0.297205514284206</v>
      </c>
      <c r="P19" t="n">
        <v>0.582195126560123</v>
      </c>
      <c r="Q19" t="n">
        <v>0.0230017977335585</v>
      </c>
      <c r="R19" t="n">
        <v>0.44972783845826</v>
      </c>
      <c r="S19" t="n">
        <v>0.380819318740293</v>
      </c>
      <c r="T19" t="n">
        <v>0.273886277813167</v>
      </c>
      <c r="U19" t="n">
        <v>0.455877277211048</v>
      </c>
      <c r="V19" t="n">
        <v>0.174524930903591</v>
      </c>
      <c r="W19" t="n">
        <v>-0.132081557480353</v>
      </c>
      <c r="X19" t="n">
        <v>0.167131299600836</v>
      </c>
      <c r="Y19" t="n">
        <v>0.0214932463933735</v>
      </c>
      <c r="Z19" t="n">
        <v>0.174329453296375</v>
      </c>
      <c r="AA19" t="n">
        <v>-0.116117620357699</v>
      </c>
      <c r="AB19" t="n">
        <v>-0.120251652938504</v>
      </c>
      <c r="AC19" t="n">
        <v>-0.0434324379662861</v>
      </c>
      <c r="AD19" t="n">
        <v>0.095061093058569</v>
      </c>
      <c r="AE19" t="n">
        <v>0.391514431160588</v>
      </c>
      <c r="AF19"/>
    </row>
    <row r="20">
      <c r="A20" t="s">
        <v>143</v>
      </c>
      <c r="B20" t="s">
        <v>281</v>
      </c>
      <c r="C20" t="s">
        <v>144</v>
      </c>
      <c r="D20" t="s">
        <v>282</v>
      </c>
      <c r="E20" t="s">
        <v>48</v>
      </c>
      <c r="F20" t="n">
        <v>0.830362409977181</v>
      </c>
      <c r="G20" t="n">
        <v>1.16221188657865</v>
      </c>
      <c r="H20" t="n">
        <v>0.760185194681365</v>
      </c>
      <c r="I20" t="n">
        <v>0.406807552440624</v>
      </c>
      <c r="J20" t="n">
        <v>0.280523766405093</v>
      </c>
      <c r="K20" t="n">
        <v>0.119357639014124</v>
      </c>
      <c r="L20" t="n">
        <v>-0.0521330883173813</v>
      </c>
      <c r="M20" t="n">
        <v>-0.165501432926949</v>
      </c>
      <c r="N20" t="n">
        <v>0.0313839339053037</v>
      </c>
      <c r="O20" t="n">
        <v>-0.244698411887886</v>
      </c>
      <c r="P20" t="n">
        <v>-0.392347684100758</v>
      </c>
      <c r="Q20" t="n">
        <v>-0.311922965722715</v>
      </c>
      <c r="R20" t="n">
        <v>0.100575007808318</v>
      </c>
      <c r="S20" t="n">
        <v>-0.0130250596445387</v>
      </c>
      <c r="T20" t="n">
        <v>-0.129035361991369</v>
      </c>
      <c r="U20" t="n">
        <v>-0.0252401402918743</v>
      </c>
      <c r="V20" t="n">
        <v>0.0976008538958492</v>
      </c>
      <c r="W20" t="n">
        <v>-0.045382495909168</v>
      </c>
      <c r="X20" t="n">
        <v>0.100819359415281</v>
      </c>
      <c r="Y20" t="n">
        <v>0.0327229933235441</v>
      </c>
      <c r="Z20" t="n">
        <v>0.0349489858671868</v>
      </c>
      <c r="AA20" t="n">
        <v>0.0159700865218874</v>
      </c>
      <c r="AB20" t="n">
        <v>0.136787542647575</v>
      </c>
      <c r="AC20" t="n">
        <v>0.0979442810077433</v>
      </c>
      <c r="AD20" t="n">
        <v>0.117635404333194</v>
      </c>
      <c r="AE20" t="n">
        <v>-0.116704973917419</v>
      </c>
      <c r="AF20"/>
    </row>
    <row r="21">
      <c r="A21" t="s">
        <v>145</v>
      </c>
      <c r="B21" t="s">
        <v>281</v>
      </c>
      <c r="C21" t="s">
        <v>146</v>
      </c>
      <c r="D21" t="s">
        <v>282</v>
      </c>
      <c r="E21" t="s">
        <v>48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A22" t="s">
        <v>147</v>
      </c>
      <c r="B22" t="s">
        <v>281</v>
      </c>
      <c r="C22" t="s">
        <v>148</v>
      </c>
      <c r="D22" t="s">
        <v>282</v>
      </c>
      <c r="E22" t="s">
        <v>48</v>
      </c>
      <c r="F22" t="n">
        <v>-0.223040005696496</v>
      </c>
      <c r="G22" t="n">
        <v>-0.0956658674591939</v>
      </c>
      <c r="H22" t="n">
        <v>-0.0819720615492243</v>
      </c>
      <c r="I22" t="n">
        <v>-0.0682918046621254</v>
      </c>
      <c r="J22" t="n">
        <v>-0.0469845798022511</v>
      </c>
      <c r="K22" t="n">
        <v>-0.0315589798699758</v>
      </c>
      <c r="L22" t="n">
        <v>-0.0190400015428076</v>
      </c>
      <c r="M22" t="n">
        <v>-0.013746046326943</v>
      </c>
      <c r="N22" t="n">
        <v>-0.0116582858280011</v>
      </c>
      <c r="O22" t="n">
        <v>-0.0165201566162363</v>
      </c>
      <c r="P22" t="n">
        <v>-0.012248578237756</v>
      </c>
      <c r="Q22" t="n">
        <v>-0.0121319282053525</v>
      </c>
      <c r="R22" t="n">
        <v>-0.00170484627095273</v>
      </c>
      <c r="S22" t="n">
        <v>-0.00172447304687838</v>
      </c>
      <c r="T22" t="n">
        <v>-0.000837167846545346</v>
      </c>
      <c r="U22" t="n">
        <v>0.00482045183162368</v>
      </c>
      <c r="V22" t="n">
        <v>0.0136592861508824</v>
      </c>
      <c r="W22" t="n">
        <v>0.00675559844602662</v>
      </c>
      <c r="X22" t="n">
        <v>0.0174600801029305</v>
      </c>
      <c r="Y22" t="n">
        <v>0.0111693823401636</v>
      </c>
      <c r="Z22" t="n">
        <v>0.0105646857879955</v>
      </c>
      <c r="AA22" t="n">
        <v>0.0125958334844906</v>
      </c>
      <c r="AB22" t="n">
        <v>0.0158456314578885</v>
      </c>
      <c r="AC22" t="n">
        <v>0.0165752281941358</v>
      </c>
      <c r="AD22" t="n">
        <v>0.017973073408595</v>
      </c>
      <c r="AE22" t="n">
        <v>0.0319033899828321</v>
      </c>
      <c r="AF22"/>
    </row>
    <row r="23">
      <c r="A23" t="s">
        <v>149</v>
      </c>
      <c r="B23" t="s">
        <v>281</v>
      </c>
      <c r="C23" t="s">
        <v>150</v>
      </c>
      <c r="D23" t="s">
        <v>282</v>
      </c>
      <c r="E23" t="s">
        <v>48</v>
      </c>
      <c r="F23" t="n">
        <v>0.717363842045475</v>
      </c>
      <c r="G23" t="n">
        <v>0.490251711934629</v>
      </c>
      <c r="H23" t="n">
        <v>0.26871858544208</v>
      </c>
      <c r="I23" t="n">
        <v>0.173302650301369</v>
      </c>
      <c r="J23" t="n">
        <v>0.116564092797541</v>
      </c>
      <c r="K23" t="n">
        <v>0.0655488519813582</v>
      </c>
      <c r="L23" t="n">
        <v>0.0976947476233925</v>
      </c>
      <c r="M23" t="n">
        <v>-0.0776878031169841</v>
      </c>
      <c r="N23" t="n">
        <v>-0.146627294902467</v>
      </c>
      <c r="O23" t="n">
        <v>-0.130741318597711</v>
      </c>
      <c r="P23" t="n">
        <v>-0.0340168478669862</v>
      </c>
      <c r="Q23" t="n">
        <v>-0.0729078701544681</v>
      </c>
      <c r="R23" t="n">
        <v>0.0482417359085846</v>
      </c>
      <c r="S23" t="n">
        <v>0.00976906205393902</v>
      </c>
      <c r="T23" t="n">
        <v>0.042704088384735</v>
      </c>
      <c r="U23" t="n">
        <v>0.0608093748948313</v>
      </c>
      <c r="V23" t="n">
        <v>0.00342068330471545</v>
      </c>
      <c r="W23" t="n">
        <v>-0.0395358492675534</v>
      </c>
      <c r="X23" t="n">
        <v>0.0306186643578693</v>
      </c>
      <c r="Y23" t="n">
        <v>0.0130852677511402</v>
      </c>
      <c r="Z23" t="n">
        <v>0.0141981123813837</v>
      </c>
      <c r="AA23" t="n">
        <v>-0.00685800869874274</v>
      </c>
      <c r="AB23" t="n">
        <v>0.0143560154897155</v>
      </c>
      <c r="AC23" t="n">
        <v>0.0142362021914938</v>
      </c>
      <c r="AD23" t="n">
        <v>0.0247585245790283</v>
      </c>
      <c r="AE23" t="n">
        <v>0.065990705014757</v>
      </c>
      <c r="AF23"/>
    </row>
    <row r="24">
      <c r="A24" t="s">
        <v>151</v>
      </c>
      <c r="B24" t="s">
        <v>281</v>
      </c>
      <c r="C24" t="s">
        <v>152</v>
      </c>
      <c r="D24" t="s">
        <v>282</v>
      </c>
      <c r="E24" t="s">
        <v>48</v>
      </c>
      <c r="F24" t="n">
        <v>0.823340706408776</v>
      </c>
      <c r="G24" t="n">
        <v>0.752464632480848</v>
      </c>
      <c r="H24" t="n">
        <v>0.581035217199607</v>
      </c>
      <c r="I24" t="n">
        <v>0.140984034091238</v>
      </c>
      <c r="J24" t="n">
        <v>0.0873477048510219</v>
      </c>
      <c r="K24" t="n">
        <v>0.210276390121533</v>
      </c>
      <c r="L24" t="n">
        <v>0.095811516704748</v>
      </c>
      <c r="M24" t="n">
        <v>0.0563518305080076</v>
      </c>
      <c r="N24" t="n">
        <v>-0.0804744077313509</v>
      </c>
      <c r="O24" t="n">
        <v>0.114703360158682</v>
      </c>
      <c r="P24" t="n">
        <v>0.246561147669501</v>
      </c>
      <c r="Q24" t="n">
        <v>0.10305677799519</v>
      </c>
      <c r="R24" t="n">
        <v>0.241395342896422</v>
      </c>
      <c r="S24" t="n">
        <v>0.231256281628213</v>
      </c>
      <c r="T24" t="n">
        <v>0.145249947315602</v>
      </c>
      <c r="U24" t="n">
        <v>0.0307472004289618</v>
      </c>
      <c r="V24" t="n">
        <v>0.0718790457459518</v>
      </c>
      <c r="W24" t="n">
        <v>0.0441236940158323</v>
      </c>
      <c r="X24" t="n">
        <v>0.0680117014388116</v>
      </c>
      <c r="Y24" t="n">
        <v>0.114065187004072</v>
      </c>
      <c r="Z24" t="n">
        <v>0.036236225461286</v>
      </c>
      <c r="AA24" t="n">
        <v>-0.0383933358416077</v>
      </c>
      <c r="AB24" t="n">
        <v>0.0118089018243204</v>
      </c>
      <c r="AC24" t="n">
        <v>0.020964347465875</v>
      </c>
      <c r="AD24" t="n">
        <v>0.0775467036530267</v>
      </c>
      <c r="AE24" t="n">
        <v>0.145441546994944</v>
      </c>
      <c r="AF24"/>
    </row>
    <row r="25">
      <c r="A25" t="s">
        <v>153</v>
      </c>
      <c r="B25" t="s">
        <v>281</v>
      </c>
      <c r="C25" t="s">
        <v>154</v>
      </c>
      <c r="D25" t="s">
        <v>282</v>
      </c>
      <c r="E25" t="s">
        <v>48</v>
      </c>
      <c r="F25" t="n">
        <v>0.537229408137184</v>
      </c>
      <c r="G25" t="n">
        <v>0.800843910128513</v>
      </c>
      <c r="H25" t="n">
        <v>0.591586900412408</v>
      </c>
      <c r="I25" t="n">
        <v>-0.0548542978194803</v>
      </c>
      <c r="J25" t="n">
        <v>0.354584324678275</v>
      </c>
      <c r="K25" t="n">
        <v>0.497293175334929</v>
      </c>
      <c r="L25" t="n">
        <v>0.294235022856282</v>
      </c>
      <c r="M25" t="n">
        <v>-0.107634237074878</v>
      </c>
      <c r="N25" t="n">
        <v>0.0340759420413143</v>
      </c>
      <c r="O25" t="n">
        <v>0.15338522574162</v>
      </c>
      <c r="P25" t="n">
        <v>0.0676479374156143</v>
      </c>
      <c r="Q25" t="n">
        <v>-0.0215909959715747</v>
      </c>
      <c r="R25" t="n">
        <v>0.0468720498309363</v>
      </c>
      <c r="S25" t="n">
        <v>0.507787726640221</v>
      </c>
      <c r="T25" t="n">
        <v>0.180361022205276</v>
      </c>
      <c r="U25" t="n">
        <v>-0.174378311634737</v>
      </c>
      <c r="V25" t="n">
        <v>-0.0890866305399979</v>
      </c>
      <c r="W25" t="n">
        <v>-0.129027187979371</v>
      </c>
      <c r="X25" t="n">
        <v>-0.0183736272548299</v>
      </c>
      <c r="Y25" t="n">
        <v>0.140439100361801</v>
      </c>
      <c r="Z25" t="n">
        <v>0.0321710186887102</v>
      </c>
      <c r="AA25" t="n">
        <v>-0.0384288870535937</v>
      </c>
      <c r="AB25" t="n">
        <v>0.0106245684731715</v>
      </c>
      <c r="AC25" t="n">
        <v>-0.0342021889921783</v>
      </c>
      <c r="AD25" t="n">
        <v>0.288521915918038</v>
      </c>
      <c r="AE25" t="n">
        <v>0.0645423259923587</v>
      </c>
      <c r="AF25"/>
    </row>
    <row r="26">
      <c r="A26" t="s">
        <v>155</v>
      </c>
      <c r="B26" t="s">
        <v>281</v>
      </c>
      <c r="C26" t="s">
        <v>156</v>
      </c>
      <c r="D26" t="s">
        <v>282</v>
      </c>
      <c r="E26" t="s">
        <v>48</v>
      </c>
      <c r="F26" t="n">
        <v>0.650266016263522</v>
      </c>
      <c r="G26" t="n">
        <v>0.617855492655227</v>
      </c>
      <c r="H26" t="n">
        <v>0.630947915256267</v>
      </c>
      <c r="I26" t="n">
        <v>0.171787708457464</v>
      </c>
      <c r="J26" t="n">
        <v>0.113438381929901</v>
      </c>
      <c r="K26" t="n">
        <v>0.158549803376806</v>
      </c>
      <c r="L26" t="n">
        <v>0.0136393721469726</v>
      </c>
      <c r="M26" t="n">
        <v>0.099518851537882</v>
      </c>
      <c r="N26" t="n">
        <v>-0.111636657809987</v>
      </c>
      <c r="O26" t="n">
        <v>-0.00830385838374144</v>
      </c>
      <c r="P26" t="n">
        <v>0.107985547988954</v>
      </c>
      <c r="Q26" t="n">
        <v>0.0656849708548313</v>
      </c>
      <c r="R26" t="n">
        <v>0.178837948101997</v>
      </c>
      <c r="S26" t="n">
        <v>0.199947391575063</v>
      </c>
      <c r="T26" t="n">
        <v>0.134145969913746</v>
      </c>
      <c r="U26" t="n">
        <v>0.0494117321955332</v>
      </c>
      <c r="V26" t="n">
        <v>0.0278487969870067</v>
      </c>
      <c r="W26" t="n">
        <v>0.0479211431019169</v>
      </c>
      <c r="X26" t="n">
        <v>0.0380219973304249</v>
      </c>
      <c r="Y26" t="n">
        <v>0.0596666759540397</v>
      </c>
      <c r="Z26" t="n">
        <v>-0.00142954974955333</v>
      </c>
      <c r="AA26" t="n">
        <v>-0.0409538911548863</v>
      </c>
      <c r="AB26" t="n">
        <v>-0.00297690748711558</v>
      </c>
      <c r="AC26" t="n">
        <v>-0.0117443316315803</v>
      </c>
      <c r="AD26" t="n">
        <v>0.0334338234391733</v>
      </c>
      <c r="AE26" t="n">
        <v>0.0469912578780346</v>
      </c>
      <c r="AF26"/>
    </row>
    <row r="27">
      <c r="A27" t="s">
        <v>157</v>
      </c>
      <c r="B27" t="s">
        <v>281</v>
      </c>
      <c r="C27" t="s">
        <v>158</v>
      </c>
      <c r="D27" t="s">
        <v>282</v>
      </c>
      <c r="E27" t="s">
        <v>48</v>
      </c>
      <c r="F27" t="n">
        <v>1.09514497614441</v>
      </c>
      <c r="G27" t="n">
        <v>0.927016712758751</v>
      </c>
      <c r="H27" t="n">
        <v>0.52196651745093</v>
      </c>
      <c r="I27" t="n">
        <v>0.134027731703232</v>
      </c>
      <c r="J27" t="n">
        <v>0.0228219309682663</v>
      </c>
      <c r="K27" t="n">
        <v>0.257230509160385</v>
      </c>
      <c r="L27" t="n">
        <v>0.174644957487023</v>
      </c>
      <c r="M27" t="n">
        <v>0.0466753867239837</v>
      </c>
      <c r="N27" t="n">
        <v>-0.0579569160479618</v>
      </c>
      <c r="O27" t="n">
        <v>0.24326561794525</v>
      </c>
      <c r="P27" t="n">
        <v>0.425577819213279</v>
      </c>
      <c r="Q27" t="n">
        <v>0.165832176801208</v>
      </c>
      <c r="R27" t="n">
        <v>0.328934181442766</v>
      </c>
      <c r="S27" t="n">
        <v>0.221839252097779</v>
      </c>
      <c r="T27" t="n">
        <v>0.151822447000651</v>
      </c>
      <c r="U27" t="n">
        <v>0.0423183329716774</v>
      </c>
      <c r="V27" t="n">
        <v>0.128488346775838</v>
      </c>
      <c r="W27" t="n">
        <v>0.0619665422391265</v>
      </c>
      <c r="X27" t="n">
        <v>0.105440950366033</v>
      </c>
      <c r="Y27" t="n">
        <v>0.162376550617893</v>
      </c>
      <c r="Z27" t="n">
        <v>0.0722382563463465</v>
      </c>
      <c r="AA27" t="n">
        <v>-0.0383055221648087</v>
      </c>
      <c r="AB27" t="n">
        <v>0.0260281652486633</v>
      </c>
      <c r="AC27" t="n">
        <v>0.0630553758584521</v>
      </c>
      <c r="AD27" t="n">
        <v>0.101493381019983</v>
      </c>
      <c r="AE27" t="n">
        <v>0.262031575317968</v>
      </c>
      <c r="AF27"/>
    </row>
    <row r="28">
      <c r="A28" t="s">
        <v>159</v>
      </c>
      <c r="B28" t="s">
        <v>281</v>
      </c>
      <c r="C28" t="s">
        <v>160</v>
      </c>
      <c r="D28" t="s">
        <v>282</v>
      </c>
      <c r="E28" t="s">
        <v>48</v>
      </c>
      <c r="F28" t="n">
        <v>0.331669147147458</v>
      </c>
      <c r="G28" t="n">
        <v>0.267903965363167</v>
      </c>
      <c r="H28" t="n">
        <v>0.378696909193566</v>
      </c>
      <c r="I28" t="n">
        <v>0.164636678932977</v>
      </c>
      <c r="J28" t="n">
        <v>0.099052505773305</v>
      </c>
      <c r="K28" t="n">
        <v>0.0273387367440222</v>
      </c>
      <c r="L28" t="n">
        <v>0.0386761538690232</v>
      </c>
      <c r="M28" t="n">
        <v>-0.0485564740764068</v>
      </c>
      <c r="N28" t="n">
        <v>0.051573495852259</v>
      </c>
      <c r="O28" t="n">
        <v>0.116233655995717</v>
      </c>
      <c r="P28" t="n">
        <v>0.10806482214382</v>
      </c>
      <c r="Q28" t="n">
        <v>-0.0262822103057897</v>
      </c>
      <c r="R28" t="n">
        <v>0.196651078814894</v>
      </c>
      <c r="S28" t="n">
        <v>0.328044657943024</v>
      </c>
      <c r="T28" t="n">
        <v>0.238816483902133</v>
      </c>
      <c r="U28" t="n">
        <v>0.143155491792761</v>
      </c>
      <c r="V28" t="n">
        <v>0.123118889430926</v>
      </c>
      <c r="W28" t="n">
        <v>0.0845959011303937</v>
      </c>
      <c r="X28" t="n">
        <v>0.057904235743757</v>
      </c>
      <c r="Y28" t="n">
        <v>0.0673628554682593</v>
      </c>
      <c r="Z28" t="n">
        <v>0.0433253191326724</v>
      </c>
      <c r="AA28" t="n">
        <v>0.0145132335787225</v>
      </c>
      <c r="AB28" t="n">
        <v>0.0147796530057814</v>
      </c>
      <c r="AC28" t="n">
        <v>0.106618759294709</v>
      </c>
      <c r="AD28" t="n">
        <v>0.0845411090264175</v>
      </c>
      <c r="AE28" t="n">
        <v>0.184706307158506</v>
      </c>
      <c r="AF28"/>
    </row>
    <row r="29">
      <c r="A29" t="s">
        <v>161</v>
      </c>
      <c r="B29" t="s">
        <v>281</v>
      </c>
      <c r="C29" t="s">
        <v>162</v>
      </c>
      <c r="D29" t="s">
        <v>282</v>
      </c>
      <c r="E29" t="s">
        <v>48</v>
      </c>
      <c r="F29" t="n">
        <v>0.161791613214446</v>
      </c>
      <c r="G29" t="n">
        <v>0.137993253619435</v>
      </c>
      <c r="H29" t="n">
        <v>0.226090687178239</v>
      </c>
      <c r="I29" t="n">
        <v>0.0796547929648734</v>
      </c>
      <c r="J29" t="n">
        <v>0.00917307296479153</v>
      </c>
      <c r="K29" t="n">
        <v>0.0632382730416148</v>
      </c>
      <c r="L29" t="n">
        <v>0.0204980724961084</v>
      </c>
      <c r="M29" t="n">
        <v>-0.00376506860008839</v>
      </c>
      <c r="N29" t="n">
        <v>0.103289732157626</v>
      </c>
      <c r="O29" t="n">
        <v>0.161151102442952</v>
      </c>
      <c r="P29" t="n">
        <v>0.128188469295888</v>
      </c>
      <c r="Q29" t="n">
        <v>-0.0337264981505021</v>
      </c>
      <c r="R29" t="n">
        <v>0.000351893027823812</v>
      </c>
      <c r="S29" t="n">
        <v>0.383111875192833</v>
      </c>
      <c r="T29" t="n">
        <v>0.286113090750899</v>
      </c>
      <c r="U29" t="n">
        <v>0.243675702814867</v>
      </c>
      <c r="V29" t="n">
        <v>0.227442969932934</v>
      </c>
      <c r="W29" t="n">
        <v>0.114470063191495</v>
      </c>
      <c r="X29" t="n">
        <v>0.131281445533601</v>
      </c>
      <c r="Y29" t="n">
        <v>0.108591697626175</v>
      </c>
      <c r="Z29" t="n">
        <v>0.0548752635121548</v>
      </c>
      <c r="AA29" t="n">
        <v>0.0406448711475031</v>
      </c>
      <c r="AB29" t="n">
        <v>0.0306358016385042</v>
      </c>
      <c r="AC29" t="n">
        <v>0.150729936626813</v>
      </c>
      <c r="AD29" t="n">
        <v>0.15020033608505</v>
      </c>
      <c r="AE29" t="n">
        <v>0.230695688292613</v>
      </c>
      <c r="AF29"/>
    </row>
    <row r="30">
      <c r="A30" t="s">
        <v>163</v>
      </c>
      <c r="B30" t="s">
        <v>281</v>
      </c>
      <c r="C30" t="s">
        <v>164</v>
      </c>
      <c r="D30" t="s">
        <v>282</v>
      </c>
      <c r="E30" t="s">
        <v>48</v>
      </c>
      <c r="F30" t="n">
        <v>-0.0508737329879687</v>
      </c>
      <c r="G30" t="n">
        <v>-0.00974720360771838</v>
      </c>
      <c r="H30" t="n">
        <v>-0.00373890879974447</v>
      </c>
      <c r="I30" t="n">
        <v>0.0158091391101347</v>
      </c>
      <c r="J30" t="n">
        <v>0.0017090357277425</v>
      </c>
      <c r="K30" t="n">
        <v>-0.017027836452451</v>
      </c>
      <c r="L30" t="n">
        <v>0.00548618688886894</v>
      </c>
      <c r="M30" t="n">
        <v>0.0170921071670122</v>
      </c>
      <c r="N30" t="n">
        <v>0.0582930484494236</v>
      </c>
      <c r="O30" t="n">
        <v>0.0813061785696366</v>
      </c>
      <c r="P30" t="n">
        <v>-0.00646026614589177</v>
      </c>
      <c r="Q30" t="n">
        <v>-0.0464455112502059</v>
      </c>
      <c r="R30" t="n">
        <v>-0.0293808122475385</v>
      </c>
      <c r="S30" t="n">
        <v>0.0720568408150528</v>
      </c>
      <c r="T30" t="n">
        <v>0.0881226047539233</v>
      </c>
      <c r="U30" t="n">
        <v>0.010617625201436</v>
      </c>
      <c r="V30" t="n">
        <v>0.0225448146909618</v>
      </c>
      <c r="W30" t="n">
        <v>0.00914900894925918</v>
      </c>
      <c r="X30" t="n">
        <v>-0.00938471861907797</v>
      </c>
      <c r="Y30" t="n">
        <v>0.000883772425240544</v>
      </c>
      <c r="Z30" t="n">
        <v>0.0104172845530424</v>
      </c>
      <c r="AA30" t="n">
        <v>0.0183978863667955</v>
      </c>
      <c r="AB30" t="n">
        <v>0.0202112959793033</v>
      </c>
      <c r="AC30" t="n">
        <v>0.0122511764852687</v>
      </c>
      <c r="AD30" t="n">
        <v>0.0006928706094492</v>
      </c>
      <c r="AE30" t="n">
        <v>0.0323677810123971</v>
      </c>
      <c r="AF30"/>
    </row>
    <row r="31">
      <c r="A31" t="s">
        <v>165</v>
      </c>
      <c r="B31" t="s">
        <v>281</v>
      </c>
      <c r="C31" t="s">
        <v>166</v>
      </c>
      <c r="D31" t="s">
        <v>282</v>
      </c>
      <c r="E31" t="s">
        <v>48</v>
      </c>
      <c r="F31" t="n">
        <v>0.00206597589606585</v>
      </c>
      <c r="G31" t="n">
        <v>0.0430049882604517</v>
      </c>
      <c r="H31" t="n">
        <v>0.245789243958554</v>
      </c>
      <c r="I31" t="n">
        <v>0.0928428088697942</v>
      </c>
      <c r="J31" t="n">
        <v>-0.0294214498154131</v>
      </c>
      <c r="K31" t="n">
        <v>-0.0143164271638321</v>
      </c>
      <c r="L31" t="n">
        <v>-0.0458371805079408</v>
      </c>
      <c r="M31" t="n">
        <v>-0.0472108081213556</v>
      </c>
      <c r="N31" t="n">
        <v>0.0703074721049465</v>
      </c>
      <c r="O31" t="n">
        <v>0.143938797133471</v>
      </c>
      <c r="P31" t="n">
        <v>0.102268981786353</v>
      </c>
      <c r="Q31" t="n">
        <v>0.00835176129961166</v>
      </c>
      <c r="R31" t="n">
        <v>0.020675381757029</v>
      </c>
      <c r="S31" t="n">
        <v>0.775891703438157</v>
      </c>
      <c r="T31" t="n">
        <v>0.482244330215045</v>
      </c>
      <c r="U31" t="n">
        <v>0.0288547540429892</v>
      </c>
      <c r="V31" t="n">
        <v>-0.134406194616314</v>
      </c>
      <c r="W31" t="n">
        <v>-0.0381414378984721</v>
      </c>
      <c r="X31" t="n">
        <v>0.156695028790722</v>
      </c>
      <c r="Y31" t="n">
        <v>0.170263374991074</v>
      </c>
      <c r="Z31" t="n">
        <v>-0.00985517796005354</v>
      </c>
      <c r="AA31" t="n">
        <v>0.0334374956375489</v>
      </c>
      <c r="AB31" t="n">
        <v>0.10182075318937</v>
      </c>
      <c r="AC31" t="n">
        <v>0.0823363299493316</v>
      </c>
      <c r="AD31" t="n">
        <v>0.0312133419499429</v>
      </c>
      <c r="AE31" t="n">
        <v>0.295358653127067</v>
      </c>
      <c r="AF31"/>
    </row>
    <row r="32">
      <c r="A32" t="s">
        <v>167</v>
      </c>
      <c r="B32" t="s">
        <v>281</v>
      </c>
      <c r="C32" t="s">
        <v>168</v>
      </c>
      <c r="D32" t="s">
        <v>282</v>
      </c>
      <c r="E32" t="s">
        <v>48</v>
      </c>
      <c r="F32" t="n">
        <v>0.00197344969147214</v>
      </c>
      <c r="G32" t="n">
        <v>0.0665751843557913</v>
      </c>
      <c r="H32" t="n">
        <v>0.034726629651287</v>
      </c>
      <c r="I32" t="n">
        <v>0.105666439222568</v>
      </c>
      <c r="J32" t="n">
        <v>0.0792318172910115</v>
      </c>
      <c r="K32" t="n">
        <v>-0.04241424393543</v>
      </c>
      <c r="L32" t="n">
        <v>-0.0493371711499247</v>
      </c>
      <c r="M32" t="n">
        <v>-0.110142446850312</v>
      </c>
      <c r="N32" t="n">
        <v>0.0934224185515135</v>
      </c>
      <c r="O32" t="n">
        <v>0.107447931393647</v>
      </c>
      <c r="P32" t="n">
        <v>0.043564678642709</v>
      </c>
      <c r="Q32" t="n">
        <v>-0.1201348520232</v>
      </c>
      <c r="R32" t="n">
        <v>-0.0471777950198528</v>
      </c>
      <c r="S32" t="n">
        <v>0.329358928537457</v>
      </c>
      <c r="T32" t="n">
        <v>0.356242552136035</v>
      </c>
      <c r="U32" t="n">
        <v>0.224337029037806</v>
      </c>
      <c r="V32" t="n">
        <v>0.194784825539005</v>
      </c>
      <c r="W32" t="n">
        <v>0.14508172796532</v>
      </c>
      <c r="X32" t="n">
        <v>-0.000571927977175378</v>
      </c>
      <c r="Y32" t="n">
        <v>0.0698745373376911</v>
      </c>
      <c r="Z32" t="n">
        <v>-0.00436798656897399</v>
      </c>
      <c r="AA32" t="n">
        <v>-0.0520488379353468</v>
      </c>
      <c r="AB32" t="n">
        <v>-0.00420755498895677</v>
      </c>
      <c r="AC32" t="n">
        <v>0.115431028160001</v>
      </c>
      <c r="AD32" t="n">
        <v>-0.0363702524057435</v>
      </c>
      <c r="AE32" t="n">
        <v>0.127778586785758</v>
      </c>
      <c r="AF32"/>
    </row>
    <row r="33">
      <c r="A33" t="s">
        <v>169</v>
      </c>
      <c r="B33" t="s">
        <v>281</v>
      </c>
      <c r="C33" t="s">
        <v>170</v>
      </c>
      <c r="D33" t="s">
        <v>282</v>
      </c>
      <c r="E33" t="s">
        <v>48</v>
      </c>
      <c r="F33" t="n">
        <v>2.8024250502007</v>
      </c>
      <c r="G33" t="n">
        <v>2.16510473865487</v>
      </c>
      <c r="H33" t="n">
        <v>2.13716790118844</v>
      </c>
      <c r="I33" t="n">
        <v>0.736671010544999</v>
      </c>
      <c r="J33" t="n">
        <v>0.771925125602734</v>
      </c>
      <c r="K33" t="n">
        <v>-0.269026129811807</v>
      </c>
      <c r="L33" t="n">
        <v>0.150753952372692</v>
      </c>
      <c r="M33" t="n">
        <v>-0.45395839234027</v>
      </c>
      <c r="N33" t="n">
        <v>-0.362820848886798</v>
      </c>
      <c r="O33" t="n">
        <v>-0.28632118246503</v>
      </c>
      <c r="P33" t="n">
        <v>0.0571581579210765</v>
      </c>
      <c r="Q33" t="n">
        <v>0.085816503638981</v>
      </c>
      <c r="R33" t="n">
        <v>2.29419467314227</v>
      </c>
      <c r="S33" t="n">
        <v>0.0332252091109052</v>
      </c>
      <c r="T33" t="n">
        <v>-0.680036217775653</v>
      </c>
      <c r="U33" t="n">
        <v>-0.997045671660093</v>
      </c>
      <c r="V33" t="n">
        <v>-0.505229362586427</v>
      </c>
      <c r="W33" t="n">
        <v>-0.0174538749054953</v>
      </c>
      <c r="X33" t="n">
        <v>-0.446339991142844</v>
      </c>
      <c r="Y33" t="n">
        <v>-0.382561241068117</v>
      </c>
      <c r="Z33" t="n">
        <v>0.0195399474617978</v>
      </c>
      <c r="AA33" t="n">
        <v>-0.158412237913957</v>
      </c>
      <c r="AB33" t="n">
        <v>-0.113337416870637</v>
      </c>
      <c r="AC33" t="n">
        <v>-0.157472994726349</v>
      </c>
      <c r="AD33" t="n">
        <v>-0.125049289733129</v>
      </c>
      <c r="AE33" t="n">
        <v>-0.13592542528935</v>
      </c>
      <c r="AF33"/>
    </row>
    <row r="34">
      <c r="A34" t="s">
        <v>171</v>
      </c>
      <c r="B34" t="s">
        <v>281</v>
      </c>
      <c r="C34" t="s">
        <v>172</v>
      </c>
      <c r="D34" t="s">
        <v>282</v>
      </c>
      <c r="E34" t="s">
        <v>48</v>
      </c>
      <c r="F34" t="n">
        <v>0.0793299562670936</v>
      </c>
      <c r="G34" t="n">
        <v>0.127416917945142</v>
      </c>
      <c r="H34" t="n">
        <v>0.128784492842813</v>
      </c>
      <c r="I34" t="n">
        <v>0.0712142663652748</v>
      </c>
      <c r="J34" t="n">
        <v>0.114487110250329</v>
      </c>
      <c r="K34" t="n">
        <v>0.117052450920081</v>
      </c>
      <c r="L34" t="n">
        <v>0.108459393314584</v>
      </c>
      <c r="M34" t="n">
        <v>0.0298760071667129</v>
      </c>
      <c r="N34" t="n">
        <v>0.0193992694684757</v>
      </c>
      <c r="O34" t="n">
        <v>-0.0151437820717914</v>
      </c>
      <c r="P34" t="n">
        <v>0.00385524536385581</v>
      </c>
      <c r="Q34" t="n">
        <v>0.0870339603535881</v>
      </c>
      <c r="R34" t="n">
        <v>0.152748545837536</v>
      </c>
      <c r="S34" t="n">
        <v>0.109547792493554</v>
      </c>
      <c r="T34" t="n">
        <v>0.0345703320826894</v>
      </c>
      <c r="U34" t="n">
        <v>0.0562404526681754</v>
      </c>
      <c r="V34" t="n">
        <v>0.0468501888610196</v>
      </c>
      <c r="W34" t="n">
        <v>-0.0226793294156195</v>
      </c>
      <c r="X34" t="n">
        <v>-0.0410236092514683</v>
      </c>
      <c r="Y34" t="n">
        <v>0.0109780246066442</v>
      </c>
      <c r="Z34" t="n">
        <v>0.00660135038863679</v>
      </c>
      <c r="AA34" t="n">
        <v>-0.0300428010079224</v>
      </c>
      <c r="AB34" t="n">
        <v>0.00352793087515874</v>
      </c>
      <c r="AC34" t="n">
        <v>-0.0106386017343972</v>
      </c>
      <c r="AD34" t="n">
        <v>-0.00850748246423734</v>
      </c>
      <c r="AE34" t="n">
        <v>0.0464502717822606</v>
      </c>
      <c r="AF34"/>
    </row>
    <row r="35">
      <c r="A35" t="s">
        <v>173</v>
      </c>
      <c r="B35" t="s">
        <v>281</v>
      </c>
      <c r="C35" t="s">
        <v>174</v>
      </c>
      <c r="D35" t="s">
        <v>282</v>
      </c>
      <c r="E35" t="s">
        <v>48</v>
      </c>
      <c r="F35" t="n">
        <v>4.71017567105136</v>
      </c>
      <c r="G35" t="n">
        <v>5.54744735818495</v>
      </c>
      <c r="H35" t="n">
        <v>3.17367690554118</v>
      </c>
      <c r="I35" t="n">
        <v>1.72440659588345</v>
      </c>
      <c r="J35" t="n">
        <v>2.35094346678853</v>
      </c>
      <c r="K35" t="n">
        <v>0.144912061059846</v>
      </c>
      <c r="L35" t="n">
        <v>0.668929048585547</v>
      </c>
      <c r="M35" t="n">
        <v>0.899595381424304</v>
      </c>
      <c r="N35" t="n">
        <v>0.460034352602314</v>
      </c>
      <c r="O35" t="n">
        <v>0.724127083097863</v>
      </c>
      <c r="P35" t="n">
        <v>-0.207298282636131</v>
      </c>
      <c r="Q35" t="n">
        <v>0.0176071388800906</v>
      </c>
      <c r="R35" t="n">
        <v>0.602681477415845</v>
      </c>
      <c r="S35" t="n">
        <v>0.404663085565141</v>
      </c>
      <c r="T35" t="n">
        <v>0.878329409702173</v>
      </c>
      <c r="U35" t="n">
        <v>0.103886289457676</v>
      </c>
      <c r="V35" t="n">
        <v>1.01829011982658</v>
      </c>
      <c r="W35" t="n">
        <v>1.83835620629795</v>
      </c>
      <c r="X35" t="n">
        <v>0.814292769061026</v>
      </c>
      <c r="Y35" t="n">
        <v>0.293563954713587</v>
      </c>
      <c r="Z35" t="n">
        <v>0.763906100775307</v>
      </c>
      <c r="AA35" t="n">
        <v>-0.241560253445803</v>
      </c>
      <c r="AB35" t="n">
        <v>-0.214218718846337</v>
      </c>
      <c r="AC35" t="n">
        <v>0.126259947557409</v>
      </c>
      <c r="AD35" t="n">
        <v>0.489358606547864</v>
      </c>
      <c r="AE35" t="n">
        <v>0.151646523610371</v>
      </c>
      <c r="AF35"/>
    </row>
    <row r="36">
      <c r="A36" t="s">
        <v>175</v>
      </c>
      <c r="B36" t="s">
        <v>281</v>
      </c>
      <c r="C36" t="s">
        <v>176</v>
      </c>
      <c r="D36" t="s">
        <v>282</v>
      </c>
      <c r="E36" t="s">
        <v>48</v>
      </c>
      <c r="F36" t="n">
        <v>6.21257197174005</v>
      </c>
      <c r="G36" t="n">
        <v>8.51007741699028</v>
      </c>
      <c r="H36" t="n">
        <v>2.54597906464317</v>
      </c>
      <c r="I36" t="n">
        <v>0.66009918333443</v>
      </c>
      <c r="J36" t="n">
        <v>1.02976851828924</v>
      </c>
      <c r="K36" t="n">
        <v>-0.375788509304383</v>
      </c>
      <c r="L36" t="n">
        <v>0.0651567682544274</v>
      </c>
      <c r="M36" t="n">
        <v>-0.250572413623858</v>
      </c>
      <c r="N36" t="n">
        <v>0.899727190687847</v>
      </c>
      <c r="O36" t="n">
        <v>0.0819832666336617</v>
      </c>
      <c r="P36" t="n">
        <v>0.448830596456597</v>
      </c>
      <c r="Q36" t="n">
        <v>0.231513942782604</v>
      </c>
      <c r="R36" t="n">
        <v>0.190003778786442</v>
      </c>
      <c r="S36" t="n">
        <v>-0.186986567961532</v>
      </c>
      <c r="T36" t="n">
        <v>0.309906621766189</v>
      </c>
      <c r="U36" t="n">
        <v>0.174487095378431</v>
      </c>
      <c r="V36" t="n">
        <v>0.400223995445596</v>
      </c>
      <c r="W36" t="n">
        <v>0.927161636216999</v>
      </c>
      <c r="X36" t="n">
        <v>0.588701925307694</v>
      </c>
      <c r="Y36" t="n">
        <v>0.350906340399029</v>
      </c>
      <c r="Z36" t="n">
        <v>-0.0316113717694194</v>
      </c>
      <c r="AA36" t="n">
        <v>-0.230741144423368</v>
      </c>
      <c r="AB36" t="n">
        <v>-0.182380302662596</v>
      </c>
      <c r="AC36" t="n">
        <v>-0.264220041935419</v>
      </c>
      <c r="AD36" t="n">
        <v>0.447085191123777</v>
      </c>
      <c r="AE36" t="n">
        <v>0.0817231096808357</v>
      </c>
      <c r="AF36"/>
    </row>
    <row r="37">
      <c r="A37" t="s">
        <v>177</v>
      </c>
      <c r="B37" t="s">
        <v>281</v>
      </c>
      <c r="C37" t="s">
        <v>178</v>
      </c>
      <c r="D37" t="s">
        <v>282</v>
      </c>
      <c r="E37" t="s">
        <v>48</v>
      </c>
      <c r="F37" t="n">
        <v>11.9673420374365</v>
      </c>
      <c r="G37" t="n">
        <v>8.45534233291307</v>
      </c>
      <c r="H37" t="n">
        <v>8.75101273453834</v>
      </c>
      <c r="I37" t="n">
        <v>7.29747604207571</v>
      </c>
      <c r="J37" t="n">
        <v>5.33546694815159</v>
      </c>
      <c r="K37" t="n">
        <v>-3.02649877985775</v>
      </c>
      <c r="L37" t="n">
        <v>1.6899264195895</v>
      </c>
      <c r="M37" t="n">
        <v>4.86098131881817</v>
      </c>
      <c r="N37" t="n">
        <v>1.71944428657783</v>
      </c>
      <c r="O37" t="n">
        <v>2.23949861741742</v>
      </c>
      <c r="P37" t="n">
        <v>-4.90282436964921</v>
      </c>
      <c r="Q37" t="n">
        <v>-2.91691979675505</v>
      </c>
      <c r="R37" t="n">
        <v>1.59581571833596</v>
      </c>
      <c r="S37" t="n">
        <v>1.27141524899602</v>
      </c>
      <c r="T37" t="n">
        <v>3.6678691684457</v>
      </c>
      <c r="U37" t="n">
        <v>0.899726458567138</v>
      </c>
      <c r="V37" t="n">
        <v>2.53555392190849</v>
      </c>
      <c r="W37" t="n">
        <v>3.08525016539782</v>
      </c>
      <c r="X37" t="n">
        <v>2.27267397071839</v>
      </c>
      <c r="Y37" t="n">
        <v>1.24896132612639</v>
      </c>
      <c r="Z37" t="n">
        <v>2.4249860068835</v>
      </c>
      <c r="AA37" t="n">
        <v>-2.22485084130624</v>
      </c>
      <c r="AB37" t="n">
        <v>-1.70668804707052</v>
      </c>
      <c r="AC37" t="n">
        <v>-1.47518708887101</v>
      </c>
      <c r="AD37" t="n">
        <v>1.38082072397644</v>
      </c>
      <c r="AE37" t="n">
        <v>-0.760915017108412</v>
      </c>
      <c r="AF37"/>
    </row>
    <row r="38">
      <c r="A38" t="s">
        <v>179</v>
      </c>
      <c r="B38" t="s">
        <v>281</v>
      </c>
      <c r="C38" t="s">
        <v>180</v>
      </c>
      <c r="D38" t="s">
        <v>282</v>
      </c>
      <c r="E38" t="s">
        <v>48</v>
      </c>
      <c r="F38" t="n">
        <v>-0.309387435368015</v>
      </c>
      <c r="G38" t="n">
        <v>0.0156192586597645</v>
      </c>
      <c r="H38" t="n">
        <v>-0.0439475707068552</v>
      </c>
      <c r="I38" t="n">
        <v>-0.109588886339589</v>
      </c>
      <c r="J38" t="n">
        <v>0.0495608386014752</v>
      </c>
      <c r="K38" t="n">
        <v>0.257250612099705</v>
      </c>
      <c r="L38" t="n">
        <v>0.57352157367531</v>
      </c>
      <c r="M38" t="n">
        <v>1.12955195544283</v>
      </c>
      <c r="N38" t="n">
        <v>1.27344085401378</v>
      </c>
      <c r="O38" t="n">
        <v>1.82160620591528</v>
      </c>
      <c r="P38" t="n">
        <v>0.710485457739679</v>
      </c>
      <c r="Q38" t="n">
        <v>0.233126513548772</v>
      </c>
      <c r="R38" t="n">
        <v>-0.18113751614092</v>
      </c>
      <c r="S38" t="n">
        <v>0.138465704702</v>
      </c>
      <c r="T38" t="n">
        <v>-0.102824447327504</v>
      </c>
      <c r="U38" t="n">
        <v>0.269775676076386</v>
      </c>
      <c r="V38" t="n">
        <v>0.267036446691406</v>
      </c>
      <c r="W38" t="n">
        <v>0.104218231104893</v>
      </c>
      <c r="X38" t="n">
        <v>0.0438509873642179</v>
      </c>
      <c r="Y38" t="n">
        <v>0.160966988461285</v>
      </c>
      <c r="Z38" t="n">
        <v>0.653595133926683</v>
      </c>
      <c r="AA38" t="n">
        <v>-0.117028666574805</v>
      </c>
      <c r="AB38" t="n">
        <v>-0.0768306037745856</v>
      </c>
      <c r="AC38" t="n">
        <v>0.774235722173235</v>
      </c>
      <c r="AD38" t="n">
        <v>0.282276269817643</v>
      </c>
      <c r="AE38" t="n">
        <v>0.0135626802223569</v>
      </c>
      <c r="AF38"/>
    </row>
    <row r="39">
      <c r="A39" t="s">
        <v>181</v>
      </c>
      <c r="B39" t="s">
        <v>281</v>
      </c>
      <c r="C39" t="s">
        <v>182</v>
      </c>
      <c r="D39" t="s">
        <v>282</v>
      </c>
      <c r="E39" t="s">
        <v>48</v>
      </c>
      <c r="F39" t="n">
        <v>1.48897238131186</v>
      </c>
      <c r="G39" t="n">
        <v>1.66255427869689</v>
      </c>
      <c r="H39" t="n">
        <v>1.25594774877971</v>
      </c>
      <c r="I39" t="n">
        <v>0.793073036383594</v>
      </c>
      <c r="J39" t="n">
        <v>0.601520888864021</v>
      </c>
      <c r="K39" t="n">
        <v>0.290879614812942</v>
      </c>
      <c r="L39" t="n">
        <v>0.74046535039386</v>
      </c>
      <c r="M39" t="n">
        <v>0.271741338872829</v>
      </c>
      <c r="N39" t="n">
        <v>0.716432254406273</v>
      </c>
      <c r="O39" t="n">
        <v>1.03891938970151</v>
      </c>
      <c r="P39" t="n">
        <v>0.332764958155708</v>
      </c>
      <c r="Q39" t="n">
        <v>0.146975682793206</v>
      </c>
      <c r="R39" t="n">
        <v>0.416394140700391</v>
      </c>
      <c r="S39" t="n">
        <v>0.220858841164086</v>
      </c>
      <c r="T39" t="n">
        <v>0.56018761427491</v>
      </c>
      <c r="U39" t="n">
        <v>0.28057646831229</v>
      </c>
      <c r="V39" t="n">
        <v>0.0893444667852234</v>
      </c>
      <c r="W39" t="n">
        <v>-0.076095139656228</v>
      </c>
      <c r="X39" t="n">
        <v>0.308322293303805</v>
      </c>
      <c r="Y39" t="n">
        <v>0.53834858182348</v>
      </c>
      <c r="Z39" t="n">
        <v>-0.00169291681398329</v>
      </c>
      <c r="AA39" t="n">
        <v>-0.269460590663907</v>
      </c>
      <c r="AB39" t="n">
        <v>-0.049153293685384</v>
      </c>
      <c r="AC39" t="n">
        <v>0.0346478299609875</v>
      </c>
      <c r="AD39" t="n">
        <v>0.0340951708014707</v>
      </c>
      <c r="AE39" t="n">
        <v>0.165122974136878</v>
      </c>
      <c r="AF39"/>
    </row>
    <row r="40">
      <c r="A40" t="s">
        <v>183</v>
      </c>
      <c r="B40" t="s">
        <v>281</v>
      </c>
      <c r="C40" t="s">
        <v>184</v>
      </c>
      <c r="D40" t="s">
        <v>282</v>
      </c>
      <c r="E40" t="s">
        <v>48</v>
      </c>
      <c r="F40" t="n">
        <v>0.0327624516962634</v>
      </c>
      <c r="G40" t="n">
        <v>0.0502448423308895</v>
      </c>
      <c r="H40" t="n">
        <v>0.031382508909673</v>
      </c>
      <c r="I40" t="n">
        <v>0.0163084971321114</v>
      </c>
      <c r="J40" t="n">
        <v>0.0695042631190787</v>
      </c>
      <c r="K40" t="n">
        <v>0.0818240265473212</v>
      </c>
      <c r="L40" t="n">
        <v>0.0721240771596078</v>
      </c>
      <c r="M40" t="n">
        <v>0.027019690624123</v>
      </c>
      <c r="N40" t="n">
        <v>0.0139556674264346</v>
      </c>
      <c r="O40" t="n">
        <v>-0.0252682470155658</v>
      </c>
      <c r="P40" t="n">
        <v>0.011692707395293</v>
      </c>
      <c r="Q40" t="n">
        <v>-0.0382126377479122</v>
      </c>
      <c r="R40" t="n">
        <v>-0.00127349333705457</v>
      </c>
      <c r="S40" t="n">
        <v>0.00988304450233166</v>
      </c>
      <c r="T40" t="n">
        <v>0.0342335359834466</v>
      </c>
      <c r="U40" t="n">
        <v>0.0605457100445981</v>
      </c>
      <c r="V40" t="n">
        <v>0.011010411335532</v>
      </c>
      <c r="W40" t="n">
        <v>-0.0478394580813466</v>
      </c>
      <c r="X40" t="n">
        <v>-0.0100359517969701</v>
      </c>
      <c r="Y40" t="n">
        <v>0.00412938944725681</v>
      </c>
      <c r="Z40" t="n">
        <v>-0.0101143439449185</v>
      </c>
      <c r="AA40" t="n">
        <v>-0.0199298175374767</v>
      </c>
      <c r="AB40" t="n">
        <v>-0.0170684646152869</v>
      </c>
      <c r="AC40" t="n">
        <v>0.00527593163004284</v>
      </c>
      <c r="AD40" t="n">
        <v>0.0261092110112251</v>
      </c>
      <c r="AE40" t="n">
        <v>0.0291473750559133</v>
      </c>
      <c r="AF40"/>
    </row>
    <row r="41">
      <c r="A41" t="s">
        <v>185</v>
      </c>
      <c r="B41" t="s">
        <v>281</v>
      </c>
      <c r="C41" t="s">
        <v>186</v>
      </c>
      <c r="D41" t="s">
        <v>282</v>
      </c>
      <c r="E41" t="s">
        <v>48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187</v>
      </c>
      <c r="B42" t="s">
        <v>281</v>
      </c>
      <c r="C42" t="s">
        <v>188</v>
      </c>
      <c r="D42" t="s">
        <v>282</v>
      </c>
      <c r="E42" t="s">
        <v>48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>
      <c r="A43" t="s">
        <v>189</v>
      </c>
      <c r="B43" t="s">
        <v>281</v>
      </c>
      <c r="C43" t="s">
        <v>190</v>
      </c>
      <c r="D43" t="s">
        <v>282</v>
      </c>
      <c r="E43" t="s">
        <v>48</v>
      </c>
      <c r="F43" t="n">
        <v>0.311705471816646</v>
      </c>
      <c r="G43" t="n">
        <v>0.762999523561339</v>
      </c>
      <c r="H43" t="n">
        <v>1.39904413539573</v>
      </c>
      <c r="I43" t="n">
        <v>0.216511196427611</v>
      </c>
      <c r="J43" t="n">
        <v>-0.313744493394361</v>
      </c>
      <c r="K43" t="n">
        <v>-0.41247782284746</v>
      </c>
      <c r="L43" t="n">
        <v>-0.136279949513915</v>
      </c>
      <c r="M43" t="n">
        <v>0.607792817624449</v>
      </c>
      <c r="N43" t="n">
        <v>0.414470698775915</v>
      </c>
      <c r="O43" t="n">
        <v>0.406464182091994</v>
      </c>
      <c r="P43" t="n">
        <v>0.356768101571717</v>
      </c>
      <c r="Q43" t="n">
        <v>0.81755011166875</v>
      </c>
      <c r="R43" t="n">
        <v>0.328755698806345</v>
      </c>
      <c r="S43" t="n">
        <v>-0.119786304347292</v>
      </c>
      <c r="T43" t="n">
        <v>0.150304384657332</v>
      </c>
      <c r="U43" t="n">
        <v>0.176410247230918</v>
      </c>
      <c r="V43" t="n">
        <v>0.0933769678900353</v>
      </c>
      <c r="W43" t="n">
        <v>-0.28228977665644</v>
      </c>
      <c r="X43" t="n">
        <v>0.0868284178550727</v>
      </c>
      <c r="Y43" t="n">
        <v>0.0220728823579821</v>
      </c>
      <c r="Z43" t="n">
        <v>0.0402469232831169</v>
      </c>
      <c r="AA43" t="n">
        <v>0.0206754604813328</v>
      </c>
      <c r="AB43" t="n">
        <v>0.117857154983557</v>
      </c>
      <c r="AC43" t="n">
        <v>0.0616921145327824</v>
      </c>
      <c r="AD43" t="n">
        <v>0.154894259440014</v>
      </c>
      <c r="AE43" t="n">
        <v>0.190431211729624</v>
      </c>
      <c r="AF43"/>
    </row>
    <row r="44">
      <c r="A44" t="s">
        <v>191</v>
      </c>
      <c r="B44" t="s">
        <v>281</v>
      </c>
      <c r="C44" t="s">
        <v>192</v>
      </c>
      <c r="D44" t="s">
        <v>282</v>
      </c>
      <c r="E44" t="s">
        <v>48</v>
      </c>
      <c r="F44" t="n">
        <v>0.82600434908744</v>
      </c>
      <c r="G44" t="n">
        <v>0.859314728944648</v>
      </c>
      <c r="H44" t="n">
        <v>0.705943743369909</v>
      </c>
      <c r="I44" t="n">
        <v>0.430176500281021</v>
      </c>
      <c r="J44" t="n">
        <v>0.275740922653897</v>
      </c>
      <c r="K44" t="n">
        <v>0.176280734481481</v>
      </c>
      <c r="L44" t="n">
        <v>0.241198733665866</v>
      </c>
      <c r="M44" t="n">
        <v>0.112337411103117</v>
      </c>
      <c r="N44" t="n">
        <v>0.10894530341503</v>
      </c>
      <c r="O44" t="n">
        <v>0.13491174482145</v>
      </c>
      <c r="P44" t="n">
        <v>0.199408212973822</v>
      </c>
      <c r="Q44" t="n">
        <v>0.0987964419918027</v>
      </c>
      <c r="R44" t="n">
        <v>0.233731552578406</v>
      </c>
      <c r="S44" t="n">
        <v>0.24778554197095</v>
      </c>
      <c r="T44" t="n">
        <v>0.226368848262272</v>
      </c>
      <c r="U44" t="n">
        <v>0.0948799736326763</v>
      </c>
      <c r="V44" t="n">
        <v>0.128883000662026</v>
      </c>
      <c r="W44" t="n">
        <v>0.0667883968683022</v>
      </c>
      <c r="X44" t="n">
        <v>0.126366131099693</v>
      </c>
      <c r="Y44" t="n">
        <v>0.098206703846554</v>
      </c>
      <c r="Z44" t="n">
        <v>0.0644592927805675</v>
      </c>
      <c r="AA44" t="n">
        <v>-0.0064684477201435</v>
      </c>
      <c r="AB44" t="n">
        <v>0.0262067073623394</v>
      </c>
      <c r="AC44" t="n">
        <v>0.0680494230212535</v>
      </c>
      <c r="AD44" t="n">
        <v>0.100734696813872</v>
      </c>
      <c r="AE44" t="n">
        <v>0.19876692723742</v>
      </c>
      <c r="AF44"/>
    </row>
    <row r="45">
      <c r="A45" t="s">
        <v>193</v>
      </c>
      <c r="B45" t="s">
        <v>281</v>
      </c>
      <c r="C45" t="s">
        <v>194</v>
      </c>
      <c r="D45" t="s">
        <v>282</v>
      </c>
      <c r="E45" t="s">
        <v>48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>
      <c r="A46" t="s">
        <v>195</v>
      </c>
      <c r="B46" t="s">
        <v>281</v>
      </c>
      <c r="C46" t="s">
        <v>196</v>
      </c>
      <c r="D46" t="s">
        <v>282</v>
      </c>
      <c r="E46" t="s">
        <v>48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>
      <c r="A47" t="s">
        <v>197</v>
      </c>
      <c r="B47" t="s">
        <v>281</v>
      </c>
      <c r="C47" t="s">
        <v>198</v>
      </c>
      <c r="D47" t="s">
        <v>282</v>
      </c>
      <c r="E47" t="s">
        <v>48</v>
      </c>
      <c r="F47" t="n">
        <v>0.619111125963446</v>
      </c>
      <c r="G47" t="n">
        <v>0.699499219488349</v>
      </c>
      <c r="H47" t="n">
        <v>0.468948315992876</v>
      </c>
      <c r="I47" t="n">
        <v>-0.0813380771103645</v>
      </c>
      <c r="J47" t="n">
        <v>0.26682604458281</v>
      </c>
      <c r="K47" t="n">
        <v>0.0462823911226597</v>
      </c>
      <c r="L47" t="n">
        <v>-0.051910350219423</v>
      </c>
      <c r="M47" t="n">
        <v>-0.144119695724197</v>
      </c>
      <c r="N47" t="n">
        <v>-0.195323241082499</v>
      </c>
      <c r="O47" t="n">
        <v>-0.178382244895827</v>
      </c>
      <c r="P47" t="n">
        <v>-0.0692214840358768</v>
      </c>
      <c r="Q47" t="n">
        <v>-0.0996070164299566</v>
      </c>
      <c r="R47" t="n">
        <v>-0.0709606620422369</v>
      </c>
      <c r="S47" t="n">
        <v>-0.0129047566304849</v>
      </c>
      <c r="T47" t="n">
        <v>0.0167443282755639</v>
      </c>
      <c r="U47" t="n">
        <v>0.0828194036462955</v>
      </c>
      <c r="V47" t="n">
        <v>0.00118454748450353</v>
      </c>
      <c r="W47" t="n">
        <v>-0.0584555181284941</v>
      </c>
      <c r="X47" t="n">
        <v>0.0554518440577128</v>
      </c>
      <c r="Y47" t="n">
        <v>0.162401160086213</v>
      </c>
      <c r="Z47" t="n">
        <v>0.175742259388938</v>
      </c>
      <c r="AA47" t="n">
        <v>0.148835939224792</v>
      </c>
      <c r="AB47" t="n">
        <v>0.0910526899146865</v>
      </c>
      <c r="AC47" t="n">
        <v>0.119580989062272</v>
      </c>
      <c r="AD47" t="n">
        <v>0.054284213122547</v>
      </c>
      <c r="AE47" t="n">
        <v>0.141819963875707</v>
      </c>
      <c r="AF47"/>
    </row>
    <row r="48">
      <c r="A48" t="s">
        <v>199</v>
      </c>
      <c r="B48" t="s">
        <v>281</v>
      </c>
      <c r="C48" t="s">
        <v>200</v>
      </c>
      <c r="D48" t="s">
        <v>282</v>
      </c>
      <c r="E48" t="s">
        <v>48</v>
      </c>
      <c r="F48" t="n">
        <v>0.473512733821876</v>
      </c>
      <c r="G48" t="n">
        <v>0.488538461271711</v>
      </c>
      <c r="H48" t="n">
        <v>0.268886142612032</v>
      </c>
      <c r="I48" t="n">
        <v>-0.0193069613036691</v>
      </c>
      <c r="J48" t="n">
        <v>0.139384668332595</v>
      </c>
      <c r="K48" t="n">
        <v>0.0178179003575171</v>
      </c>
      <c r="L48" t="n">
        <v>-0.0450005254263117</v>
      </c>
      <c r="M48" t="n">
        <v>-0.0690249131746473</v>
      </c>
      <c r="N48" t="n">
        <v>-0.119665627593338</v>
      </c>
      <c r="O48" t="n">
        <v>-0.0834246777769708</v>
      </c>
      <c r="P48" t="n">
        <v>-0.0368724424285349</v>
      </c>
      <c r="Q48" t="n">
        <v>-0.0806838368001649</v>
      </c>
      <c r="R48" t="n">
        <v>-0.0076903091572531</v>
      </c>
      <c r="S48" t="n">
        <v>0.000415922606337124</v>
      </c>
      <c r="T48" t="n">
        <v>0.00871304132301888</v>
      </c>
      <c r="U48" t="n">
        <v>0.0663884570661175</v>
      </c>
      <c r="V48" t="n">
        <v>0.0378767742315665</v>
      </c>
      <c r="W48" t="n">
        <v>-0.0144919400296392</v>
      </c>
      <c r="X48" t="n">
        <v>0.035295604701965</v>
      </c>
      <c r="Y48" t="n">
        <v>0.0775973045599301</v>
      </c>
      <c r="Z48" t="n">
        <v>0.0544924084104633</v>
      </c>
      <c r="AA48" t="n">
        <v>0.0238640184251366</v>
      </c>
      <c r="AB48" t="n">
        <v>0.0189952184427262</v>
      </c>
      <c r="AC48" t="n">
        <v>0.0206039147106167</v>
      </c>
      <c r="AD48" t="n">
        <v>0.0275353873948854</v>
      </c>
      <c r="AE48" t="n">
        <v>0.0621594922736097</v>
      </c>
      <c r="AF48"/>
    </row>
    <row r="49">
      <c r="A49" t="s">
        <v>201</v>
      </c>
      <c r="B49" t="s">
        <v>281</v>
      </c>
      <c r="C49" t="s">
        <v>202</v>
      </c>
      <c r="D49" t="s">
        <v>282</v>
      </c>
      <c r="E49" t="s">
        <v>48</v>
      </c>
      <c r="F49" t="n">
        <v>0.254053195415967</v>
      </c>
      <c r="G49" t="n">
        <v>0.264286017723423</v>
      </c>
      <c r="H49" t="n">
        <v>0.101449190195763</v>
      </c>
      <c r="I49" t="n">
        <v>0.0218732977455826</v>
      </c>
      <c r="J49" t="n">
        <v>0.0453173861956678</v>
      </c>
      <c r="K49" t="n">
        <v>0.00891645983140232</v>
      </c>
      <c r="L49" t="n">
        <v>0.0273721674983975</v>
      </c>
      <c r="M49" t="n">
        <v>-0.00386565834671931</v>
      </c>
      <c r="N49" t="n">
        <v>-0.042767902847979</v>
      </c>
      <c r="O49" t="n">
        <v>-0.00862407146165492</v>
      </c>
      <c r="P49" t="n">
        <v>0.045355575748949</v>
      </c>
      <c r="Q49" t="n">
        <v>0.00854274095229628</v>
      </c>
      <c r="R49" t="n">
        <v>0.0827706873479848</v>
      </c>
      <c r="S49" t="n">
        <v>0.0664676127345305</v>
      </c>
      <c r="T49" t="n">
        <v>0.0687027201478565</v>
      </c>
      <c r="U49" t="n">
        <v>0.109681410486722</v>
      </c>
      <c r="V49" t="n">
        <v>0.093673771435931</v>
      </c>
      <c r="W49" t="n">
        <v>0.0276569469260563</v>
      </c>
      <c r="X49" t="n">
        <v>0.0531076651547171</v>
      </c>
      <c r="Y49" t="n">
        <v>0.0354762202801627</v>
      </c>
      <c r="Z49" t="n">
        <v>-0.00397473971005103</v>
      </c>
      <c r="AA49" t="n">
        <v>-0.0360036053743027</v>
      </c>
      <c r="AB49" t="n">
        <v>-0.0214116665342195</v>
      </c>
      <c r="AC49" t="n">
        <v>-0.0191290700058657</v>
      </c>
      <c r="AD49" t="n">
        <v>0.0136343958691494</v>
      </c>
      <c r="AE49" t="n">
        <v>0.0418545061079364</v>
      </c>
      <c r="AF49"/>
    </row>
    <row r="50">
      <c r="A50" t="s">
        <v>203</v>
      </c>
      <c r="B50" t="s">
        <v>281</v>
      </c>
      <c r="C50" t="s">
        <v>204</v>
      </c>
      <c r="D50" t="s">
        <v>282</v>
      </c>
      <c r="E50" t="s">
        <v>48</v>
      </c>
      <c r="F50" t="n">
        <v>0.414618439218637</v>
      </c>
      <c r="G50" t="n">
        <v>0.438387140984579</v>
      </c>
      <c r="H50" t="n">
        <v>0.193634877139789</v>
      </c>
      <c r="I50" t="n">
        <v>0.065227302514576</v>
      </c>
      <c r="J50" t="n">
        <v>0.100505152308474</v>
      </c>
      <c r="K50" t="n">
        <v>-0.00258651454333375</v>
      </c>
      <c r="L50" t="n">
        <v>-0.0264486432124057</v>
      </c>
      <c r="M50" t="n">
        <v>-0.031235796511954</v>
      </c>
      <c r="N50" t="n">
        <v>-0.0753593572746068</v>
      </c>
      <c r="O50" t="n">
        <v>0.0028870553857205</v>
      </c>
      <c r="P50" t="n">
        <v>-0.0118843710240159</v>
      </c>
      <c r="Q50" t="n">
        <v>-0.080957382725168</v>
      </c>
      <c r="R50" t="n">
        <v>-0.00864387702149917</v>
      </c>
      <c r="S50" t="n">
        <v>-0.00650221773204045</v>
      </c>
      <c r="T50" t="n">
        <v>-0.0188471781296945</v>
      </c>
      <c r="U50" t="n">
        <v>0.0526916687664239</v>
      </c>
      <c r="V50" t="n">
        <v>0.0483197828063177</v>
      </c>
      <c r="W50" t="n">
        <v>0.0120595045660393</v>
      </c>
      <c r="X50" t="n">
        <v>0.0269521599290309</v>
      </c>
      <c r="Y50" t="n">
        <v>0.0450334252641125</v>
      </c>
      <c r="Z50" t="n">
        <v>0.00973048302215825</v>
      </c>
      <c r="AA50" t="n">
        <v>-0.0160664951851943</v>
      </c>
      <c r="AB50" t="n">
        <v>0.000244862936141039</v>
      </c>
      <c r="AC50" t="n">
        <v>-0.00974302178965045</v>
      </c>
      <c r="AD50" t="n">
        <v>0.0026042755972744</v>
      </c>
      <c r="AE50" t="n">
        <v>0.0118078367986718</v>
      </c>
      <c r="AF50"/>
    </row>
    <row r="51">
      <c r="A51" t="s">
        <v>205</v>
      </c>
      <c r="B51" t="s">
        <v>281</v>
      </c>
      <c r="C51" t="s">
        <v>206</v>
      </c>
      <c r="D51" t="s">
        <v>282</v>
      </c>
      <c r="E51" t="s">
        <v>48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207</v>
      </c>
      <c r="B52" t="s">
        <v>281</v>
      </c>
      <c r="C52" t="s">
        <v>208</v>
      </c>
      <c r="D52" t="s">
        <v>282</v>
      </c>
      <c r="E52" t="s">
        <v>48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209</v>
      </c>
      <c r="B53" t="s">
        <v>281</v>
      </c>
      <c r="C53" t="s">
        <v>210</v>
      </c>
      <c r="D53" t="s">
        <v>282</v>
      </c>
      <c r="E53" t="s">
        <v>48</v>
      </c>
      <c r="F53" t="n">
        <v>0.356141971566075</v>
      </c>
      <c r="G53" t="n">
        <v>0.697152346935903</v>
      </c>
      <c r="H53" t="n">
        <v>0.905075716987134</v>
      </c>
      <c r="I53" t="n">
        <v>0.395138869656238</v>
      </c>
      <c r="J53" t="n">
        <v>0.397774648097483</v>
      </c>
      <c r="K53" t="n">
        <v>0.353534150454552</v>
      </c>
      <c r="L53" t="n">
        <v>0.750240235540986</v>
      </c>
      <c r="M53" t="n">
        <v>-0.213359876367098</v>
      </c>
      <c r="N53" t="n">
        <v>0.186919629532351</v>
      </c>
      <c r="O53" t="n">
        <v>0.101579973425823</v>
      </c>
      <c r="P53" t="n">
        <v>0.0658503326948252</v>
      </c>
      <c r="Q53" t="n">
        <v>-0.172138819895284</v>
      </c>
      <c r="R53" t="n">
        <v>-0.0735300306476687</v>
      </c>
      <c r="S53" t="n">
        <v>0.00748366196257228</v>
      </c>
      <c r="T53" t="n">
        <v>-0.148625476362228</v>
      </c>
      <c r="U53" t="n">
        <v>-0.0604055944085203</v>
      </c>
      <c r="V53" t="n">
        <v>0.00641624484747126</v>
      </c>
      <c r="W53" t="n">
        <v>-0.102255410438748</v>
      </c>
      <c r="X53" t="n">
        <v>0.000688715795615153</v>
      </c>
      <c r="Y53" t="n">
        <v>0.0135485832453473</v>
      </c>
      <c r="Z53" t="n">
        <v>0.025962602280437</v>
      </c>
      <c r="AA53" t="n">
        <v>-0.06017953231712</v>
      </c>
      <c r="AB53" t="n">
        <v>-0.0435882156342671</v>
      </c>
      <c r="AC53" t="n">
        <v>0.0521516450196503</v>
      </c>
      <c r="AD53" t="n">
        <v>0.0269110478888609</v>
      </c>
      <c r="AE53" t="n">
        <v>-0.00358506414869403</v>
      </c>
      <c r="AF53"/>
    </row>
    <row r="54">
      <c r="A54" t="s">
        <v>211</v>
      </c>
      <c r="B54" t="s">
        <v>281</v>
      </c>
      <c r="C54" t="s">
        <v>212</v>
      </c>
      <c r="D54" t="s">
        <v>282</v>
      </c>
      <c r="E54" t="s">
        <v>48</v>
      </c>
      <c r="F54" t="n">
        <v>0.384159745713528</v>
      </c>
      <c r="G54" t="n">
        <v>0.551529904460517</v>
      </c>
      <c r="H54" t="n">
        <v>0.598232253431482</v>
      </c>
      <c r="I54" t="n">
        <v>0.19557127090976</v>
      </c>
      <c r="J54" t="n">
        <v>0.393204567941972</v>
      </c>
      <c r="K54" t="n">
        <v>0.258235258983892</v>
      </c>
      <c r="L54" t="n">
        <v>0.31101775739202</v>
      </c>
      <c r="M54" t="n">
        <v>-0.165321865383429</v>
      </c>
      <c r="N54" t="n">
        <v>0.0555473846596106</v>
      </c>
      <c r="O54" t="n">
        <v>0.079960156146727</v>
      </c>
      <c r="P54" t="n">
        <v>-0.0428722862224545</v>
      </c>
      <c r="Q54" t="n">
        <v>-0.155551482743283</v>
      </c>
      <c r="R54" t="n">
        <v>0.0330314165717685</v>
      </c>
      <c r="S54" t="n">
        <v>0.0934295518446843</v>
      </c>
      <c r="T54" t="n">
        <v>-0.0385774697287488</v>
      </c>
      <c r="U54" t="n">
        <v>0.00866510189245395</v>
      </c>
      <c r="V54" t="n">
        <v>0.0224219163856644</v>
      </c>
      <c r="W54" t="n">
        <v>-0.0706563424320804</v>
      </c>
      <c r="X54" t="n">
        <v>0.0242282098770075</v>
      </c>
      <c r="Y54" t="n">
        <v>0.0194299189239234</v>
      </c>
      <c r="Z54" t="n">
        <v>0.0343583002162579</v>
      </c>
      <c r="AA54" t="n">
        <v>-0.0214307991407553</v>
      </c>
      <c r="AB54" t="n">
        <v>-0.00457978715958941</v>
      </c>
      <c r="AC54" t="n">
        <v>0.0602392419813704</v>
      </c>
      <c r="AD54" t="n">
        <v>0.0387405662872115</v>
      </c>
      <c r="AE54" t="n">
        <v>0.0771029809325609</v>
      </c>
      <c r="AF54"/>
    </row>
    <row r="55">
      <c r="A55" t="s">
        <v>213</v>
      </c>
      <c r="B55" t="s">
        <v>281</v>
      </c>
      <c r="C55" t="s">
        <v>214</v>
      </c>
      <c r="D55" t="s">
        <v>282</v>
      </c>
      <c r="E55" t="s">
        <v>48</v>
      </c>
      <c r="F55" t="n">
        <v>0.367967526000531</v>
      </c>
      <c r="G55" t="n">
        <v>0.438443404165528</v>
      </c>
      <c r="H55" t="n">
        <v>0.446878032936189</v>
      </c>
      <c r="I55" t="n">
        <v>0.117165118162091</v>
      </c>
      <c r="J55" t="n">
        <v>0.376629360977985</v>
      </c>
      <c r="K55" t="n">
        <v>0.229779871323943</v>
      </c>
      <c r="L55" t="n">
        <v>0.128877547620491</v>
      </c>
      <c r="M55" t="n">
        <v>-0.159457680341762</v>
      </c>
      <c r="N55" t="n">
        <v>-0.00419686188872347</v>
      </c>
      <c r="O55" t="n">
        <v>0.0763038343616462</v>
      </c>
      <c r="P55" t="n">
        <v>-0.0378921347754936</v>
      </c>
      <c r="Q55" t="n">
        <v>-0.119127942627884</v>
      </c>
      <c r="R55" t="n">
        <v>0.0812946864498025</v>
      </c>
      <c r="S55" t="n">
        <v>0.118465469393306</v>
      </c>
      <c r="T55" t="n">
        <v>-0.000524837752057976</v>
      </c>
      <c r="U55" t="n">
        <v>0.0449934109845556</v>
      </c>
      <c r="V55" t="n">
        <v>0.0374495842903612</v>
      </c>
      <c r="W55" t="n">
        <v>-0.0554552179526811</v>
      </c>
      <c r="X55" t="n">
        <v>0.0394615108126733</v>
      </c>
      <c r="Y55" t="n">
        <v>0.0220357947265382</v>
      </c>
      <c r="Z55" t="n">
        <v>0.0372560902821297</v>
      </c>
      <c r="AA55" t="n">
        <v>-0.00851795253214477</v>
      </c>
      <c r="AB55" t="n">
        <v>0.0130430232593486</v>
      </c>
      <c r="AC55" t="n">
        <v>0.0635980398870576</v>
      </c>
      <c r="AD55" t="n">
        <v>0.0455028493975476</v>
      </c>
      <c r="AE55" t="n">
        <v>0.123277511440306</v>
      </c>
      <c r="AF55"/>
    </row>
    <row r="56">
      <c r="A56" t="s">
        <v>215</v>
      </c>
      <c r="B56" t="s">
        <v>281</v>
      </c>
      <c r="C56" t="s">
        <v>216</v>
      </c>
      <c r="D56" t="s">
        <v>282</v>
      </c>
      <c r="E56" t="s">
        <v>48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217</v>
      </c>
      <c r="B57" t="s">
        <v>281</v>
      </c>
      <c r="C57" t="s">
        <v>218</v>
      </c>
      <c r="D57" t="s">
        <v>282</v>
      </c>
      <c r="E57" t="s">
        <v>48</v>
      </c>
      <c r="F57" t="n">
        <v>0.685770081127464</v>
      </c>
      <c r="G57" t="n">
        <v>0.715366209932617</v>
      </c>
      <c r="H57" t="n">
        <v>0.56455064059177</v>
      </c>
      <c r="I57" t="n">
        <v>0.308366947213224</v>
      </c>
      <c r="J57" t="n">
        <v>0.229555284962887</v>
      </c>
      <c r="K57" t="n">
        <v>0.135655883836675</v>
      </c>
      <c r="L57" t="n">
        <v>0.170305388226363</v>
      </c>
      <c r="M57" t="n">
        <v>0.0639374760113516</v>
      </c>
      <c r="N57" t="n">
        <v>0.0464733867634359</v>
      </c>
      <c r="O57" t="n">
        <v>0.0694113869213471</v>
      </c>
      <c r="P57" t="n">
        <v>0.131578216094903</v>
      </c>
      <c r="Q57" t="n">
        <v>0.048137883780635</v>
      </c>
      <c r="R57" t="n">
        <v>0.166395781755352</v>
      </c>
      <c r="S57" t="n">
        <v>0.17131804798285</v>
      </c>
      <c r="T57" t="n">
        <v>0.141877327459278</v>
      </c>
      <c r="U57" t="n">
        <v>0.0811039371193439</v>
      </c>
      <c r="V57" t="n">
        <v>0.0930718641964386</v>
      </c>
      <c r="W57" t="n">
        <v>0.0353879426024821</v>
      </c>
      <c r="X57" t="n">
        <v>0.0889577766928903</v>
      </c>
      <c r="Y57" t="n">
        <v>0.0840031618146626</v>
      </c>
      <c r="Z57" t="n">
        <v>0.0548092101909263</v>
      </c>
      <c r="AA57" t="n">
        <v>-0.00236029238852523</v>
      </c>
      <c r="AB57" t="n">
        <v>0.0184832299970097</v>
      </c>
      <c r="AC57" t="n">
        <v>0.0530972982335007</v>
      </c>
      <c r="AD57" t="n">
        <v>0.0762037037380132</v>
      </c>
      <c r="AE57" t="n">
        <v>0.152601414134036</v>
      </c>
      <c r="AF57"/>
    </row>
    <row r="58">
      <c r="A58" t="s">
        <v>219</v>
      </c>
      <c r="B58" t="s">
        <v>281</v>
      </c>
      <c r="C58" t="s">
        <v>220</v>
      </c>
      <c r="D58" t="s">
        <v>282</v>
      </c>
      <c r="E58" t="s">
        <v>48</v>
      </c>
      <c r="F58" t="n">
        <v>0.685857040339038</v>
      </c>
      <c r="G58" t="n">
        <v>0.715449020619407</v>
      </c>
      <c r="H58" t="n">
        <v>0.564614836609343</v>
      </c>
      <c r="I58" t="n">
        <v>0.308405756511043</v>
      </c>
      <c r="J58" t="n">
        <v>0.22956924657852</v>
      </c>
      <c r="K58" t="n">
        <v>0.13565432706326</v>
      </c>
      <c r="L58" t="n">
        <v>0.170319263248673</v>
      </c>
      <c r="M58" t="n">
        <v>0.0639134154370534</v>
      </c>
      <c r="N58" t="n">
        <v>0.0464558755293401</v>
      </c>
      <c r="O58" t="n">
        <v>0.0693866539290336</v>
      </c>
      <c r="P58" t="n">
        <v>0.131598014326296</v>
      </c>
      <c r="Q58" t="n">
        <v>0.0481495349289386</v>
      </c>
      <c r="R58" t="n">
        <v>0.166397775718617</v>
      </c>
      <c r="S58" t="n">
        <v>0.171333102075117</v>
      </c>
      <c r="T58" t="n">
        <v>0.141903272278952</v>
      </c>
      <c r="U58" t="n">
        <v>0.0811190222232124</v>
      </c>
      <c r="V58" t="n">
        <v>0.0930872726916575</v>
      </c>
      <c r="W58" t="n">
        <v>0.0353933165742819</v>
      </c>
      <c r="X58" t="n">
        <v>0.0889816851434492</v>
      </c>
      <c r="Y58" t="n">
        <v>0.0840241937549211</v>
      </c>
      <c r="Z58" t="n">
        <v>0.0547990796890475</v>
      </c>
      <c r="AA58" t="n">
        <v>-0.00237800657698176</v>
      </c>
      <c r="AB58" t="n">
        <v>0.0184840618112092</v>
      </c>
      <c r="AC58" t="n">
        <v>0.0531066973619614</v>
      </c>
      <c r="AD58" t="n">
        <v>0.0762131240994308</v>
      </c>
      <c r="AE58" t="n">
        <v>0.152622184170665</v>
      </c>
      <c r="AF58"/>
    </row>
    <row r="59">
      <c r="A59" t="s">
        <v>221</v>
      </c>
      <c r="B59" t="s">
        <v>281</v>
      </c>
      <c r="C59" t="s">
        <v>222</v>
      </c>
      <c r="D59" t="s">
        <v>282</v>
      </c>
      <c r="E59" t="s">
        <v>48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287</v>
      </c>
    </row>
    <row r="2">
      <c r="A2" t="s">
        <v>105</v>
      </c>
      <c r="B2" t="s">
        <v>281</v>
      </c>
      <c r="C2" t="s">
        <v>107</v>
      </c>
      <c r="D2" t="s">
        <v>282</v>
      </c>
      <c r="E2" t="s">
        <v>49</v>
      </c>
      <c r="F2" t="n">
        <v>-0.123847945941107</v>
      </c>
      <c r="G2" t="n">
        <v>-0.0608743111715881</v>
      </c>
      <c r="H2" t="n">
        <v>0.0636792613913325</v>
      </c>
      <c r="I2" t="n">
        <v>0.0279245441121602</v>
      </c>
      <c r="J2" t="n">
        <v>0.0791514281054233</v>
      </c>
      <c r="K2" t="n">
        <v>0.0392302933512162</v>
      </c>
      <c r="L2" t="n">
        <v>0.0237030436913352</v>
      </c>
      <c r="M2" t="n">
        <v>0.197540556381027</v>
      </c>
      <c r="N2" t="n">
        <v>-0.0339265375568258</v>
      </c>
      <c r="O2" t="n">
        <v>-0.0555975584771912</v>
      </c>
      <c r="P2" t="n">
        <v>-0.0692844552900943</v>
      </c>
      <c r="Q2" t="n">
        <v>0.00658792425261212</v>
      </c>
      <c r="R2" t="n">
        <v>-0.0729798044531301</v>
      </c>
      <c r="S2" t="n">
        <v>-0.0291611751265562</v>
      </c>
      <c r="T2" t="n">
        <v>-0.0171180204834159</v>
      </c>
      <c r="U2" t="n">
        <v>0.051039103616883</v>
      </c>
      <c r="V2" t="n">
        <v>-0.0129011419721672</v>
      </c>
      <c r="W2" t="n">
        <v>0.039272349283344</v>
      </c>
      <c r="X2" t="n">
        <v>0.0548626023368553</v>
      </c>
      <c r="Y2" t="n">
        <v>-0.0109575682955772</v>
      </c>
      <c r="Z2" t="n">
        <v>-0.00261093801092542</v>
      </c>
      <c r="AA2" t="n">
        <v>0.0655072647197552</v>
      </c>
      <c r="AB2" t="n">
        <v>-0.00889788153202841</v>
      </c>
      <c r="AC2" t="n">
        <v>-0.0157748238928991</v>
      </c>
      <c r="AD2" t="n">
        <v>0</v>
      </c>
      <c r="AE2" t="n">
        <v>0.0645774314342934</v>
      </c>
      <c r="AF2" t="n">
        <v>0</v>
      </c>
    </row>
    <row r="3">
      <c r="A3" t="s">
        <v>109</v>
      </c>
      <c r="B3" t="s">
        <v>281</v>
      </c>
      <c r="C3" t="s">
        <v>110</v>
      </c>
      <c r="D3" t="s">
        <v>282</v>
      </c>
      <c r="E3" t="s">
        <v>49</v>
      </c>
      <c r="F3" t="n">
        <v>0.039808702245301</v>
      </c>
      <c r="G3" t="n">
        <v>-0.015764751700148</v>
      </c>
      <c r="H3" t="n">
        <v>-0.320924662764757</v>
      </c>
      <c r="I3" t="n">
        <v>0.408675321862602</v>
      </c>
      <c r="J3" t="n">
        <v>0.234529351731852</v>
      </c>
      <c r="K3" t="n">
        <v>0.111664990168917</v>
      </c>
      <c r="L3" t="n">
        <v>0.22249203604493</v>
      </c>
      <c r="M3" t="n">
        <v>0.55444647850513</v>
      </c>
      <c r="N3" t="n">
        <v>-0.232876790062835</v>
      </c>
      <c r="O3" t="n">
        <v>0.754331287135561</v>
      </c>
      <c r="P3" t="n">
        <v>-0.108919070803953</v>
      </c>
      <c r="Q3" t="n">
        <v>-0.298030488677726</v>
      </c>
      <c r="R3" t="n">
        <v>-0.296894729361933</v>
      </c>
      <c r="S3" t="n">
        <v>0.758971812954843</v>
      </c>
      <c r="T3" t="n">
        <v>-1.05522172087172</v>
      </c>
      <c r="U3" t="n">
        <v>-0.275429048114559</v>
      </c>
      <c r="V3" t="n">
        <v>0.268180027548919</v>
      </c>
      <c r="W3" t="n">
        <v>-0.308816771472858</v>
      </c>
      <c r="X3" t="n">
        <v>-0.177501915687789</v>
      </c>
      <c r="Y3" t="n">
        <v>-0.937276140550583</v>
      </c>
      <c r="Z3" t="n">
        <v>-0.173244879450539</v>
      </c>
      <c r="AA3" t="n">
        <v>0.439901956165734</v>
      </c>
      <c r="AB3" t="n">
        <v>-0.651010064374219</v>
      </c>
      <c r="AC3" t="n">
        <v>0.393237105218239</v>
      </c>
      <c r="AD3" t="n">
        <v>0</v>
      </c>
      <c r="AE3" t="n">
        <v>-0.0965245253460261</v>
      </c>
      <c r="AF3" t="n">
        <v>0</v>
      </c>
    </row>
    <row r="4">
      <c r="A4" t="s">
        <v>111</v>
      </c>
      <c r="B4" t="s">
        <v>281</v>
      </c>
      <c r="C4" t="s">
        <v>112</v>
      </c>
      <c r="D4" t="s">
        <v>282</v>
      </c>
      <c r="E4" t="s">
        <v>49</v>
      </c>
      <c r="F4" t="n">
        <v>0.431278039735219</v>
      </c>
      <c r="G4" t="n">
        <v>0.425820651325017</v>
      </c>
      <c r="H4" t="n">
        <v>0.579908712516463</v>
      </c>
      <c r="I4" t="n">
        <v>1.16377647580603</v>
      </c>
      <c r="J4" t="n">
        <v>0.714576180169118</v>
      </c>
      <c r="K4" t="n">
        <v>0.34773914941256</v>
      </c>
      <c r="L4" t="n">
        <v>1.01375860016836</v>
      </c>
      <c r="M4" t="n">
        <v>1.09497986889674</v>
      </c>
      <c r="N4" t="n">
        <v>0.686800396956505</v>
      </c>
      <c r="O4" t="n">
        <v>0.546187356657207</v>
      </c>
      <c r="P4" t="n">
        <v>0.56968987919708</v>
      </c>
      <c r="Q4" t="n">
        <v>-0.0484608263737058</v>
      </c>
      <c r="R4" t="n">
        <v>0.512491652049052</v>
      </c>
      <c r="S4" t="n">
        <v>0.91600669744987</v>
      </c>
      <c r="T4" t="n">
        <v>2.27769875028983</v>
      </c>
      <c r="U4" t="n">
        <v>-0.748643399524387</v>
      </c>
      <c r="V4" t="n">
        <v>0.100642478618762</v>
      </c>
      <c r="W4" t="n">
        <v>0.00798660376149815</v>
      </c>
      <c r="X4" t="n">
        <v>0.838268395038995</v>
      </c>
      <c r="Y4" t="n">
        <v>0.250224253590912</v>
      </c>
      <c r="Z4" t="n">
        <v>0.334863163827218</v>
      </c>
      <c r="AA4" t="n">
        <v>0.07487651108296</v>
      </c>
      <c r="AB4" t="n">
        <v>-0.129622078663204</v>
      </c>
      <c r="AC4" t="n">
        <v>0.139851795523095</v>
      </c>
      <c r="AD4" t="n">
        <v>0</v>
      </c>
      <c r="AE4" t="n">
        <v>1.24204738591343</v>
      </c>
      <c r="AF4" t="n">
        <v>0</v>
      </c>
    </row>
    <row r="5">
      <c r="A5" t="s">
        <v>113</v>
      </c>
      <c r="B5" t="s">
        <v>281</v>
      </c>
      <c r="C5" t="s">
        <v>114</v>
      </c>
      <c r="D5" t="s">
        <v>282</v>
      </c>
      <c r="E5" t="s">
        <v>49</v>
      </c>
      <c r="F5" t="n">
        <v>0.0966895601560173</v>
      </c>
      <c r="G5" t="n">
        <v>0.11473506075273</v>
      </c>
      <c r="H5" t="n">
        <v>0.295335544955014</v>
      </c>
      <c r="I5" t="n">
        <v>0.26304215841343</v>
      </c>
      <c r="J5" t="n">
        <v>0.253767714535409</v>
      </c>
      <c r="K5" t="n">
        <v>0.167634880947214</v>
      </c>
      <c r="L5" t="n">
        <v>0.230735985294815</v>
      </c>
      <c r="M5" t="n">
        <v>0.16062043647561</v>
      </c>
      <c r="N5" t="n">
        <v>0.341934842843712</v>
      </c>
      <c r="O5" t="n">
        <v>0.19123786048622</v>
      </c>
      <c r="P5" t="n">
        <v>0.21377530438364</v>
      </c>
      <c r="Q5" t="n">
        <v>0.132665859598974</v>
      </c>
      <c r="R5" t="n">
        <v>0.309453257135155</v>
      </c>
      <c r="S5" t="n">
        <v>0.152389523025193</v>
      </c>
      <c r="T5" t="n">
        <v>0.282755954267909</v>
      </c>
      <c r="U5" t="n">
        <v>-0.347121717821014</v>
      </c>
      <c r="V5" t="n">
        <v>0.173678739801132</v>
      </c>
      <c r="W5" t="n">
        <v>-0.357084681704863</v>
      </c>
      <c r="X5" t="n">
        <v>0.0977018765153631</v>
      </c>
      <c r="Y5" t="n">
        <v>-0.054832862466498</v>
      </c>
      <c r="Z5" t="n">
        <v>-0.0990500881782079</v>
      </c>
      <c r="AA5" t="n">
        <v>-0.0683722602036777</v>
      </c>
      <c r="AB5" t="n">
        <v>-0.119828986562528</v>
      </c>
      <c r="AC5" t="n">
        <v>0.0800879718246721</v>
      </c>
      <c r="AD5" t="n">
        <v>0</v>
      </c>
      <c r="AE5" t="n">
        <v>0.315258904044657</v>
      </c>
      <c r="AF5" t="n">
        <v>0</v>
      </c>
    </row>
    <row r="6">
      <c r="A6" t="s">
        <v>115</v>
      </c>
      <c r="B6" t="s">
        <v>281</v>
      </c>
      <c r="C6" t="s">
        <v>116</v>
      </c>
      <c r="D6" t="s">
        <v>282</v>
      </c>
      <c r="E6" t="s">
        <v>49</v>
      </c>
      <c r="F6" t="n">
        <v>-0.0888973454298257</v>
      </c>
      <c r="G6" t="n">
        <v>-0.168268527583729</v>
      </c>
      <c r="H6" t="n">
        <v>-0.000764467162023497</v>
      </c>
      <c r="I6" t="n">
        <v>0.212560247331363</v>
      </c>
      <c r="J6" t="n">
        <v>0.105602173316424</v>
      </c>
      <c r="K6" t="n">
        <v>0.200793901601338</v>
      </c>
      <c r="L6" t="n">
        <v>0.229180030510306</v>
      </c>
      <c r="M6" t="n">
        <v>0.327407542733073</v>
      </c>
      <c r="N6" t="n">
        <v>0.0808873193200154</v>
      </c>
      <c r="O6" t="n">
        <v>0.142281264042801</v>
      </c>
      <c r="P6" t="n">
        <v>0.155898848220576</v>
      </c>
      <c r="Q6" t="n">
        <v>-0.195670595128707</v>
      </c>
      <c r="R6" t="n">
        <v>0.108855041944497</v>
      </c>
      <c r="S6" t="n">
        <v>0.252001973175766</v>
      </c>
      <c r="T6" t="n">
        <v>0.42953615944433</v>
      </c>
      <c r="U6" t="n">
        <v>-0.122451169748344</v>
      </c>
      <c r="V6" t="n">
        <v>0.00225090559120011</v>
      </c>
      <c r="W6" t="n">
        <v>-0.0488695620821484</v>
      </c>
      <c r="X6" t="n">
        <v>0.292679041004981</v>
      </c>
      <c r="Y6" t="n">
        <v>0.183521855189153</v>
      </c>
      <c r="Z6" t="n">
        <v>0.176339996610604</v>
      </c>
      <c r="AA6" t="n">
        <v>-0.151110908613545</v>
      </c>
      <c r="AB6" t="n">
        <v>0.0586665999044778</v>
      </c>
      <c r="AC6" t="n">
        <v>0.200006911310379</v>
      </c>
      <c r="AD6" t="n">
        <v>0</v>
      </c>
      <c r="AE6" t="n">
        <v>0.883956091707089</v>
      </c>
      <c r="AF6" t="n">
        <v>0</v>
      </c>
    </row>
    <row r="7">
      <c r="A7" t="s">
        <v>117</v>
      </c>
      <c r="B7" t="s">
        <v>281</v>
      </c>
      <c r="C7" t="s">
        <v>118</v>
      </c>
      <c r="D7" t="s">
        <v>282</v>
      </c>
      <c r="E7" t="s">
        <v>49</v>
      </c>
      <c r="F7" t="n">
        <v>0.16532993256894</v>
      </c>
      <c r="G7" t="n">
        <v>0.146723296931407</v>
      </c>
      <c r="H7" t="n">
        <v>0.226931619127221</v>
      </c>
      <c r="I7" t="n">
        <v>0.271681710140751</v>
      </c>
      <c r="J7" t="n">
        <v>0.240395340714099</v>
      </c>
      <c r="K7" t="n">
        <v>0.190368195140114</v>
      </c>
      <c r="L7" t="n">
        <v>0.25938502628639</v>
      </c>
      <c r="M7" t="n">
        <v>0.293473989654081</v>
      </c>
      <c r="N7" t="n">
        <v>0.263332926415277</v>
      </c>
      <c r="O7" t="n">
        <v>0.241071778850802</v>
      </c>
      <c r="P7" t="n">
        <v>0.215289695732873</v>
      </c>
      <c r="Q7" t="n">
        <v>0.0515196471037682</v>
      </c>
      <c r="R7" t="n">
        <v>0.234620176142688</v>
      </c>
      <c r="S7" t="n">
        <v>0.24537431276305</v>
      </c>
      <c r="T7" t="n">
        <v>0.334507488706967</v>
      </c>
      <c r="U7" t="n">
        <v>-0.0442861679830486</v>
      </c>
      <c r="V7" t="n">
        <v>0.00090646108010041</v>
      </c>
      <c r="W7" t="n">
        <v>-0.227886056287037</v>
      </c>
      <c r="X7" t="n">
        <v>0.178958834261048</v>
      </c>
      <c r="Y7" t="n">
        <v>0.0249633044354827</v>
      </c>
      <c r="Z7" t="n">
        <v>-0.220002768981004</v>
      </c>
      <c r="AA7" t="n">
        <v>-0.22104579219455</v>
      </c>
      <c r="AB7" t="n">
        <v>-0.155013962164945</v>
      </c>
      <c r="AC7" t="n">
        <v>-0.046657180729057</v>
      </c>
      <c r="AD7" t="n">
        <v>0</v>
      </c>
      <c r="AE7" t="n">
        <v>0.288999648764624</v>
      </c>
      <c r="AF7" t="n">
        <v>0</v>
      </c>
    </row>
    <row r="8">
      <c r="A8" t="s">
        <v>119</v>
      </c>
      <c r="B8" t="s">
        <v>281</v>
      </c>
      <c r="C8" t="s">
        <v>120</v>
      </c>
      <c r="D8" t="s">
        <v>282</v>
      </c>
      <c r="E8" t="s">
        <v>49</v>
      </c>
      <c r="F8" t="n">
        <v>0.446635224722914</v>
      </c>
      <c r="G8" t="n">
        <v>0.0880326082677264</v>
      </c>
      <c r="H8" t="n">
        <v>0.235493143337596</v>
      </c>
      <c r="I8" t="n">
        <v>0.386452504731755</v>
      </c>
      <c r="J8" t="n">
        <v>0.549343908026966</v>
      </c>
      <c r="K8" t="n">
        <v>0.601306873958044</v>
      </c>
      <c r="L8" t="n">
        <v>0.647340487051301</v>
      </c>
      <c r="M8" t="n">
        <v>0.903320668510771</v>
      </c>
      <c r="N8" t="n">
        <v>0.477843496041531</v>
      </c>
      <c r="O8" t="n">
        <v>0.696334010936995</v>
      </c>
      <c r="P8" t="n">
        <v>0.606668075587265</v>
      </c>
      <c r="Q8" t="n">
        <v>0.361656244032466</v>
      </c>
      <c r="R8" t="n">
        <v>0.996497298516756</v>
      </c>
      <c r="S8" t="n">
        <v>0.122321307837063</v>
      </c>
      <c r="T8" t="n">
        <v>0.615509622811058</v>
      </c>
      <c r="U8" t="n">
        <v>-1.07209353206734</v>
      </c>
      <c r="V8" t="n">
        <v>-1.270487660932</v>
      </c>
      <c r="W8" t="n">
        <v>0.705982913641067</v>
      </c>
      <c r="X8" t="n">
        <v>0.493566429694704</v>
      </c>
      <c r="Y8" t="n">
        <v>-0.545627205973886</v>
      </c>
      <c r="Z8" t="n">
        <v>-1.50556338929449</v>
      </c>
      <c r="AA8" t="n">
        <v>-1.68965164347885</v>
      </c>
      <c r="AB8" t="n">
        <v>-1.25452775932171</v>
      </c>
      <c r="AC8" t="n">
        <v>-0.821975238566014</v>
      </c>
      <c r="AD8" t="n">
        <v>0</v>
      </c>
      <c r="AE8" t="n">
        <v>-0.91383760450568</v>
      </c>
      <c r="AF8" t="n">
        <v>0</v>
      </c>
    </row>
    <row r="9">
      <c r="A9" t="s">
        <v>121</v>
      </c>
      <c r="B9" t="s">
        <v>281</v>
      </c>
      <c r="C9" t="s">
        <v>122</v>
      </c>
      <c r="D9" t="s">
        <v>282</v>
      </c>
      <c r="E9" t="s">
        <v>49</v>
      </c>
      <c r="F9" t="n">
        <v>1.52335365468883</v>
      </c>
      <c r="G9" t="n">
        <v>0.70625642159294</v>
      </c>
      <c r="H9" t="n">
        <v>0.60603268145295</v>
      </c>
      <c r="I9" t="n">
        <v>1.10970429324933</v>
      </c>
      <c r="J9" t="n">
        <v>0.423272679838555</v>
      </c>
      <c r="K9" t="n">
        <v>-0.0941903002001625</v>
      </c>
      <c r="L9" t="n">
        <v>0.640422295897934</v>
      </c>
      <c r="M9" t="n">
        <v>1.04825225625912</v>
      </c>
      <c r="N9" t="n">
        <v>0.924358723033655</v>
      </c>
      <c r="O9" t="n">
        <v>0.418691676218451</v>
      </c>
      <c r="P9" t="n">
        <v>-0.0628979654529756</v>
      </c>
      <c r="Q9" t="n">
        <v>-0.198768899625269</v>
      </c>
      <c r="R9" t="n">
        <v>1.61564714202981</v>
      </c>
      <c r="S9" t="n">
        <v>0.981910965528991</v>
      </c>
      <c r="T9" t="n">
        <v>2.15883807062888</v>
      </c>
      <c r="U9" t="n">
        <v>-0.775350224038938</v>
      </c>
      <c r="V9" t="n">
        <v>-0.604126736308489</v>
      </c>
      <c r="W9" t="n">
        <v>0.561730956852968</v>
      </c>
      <c r="X9" t="n">
        <v>1.5926217144791</v>
      </c>
      <c r="Y9" t="n">
        <v>0.855622777184249</v>
      </c>
      <c r="Z9" t="n">
        <v>-0.554375208814066</v>
      </c>
      <c r="AA9" t="n">
        <v>-0.509464599117308</v>
      </c>
      <c r="AB9" t="n">
        <v>-0.599793337911602</v>
      </c>
      <c r="AC9" t="n">
        <v>-0.314262124427608</v>
      </c>
      <c r="AD9" t="n">
        <v>0</v>
      </c>
      <c r="AE9" t="n">
        <v>-0.168568132346107</v>
      </c>
      <c r="AF9" t="n">
        <v>0</v>
      </c>
    </row>
    <row r="10">
      <c r="A10" t="s">
        <v>123</v>
      </c>
      <c r="B10" t="s">
        <v>281</v>
      </c>
      <c r="C10" t="s">
        <v>124</v>
      </c>
      <c r="D10" t="s">
        <v>282</v>
      </c>
      <c r="E10" t="s">
        <v>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s">
        <v>125</v>
      </c>
      <c r="B11" t="s">
        <v>281</v>
      </c>
      <c r="C11" t="s">
        <v>126</v>
      </c>
      <c r="D11" t="s">
        <v>282</v>
      </c>
      <c r="E11" t="s">
        <v>49</v>
      </c>
      <c r="F11" t="n">
        <v>-0.970702164759064</v>
      </c>
      <c r="G11" t="n">
        <v>-1.81368002383949</v>
      </c>
      <c r="H11" t="n">
        <v>-0.197604316874647</v>
      </c>
      <c r="I11" t="n">
        <v>1.79904698758605</v>
      </c>
      <c r="J11" t="n">
        <v>-0.619438582782124</v>
      </c>
      <c r="K11" t="n">
        <v>1.31637071509786</v>
      </c>
      <c r="L11" t="n">
        <v>0.434946218615558</v>
      </c>
      <c r="M11" t="n">
        <v>1.5098742633498</v>
      </c>
      <c r="N11" t="n">
        <v>2.38320968820448</v>
      </c>
      <c r="O11" t="n">
        <v>0.243099475352044</v>
      </c>
      <c r="P11" t="n">
        <v>0.658480362129931</v>
      </c>
      <c r="Q11" t="n">
        <v>0.796101708062009</v>
      </c>
      <c r="R11" t="n">
        <v>4.40893729090823</v>
      </c>
      <c r="S11" t="n">
        <v>2.06111414243238</v>
      </c>
      <c r="T11" t="n">
        <v>2.78029418562151</v>
      </c>
      <c r="U11" t="n">
        <v>-0.296391217517761</v>
      </c>
      <c r="V11" t="n">
        <v>1.26636019742732</v>
      </c>
      <c r="W11" t="n">
        <v>-0.46497761207366</v>
      </c>
      <c r="X11" t="n">
        <v>2.19042011187397</v>
      </c>
      <c r="Y11" t="n">
        <v>-0.337983453430436</v>
      </c>
      <c r="Z11" t="n">
        <v>-0.0772303731554836</v>
      </c>
      <c r="AA11" t="n">
        <v>-0.36396575251476</v>
      </c>
      <c r="AB11" t="n">
        <v>0.0866239318393601</v>
      </c>
      <c r="AC11" t="n">
        <v>-0.00382922482587289</v>
      </c>
      <c r="AD11" t="n">
        <v>0</v>
      </c>
      <c r="AE11" t="n">
        <v>-0.701261115502504</v>
      </c>
      <c r="AF11" t="n">
        <v>0</v>
      </c>
    </row>
    <row r="12">
      <c r="A12" t="s">
        <v>127</v>
      </c>
      <c r="B12" t="s">
        <v>281</v>
      </c>
      <c r="C12" t="s">
        <v>128</v>
      </c>
      <c r="D12" t="s">
        <v>282</v>
      </c>
      <c r="E12" t="s">
        <v>49</v>
      </c>
      <c r="F12" t="n">
        <v>0.162222245689821</v>
      </c>
      <c r="G12" t="n">
        <v>0.221353593839947</v>
      </c>
      <c r="H12" t="n">
        <v>0.302978189525736</v>
      </c>
      <c r="I12" t="n">
        <v>0.615332088856326</v>
      </c>
      <c r="J12" t="n">
        <v>0.303344807300123</v>
      </c>
      <c r="K12" t="n">
        <v>0.059868354046469</v>
      </c>
      <c r="L12" t="n">
        <v>0.392152070194181</v>
      </c>
      <c r="M12" t="n">
        <v>0.401417907863822</v>
      </c>
      <c r="N12" t="n">
        <v>0.108487754500408</v>
      </c>
      <c r="O12" t="n">
        <v>0.23167887333189</v>
      </c>
      <c r="P12" t="n">
        <v>0.206561047953198</v>
      </c>
      <c r="Q12" t="n">
        <v>-0.121217848301482</v>
      </c>
      <c r="R12" t="n">
        <v>-0.0263837403006429</v>
      </c>
      <c r="S12" t="n">
        <v>0.489831979708449</v>
      </c>
      <c r="T12" t="n">
        <v>1.0589136689119</v>
      </c>
      <c r="U12" t="n">
        <v>-0.473190703821953</v>
      </c>
      <c r="V12" t="n">
        <v>-0.0651907319287788</v>
      </c>
      <c r="W12" t="n">
        <v>-0.142053697172738</v>
      </c>
      <c r="X12" t="n">
        <v>0.146305719656231</v>
      </c>
      <c r="Y12" t="n">
        <v>0.32337805082459</v>
      </c>
      <c r="Z12" t="n">
        <v>0.133087539563501</v>
      </c>
      <c r="AA12" t="n">
        <v>0.113286776424164</v>
      </c>
      <c r="AB12" t="n">
        <v>-0.0457636555552011</v>
      </c>
      <c r="AC12" t="n">
        <v>-0.0101498261031909</v>
      </c>
      <c r="AD12" t="n">
        <v>0</v>
      </c>
      <c r="AE12" t="n">
        <v>0.610109626232818</v>
      </c>
      <c r="AF12" t="n">
        <v>0</v>
      </c>
    </row>
    <row r="13">
      <c r="A13" t="s">
        <v>129</v>
      </c>
      <c r="B13" t="s">
        <v>281</v>
      </c>
      <c r="C13" t="s">
        <v>130</v>
      </c>
      <c r="D13" t="s">
        <v>282</v>
      </c>
      <c r="E13" t="s">
        <v>49</v>
      </c>
      <c r="F13" t="n">
        <v>-0.0917718806611897</v>
      </c>
      <c r="G13" t="n">
        <v>-0.0623545418694165</v>
      </c>
      <c r="H13" t="n">
        <v>-0.0209015571566901</v>
      </c>
      <c r="I13" t="n">
        <v>0.530408789708263</v>
      </c>
      <c r="J13" t="n">
        <v>0.203847645279842</v>
      </c>
      <c r="K13" t="n">
        <v>-0.302265664446376</v>
      </c>
      <c r="L13" t="n">
        <v>0.15347171361412</v>
      </c>
      <c r="M13" t="n">
        <v>0.183762882202502</v>
      </c>
      <c r="N13" t="n">
        <v>0.00340194459065937</v>
      </c>
      <c r="O13" t="n">
        <v>0.0795603241023686</v>
      </c>
      <c r="P13" t="n">
        <v>-0.0446866730723193</v>
      </c>
      <c r="Q13" t="n">
        <v>-0.289204315722685</v>
      </c>
      <c r="R13" t="n">
        <v>0.0112708019192532</v>
      </c>
      <c r="S13" t="n">
        <v>0.248583439333527</v>
      </c>
      <c r="T13" t="n">
        <v>1.19874616423652</v>
      </c>
      <c r="U13" t="n">
        <v>-0.443469894955219</v>
      </c>
      <c r="V13" t="n">
        <v>-0.0824057277978065</v>
      </c>
      <c r="W13" t="n">
        <v>-0.24602641049549</v>
      </c>
      <c r="X13" t="n">
        <v>0.176739908249692</v>
      </c>
      <c r="Y13" t="n">
        <v>-0.046673292311751</v>
      </c>
      <c r="Z13" t="n">
        <v>0.53681110346811</v>
      </c>
      <c r="AA13" t="n">
        <v>0.0391321874063138</v>
      </c>
      <c r="AB13" t="n">
        <v>-0.0678542303222527</v>
      </c>
      <c r="AC13" t="n">
        <v>-0.124870919571863</v>
      </c>
      <c r="AD13" t="n">
        <v>0</v>
      </c>
      <c r="AE13" t="n">
        <v>0.594627269265792</v>
      </c>
      <c r="AF13" t="n">
        <v>0</v>
      </c>
    </row>
    <row r="14">
      <c r="A14" t="s">
        <v>131</v>
      </c>
      <c r="B14" t="s">
        <v>281</v>
      </c>
      <c r="C14" t="s">
        <v>132</v>
      </c>
      <c r="D14" t="s">
        <v>282</v>
      </c>
      <c r="E14" t="s">
        <v>49</v>
      </c>
      <c r="F14" t="n">
        <v>0.901950349718603</v>
      </c>
      <c r="G14" t="n">
        <v>1.25980458825127</v>
      </c>
      <c r="H14" t="n">
        <v>0.572985238368364</v>
      </c>
      <c r="I14" t="n">
        <v>1.61806927931151</v>
      </c>
      <c r="J14" t="n">
        <v>0.642006009212236</v>
      </c>
      <c r="K14" t="n">
        <v>0.334322138697433</v>
      </c>
      <c r="L14" t="n">
        <v>2.60442253036296</v>
      </c>
      <c r="M14" t="n">
        <v>2.69579688445349</v>
      </c>
      <c r="N14" t="n">
        <v>0.973754591847822</v>
      </c>
      <c r="O14" t="n">
        <v>0.792266237007385</v>
      </c>
      <c r="P14" t="n">
        <v>1.7399094884742</v>
      </c>
      <c r="Q14" t="n">
        <v>-0.865750398051756</v>
      </c>
      <c r="R14" t="n">
        <v>0.0972411964085216</v>
      </c>
      <c r="S14" t="n">
        <v>1.82228725739432</v>
      </c>
      <c r="T14" t="n">
        <v>4.62439332579768</v>
      </c>
      <c r="U14" t="n">
        <v>-1.15724221101575</v>
      </c>
      <c r="V14" t="n">
        <v>0.0379111506529653</v>
      </c>
      <c r="W14" t="n">
        <v>3.0969013533446</v>
      </c>
      <c r="X14" t="n">
        <v>1.88608235167487</v>
      </c>
      <c r="Y14" t="n">
        <v>0.298161800104515</v>
      </c>
      <c r="Z14" t="n">
        <v>0.185017418843469</v>
      </c>
      <c r="AA14" t="n">
        <v>-0.223211253602514</v>
      </c>
      <c r="AB14" t="n">
        <v>-0.823429056525446</v>
      </c>
      <c r="AC14" t="n">
        <v>-0.605100556573318</v>
      </c>
      <c r="AD14" t="n">
        <v>0</v>
      </c>
      <c r="AE14" t="n">
        <v>0.641973022934465</v>
      </c>
      <c r="AF14" t="n">
        <v>0</v>
      </c>
    </row>
    <row r="15">
      <c r="A15" t="s">
        <v>133</v>
      </c>
      <c r="B15" t="s">
        <v>281</v>
      </c>
      <c r="C15" t="s">
        <v>134</v>
      </c>
      <c r="D15" t="s">
        <v>282</v>
      </c>
      <c r="E15" t="s">
        <v>49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s">
        <v>135</v>
      </c>
      <c r="B16" t="s">
        <v>281</v>
      </c>
      <c r="C16" t="s">
        <v>136</v>
      </c>
      <c r="D16" t="s">
        <v>282</v>
      </c>
      <c r="E16" t="s">
        <v>49</v>
      </c>
      <c r="F16" t="n">
        <v>0.969383447517195</v>
      </c>
      <c r="G16" t="n">
        <v>1.47415218238423</v>
      </c>
      <c r="H16" t="n">
        <v>1.3119069535668</v>
      </c>
      <c r="I16" t="n">
        <v>2.73065958462251</v>
      </c>
      <c r="J16" t="n">
        <v>1.69036489132039</v>
      </c>
      <c r="K16" t="n">
        <v>1.23908732112652</v>
      </c>
      <c r="L16" t="n">
        <v>3.14616514986478</v>
      </c>
      <c r="M16" t="n">
        <v>3.09807590277462</v>
      </c>
      <c r="N16" t="n">
        <v>2.73538348397492</v>
      </c>
      <c r="O16" t="n">
        <v>1.13737325313931</v>
      </c>
      <c r="P16" t="n">
        <v>0.449582991214627</v>
      </c>
      <c r="Q16" t="n">
        <v>-0.427532710320171</v>
      </c>
      <c r="R16" t="n">
        <v>0.802787040632634</v>
      </c>
      <c r="S16" t="n">
        <v>2.73548212020155</v>
      </c>
      <c r="T16" t="n">
        <v>3.69244591433196</v>
      </c>
      <c r="U16" t="n">
        <v>-2.6649453889218</v>
      </c>
      <c r="V16" t="n">
        <v>0.00873599670357028</v>
      </c>
      <c r="W16" t="n">
        <v>0.701906527289158</v>
      </c>
      <c r="X16" t="n">
        <v>1.52928659775626</v>
      </c>
      <c r="Y16" t="n">
        <v>0.197337417615636</v>
      </c>
      <c r="Z16" t="n">
        <v>0.0789781681727205</v>
      </c>
      <c r="AA16" t="n">
        <v>0.274795968054537</v>
      </c>
      <c r="AB16" t="n">
        <v>0.308548781878447</v>
      </c>
      <c r="AC16" t="n">
        <v>-0.252910231867803</v>
      </c>
      <c r="AD16" t="n">
        <v>0</v>
      </c>
      <c r="AE16" t="n">
        <v>0.798700371640834</v>
      </c>
      <c r="AF16" t="n">
        <v>0</v>
      </c>
    </row>
    <row r="17">
      <c r="A17" t="s">
        <v>137</v>
      </c>
      <c r="B17" t="s">
        <v>281</v>
      </c>
      <c r="C17" t="s">
        <v>138</v>
      </c>
      <c r="D17" t="s">
        <v>282</v>
      </c>
      <c r="E17" t="s">
        <v>49</v>
      </c>
      <c r="F17" t="n">
        <v>0.482274823697591</v>
      </c>
      <c r="G17" t="n">
        <v>0.39282601311892</v>
      </c>
      <c r="H17" t="n">
        <v>0.587984193557206</v>
      </c>
      <c r="I17" t="n">
        <v>1.00459273565323</v>
      </c>
      <c r="J17" t="n">
        <v>0.837371347212654</v>
      </c>
      <c r="K17" t="n">
        <v>0.182144622593244</v>
      </c>
      <c r="L17" t="n">
        <v>0.948605915709629</v>
      </c>
      <c r="M17" t="n">
        <v>1.10747422552832</v>
      </c>
      <c r="N17" t="n">
        <v>0.811767688882798</v>
      </c>
      <c r="O17" t="n">
        <v>0.516398035915723</v>
      </c>
      <c r="P17" t="n">
        <v>0.685560431658867</v>
      </c>
      <c r="Q17" t="n">
        <v>-0.0919351361649768</v>
      </c>
      <c r="R17" t="n">
        <v>0.0846375334586459</v>
      </c>
      <c r="S17" t="n">
        <v>0.34928636518532</v>
      </c>
      <c r="T17" t="n">
        <v>2.77302723571096</v>
      </c>
      <c r="U17" t="n">
        <v>-0.872415273919199</v>
      </c>
      <c r="V17" t="n">
        <v>-0.0247646946556987</v>
      </c>
      <c r="W17" t="n">
        <v>0.0926812633648267</v>
      </c>
      <c r="X17" t="n">
        <v>0.969068642782138</v>
      </c>
      <c r="Y17" t="n">
        <v>0.161482989900865</v>
      </c>
      <c r="Z17" t="n">
        <v>0.548136033386191</v>
      </c>
      <c r="AA17" t="n">
        <v>0.281234044236294</v>
      </c>
      <c r="AB17" t="n">
        <v>-0.470810497272853</v>
      </c>
      <c r="AC17" t="n">
        <v>0.0536966239585073</v>
      </c>
      <c r="AD17" t="n">
        <v>0</v>
      </c>
      <c r="AE17" t="n">
        <v>0.738268123371685</v>
      </c>
      <c r="AF17" t="n">
        <v>0</v>
      </c>
    </row>
    <row r="18">
      <c r="A18" t="s">
        <v>139</v>
      </c>
      <c r="B18" t="s">
        <v>281</v>
      </c>
      <c r="C18" t="s">
        <v>140</v>
      </c>
      <c r="D18" t="s">
        <v>282</v>
      </c>
      <c r="E18" t="s">
        <v>49</v>
      </c>
      <c r="F18" t="n">
        <v>0.591324145040895</v>
      </c>
      <c r="G18" t="n">
        <v>0.539660520946958</v>
      </c>
      <c r="H18" t="n">
        <v>0.196019047240942</v>
      </c>
      <c r="I18" t="n">
        <v>1.468732142955</v>
      </c>
      <c r="J18" t="n">
        <v>0.641251777894012</v>
      </c>
      <c r="K18" t="n">
        <v>0.190189537785494</v>
      </c>
      <c r="L18" t="n">
        <v>0.724084286956749</v>
      </c>
      <c r="M18" t="n">
        <v>0.604367412193736</v>
      </c>
      <c r="N18" t="n">
        <v>0.233587605350046</v>
      </c>
      <c r="O18" t="n">
        <v>0.288375448541915</v>
      </c>
      <c r="P18" t="n">
        <v>0.2850888367191</v>
      </c>
      <c r="Q18" t="n">
        <v>0.355337983533742</v>
      </c>
      <c r="R18" t="n">
        <v>0.738030328084938</v>
      </c>
      <c r="S18" t="n">
        <v>1.06463313369779</v>
      </c>
      <c r="T18" t="n">
        <v>3.27900827528051</v>
      </c>
      <c r="U18" t="n">
        <v>-0.983150594293159</v>
      </c>
      <c r="V18" t="n">
        <v>0.136233557290733</v>
      </c>
      <c r="W18" t="n">
        <v>0.366644217337884</v>
      </c>
      <c r="X18" t="n">
        <v>0.924343140169985</v>
      </c>
      <c r="Y18" t="n">
        <v>0.252408470374713</v>
      </c>
      <c r="Z18" t="n">
        <v>0.108598457436321</v>
      </c>
      <c r="AA18" t="n">
        <v>0.530164825226276</v>
      </c>
      <c r="AB18" t="n">
        <v>0.508338766975557</v>
      </c>
      <c r="AC18" t="n">
        <v>0.876060125033791</v>
      </c>
      <c r="AD18" t="n">
        <v>0</v>
      </c>
      <c r="AE18" t="n">
        <v>2.48750070985708</v>
      </c>
      <c r="AF18" t="n">
        <v>0</v>
      </c>
    </row>
    <row r="19">
      <c r="A19" t="s">
        <v>141</v>
      </c>
      <c r="B19" t="s">
        <v>281</v>
      </c>
      <c r="C19" t="s">
        <v>142</v>
      </c>
      <c r="D19" t="s">
        <v>282</v>
      </c>
      <c r="E19" t="s">
        <v>49</v>
      </c>
      <c r="F19" t="n">
        <v>0.513711053792391</v>
      </c>
      <c r="G19" t="n">
        <v>0.431735251380173</v>
      </c>
      <c r="H19" t="n">
        <v>0.655433759220462</v>
      </c>
      <c r="I19" t="n">
        <v>0.946176176603361</v>
      </c>
      <c r="J19" t="n">
        <v>0.858844522300832</v>
      </c>
      <c r="K19" t="n">
        <v>0.617858050785689</v>
      </c>
      <c r="L19" t="n">
        <v>0.890822849848604</v>
      </c>
      <c r="M19" t="n">
        <v>1.07631467153517</v>
      </c>
      <c r="N19" t="n">
        <v>0.30112542664067</v>
      </c>
      <c r="O19" t="n">
        <v>0.479250646569432</v>
      </c>
      <c r="P19" t="n">
        <v>0.174432614377997</v>
      </c>
      <c r="Q19" t="n">
        <v>-0.260793807648317</v>
      </c>
      <c r="R19" t="n">
        <v>-0.15716366696768</v>
      </c>
      <c r="S19" t="n">
        <v>0.568426831347909</v>
      </c>
      <c r="T19" t="n">
        <v>0.573134571710034</v>
      </c>
      <c r="U19" t="n">
        <v>-0.0978274256712171</v>
      </c>
      <c r="V19" t="n">
        <v>-0.330975389851305</v>
      </c>
      <c r="W19" t="n">
        <v>-0.365139779074231</v>
      </c>
      <c r="X19" t="n">
        <v>0.522130114273992</v>
      </c>
      <c r="Y19" t="n">
        <v>0.0847609419943229</v>
      </c>
      <c r="Z19" t="n">
        <v>-0.324072256022628</v>
      </c>
      <c r="AA19" t="n">
        <v>-0.631744124657104</v>
      </c>
      <c r="AB19" t="n">
        <v>-0.208990780463501</v>
      </c>
      <c r="AC19" t="n">
        <v>0.127298389558807</v>
      </c>
      <c r="AD19" t="n">
        <v>0</v>
      </c>
      <c r="AE19" t="n">
        <v>1.2622683459672</v>
      </c>
      <c r="AF19" t="n">
        <v>0</v>
      </c>
    </row>
    <row r="20">
      <c r="A20" t="s">
        <v>143</v>
      </c>
      <c r="B20" t="s">
        <v>281</v>
      </c>
      <c r="C20" t="s">
        <v>144</v>
      </c>
      <c r="D20" t="s">
        <v>282</v>
      </c>
      <c r="E20" t="s">
        <v>49</v>
      </c>
      <c r="F20" t="n">
        <v>-0.0239208532781931</v>
      </c>
      <c r="G20" t="n">
        <v>0.227671813661867</v>
      </c>
      <c r="H20" t="n">
        <v>0.166976285874288</v>
      </c>
      <c r="I20" t="n">
        <v>0.0147858064693944</v>
      </c>
      <c r="J20" t="n">
        <v>0.0830199451807387</v>
      </c>
      <c r="K20" t="n">
        <v>0.116686827139014</v>
      </c>
      <c r="L20" t="n">
        <v>0.0688567118296153</v>
      </c>
      <c r="M20" t="n">
        <v>0.0576892016293454</v>
      </c>
      <c r="N20" t="n">
        <v>0.139850267696967</v>
      </c>
      <c r="O20" t="n">
        <v>-0.00222905801938924</v>
      </c>
      <c r="P20" t="n">
        <v>-0.190058584321649</v>
      </c>
      <c r="Q20" t="n">
        <v>-0.0607249579158794</v>
      </c>
      <c r="R20" t="n">
        <v>0.243236446824715</v>
      </c>
      <c r="S20" t="n">
        <v>0.00518303759810843</v>
      </c>
      <c r="T20" t="n">
        <v>-0.130253309225498</v>
      </c>
      <c r="U20" t="n">
        <v>-0.0580842907429215</v>
      </c>
      <c r="V20" t="n">
        <v>0.0907826415757299</v>
      </c>
      <c r="W20" t="n">
        <v>-0.0820271960072347</v>
      </c>
      <c r="X20" t="n">
        <v>0.114614243334418</v>
      </c>
      <c r="Y20" t="n">
        <v>0.0144005766967487</v>
      </c>
      <c r="Z20" t="n">
        <v>0.0273894392169068</v>
      </c>
      <c r="AA20" t="n">
        <v>-0.101249793047222</v>
      </c>
      <c r="AB20" t="n">
        <v>0.169707490041014</v>
      </c>
      <c r="AC20" t="n">
        <v>-0.00488742487378497</v>
      </c>
      <c r="AD20" t="n">
        <v>0</v>
      </c>
      <c r="AE20" t="n">
        <v>-0.364767027701285</v>
      </c>
      <c r="AF20" t="n">
        <v>0</v>
      </c>
    </row>
    <row r="21">
      <c r="A21" t="s">
        <v>145</v>
      </c>
      <c r="B21" t="s">
        <v>281</v>
      </c>
      <c r="C21" t="s">
        <v>146</v>
      </c>
      <c r="D21" t="s">
        <v>282</v>
      </c>
      <c r="E21" t="s">
        <v>49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s">
        <v>147</v>
      </c>
      <c r="B22" t="s">
        <v>281</v>
      </c>
      <c r="C22" t="s">
        <v>148</v>
      </c>
      <c r="D22" t="s">
        <v>282</v>
      </c>
      <c r="E22" t="s">
        <v>49</v>
      </c>
      <c r="F22" t="n">
        <v>-0.061956369525439</v>
      </c>
      <c r="G22" t="n">
        <v>-0.00453765631451779</v>
      </c>
      <c r="H22" t="n">
        <v>0.00608301094993313</v>
      </c>
      <c r="I22" t="n">
        <v>0.00510987188487273</v>
      </c>
      <c r="J22" t="n">
        <v>0.019359806974517</v>
      </c>
      <c r="K22" t="n">
        <v>0.0230537709853915</v>
      </c>
      <c r="L22" t="n">
        <v>0.0441007792690566</v>
      </c>
      <c r="M22" t="n">
        <v>0.0281871915491809</v>
      </c>
      <c r="N22" t="n">
        <v>0.0176642278803703</v>
      </c>
      <c r="O22" t="n">
        <v>-0.00990390923727732</v>
      </c>
      <c r="P22" t="n">
        <v>-0.0166254965035894</v>
      </c>
      <c r="Q22" t="n">
        <v>0.0176590580236472</v>
      </c>
      <c r="R22" t="n">
        <v>0.0504045064883124</v>
      </c>
      <c r="S22" t="n">
        <v>0.0206440004558391</v>
      </c>
      <c r="T22" t="n">
        <v>-0.005933199202697</v>
      </c>
      <c r="U22" t="n">
        <v>-0.0177175133541886</v>
      </c>
      <c r="V22" t="n">
        <v>0.0221328966768281</v>
      </c>
      <c r="W22" t="n">
        <v>0.00560640021136522</v>
      </c>
      <c r="X22" t="n">
        <v>0.030704976714428</v>
      </c>
      <c r="Y22" t="n">
        <v>0.0144587714954424</v>
      </c>
      <c r="Z22" t="n">
        <v>0.0215596659898565</v>
      </c>
      <c r="AA22" t="n">
        <v>0.00622600326190925</v>
      </c>
      <c r="AB22" t="n">
        <v>0.0247062821319797</v>
      </c>
      <c r="AC22" t="n">
        <v>0.0134952812953377</v>
      </c>
      <c r="AD22" t="n">
        <v>0</v>
      </c>
      <c r="AE22" t="n">
        <v>0.0189375024544991</v>
      </c>
      <c r="AF22" t="n">
        <v>0</v>
      </c>
    </row>
    <row r="23">
      <c r="A23" t="s">
        <v>149</v>
      </c>
      <c r="B23" t="s">
        <v>281</v>
      </c>
      <c r="C23" t="s">
        <v>150</v>
      </c>
      <c r="D23" t="s">
        <v>282</v>
      </c>
      <c r="E23" t="s">
        <v>49</v>
      </c>
      <c r="F23" t="n">
        <v>0.00299973662746914</v>
      </c>
      <c r="G23" t="n">
        <v>0.0213357606981363</v>
      </c>
      <c r="H23" t="n">
        <v>0.0278669359850065</v>
      </c>
      <c r="I23" t="n">
        <v>0.0497223327139309</v>
      </c>
      <c r="J23" t="n">
        <v>0.0334686187319283</v>
      </c>
      <c r="K23" t="n">
        <v>0.00958165356540829</v>
      </c>
      <c r="L23" t="n">
        <v>0.0672661267099618</v>
      </c>
      <c r="M23" t="n">
        <v>0.0401513200498531</v>
      </c>
      <c r="N23" t="n">
        <v>0.0282038899146682</v>
      </c>
      <c r="O23" t="n">
        <v>-0.0197466453921853</v>
      </c>
      <c r="P23" t="n">
        <v>0.074540569366247</v>
      </c>
      <c r="Q23" t="n">
        <v>0.0202400192659377</v>
      </c>
      <c r="R23" t="n">
        <v>-0.00417272390530905</v>
      </c>
      <c r="S23" t="n">
        <v>0.0417481087461121</v>
      </c>
      <c r="T23" t="n">
        <v>0.0697018762342306</v>
      </c>
      <c r="U23" t="n">
        <v>0.0231396359349267</v>
      </c>
      <c r="V23" t="n">
        <v>-0.0267749990672508</v>
      </c>
      <c r="W23" t="n">
        <v>-0.00764620292349654</v>
      </c>
      <c r="X23" t="n">
        <v>0.0322260902598181</v>
      </c>
      <c r="Y23" t="n">
        <v>-0.0445662122249398</v>
      </c>
      <c r="Z23" t="n">
        <v>0.0391970317736671</v>
      </c>
      <c r="AA23" t="n">
        <v>0.0448200702341499</v>
      </c>
      <c r="AB23" t="n">
        <v>-0.00426714226687461</v>
      </c>
      <c r="AC23" t="n">
        <v>0.0303961344411551</v>
      </c>
      <c r="AD23" t="n">
        <v>0</v>
      </c>
      <c r="AE23" t="n">
        <v>0.0535392962063564</v>
      </c>
      <c r="AF23" t="n">
        <v>0</v>
      </c>
    </row>
    <row r="24">
      <c r="A24" t="s">
        <v>151</v>
      </c>
      <c r="B24" t="s">
        <v>281</v>
      </c>
      <c r="C24" t="s">
        <v>152</v>
      </c>
      <c r="D24" t="s">
        <v>282</v>
      </c>
      <c r="E24" t="s">
        <v>49</v>
      </c>
      <c r="F24" t="n">
        <v>-0.0133172569330224</v>
      </c>
      <c r="G24" t="n">
        <v>0.02649767321559</v>
      </c>
      <c r="H24" t="n">
        <v>0.0680417100433996</v>
      </c>
      <c r="I24" t="n">
        <v>0.0528922008863339</v>
      </c>
      <c r="J24" t="n">
        <v>0.0426829239593875</v>
      </c>
      <c r="K24" t="n">
        <v>0.0653839746815073</v>
      </c>
      <c r="L24" t="n">
        <v>0.148437385486808</v>
      </c>
      <c r="M24" t="n">
        <v>0.204038430821415</v>
      </c>
      <c r="N24" t="n">
        <v>0.154532549044362</v>
      </c>
      <c r="O24" t="n">
        <v>0.0693427363874399</v>
      </c>
      <c r="P24" t="n">
        <v>0.176700062437075</v>
      </c>
      <c r="Q24" t="n">
        <v>0.174736733842161</v>
      </c>
      <c r="R24" t="n">
        <v>0.18237195464148</v>
      </c>
      <c r="S24" t="n">
        <v>0.191034798004734</v>
      </c>
      <c r="T24" t="n">
        <v>0.117198178026992</v>
      </c>
      <c r="U24" t="n">
        <v>0.0362653834340131</v>
      </c>
      <c r="V24" t="n">
        <v>0.116661218244972</v>
      </c>
      <c r="W24" t="n">
        <v>0.162752101111639</v>
      </c>
      <c r="X24" t="n">
        <v>0.131149886728145</v>
      </c>
      <c r="Y24" t="n">
        <v>0.107256914864216</v>
      </c>
      <c r="Z24" t="n">
        <v>-0.0972184380795292</v>
      </c>
      <c r="AA24" t="n">
        <v>-0.0644870236523483</v>
      </c>
      <c r="AB24" t="n">
        <v>-0.0378890297035053</v>
      </c>
      <c r="AC24" t="n">
        <v>0.0327458802248501</v>
      </c>
      <c r="AD24" t="n">
        <v>0</v>
      </c>
      <c r="AE24" t="n">
        <v>0.145377200960504</v>
      </c>
      <c r="AF24" t="n">
        <v>0</v>
      </c>
    </row>
    <row r="25">
      <c r="A25" t="s">
        <v>153</v>
      </c>
      <c r="B25" t="s">
        <v>281</v>
      </c>
      <c r="C25" t="s">
        <v>154</v>
      </c>
      <c r="D25" t="s">
        <v>282</v>
      </c>
      <c r="E25" t="s">
        <v>49</v>
      </c>
      <c r="F25" t="n">
        <v>0.466320303353633</v>
      </c>
      <c r="G25" t="n">
        <v>0.320392460789097</v>
      </c>
      <c r="H25" t="n">
        <v>0.164858950926642</v>
      </c>
      <c r="I25" t="n">
        <v>0.0952404854985037</v>
      </c>
      <c r="J25" t="n">
        <v>0.0217704456247991</v>
      </c>
      <c r="K25" t="n">
        <v>-0.1513695326387</v>
      </c>
      <c r="L25" t="n">
        <v>-0.123102074717251</v>
      </c>
      <c r="M25" t="n">
        <v>-0.00698354865688365</v>
      </c>
      <c r="N25" t="n">
        <v>-0.0925850657123555</v>
      </c>
      <c r="O25" t="n">
        <v>-0.226276620445638</v>
      </c>
      <c r="P25" t="n">
        <v>-0.137449899653845</v>
      </c>
      <c r="Q25" t="n">
        <v>-0.104332519507176</v>
      </c>
      <c r="R25" t="n">
        <v>-0.0466911073132984</v>
      </c>
      <c r="S25" t="n">
        <v>-0.0328125688423003</v>
      </c>
      <c r="T25" t="n">
        <v>-0.0412509151129392</v>
      </c>
      <c r="U25" t="n">
        <v>-0.0446268251343455</v>
      </c>
      <c r="V25" t="n">
        <v>-0.0356984215450418</v>
      </c>
      <c r="W25" t="n">
        <v>-0.0177538036378057</v>
      </c>
      <c r="X25" t="n">
        <v>0.00595865266628365</v>
      </c>
      <c r="Y25" t="n">
        <v>0.0110628519168704</v>
      </c>
      <c r="Z25" t="n">
        <v>0.0395911441876444</v>
      </c>
      <c r="AA25" t="n">
        <v>0.129679867392211</v>
      </c>
      <c r="AB25" t="n">
        <v>0.084720512682364</v>
      </c>
      <c r="AC25" t="n">
        <v>0.0794438844490538</v>
      </c>
      <c r="AD25" t="n">
        <v>0</v>
      </c>
      <c r="AE25" t="n">
        <v>0.155872343122205</v>
      </c>
      <c r="AF25" t="n">
        <v>0</v>
      </c>
    </row>
    <row r="26">
      <c r="A26" t="s">
        <v>155</v>
      </c>
      <c r="B26" t="s">
        <v>281</v>
      </c>
      <c r="C26" t="s">
        <v>156</v>
      </c>
      <c r="D26" t="s">
        <v>282</v>
      </c>
      <c r="E26" t="s">
        <v>49</v>
      </c>
      <c r="F26" t="n">
        <v>0.224482889916551</v>
      </c>
      <c r="G26" t="n">
        <v>0.17653312572128</v>
      </c>
      <c r="H26" t="n">
        <v>0.146903972634269</v>
      </c>
      <c r="I26" t="n">
        <v>0.109797410449068</v>
      </c>
      <c r="J26" t="n">
        <v>0.0861277253308298</v>
      </c>
      <c r="K26" t="n">
        <v>0.129373462682864</v>
      </c>
      <c r="L26" t="n">
        <v>0.167808006977949</v>
      </c>
      <c r="M26" t="n">
        <v>0.346075491480647</v>
      </c>
      <c r="N26" t="n">
        <v>0.290162346049526</v>
      </c>
      <c r="O26" t="n">
        <v>0.189097457166344</v>
      </c>
      <c r="P26" t="n">
        <v>0.361338484538765</v>
      </c>
      <c r="Q26" t="n">
        <v>0.241605865191607</v>
      </c>
      <c r="R26" t="n">
        <v>0.169908845077972</v>
      </c>
      <c r="S26" t="n">
        <v>0.227489099224273</v>
      </c>
      <c r="T26" t="n">
        <v>0.0429876119599838</v>
      </c>
      <c r="U26" t="n">
        <v>0.0418651450244574</v>
      </c>
      <c r="V26" t="n">
        <v>0.0596220778976448</v>
      </c>
      <c r="W26" t="n">
        <v>0.22136256580296</v>
      </c>
      <c r="X26" t="n">
        <v>0.104459284195829</v>
      </c>
      <c r="Y26" t="n">
        <v>0.00836424613229545</v>
      </c>
      <c r="Z26" t="n">
        <v>-0.257296613114202</v>
      </c>
      <c r="AA26" t="n">
        <v>-0.139092491232551</v>
      </c>
      <c r="AB26" t="n">
        <v>-0.114571405461019</v>
      </c>
      <c r="AC26" t="n">
        <v>-0.0521923874035592</v>
      </c>
      <c r="AD26" t="n">
        <v>0</v>
      </c>
      <c r="AE26" t="n">
        <v>-0.0237045498569717</v>
      </c>
      <c r="AF26" t="n">
        <v>0</v>
      </c>
    </row>
    <row r="27">
      <c r="A27" t="s">
        <v>157</v>
      </c>
      <c r="B27" t="s">
        <v>281</v>
      </c>
      <c r="C27" t="s">
        <v>158</v>
      </c>
      <c r="D27" t="s">
        <v>282</v>
      </c>
      <c r="E27" t="s">
        <v>49</v>
      </c>
      <c r="F27" t="n">
        <v>-0.380886871084402</v>
      </c>
      <c r="G27" t="n">
        <v>-0.194692371207533</v>
      </c>
      <c r="H27" t="n">
        <v>-0.0470588073565749</v>
      </c>
      <c r="I27" t="n">
        <v>0.000830772345989745</v>
      </c>
      <c r="J27" t="n">
        <v>0.0240866776272257</v>
      </c>
      <c r="K27" t="n">
        <v>0.0739085007632832</v>
      </c>
      <c r="L27" t="n">
        <v>0.178884318054682</v>
      </c>
      <c r="M27" t="n">
        <v>0.122422032386936</v>
      </c>
      <c r="N27" t="n">
        <v>0.057289562738879</v>
      </c>
      <c r="O27" t="n">
        <v>0.00689777649514718</v>
      </c>
      <c r="P27" t="n">
        <v>0.0138232144822521</v>
      </c>
      <c r="Q27" t="n">
        <v>0.139241293901701</v>
      </c>
      <c r="R27" t="n">
        <v>0.185391382587258</v>
      </c>
      <c r="S27" t="n">
        <v>0.160825234813838</v>
      </c>
      <c r="T27" t="n">
        <v>0.210903176160653</v>
      </c>
      <c r="U27" t="n">
        <v>0.0718027992379474</v>
      </c>
      <c r="V27" t="n">
        <v>0.152069155855464</v>
      </c>
      <c r="W27" t="n">
        <v>0.149432941419187</v>
      </c>
      <c r="X27" t="n">
        <v>0.165621530849768</v>
      </c>
      <c r="Y27" t="n">
        <v>0.196330786236033</v>
      </c>
      <c r="Z27" t="n">
        <v>0.00951851185979701</v>
      </c>
      <c r="AA27" t="n">
        <v>-0.0204351224531244</v>
      </c>
      <c r="AB27" t="n">
        <v>0.00585269124228806</v>
      </c>
      <c r="AC27" t="n">
        <v>0.0974326880818593</v>
      </c>
      <c r="AD27" t="n">
        <v>0</v>
      </c>
      <c r="AE27" t="n">
        <v>0.245884274611859</v>
      </c>
      <c r="AF27" t="n">
        <v>0</v>
      </c>
    </row>
    <row r="28">
      <c r="A28" t="s">
        <v>159</v>
      </c>
      <c r="B28" t="s">
        <v>281</v>
      </c>
      <c r="C28" t="s">
        <v>160</v>
      </c>
      <c r="D28" t="s">
        <v>282</v>
      </c>
      <c r="E28" t="s">
        <v>49</v>
      </c>
      <c r="F28" t="n">
        <v>-0.031992158374727</v>
      </c>
      <c r="G28" t="n">
        <v>0.00889715539903249</v>
      </c>
      <c r="H28" t="n">
        <v>0.0580898973502485</v>
      </c>
      <c r="I28" t="n">
        <v>0.0675587328687511</v>
      </c>
      <c r="J28" t="n">
        <v>0.0789221861746688</v>
      </c>
      <c r="K28" t="n">
        <v>0.0782529086488703</v>
      </c>
      <c r="L28" t="n">
        <v>0.138858253568422</v>
      </c>
      <c r="M28" t="n">
        <v>0.0982221666340413</v>
      </c>
      <c r="N28" t="n">
        <v>0.0514205786412578</v>
      </c>
      <c r="O28" t="n">
        <v>0.0581934138549957</v>
      </c>
      <c r="P28" t="n">
        <v>0.0756053461363144</v>
      </c>
      <c r="Q28" t="n">
        <v>0.0102587401301475</v>
      </c>
      <c r="R28" t="n">
        <v>0.0662451952187405</v>
      </c>
      <c r="S28" t="n">
        <v>0.175242376837187</v>
      </c>
      <c r="T28" t="n">
        <v>0.066403945951159</v>
      </c>
      <c r="U28" t="n">
        <v>-0.0166426024240015</v>
      </c>
      <c r="V28" t="n">
        <v>-0.0195311494163311</v>
      </c>
      <c r="W28" t="n">
        <v>-0.0859880609061289</v>
      </c>
      <c r="X28" t="n">
        <v>-0.0484660858901859</v>
      </c>
      <c r="Y28" t="n">
        <v>-0.0475611625361447</v>
      </c>
      <c r="Z28" t="n">
        <v>0.0601302138595332</v>
      </c>
      <c r="AA28" t="n">
        <v>0.00826512102603665</v>
      </c>
      <c r="AB28" t="n">
        <v>-0.0180738180682009</v>
      </c>
      <c r="AC28" t="n">
        <v>0.0990204013595809</v>
      </c>
      <c r="AD28" t="n">
        <v>0</v>
      </c>
      <c r="AE28" t="n">
        <v>0.115768440804677</v>
      </c>
      <c r="AF28" t="n">
        <v>0</v>
      </c>
    </row>
    <row r="29">
      <c r="A29" t="s">
        <v>161</v>
      </c>
      <c r="B29" t="s">
        <v>281</v>
      </c>
      <c r="C29" t="s">
        <v>162</v>
      </c>
      <c r="D29" t="s">
        <v>282</v>
      </c>
      <c r="E29" t="s">
        <v>49</v>
      </c>
      <c r="F29" t="n">
        <v>0.0298229500571127</v>
      </c>
      <c r="G29" t="n">
        <v>0.0291375647167179</v>
      </c>
      <c r="H29" t="n">
        <v>0.0446035957425629</v>
      </c>
      <c r="I29" t="n">
        <v>0.0406256732441087</v>
      </c>
      <c r="J29" t="n">
        <v>0.0301099190774331</v>
      </c>
      <c r="K29" t="n">
        <v>0.0489849482738765</v>
      </c>
      <c r="L29" t="n">
        <v>0.0847119209332999</v>
      </c>
      <c r="M29" t="n">
        <v>0.0931984960226764</v>
      </c>
      <c r="N29" t="n">
        <v>0.0610200000409302</v>
      </c>
      <c r="O29" t="n">
        <v>0.0846670634980718</v>
      </c>
      <c r="P29" t="n">
        <v>0.0594561274277275</v>
      </c>
      <c r="Q29" t="n">
        <v>0.0410289452759429</v>
      </c>
      <c r="R29" t="n">
        <v>0.0516666945150402</v>
      </c>
      <c r="S29" t="n">
        <v>0.161366175217008</v>
      </c>
      <c r="T29" t="n">
        <v>0.0906291303436272</v>
      </c>
      <c r="U29" t="n">
        <v>-0.0181710088440673</v>
      </c>
      <c r="V29" t="n">
        <v>-0.013783594441573</v>
      </c>
      <c r="W29" t="n">
        <v>-0.083051408203959</v>
      </c>
      <c r="X29" t="n">
        <v>-0.0317007649625857</v>
      </c>
      <c r="Y29" t="n">
        <v>-0.0334861048740968</v>
      </c>
      <c r="Z29" t="n">
        <v>0.0208911768649015</v>
      </c>
      <c r="AA29" t="n">
        <v>0.0161133631739291</v>
      </c>
      <c r="AB29" t="n">
        <v>0.00324815297918517</v>
      </c>
      <c r="AC29" t="n">
        <v>0.0750482028625287</v>
      </c>
      <c r="AD29" t="n">
        <v>0</v>
      </c>
      <c r="AE29" t="n">
        <v>0.111217116741309</v>
      </c>
      <c r="AF29" t="n">
        <v>0</v>
      </c>
    </row>
    <row r="30">
      <c r="A30" t="s">
        <v>163</v>
      </c>
      <c r="B30" t="s">
        <v>281</v>
      </c>
      <c r="C30" t="s">
        <v>164</v>
      </c>
      <c r="D30" t="s">
        <v>282</v>
      </c>
      <c r="E30" t="s">
        <v>49</v>
      </c>
      <c r="F30" t="n">
        <v>0.0289763382358227</v>
      </c>
      <c r="G30" t="n">
        <v>0.0306763652765231</v>
      </c>
      <c r="H30" t="n">
        <v>0.109046404498958</v>
      </c>
      <c r="I30" t="n">
        <v>0.13653543632031</v>
      </c>
      <c r="J30" t="n">
        <v>0.166912614772906</v>
      </c>
      <c r="K30" t="n">
        <v>0.147530567353053</v>
      </c>
      <c r="L30" t="n">
        <v>0.204401494863255</v>
      </c>
      <c r="M30" t="n">
        <v>0.127866635819677</v>
      </c>
      <c r="N30" t="n">
        <v>0.0657133956633728</v>
      </c>
      <c r="O30" t="n">
        <v>0.0776038335544146</v>
      </c>
      <c r="P30" t="n">
        <v>0.0452003695468594</v>
      </c>
      <c r="Q30" t="n">
        <v>-0.0120341458979381</v>
      </c>
      <c r="R30" t="n">
        <v>0.131086594603515</v>
      </c>
      <c r="S30" t="n">
        <v>0.249797734857464</v>
      </c>
      <c r="T30" t="n">
        <v>0.0680009843988911</v>
      </c>
      <c r="U30" t="n">
        <v>0.0425975756040494</v>
      </c>
      <c r="V30" t="n">
        <v>-0.0103990317818676</v>
      </c>
      <c r="W30" t="n">
        <v>-0.121745065574216</v>
      </c>
      <c r="X30" t="n">
        <v>-0.179721307530684</v>
      </c>
      <c r="Y30" t="n">
        <v>-0.0750740506134161</v>
      </c>
      <c r="Z30" t="n">
        <v>0.122169720245032</v>
      </c>
      <c r="AA30" t="n">
        <v>0.00271122734297384</v>
      </c>
      <c r="AB30" t="n">
        <v>-0.0199489225791245</v>
      </c>
      <c r="AC30" t="n">
        <v>-0.0155930494350204</v>
      </c>
      <c r="AD30" t="n">
        <v>0</v>
      </c>
      <c r="AE30" t="n">
        <v>0.15036548674836</v>
      </c>
      <c r="AF30" t="n">
        <v>0</v>
      </c>
    </row>
    <row r="31">
      <c r="A31" t="s">
        <v>165</v>
      </c>
      <c r="B31" t="s">
        <v>281</v>
      </c>
      <c r="C31" t="s">
        <v>166</v>
      </c>
      <c r="D31" t="s">
        <v>282</v>
      </c>
      <c r="E31" t="s">
        <v>49</v>
      </c>
      <c r="F31" t="n">
        <v>0.278689162130271</v>
      </c>
      <c r="G31" t="n">
        <v>0.268727143552705</v>
      </c>
      <c r="H31" t="n">
        <v>0.284883358927995</v>
      </c>
      <c r="I31" t="n">
        <v>0.263655026687705</v>
      </c>
      <c r="J31" t="n">
        <v>0.16687882586167</v>
      </c>
      <c r="K31" t="n">
        <v>0.0681458264580809</v>
      </c>
      <c r="L31" t="n">
        <v>0.00650299629981874</v>
      </c>
      <c r="M31" t="n">
        <v>-0.036996381626708</v>
      </c>
      <c r="N31" t="n">
        <v>-0.204792917138964</v>
      </c>
      <c r="O31" t="n">
        <v>-0.228739189644572</v>
      </c>
      <c r="P31" t="n">
        <v>-0.404779470820942</v>
      </c>
      <c r="Q31" t="n">
        <v>-0.179105764310877</v>
      </c>
      <c r="R31" t="n">
        <v>-0.0779979975338776</v>
      </c>
      <c r="S31" t="n">
        <v>0.160488550227515</v>
      </c>
      <c r="T31" t="n">
        <v>0.184948098274959</v>
      </c>
      <c r="U31" t="n">
        <v>0.0506662492427751</v>
      </c>
      <c r="V31" t="n">
        <v>-0.0359893679776523</v>
      </c>
      <c r="W31" t="n">
        <v>-0.0757861704190223</v>
      </c>
      <c r="X31" t="n">
        <v>0.123790785068562</v>
      </c>
      <c r="Y31" t="n">
        <v>0.165382319165355</v>
      </c>
      <c r="Z31" t="n">
        <v>0.0830039490279957</v>
      </c>
      <c r="AA31" t="n">
        <v>0.111149359810838</v>
      </c>
      <c r="AB31" t="n">
        <v>0.089169854830084</v>
      </c>
      <c r="AC31" t="n">
        <v>0.139485078744024</v>
      </c>
      <c r="AD31" t="n">
        <v>0</v>
      </c>
      <c r="AE31" t="n">
        <v>0.127714136613588</v>
      </c>
      <c r="AF31" t="n">
        <v>0</v>
      </c>
    </row>
    <row r="32">
      <c r="A32" t="s">
        <v>167</v>
      </c>
      <c r="B32" t="s">
        <v>281</v>
      </c>
      <c r="C32" t="s">
        <v>168</v>
      </c>
      <c r="D32" t="s">
        <v>282</v>
      </c>
      <c r="E32" t="s">
        <v>49</v>
      </c>
      <c r="F32" t="n">
        <v>0.305427028830873</v>
      </c>
      <c r="G32" t="n">
        <v>0.360157476899895</v>
      </c>
      <c r="H32" t="n">
        <v>0.425898409349241</v>
      </c>
      <c r="I32" t="n">
        <v>0.44642789701561</v>
      </c>
      <c r="J32" t="n">
        <v>0.552758265053994</v>
      </c>
      <c r="K32" t="n">
        <v>0.287108345411139</v>
      </c>
      <c r="L32" t="n">
        <v>0.446284744931304</v>
      </c>
      <c r="M32" t="n">
        <v>0.272901485721825</v>
      </c>
      <c r="N32" t="n">
        <v>0.214494717977354</v>
      </c>
      <c r="O32" t="n">
        <v>0.0768795071969885</v>
      </c>
      <c r="P32" t="n">
        <v>0.260039181632519</v>
      </c>
      <c r="Q32" t="n">
        <v>-0.197802920738586</v>
      </c>
      <c r="R32" t="n">
        <v>0.0361314776063209</v>
      </c>
      <c r="S32" t="n">
        <v>0.256205525801975</v>
      </c>
      <c r="T32" t="n">
        <v>-0.0334362328168304</v>
      </c>
      <c r="U32" t="n">
        <v>0.0156193299556273</v>
      </c>
      <c r="V32" t="n">
        <v>0.0567757182156679</v>
      </c>
      <c r="W32" t="n">
        <v>0.0203965882112905</v>
      </c>
      <c r="X32" t="n">
        <v>-0.165323233903601</v>
      </c>
      <c r="Y32" t="n">
        <v>-0.230692334499533</v>
      </c>
      <c r="Z32" t="n">
        <v>0.232374513519829</v>
      </c>
      <c r="AA32" t="n">
        <v>-0.094592100937163</v>
      </c>
      <c r="AB32" t="n">
        <v>-0.201329169050782</v>
      </c>
      <c r="AC32" t="n">
        <v>0.259380882603773</v>
      </c>
      <c r="AD32" t="n">
        <v>0</v>
      </c>
      <c r="AE32" t="n">
        <v>0.206912998127378</v>
      </c>
      <c r="AF32" t="n">
        <v>0</v>
      </c>
    </row>
    <row r="33">
      <c r="A33" t="s">
        <v>169</v>
      </c>
      <c r="B33" t="s">
        <v>281</v>
      </c>
      <c r="C33" t="s">
        <v>170</v>
      </c>
      <c r="D33" t="s">
        <v>282</v>
      </c>
      <c r="E33" t="s">
        <v>49</v>
      </c>
      <c r="F33" t="n">
        <v>-1.23314729188278</v>
      </c>
      <c r="G33" t="n">
        <v>-0.713574205066601</v>
      </c>
      <c r="H33" t="n">
        <v>-0.568832423700796</v>
      </c>
      <c r="I33" t="n">
        <v>-0.387341057045591</v>
      </c>
      <c r="J33" t="n">
        <v>-0.258893865496915</v>
      </c>
      <c r="K33" t="n">
        <v>-0.20214313566714</v>
      </c>
      <c r="L33" t="n">
        <v>-0.0721237714341033</v>
      </c>
      <c r="M33" t="n">
        <v>-0.0467333730515959</v>
      </c>
      <c r="N33" t="n">
        <v>0.00399186218935464</v>
      </c>
      <c r="O33" t="n">
        <v>0.0125301343878256</v>
      </c>
      <c r="P33" t="n">
        <v>0.11499891049993</v>
      </c>
      <c r="Q33" t="n">
        <v>0.0344535069598052</v>
      </c>
      <c r="R33" t="n">
        <v>0.0230069565379525</v>
      </c>
      <c r="S33" t="n">
        <v>-0.0533089960653464</v>
      </c>
      <c r="T33" t="n">
        <v>-0.122441179265582</v>
      </c>
      <c r="U33" t="n">
        <v>-0.164372329261914</v>
      </c>
      <c r="V33" t="n">
        <v>-0.0831851653200567</v>
      </c>
      <c r="W33" t="n">
        <v>-0.0948825990547626</v>
      </c>
      <c r="X33" t="n">
        <v>-0.0792457798519286</v>
      </c>
      <c r="Y33" t="n">
        <v>-0.0753131649784332</v>
      </c>
      <c r="Z33" t="n">
        <v>-0.0465713453132234</v>
      </c>
      <c r="AA33" t="n">
        <v>-0.0368741756309225</v>
      </c>
      <c r="AB33" t="n">
        <v>-0.0212607957759526</v>
      </c>
      <c r="AC33" t="n">
        <v>-0.00133208275034765</v>
      </c>
      <c r="AD33" t="n">
        <v>0</v>
      </c>
      <c r="AE33" t="n">
        <v>0.00355518869780541</v>
      </c>
      <c r="AF33" t="n">
        <v>0</v>
      </c>
    </row>
    <row r="34">
      <c r="A34" t="s">
        <v>171</v>
      </c>
      <c r="B34" t="s">
        <v>281</v>
      </c>
      <c r="C34" t="s">
        <v>172</v>
      </c>
      <c r="D34" t="s">
        <v>282</v>
      </c>
      <c r="E34" t="s">
        <v>49</v>
      </c>
      <c r="F34" t="n">
        <v>-0.0448110572832951</v>
      </c>
      <c r="G34" t="n">
        <v>0.0081623003171496</v>
      </c>
      <c r="H34" t="n">
        <v>0.0786655118908751</v>
      </c>
      <c r="I34" t="n">
        <v>0.10401536323311</v>
      </c>
      <c r="J34" t="n">
        <v>0.129834949492129</v>
      </c>
      <c r="K34" t="n">
        <v>0.153145392520824</v>
      </c>
      <c r="L34" t="n">
        <v>0.208686032841997</v>
      </c>
      <c r="M34" t="n">
        <v>0.137383504309844</v>
      </c>
      <c r="N34" t="n">
        <v>0.161520341898623</v>
      </c>
      <c r="O34" t="n">
        <v>0.0374146670068586</v>
      </c>
      <c r="P34" t="n">
        <v>0.136010918591999</v>
      </c>
      <c r="Q34" t="n">
        <v>0.0837115516918383</v>
      </c>
      <c r="R34" t="n">
        <v>0.0920709205248473</v>
      </c>
      <c r="S34" t="n">
        <v>0.077374131490405</v>
      </c>
      <c r="T34" t="n">
        <v>-0.0239626709372122</v>
      </c>
      <c r="U34" t="n">
        <v>-0.0712771891037268</v>
      </c>
      <c r="V34" t="n">
        <v>0.0359388300602159</v>
      </c>
      <c r="W34" t="n">
        <v>-0.00342211288323139</v>
      </c>
      <c r="X34" t="n">
        <v>-0.0171659894309132</v>
      </c>
      <c r="Y34" t="n">
        <v>0.029114709063362</v>
      </c>
      <c r="Z34" t="n">
        <v>-0.0560823844323281</v>
      </c>
      <c r="AA34" t="n">
        <v>-0.0896311148235415</v>
      </c>
      <c r="AB34" t="n">
        <v>0.00283414825287689</v>
      </c>
      <c r="AC34" t="n">
        <v>-0.0487818264565207</v>
      </c>
      <c r="AD34" t="n">
        <v>0</v>
      </c>
      <c r="AE34" t="n">
        <v>0.208389486803744</v>
      </c>
      <c r="AF34" t="n">
        <v>0</v>
      </c>
    </row>
    <row r="35">
      <c r="A35" t="s">
        <v>173</v>
      </c>
      <c r="B35" t="s">
        <v>281</v>
      </c>
      <c r="C35" t="s">
        <v>174</v>
      </c>
      <c r="D35" t="s">
        <v>282</v>
      </c>
      <c r="E35" t="s">
        <v>49</v>
      </c>
      <c r="F35" t="n">
        <v>-0.161535567609262</v>
      </c>
      <c r="G35" t="n">
        <v>0.259878042030249</v>
      </c>
      <c r="H35" t="n">
        <v>0.319431000806366</v>
      </c>
      <c r="I35" t="n">
        <v>0.300293191860943</v>
      </c>
      <c r="J35" t="n">
        <v>0.703121292452765</v>
      </c>
      <c r="K35" t="n">
        <v>-0.277857998113535</v>
      </c>
      <c r="L35" t="n">
        <v>0.487848815476635</v>
      </c>
      <c r="M35" t="n">
        <v>1.25342020945719</v>
      </c>
      <c r="N35" t="n">
        <v>0.370671834929434</v>
      </c>
      <c r="O35" t="n">
        <v>0.778904548789589</v>
      </c>
      <c r="P35" t="n">
        <v>-0.162755314334319</v>
      </c>
      <c r="Q35" t="n">
        <v>-0.465616891712036</v>
      </c>
      <c r="R35" t="n">
        <v>0.266788973324378</v>
      </c>
      <c r="S35" t="n">
        <v>-0.0144716643898491</v>
      </c>
      <c r="T35" t="n">
        <v>0.215330653154689</v>
      </c>
      <c r="U35" t="n">
        <v>-0.459457485228837</v>
      </c>
      <c r="V35" t="n">
        <v>0.258235387552367</v>
      </c>
      <c r="W35" t="n">
        <v>1.1401138113777</v>
      </c>
      <c r="X35" t="n">
        <v>0.291460060482765</v>
      </c>
      <c r="Y35" t="n">
        <v>-0.204215432807778</v>
      </c>
      <c r="Z35" t="n">
        <v>0.928583481308429</v>
      </c>
      <c r="AA35" t="n">
        <v>-0.367267732449019</v>
      </c>
      <c r="AB35" t="n">
        <v>-0.692313966928839</v>
      </c>
      <c r="AC35" t="n">
        <v>-0.655272728020737</v>
      </c>
      <c r="AD35" t="n">
        <v>0</v>
      </c>
      <c r="AE35" t="n">
        <v>-0.719783623358129</v>
      </c>
      <c r="AF35" t="n">
        <v>0</v>
      </c>
    </row>
    <row r="36">
      <c r="A36" t="s">
        <v>175</v>
      </c>
      <c r="B36" t="s">
        <v>281</v>
      </c>
      <c r="C36" t="s">
        <v>176</v>
      </c>
      <c r="D36" t="s">
        <v>282</v>
      </c>
      <c r="E36" t="s">
        <v>49</v>
      </c>
      <c r="F36" t="n">
        <v>0.65300735279224</v>
      </c>
      <c r="G36" t="n">
        <v>0.545361513551309</v>
      </c>
      <c r="H36" t="n">
        <v>0.599077936937118</v>
      </c>
      <c r="I36" t="n">
        <v>0.729498931380697</v>
      </c>
      <c r="J36" t="n">
        <v>0.283947269362042</v>
      </c>
      <c r="K36" t="n">
        <v>0.330959139740948</v>
      </c>
      <c r="L36" t="n">
        <v>0.430241849821503</v>
      </c>
      <c r="M36" t="n">
        <v>0.647024890655833</v>
      </c>
      <c r="N36" t="n">
        <v>0.223244679164198</v>
      </c>
      <c r="O36" t="n">
        <v>0.830630474216152</v>
      </c>
      <c r="P36" t="n">
        <v>0.260513945430428</v>
      </c>
      <c r="Q36" t="n">
        <v>-0.056670232272182</v>
      </c>
      <c r="R36" t="n">
        <v>0.252429626726393</v>
      </c>
      <c r="S36" t="n">
        <v>-0.0410939285547118</v>
      </c>
      <c r="T36" t="n">
        <v>0.426475347720751</v>
      </c>
      <c r="U36" t="n">
        <v>-0.392476425899521</v>
      </c>
      <c r="V36" t="n">
        <v>0.430522197947025</v>
      </c>
      <c r="W36" t="n">
        <v>2.06582857986764</v>
      </c>
      <c r="X36" t="n">
        <v>0.953797990593839</v>
      </c>
      <c r="Y36" t="n">
        <v>0.109147480664671</v>
      </c>
      <c r="Z36" t="n">
        <v>0.358323756811994</v>
      </c>
      <c r="AA36" t="n">
        <v>-0.0247883473649492</v>
      </c>
      <c r="AB36" t="n">
        <v>-0.592925880754271</v>
      </c>
      <c r="AC36" t="n">
        <v>-0.711874483505459</v>
      </c>
      <c r="AD36" t="n">
        <v>0</v>
      </c>
      <c r="AE36" t="n">
        <v>-0.239427703185375</v>
      </c>
      <c r="AF36" t="n">
        <v>0</v>
      </c>
    </row>
    <row r="37">
      <c r="A37" t="s">
        <v>177</v>
      </c>
      <c r="B37" t="s">
        <v>281</v>
      </c>
      <c r="C37" t="s">
        <v>178</v>
      </c>
      <c r="D37" t="s">
        <v>282</v>
      </c>
      <c r="E37" t="s">
        <v>49</v>
      </c>
      <c r="F37" t="n">
        <v>-0.4181794014062</v>
      </c>
      <c r="G37" t="n">
        <v>-0.955142511059592</v>
      </c>
      <c r="H37" t="n">
        <v>-0.00125370623590895</v>
      </c>
      <c r="I37" t="n">
        <v>0.192516032940374</v>
      </c>
      <c r="J37" t="n">
        <v>0.293513996542317</v>
      </c>
      <c r="K37" t="n">
        <v>-0.563023913813865</v>
      </c>
      <c r="L37" t="n">
        <v>0.328052525067873</v>
      </c>
      <c r="M37" t="n">
        <v>1.1684913470276</v>
      </c>
      <c r="N37" t="n">
        <v>0.588947498427684</v>
      </c>
      <c r="O37" t="n">
        <v>0.543768432142886</v>
      </c>
      <c r="P37" t="n">
        <v>-1.01643846220827</v>
      </c>
      <c r="Q37" t="n">
        <v>-0.896648417693504</v>
      </c>
      <c r="R37" t="n">
        <v>-0.155722354917151</v>
      </c>
      <c r="S37" t="n">
        <v>-0.11317865372859</v>
      </c>
      <c r="T37" t="n">
        <v>0.178160333653108</v>
      </c>
      <c r="U37" t="n">
        <v>-0.193651773957979</v>
      </c>
      <c r="V37" t="n">
        <v>0.0398014742467466</v>
      </c>
      <c r="W37" t="n">
        <v>0.110357847878658</v>
      </c>
      <c r="X37" t="n">
        <v>0.161903760806809</v>
      </c>
      <c r="Y37" t="n">
        <v>0.341777601791318</v>
      </c>
      <c r="Z37" t="n">
        <v>1.12567254524562</v>
      </c>
      <c r="AA37" t="n">
        <v>-0.515407359570905</v>
      </c>
      <c r="AB37" t="n">
        <v>-0.696042435462407</v>
      </c>
      <c r="AC37" t="n">
        <v>-0.587820623591427</v>
      </c>
      <c r="AD37" t="n">
        <v>0</v>
      </c>
      <c r="AE37" t="n">
        <v>-0.805273115845033</v>
      </c>
      <c r="AF37" t="n">
        <v>0</v>
      </c>
    </row>
    <row r="38">
      <c r="A38" t="s">
        <v>179</v>
      </c>
      <c r="B38" t="s">
        <v>281</v>
      </c>
      <c r="C38" t="s">
        <v>180</v>
      </c>
      <c r="D38" t="s">
        <v>282</v>
      </c>
      <c r="E38" t="s">
        <v>49</v>
      </c>
      <c r="F38" t="n">
        <v>-1.05335798013919</v>
      </c>
      <c r="G38" t="n">
        <v>1.03982339246362</v>
      </c>
      <c r="H38" t="n">
        <v>0.473314450511806</v>
      </c>
      <c r="I38" t="n">
        <v>0.222961970175582</v>
      </c>
      <c r="J38" t="n">
        <v>1.27618037015212</v>
      </c>
      <c r="K38" t="n">
        <v>-0.400562844000131</v>
      </c>
      <c r="L38" t="n">
        <v>0.652219797839833</v>
      </c>
      <c r="M38" t="n">
        <v>1.64253626587006</v>
      </c>
      <c r="N38" t="n">
        <v>0.321360963846905</v>
      </c>
      <c r="O38" t="n">
        <v>0.963423162070517</v>
      </c>
      <c r="P38" t="n">
        <v>0.174579977351697</v>
      </c>
      <c r="Q38" t="n">
        <v>-0.350238794333284</v>
      </c>
      <c r="R38" t="n">
        <v>0.553513842172093</v>
      </c>
      <c r="S38" t="n">
        <v>0.0607851279945673</v>
      </c>
      <c r="T38" t="n">
        <v>0.139785709169545</v>
      </c>
      <c r="U38" t="n">
        <v>-0.658313223747641</v>
      </c>
      <c r="V38" t="n">
        <v>0.314603311595088</v>
      </c>
      <c r="W38" t="n">
        <v>1.42313636627256</v>
      </c>
      <c r="X38" t="n">
        <v>0.165452428095191</v>
      </c>
      <c r="Y38" t="n">
        <v>-0.588314479502923</v>
      </c>
      <c r="Z38" t="n">
        <v>1.01445397298283</v>
      </c>
      <c r="AA38" t="n">
        <v>-0.383467973100008</v>
      </c>
      <c r="AB38" t="n">
        <v>-0.695810505478919</v>
      </c>
      <c r="AC38" t="n">
        <v>-0.660811236796165</v>
      </c>
      <c r="AD38" t="n">
        <v>0</v>
      </c>
      <c r="AE38" t="n">
        <v>-0.768737532264132</v>
      </c>
      <c r="AF38" t="n">
        <v>0</v>
      </c>
    </row>
    <row r="39">
      <c r="A39" t="s">
        <v>181</v>
      </c>
      <c r="B39" t="s">
        <v>281</v>
      </c>
      <c r="C39" t="s">
        <v>182</v>
      </c>
      <c r="D39" t="s">
        <v>282</v>
      </c>
      <c r="E39" t="s">
        <v>49</v>
      </c>
      <c r="F39" t="n">
        <v>-0.135065465099661</v>
      </c>
      <c r="G39" t="n">
        <v>0.597653687542113</v>
      </c>
      <c r="H39" t="n">
        <v>0.613378590361398</v>
      </c>
      <c r="I39" t="n">
        <v>0.580561944534293</v>
      </c>
      <c r="J39" t="n">
        <v>0.8375819397497</v>
      </c>
      <c r="K39" t="n">
        <v>0.608667756304113</v>
      </c>
      <c r="L39" t="n">
        <v>1.71410888698691</v>
      </c>
      <c r="M39" t="n">
        <v>1.17340697963222</v>
      </c>
      <c r="N39" t="n">
        <v>1.53956822567739</v>
      </c>
      <c r="O39" t="n">
        <v>1.23805456402649</v>
      </c>
      <c r="P39" t="n">
        <v>-0.0290601025527855</v>
      </c>
      <c r="Q39" t="n">
        <v>-0.236758304870316</v>
      </c>
      <c r="R39" t="n">
        <v>-0.385410451614911</v>
      </c>
      <c r="S39" t="n">
        <v>-0.322415709961313</v>
      </c>
      <c r="T39" t="n">
        <v>1.24189867050025</v>
      </c>
      <c r="U39" t="n">
        <v>0.327978639856936</v>
      </c>
      <c r="V39" t="n">
        <v>-0.263572913614873</v>
      </c>
      <c r="W39" t="n">
        <v>-0.273443388972318</v>
      </c>
      <c r="X39" t="n">
        <v>0.722122602115132</v>
      </c>
      <c r="Y39" t="n">
        <v>0.755033057207691</v>
      </c>
      <c r="Z39" t="n">
        <v>-0.123815721518537</v>
      </c>
      <c r="AA39" t="n">
        <v>-0.283166495061289</v>
      </c>
      <c r="AB39" t="n">
        <v>-0.277508873919086</v>
      </c>
      <c r="AC39" t="n">
        <v>0.13592552716881</v>
      </c>
      <c r="AD39" t="n">
        <v>0</v>
      </c>
      <c r="AE39" t="n">
        <v>-0.285982485404157</v>
      </c>
      <c r="AF39" t="n">
        <v>0</v>
      </c>
    </row>
    <row r="40">
      <c r="A40" t="s">
        <v>183</v>
      </c>
      <c r="B40" t="s">
        <v>281</v>
      </c>
      <c r="C40" t="s">
        <v>184</v>
      </c>
      <c r="D40" t="s">
        <v>282</v>
      </c>
      <c r="E40" t="s">
        <v>49</v>
      </c>
      <c r="F40" t="n">
        <v>-0.0153359508827672</v>
      </c>
      <c r="G40" t="n">
        <v>0.00578472968454835</v>
      </c>
      <c r="H40" t="n">
        <v>0.00535204322981656</v>
      </c>
      <c r="I40" t="n">
        <v>-0.0018809326949611</v>
      </c>
      <c r="J40" t="n">
        <v>0.00740103382367888</v>
      </c>
      <c r="K40" t="n">
        <v>0.00679928838993838</v>
      </c>
      <c r="L40" t="n">
        <v>0.0136549637151807</v>
      </c>
      <c r="M40" t="n">
        <v>0.000401756333036194</v>
      </c>
      <c r="N40" t="n">
        <v>0.0113468402064785</v>
      </c>
      <c r="O40" t="n">
        <v>0.00389185831931851</v>
      </c>
      <c r="P40" t="n">
        <v>0.0075973723334316</v>
      </c>
      <c r="Q40" t="n">
        <v>-0.00133720858477423</v>
      </c>
      <c r="R40" t="n">
        <v>0.0095958565527614</v>
      </c>
      <c r="S40" t="n">
        <v>-0.0076422533836366</v>
      </c>
      <c r="T40" t="n">
        <v>-0.0101223987661815</v>
      </c>
      <c r="U40" t="n">
        <v>-0.0111046181184298</v>
      </c>
      <c r="V40" t="n">
        <v>0.000796606573115236</v>
      </c>
      <c r="W40" t="n">
        <v>-0.0181863695714157</v>
      </c>
      <c r="X40" t="n">
        <v>0.00736667952220803</v>
      </c>
      <c r="Y40" t="n">
        <v>-0.0143982210765661</v>
      </c>
      <c r="Z40" t="n">
        <v>-0.0126158008887281</v>
      </c>
      <c r="AA40" t="n">
        <v>-0.00995653973066054</v>
      </c>
      <c r="AB40" t="n">
        <v>-0.0181752445868019</v>
      </c>
      <c r="AC40" t="n">
        <v>0.0133762162191676</v>
      </c>
      <c r="AD40" t="n">
        <v>0</v>
      </c>
      <c r="AE40" t="n">
        <v>-0.00652777147043046</v>
      </c>
      <c r="AF40" t="n">
        <v>0</v>
      </c>
    </row>
    <row r="41">
      <c r="A41" t="s">
        <v>185</v>
      </c>
      <c r="B41" t="s">
        <v>281</v>
      </c>
      <c r="C41" t="s">
        <v>186</v>
      </c>
      <c r="D41" t="s">
        <v>282</v>
      </c>
      <c r="E41" t="s">
        <v>49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187</v>
      </c>
      <c r="B42" t="s">
        <v>281</v>
      </c>
      <c r="C42" t="s">
        <v>188</v>
      </c>
      <c r="D42" t="s">
        <v>282</v>
      </c>
      <c r="E42" t="s">
        <v>49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s">
        <v>189</v>
      </c>
      <c r="B43" t="s">
        <v>281</v>
      </c>
      <c r="C43" t="s">
        <v>190</v>
      </c>
      <c r="D43" t="s">
        <v>282</v>
      </c>
      <c r="E43" t="s">
        <v>49</v>
      </c>
      <c r="F43" t="n">
        <v>-0.285126589515027</v>
      </c>
      <c r="G43" t="n">
        <v>0.10205849079208</v>
      </c>
      <c r="H43" t="n">
        <v>0.0167850951890014</v>
      </c>
      <c r="I43" t="n">
        <v>0.176156658837547</v>
      </c>
      <c r="J43" t="n">
        <v>0.31840212919817</v>
      </c>
      <c r="K43" t="n">
        <v>-0.0986525143057715</v>
      </c>
      <c r="L43" t="n">
        <v>0.195038189140852</v>
      </c>
      <c r="M43" t="n">
        <v>0.255614813560085</v>
      </c>
      <c r="N43" t="n">
        <v>-0.349830652280241</v>
      </c>
      <c r="O43" t="n">
        <v>-0.405469757344818</v>
      </c>
      <c r="P43" t="n">
        <v>-0.168219977313722</v>
      </c>
      <c r="Q43" t="n">
        <v>-0.368204926701369</v>
      </c>
      <c r="R43" t="n">
        <v>0.066046424708902</v>
      </c>
      <c r="S43" t="n">
        <v>-0.0615663070963474</v>
      </c>
      <c r="T43" t="n">
        <v>0.678607037932894</v>
      </c>
      <c r="U43" t="n">
        <v>0.062478289678351</v>
      </c>
      <c r="V43" t="n">
        <v>-0.298199861259189</v>
      </c>
      <c r="W43" t="n">
        <v>-0.948467078432835</v>
      </c>
      <c r="X43" t="n">
        <v>0.17247256095282</v>
      </c>
      <c r="Y43" t="n">
        <v>0.0169229558991299</v>
      </c>
      <c r="Z43" t="n">
        <v>0.100717263503029</v>
      </c>
      <c r="AA43" t="n">
        <v>-0.103156166598279</v>
      </c>
      <c r="AB43" t="n">
        <v>-0.141500790252196</v>
      </c>
      <c r="AC43" t="n">
        <v>-0.12946494610898</v>
      </c>
      <c r="AD43" t="n">
        <v>0</v>
      </c>
      <c r="AE43" t="n">
        <v>0.362308132085818</v>
      </c>
      <c r="AF43" t="n">
        <v>0</v>
      </c>
    </row>
    <row r="44">
      <c r="A44" t="s">
        <v>191</v>
      </c>
      <c r="B44" t="s">
        <v>281</v>
      </c>
      <c r="C44" t="s">
        <v>192</v>
      </c>
      <c r="D44" t="s">
        <v>282</v>
      </c>
      <c r="E44" t="s">
        <v>49</v>
      </c>
      <c r="F44" t="n">
        <v>0.0510441809188626</v>
      </c>
      <c r="G44" t="n">
        <v>0.174423192990757</v>
      </c>
      <c r="H44" t="n">
        <v>0.305279795501373</v>
      </c>
      <c r="I44" t="n">
        <v>0.392061171673803</v>
      </c>
      <c r="J44" t="n">
        <v>0.312764364548773</v>
      </c>
      <c r="K44" t="n">
        <v>0.216298452094663</v>
      </c>
      <c r="L44" t="n">
        <v>0.497057560420692</v>
      </c>
      <c r="M44" t="n">
        <v>0.510481936195548</v>
      </c>
      <c r="N44" t="n">
        <v>0.323009701077159</v>
      </c>
      <c r="O44" t="n">
        <v>0.165627332600782</v>
      </c>
      <c r="P44" t="n">
        <v>0.29326504055236</v>
      </c>
      <c r="Q44" t="n">
        <v>0.0899225349206451</v>
      </c>
      <c r="R44" t="n">
        <v>0.25469210712048</v>
      </c>
      <c r="S44" t="n">
        <v>0.339495294847554</v>
      </c>
      <c r="T44" t="n">
        <v>0.519577417916001</v>
      </c>
      <c r="U44" t="n">
        <v>-0.0736706210463949</v>
      </c>
      <c r="V44" t="n">
        <v>0.0424583248142274</v>
      </c>
      <c r="W44" t="n">
        <v>-0.0142463824545523</v>
      </c>
      <c r="X44" t="n">
        <v>0.254601619141117</v>
      </c>
      <c r="Y44" t="n">
        <v>0.118708186979246</v>
      </c>
      <c r="Z44" t="n">
        <v>0.140462276937118</v>
      </c>
      <c r="AA44" t="n">
        <v>0.0381631468036927</v>
      </c>
      <c r="AB44" t="n">
        <v>-0.0561704519941919</v>
      </c>
      <c r="AC44" t="n">
        <v>0.0764568773723434</v>
      </c>
      <c r="AD44" t="n">
        <v>0</v>
      </c>
      <c r="AE44" t="n">
        <v>0.47366273380606</v>
      </c>
      <c r="AF44" t="n">
        <v>0</v>
      </c>
    </row>
    <row r="45">
      <c r="A45" t="s">
        <v>193</v>
      </c>
      <c r="B45" t="s">
        <v>281</v>
      </c>
      <c r="C45" t="s">
        <v>194</v>
      </c>
      <c r="D45" t="s">
        <v>282</v>
      </c>
      <c r="E45" t="s">
        <v>49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s">
        <v>195</v>
      </c>
      <c r="B46" t="s">
        <v>281</v>
      </c>
      <c r="C46" t="s">
        <v>196</v>
      </c>
      <c r="D46" t="s">
        <v>282</v>
      </c>
      <c r="E46" t="s">
        <v>49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s">
        <v>197</v>
      </c>
      <c r="B47" t="s">
        <v>281</v>
      </c>
      <c r="C47" t="s">
        <v>198</v>
      </c>
      <c r="D47" t="s">
        <v>282</v>
      </c>
      <c r="E47" t="s">
        <v>49</v>
      </c>
      <c r="F47" t="n">
        <v>0.0188588396728397</v>
      </c>
      <c r="G47" t="n">
        <v>0.123474305394049</v>
      </c>
      <c r="H47" t="n">
        <v>0.111139572078753</v>
      </c>
      <c r="I47" t="n">
        <v>0.106643672443497</v>
      </c>
      <c r="J47" t="n">
        <v>0.0869887385243865</v>
      </c>
      <c r="K47" t="n">
        <v>0.103390596052624</v>
      </c>
      <c r="L47" t="n">
        <v>0.21845547116958</v>
      </c>
      <c r="M47" t="n">
        <v>0.0156277404420827</v>
      </c>
      <c r="N47" t="n">
        <v>0.0252791856835487</v>
      </c>
      <c r="O47" t="n">
        <v>0.0224420009104806</v>
      </c>
      <c r="P47" t="n">
        <v>0.0104121763148683</v>
      </c>
      <c r="Q47" t="n">
        <v>-0.0151176149557548</v>
      </c>
      <c r="R47" t="n">
        <v>-0.0446816097626261</v>
      </c>
      <c r="S47" t="n">
        <v>-0.0203339308550344</v>
      </c>
      <c r="T47" t="n">
        <v>-0.0665131181566209</v>
      </c>
      <c r="U47" t="n">
        <v>0.0358713386535454</v>
      </c>
      <c r="V47" t="n">
        <v>-0.0166415456234728</v>
      </c>
      <c r="W47" t="n">
        <v>-0.122647156710927</v>
      </c>
      <c r="X47" t="n">
        <v>-0.142862557980128</v>
      </c>
      <c r="Y47" t="n">
        <v>0.0503448902395054</v>
      </c>
      <c r="Z47" t="n">
        <v>0.161988414220179</v>
      </c>
      <c r="AA47" t="n">
        <v>0.195917053513801</v>
      </c>
      <c r="AB47" t="n">
        <v>0.15931964806802</v>
      </c>
      <c r="AC47" t="n">
        <v>-0.0829469957767014</v>
      </c>
      <c r="AD47" t="n">
        <v>0</v>
      </c>
      <c r="AE47" t="n">
        <v>-0.0345253777408367</v>
      </c>
      <c r="AF47" t="n">
        <v>0</v>
      </c>
    </row>
    <row r="48">
      <c r="A48" t="s">
        <v>199</v>
      </c>
      <c r="B48" t="s">
        <v>281</v>
      </c>
      <c r="C48" t="s">
        <v>200</v>
      </c>
      <c r="D48" t="s">
        <v>282</v>
      </c>
      <c r="E48" t="s">
        <v>49</v>
      </c>
      <c r="F48" t="n">
        <v>-0.0498893887465755</v>
      </c>
      <c r="G48" t="n">
        <v>0.100750387254138</v>
      </c>
      <c r="H48" t="n">
        <v>0.0459605580702212</v>
      </c>
      <c r="I48" t="n">
        <v>0.0262819539072774</v>
      </c>
      <c r="J48" t="n">
        <v>0.131035122101827</v>
      </c>
      <c r="K48" t="n">
        <v>0.0178525076986873</v>
      </c>
      <c r="L48" t="n">
        <v>0.175288677966223</v>
      </c>
      <c r="M48" t="n">
        <v>0.0424072905535252</v>
      </c>
      <c r="N48" t="n">
        <v>-0.111723001746545</v>
      </c>
      <c r="O48" t="n">
        <v>-0.137290126845557</v>
      </c>
      <c r="P48" t="n">
        <v>-0.0124111218460906</v>
      </c>
      <c r="Q48" t="n">
        <v>-0.0833561102858471</v>
      </c>
      <c r="R48" t="n">
        <v>0.0549480670263183</v>
      </c>
      <c r="S48" t="n">
        <v>-0.0113714770457237</v>
      </c>
      <c r="T48" t="n">
        <v>-0.096679014991945</v>
      </c>
      <c r="U48" t="n">
        <v>-0.0884698379148291</v>
      </c>
      <c r="V48" t="n">
        <v>-0.0494744953512364</v>
      </c>
      <c r="W48" t="n">
        <v>-0.0666654664308533</v>
      </c>
      <c r="X48" t="n">
        <v>-0.0378851962786691</v>
      </c>
      <c r="Y48" t="n">
        <v>-0.00652346055085899</v>
      </c>
      <c r="Z48" t="n">
        <v>0.0379837288028221</v>
      </c>
      <c r="AA48" t="n">
        <v>0.0191737806190807</v>
      </c>
      <c r="AB48" t="n">
        <v>-0.0484399785600279</v>
      </c>
      <c r="AC48" t="n">
        <v>-0.0101188735113273</v>
      </c>
      <c r="AD48" t="n">
        <v>0</v>
      </c>
      <c r="AE48" t="n">
        <v>0.0614938392985848</v>
      </c>
      <c r="AF48" t="n">
        <v>0</v>
      </c>
    </row>
    <row r="49">
      <c r="A49" t="s">
        <v>201</v>
      </c>
      <c r="B49" t="s">
        <v>281</v>
      </c>
      <c r="C49" t="s">
        <v>202</v>
      </c>
      <c r="D49" t="s">
        <v>282</v>
      </c>
      <c r="E49" t="s">
        <v>49</v>
      </c>
      <c r="F49" t="n">
        <v>0.169649116108026</v>
      </c>
      <c r="G49" t="n">
        <v>0.451339777284263</v>
      </c>
      <c r="H49" t="n">
        <v>0.010894384601477</v>
      </c>
      <c r="I49" t="n">
        <v>0.00962576636844156</v>
      </c>
      <c r="J49" t="n">
        <v>0.332466752159756</v>
      </c>
      <c r="K49" t="n">
        <v>0.340825375993326</v>
      </c>
      <c r="L49" t="n">
        <v>0.470380421987907</v>
      </c>
      <c r="M49" t="n">
        <v>0.417931791866258</v>
      </c>
      <c r="N49" t="n">
        <v>-0.378666580985468</v>
      </c>
      <c r="O49" t="n">
        <v>-0.411821054181662</v>
      </c>
      <c r="P49" t="n">
        <v>0.187526275765778</v>
      </c>
      <c r="Q49" t="n">
        <v>0.0146147757370254</v>
      </c>
      <c r="R49" t="n">
        <v>0.486556343064546</v>
      </c>
      <c r="S49" t="n">
        <v>-0.0344494847546844</v>
      </c>
      <c r="T49" t="n">
        <v>-0.107969386896087</v>
      </c>
      <c r="U49" t="n">
        <v>-0.145340888162858</v>
      </c>
      <c r="V49" t="n">
        <v>0.0658479756071498</v>
      </c>
      <c r="W49" t="n">
        <v>0.245456075802941</v>
      </c>
      <c r="X49" t="n">
        <v>0.314975887332303</v>
      </c>
      <c r="Y49" t="n">
        <v>-0.0114757478939806</v>
      </c>
      <c r="Z49" t="n">
        <v>-0.263887463602563</v>
      </c>
      <c r="AA49" t="n">
        <v>-0.276525289402116</v>
      </c>
      <c r="AB49" t="n">
        <v>-0.282966338682522</v>
      </c>
      <c r="AC49" t="n">
        <v>0.0875629721142276</v>
      </c>
      <c r="AD49" t="n">
        <v>0</v>
      </c>
      <c r="AE49" t="n">
        <v>0.431022886328671</v>
      </c>
      <c r="AF49" t="n">
        <v>0</v>
      </c>
    </row>
    <row r="50">
      <c r="A50" t="s">
        <v>203</v>
      </c>
      <c r="B50" t="s">
        <v>281</v>
      </c>
      <c r="C50" t="s">
        <v>204</v>
      </c>
      <c r="D50" t="s">
        <v>282</v>
      </c>
      <c r="E50" t="s">
        <v>49</v>
      </c>
      <c r="F50" t="n">
        <v>-0.177616216998569</v>
      </c>
      <c r="G50" t="n">
        <v>-0.0948817657612446</v>
      </c>
      <c r="H50" t="n">
        <v>-0.0235244267088575</v>
      </c>
      <c r="I50" t="n">
        <v>-0.00458249946269092</v>
      </c>
      <c r="J50" t="n">
        <v>0.119335354994765</v>
      </c>
      <c r="K50" t="n">
        <v>-0.0360339434964443</v>
      </c>
      <c r="L50" t="n">
        <v>0.0586892106081337</v>
      </c>
      <c r="M50" t="n">
        <v>0.0446779922222351</v>
      </c>
      <c r="N50" t="n">
        <v>-0.0562268493321983</v>
      </c>
      <c r="O50" t="n">
        <v>-0.105175522908619</v>
      </c>
      <c r="P50" t="n">
        <v>-0.0376491736713131</v>
      </c>
      <c r="Q50" t="n">
        <v>-0.104090018283736</v>
      </c>
      <c r="R50" t="n">
        <v>-0.0171803571793255</v>
      </c>
      <c r="S50" t="n">
        <v>-0.0593880898828239</v>
      </c>
      <c r="T50" t="n">
        <v>-0.0966631077440504</v>
      </c>
      <c r="U50" t="n">
        <v>-0.114186456762808</v>
      </c>
      <c r="V50" t="n">
        <v>-0.0501954007074244</v>
      </c>
      <c r="W50" t="n">
        <v>0.00763364050934137</v>
      </c>
      <c r="X50" t="n">
        <v>0.0402157887397721</v>
      </c>
      <c r="Y50" t="n">
        <v>0.00239248052564718</v>
      </c>
      <c r="Z50" t="n">
        <v>0.0721603319876571</v>
      </c>
      <c r="AA50" t="n">
        <v>0.0285485505521163</v>
      </c>
      <c r="AB50" t="n">
        <v>-0.0171515177274882</v>
      </c>
      <c r="AC50" t="n">
        <v>-0.0177988341692999</v>
      </c>
      <c r="AD50" t="n">
        <v>0</v>
      </c>
      <c r="AE50" t="n">
        <v>-0.0152514806367131</v>
      </c>
      <c r="AF50" t="n">
        <v>0</v>
      </c>
    </row>
    <row r="51">
      <c r="A51" t="s">
        <v>205</v>
      </c>
      <c r="B51" t="s">
        <v>281</v>
      </c>
      <c r="C51" t="s">
        <v>206</v>
      </c>
      <c r="D51" t="s">
        <v>282</v>
      </c>
      <c r="E51" t="s">
        <v>49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s">
        <v>207</v>
      </c>
      <c r="B52" t="s">
        <v>281</v>
      </c>
      <c r="C52" t="s">
        <v>208</v>
      </c>
      <c r="D52" t="s">
        <v>282</v>
      </c>
      <c r="E52" t="s">
        <v>49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s">
        <v>209</v>
      </c>
      <c r="B53" t="s">
        <v>281</v>
      </c>
      <c r="C53" t="s">
        <v>210</v>
      </c>
      <c r="D53" t="s">
        <v>282</v>
      </c>
      <c r="E53" t="s">
        <v>49</v>
      </c>
      <c r="F53" t="n">
        <v>-0.561296586391363</v>
      </c>
      <c r="G53" t="n">
        <v>0.121633872964932</v>
      </c>
      <c r="H53" t="n">
        <v>0.363382779179873</v>
      </c>
      <c r="I53" t="n">
        <v>0.396566697008513</v>
      </c>
      <c r="J53" t="n">
        <v>0.316535350355026</v>
      </c>
      <c r="K53" t="n">
        <v>0.226709665679982</v>
      </c>
      <c r="L53" t="n">
        <v>0.396140411618538</v>
      </c>
      <c r="M53" t="n">
        <v>0.22097834435686</v>
      </c>
      <c r="N53" t="n">
        <v>0.272965700066938</v>
      </c>
      <c r="O53" t="n">
        <v>0.227833216546294</v>
      </c>
      <c r="P53" t="n">
        <v>0.425418723914053</v>
      </c>
      <c r="Q53" t="n">
        <v>0.0615664922211275</v>
      </c>
      <c r="R53" t="n">
        <v>0.294491667145964</v>
      </c>
      <c r="S53" t="n">
        <v>0.023221971609667</v>
      </c>
      <c r="T53" t="n">
        <v>-0.125177536110626</v>
      </c>
      <c r="U53" t="n">
        <v>-0.124320303800255</v>
      </c>
      <c r="V53" t="n">
        <v>0.0293844214094704</v>
      </c>
      <c r="W53" t="n">
        <v>-0.0514429324262915</v>
      </c>
      <c r="X53" t="n">
        <v>0.190359683110252</v>
      </c>
      <c r="Y53" t="n">
        <v>0.0528496790653824</v>
      </c>
      <c r="Z53" t="n">
        <v>0.216162464779623</v>
      </c>
      <c r="AA53" t="n">
        <v>-0.0320580827840123</v>
      </c>
      <c r="AB53" t="n">
        <v>-0.121153151823785</v>
      </c>
      <c r="AC53" t="n">
        <v>0.076642870927059</v>
      </c>
      <c r="AD53" t="n">
        <v>0</v>
      </c>
      <c r="AE53" t="n">
        <v>0.534300725765331</v>
      </c>
      <c r="AF53" t="n">
        <v>0</v>
      </c>
    </row>
    <row r="54">
      <c r="A54" t="s">
        <v>211</v>
      </c>
      <c r="B54" t="s">
        <v>281</v>
      </c>
      <c r="C54" t="s">
        <v>212</v>
      </c>
      <c r="D54" t="s">
        <v>282</v>
      </c>
      <c r="E54" t="s">
        <v>49</v>
      </c>
      <c r="F54" t="n">
        <v>-0.164547649015907</v>
      </c>
      <c r="G54" t="n">
        <v>0.0740383906459175</v>
      </c>
      <c r="H54" t="n">
        <v>0.132066359569602</v>
      </c>
      <c r="I54" t="n">
        <v>0.147658541381573</v>
      </c>
      <c r="J54" t="n">
        <v>0.159437409388964</v>
      </c>
      <c r="K54" t="n">
        <v>0.0735670772411803</v>
      </c>
      <c r="L54" t="n">
        <v>0.0952628175561695</v>
      </c>
      <c r="M54" t="n">
        <v>0.106180578232174</v>
      </c>
      <c r="N54" t="n">
        <v>0.0957881219951171</v>
      </c>
      <c r="O54" t="n">
        <v>0.0782528324293174</v>
      </c>
      <c r="P54" t="n">
        <v>0.0881886077030536</v>
      </c>
      <c r="Q54" t="n">
        <v>-0.030528561396878</v>
      </c>
      <c r="R54" t="n">
        <v>0.139535177062112</v>
      </c>
      <c r="S54" t="n">
        <v>0.0626515420377688</v>
      </c>
      <c r="T54" t="n">
        <v>0.000322392241623421</v>
      </c>
      <c r="U54" t="n">
        <v>-0.0488308846053777</v>
      </c>
      <c r="V54" t="n">
        <v>0.00595281615934746</v>
      </c>
      <c r="W54" t="n">
        <v>0.0144595076949755</v>
      </c>
      <c r="X54" t="n">
        <v>0.0607193758201439</v>
      </c>
      <c r="Y54" t="n">
        <v>0.0297495444199401</v>
      </c>
      <c r="Z54" t="n">
        <v>0.120677280420444</v>
      </c>
      <c r="AA54" t="n">
        <v>0.0606695468412058</v>
      </c>
      <c r="AB54" t="n">
        <v>-0.011127298483598</v>
      </c>
      <c r="AC54" t="n">
        <v>0.059652680014956</v>
      </c>
      <c r="AD54" t="n">
        <v>0</v>
      </c>
      <c r="AE54" t="n">
        <v>0.228749295906549</v>
      </c>
      <c r="AF54" t="n">
        <v>0</v>
      </c>
    </row>
    <row r="55">
      <c r="A55" t="s">
        <v>213</v>
      </c>
      <c r="B55" t="s">
        <v>281</v>
      </c>
      <c r="C55" t="s">
        <v>214</v>
      </c>
      <c r="D55" t="s">
        <v>282</v>
      </c>
      <c r="E55" t="s">
        <v>49</v>
      </c>
      <c r="F55" t="n">
        <v>-0.00103065063606241</v>
      </c>
      <c r="G55" t="n">
        <v>0.00420786480097746</v>
      </c>
      <c r="H55" t="n">
        <v>0.0254936431456943</v>
      </c>
      <c r="I55" t="n">
        <v>0.0482266456729219</v>
      </c>
      <c r="J55" t="n">
        <v>0.0563315619985838</v>
      </c>
      <c r="K55" t="n">
        <v>0.0227598237156004</v>
      </c>
      <c r="L55" t="n">
        <v>0.00212391035760748</v>
      </c>
      <c r="M55" t="n">
        <v>0.0202897300945097</v>
      </c>
      <c r="N55" t="n">
        <v>0.0169825104159174</v>
      </c>
      <c r="O55" t="n">
        <v>0.0133855625076644</v>
      </c>
      <c r="P55" t="n">
        <v>0.0357780513948033</v>
      </c>
      <c r="Q55" t="n">
        <v>-0.0123980713876062</v>
      </c>
      <c r="R55" t="n">
        <v>0.0546406209808473</v>
      </c>
      <c r="S55" t="n">
        <v>0.0295088820405713</v>
      </c>
      <c r="T55" t="n">
        <v>0.00522478672115375</v>
      </c>
      <c r="U55" t="n">
        <v>-0.00022068055852118</v>
      </c>
      <c r="V55" t="n">
        <v>0.0319107699330159</v>
      </c>
      <c r="W55" t="n">
        <v>0.0459793061936686</v>
      </c>
      <c r="X55" t="n">
        <v>0.0225946575398891</v>
      </c>
      <c r="Y55" t="n">
        <v>0.0137018163927878</v>
      </c>
      <c r="Z55" t="n">
        <v>0.051399878102162</v>
      </c>
      <c r="AA55" t="n">
        <v>0.0178918943506719</v>
      </c>
      <c r="AB55" t="n">
        <v>0.000234860142982233</v>
      </c>
      <c r="AC55" t="n">
        <v>0.0363151877254816</v>
      </c>
      <c r="AD55" t="n">
        <v>0</v>
      </c>
      <c r="AE55" t="n">
        <v>0.1162063532265</v>
      </c>
      <c r="AF55" t="n">
        <v>0</v>
      </c>
    </row>
    <row r="56">
      <c r="A56" t="s">
        <v>215</v>
      </c>
      <c r="B56" t="s">
        <v>281</v>
      </c>
      <c r="C56" t="s">
        <v>216</v>
      </c>
      <c r="D56" t="s">
        <v>282</v>
      </c>
      <c r="E56" t="s">
        <v>49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217</v>
      </c>
      <c r="B57" t="s">
        <v>281</v>
      </c>
      <c r="C57" t="s">
        <v>218</v>
      </c>
      <c r="D57" t="s">
        <v>282</v>
      </c>
      <c r="E57" t="s">
        <v>49</v>
      </c>
      <c r="F57" t="n">
        <v>0.0263955649444125</v>
      </c>
      <c r="G57" t="n">
        <v>0.145223503141696</v>
      </c>
      <c r="H57" t="n">
        <v>0.232703100685957</v>
      </c>
      <c r="I57" t="n">
        <v>0.288294979778256</v>
      </c>
      <c r="J57" t="n">
        <v>0.250106738633822</v>
      </c>
      <c r="K57" t="n">
        <v>0.157612699275244</v>
      </c>
      <c r="L57" t="n">
        <v>0.391023018770959</v>
      </c>
      <c r="M57" t="n">
        <v>0.367783719280397</v>
      </c>
      <c r="N57" t="n">
        <v>0.20240711784388</v>
      </c>
      <c r="O57" t="n">
        <v>0.0820260082670298</v>
      </c>
      <c r="P57" t="n">
        <v>0.201235231292274</v>
      </c>
      <c r="Q57" t="n">
        <v>0.040299127954283</v>
      </c>
      <c r="R57" t="n">
        <v>0.192645031200855</v>
      </c>
      <c r="S57" t="n">
        <v>0.22522869434632</v>
      </c>
      <c r="T57" t="n">
        <v>0.305581775913119</v>
      </c>
      <c r="U57" t="n">
        <v>-0.0774375044723714</v>
      </c>
      <c r="V57" t="n">
        <v>0.00980018769551141</v>
      </c>
      <c r="W57" t="n">
        <v>-0.0385684553992775</v>
      </c>
      <c r="X57" t="n">
        <v>0.155221348158277</v>
      </c>
      <c r="Y57" t="n">
        <v>0.0744078546353114</v>
      </c>
      <c r="Z57" t="n">
        <v>0.0965675746142982</v>
      </c>
      <c r="AA57" t="n">
        <v>0.0231948204876367</v>
      </c>
      <c r="AB57" t="n">
        <v>-0.0661161364838177</v>
      </c>
      <c r="AC57" t="n">
        <v>0.0508924153874452</v>
      </c>
      <c r="AD57" t="n">
        <v>0</v>
      </c>
      <c r="AE57" t="n">
        <v>0.32847978883148</v>
      </c>
      <c r="AF57" t="n">
        <v>0</v>
      </c>
    </row>
    <row r="58">
      <c r="A58" t="s">
        <v>219</v>
      </c>
      <c r="B58" t="s">
        <v>281</v>
      </c>
      <c r="C58" t="s">
        <v>220</v>
      </c>
      <c r="D58" t="s">
        <v>282</v>
      </c>
      <c r="E58" t="s">
        <v>49</v>
      </c>
      <c r="F58" t="n">
        <v>0.0264046062722257</v>
      </c>
      <c r="G58" t="n">
        <v>0.145232288115987</v>
      </c>
      <c r="H58" t="n">
        <v>0.232726147742039</v>
      </c>
      <c r="I58" t="n">
        <v>0.28833345723593</v>
      </c>
      <c r="J58" t="n">
        <v>0.250113259605309</v>
      </c>
      <c r="K58" t="n">
        <v>0.157599110455642</v>
      </c>
      <c r="L58" t="n">
        <v>0.391056019093442</v>
      </c>
      <c r="M58" t="n">
        <v>0.367756159528776</v>
      </c>
      <c r="N58" t="n">
        <v>0.202377122975217</v>
      </c>
      <c r="O58" t="n">
        <v>0.0819607379041337</v>
      </c>
      <c r="P58" t="n">
        <v>0.201273158922307</v>
      </c>
      <c r="Q58" t="n">
        <v>0.0403217378076027</v>
      </c>
      <c r="R58" t="n">
        <v>0.192627321470542</v>
      </c>
      <c r="S58" t="n">
        <v>0.225247960151358</v>
      </c>
      <c r="T58" t="n">
        <v>0.305647091967387</v>
      </c>
      <c r="U58" t="n">
        <v>-0.0774228750045327</v>
      </c>
      <c r="V58" t="n">
        <v>0.0098202245375399</v>
      </c>
      <c r="W58" t="n">
        <v>-0.0385680059278994</v>
      </c>
      <c r="X58" t="n">
        <v>0.155292182997474</v>
      </c>
      <c r="Y58" t="n">
        <v>0.0744586150198093</v>
      </c>
      <c r="Z58" t="n">
        <v>0.0964943800982322</v>
      </c>
      <c r="AA58" t="n">
        <v>0.0231166132293394</v>
      </c>
      <c r="AB58" t="n">
        <v>-0.0661342069845886</v>
      </c>
      <c r="AC58" t="n">
        <v>0.0509079844175448</v>
      </c>
      <c r="AD58" t="n">
        <v>0</v>
      </c>
      <c r="AE58" t="n">
        <v>0.328523012924499</v>
      </c>
      <c r="AF58" t="n">
        <v>0</v>
      </c>
    </row>
    <row r="59">
      <c r="A59" t="s">
        <v>221</v>
      </c>
      <c r="B59" t="s">
        <v>281</v>
      </c>
      <c r="C59" t="s">
        <v>222</v>
      </c>
      <c r="D59" t="s">
        <v>282</v>
      </c>
      <c r="E59" t="s">
        <v>49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287</v>
      </c>
    </row>
    <row r="2">
      <c r="A2" t="s">
        <v>105</v>
      </c>
      <c r="B2" t="s">
        <v>281</v>
      </c>
      <c r="C2" t="s">
        <v>107</v>
      </c>
      <c r="D2" t="s">
        <v>282</v>
      </c>
      <c r="E2" t="s">
        <v>51</v>
      </c>
      <c r="F2" t="n">
        <v>-5.67908287983943</v>
      </c>
      <c r="G2" t="n">
        <v>8.72730891004559</v>
      </c>
      <c r="H2" t="n">
        <v>1.45593960277502</v>
      </c>
      <c r="I2" t="n">
        <v>3.98040365328904</v>
      </c>
      <c r="J2" t="n">
        <v>2.43604973034987</v>
      </c>
      <c r="K2" t="n">
        <v>10.6032929724521</v>
      </c>
      <c r="L2" t="n">
        <v>-3.75473450270822</v>
      </c>
      <c r="M2" t="n">
        <v>11.128309917406</v>
      </c>
      <c r="N2" t="n">
        <v>-6.69106994582571</v>
      </c>
      <c r="O2" t="n">
        <v>-7.64913646438333</v>
      </c>
      <c r="P2" t="n">
        <v>2.49408725333853</v>
      </c>
      <c r="Q2" t="n">
        <v>3.94395495911096</v>
      </c>
      <c r="R2" t="n">
        <v>9.21759651540014</v>
      </c>
      <c r="S2" t="n">
        <v>11.104964866473</v>
      </c>
      <c r="T2" t="n">
        <v>-3.81454245015028</v>
      </c>
      <c r="U2" t="n">
        <v>-0.456586917780191</v>
      </c>
      <c r="V2" t="n">
        <v>4.4716766102404</v>
      </c>
      <c r="W2" t="n">
        <v>2.16920090897298</v>
      </c>
      <c r="X2" t="n">
        <v>1.74744123758992</v>
      </c>
      <c r="Y2" t="n">
        <v>-3.72911959257983</v>
      </c>
      <c r="Z2" t="n">
        <v>-3.29117416826136</v>
      </c>
      <c r="AA2" t="n">
        <v>-3.96708783344972</v>
      </c>
      <c r="AB2" t="n">
        <v>-0.976653381010738</v>
      </c>
      <c r="AC2" t="n">
        <v>-6.3954155008183</v>
      </c>
      <c r="AD2" t="n">
        <v>7.82053504875157</v>
      </c>
      <c r="AE2" t="n">
        <v>-2.20349022078034</v>
      </c>
      <c r="AF2"/>
    </row>
    <row r="3">
      <c r="A3" t="s">
        <v>109</v>
      </c>
      <c r="B3" t="s">
        <v>281</v>
      </c>
      <c r="C3" t="s">
        <v>110</v>
      </c>
      <c r="D3" t="s">
        <v>282</v>
      </c>
      <c r="E3" t="s">
        <v>51</v>
      </c>
      <c r="F3" t="n">
        <v>-3.87177114217247</v>
      </c>
      <c r="G3" t="n">
        <v>8.0660135561357</v>
      </c>
      <c r="H3" t="n">
        <v>-8.79180072960779</v>
      </c>
      <c r="I3" t="n">
        <v>2.06231219533896</v>
      </c>
      <c r="J3" t="n">
        <v>2.29772530571252</v>
      </c>
      <c r="K3" t="n">
        <v>12.249526142619</v>
      </c>
      <c r="L3" t="n">
        <v>8.0928676217746</v>
      </c>
      <c r="M3" t="n">
        <v>1.82577806843868</v>
      </c>
      <c r="N3" t="n">
        <v>-0.230676606265122</v>
      </c>
      <c r="O3" t="n">
        <v>-2.9366168576107</v>
      </c>
      <c r="P3" t="n">
        <v>4.48697572559708</v>
      </c>
      <c r="Q3" t="n">
        <v>-1.96289908952913</v>
      </c>
      <c r="R3" t="n">
        <v>-9.43302709511061</v>
      </c>
      <c r="S3" t="n">
        <v>-1.33887143959292</v>
      </c>
      <c r="T3" t="n">
        <v>-66.7837586461315</v>
      </c>
      <c r="U3" t="n">
        <v>7.41919056028195</v>
      </c>
      <c r="V3" t="n">
        <v>10.5045619980291</v>
      </c>
      <c r="W3" t="n">
        <v>-7.92966826414513</v>
      </c>
      <c r="X3" t="n">
        <v>11.7303944719438</v>
      </c>
      <c r="Y3" t="n">
        <v>-14.4538456459234</v>
      </c>
      <c r="Z3" t="n">
        <v>-4.7845218409227</v>
      </c>
      <c r="AA3" t="n">
        <v>3.6746406544359</v>
      </c>
      <c r="AB3" t="n">
        <v>-5.36768571360757</v>
      </c>
      <c r="AC3" t="n">
        <v>11.5107247767433</v>
      </c>
      <c r="AD3" t="n">
        <v>-4.53551130770479</v>
      </c>
      <c r="AE3" t="n">
        <v>-0.471639961170239</v>
      </c>
      <c r="AF3"/>
    </row>
    <row r="4">
      <c r="A4" t="s">
        <v>111</v>
      </c>
      <c r="B4" t="s">
        <v>281</v>
      </c>
      <c r="C4" t="s">
        <v>112</v>
      </c>
      <c r="D4" t="s">
        <v>282</v>
      </c>
      <c r="E4" t="s">
        <v>51</v>
      </c>
      <c r="F4" t="n">
        <v>4.59229461220161</v>
      </c>
      <c r="G4" t="n">
        <v>2.71954286427718</v>
      </c>
      <c r="H4" t="n">
        <v>1.53226545850795</v>
      </c>
      <c r="I4" t="n">
        <v>-2.04701764564732</v>
      </c>
      <c r="J4" t="n">
        <v>-0.0335097071484909</v>
      </c>
      <c r="K4" t="n">
        <v>3.72858205047752</v>
      </c>
      <c r="L4" t="n">
        <v>-3.9018791715107</v>
      </c>
      <c r="M4" t="n">
        <v>1.25945091583348</v>
      </c>
      <c r="N4" t="n">
        <v>5.05382518362068</v>
      </c>
      <c r="O4" t="n">
        <v>5.44843796131219</v>
      </c>
      <c r="P4" t="n">
        <v>3.68076470791963</v>
      </c>
      <c r="Q4" t="n">
        <v>0.551365500085454</v>
      </c>
      <c r="R4" t="n">
        <v>3.14180406415618</v>
      </c>
      <c r="S4" t="n">
        <v>0.491386692484483</v>
      </c>
      <c r="T4" t="n">
        <v>-11.6895041851402</v>
      </c>
      <c r="U4" t="n">
        <v>13.7020340007619</v>
      </c>
      <c r="V4" t="n">
        <v>-2.29984407459849</v>
      </c>
      <c r="W4" t="n">
        <v>1.56194961528722</v>
      </c>
      <c r="X4" t="n">
        <v>1.90351442389544</v>
      </c>
      <c r="Y4" t="n">
        <v>2.24672391620202</v>
      </c>
      <c r="Z4" t="n">
        <v>2.18572757770731</v>
      </c>
      <c r="AA4" t="n">
        <v>-0.967869131518077</v>
      </c>
      <c r="AB4" t="n">
        <v>2.39795874434587</v>
      </c>
      <c r="AC4" t="n">
        <v>2.52641488431106</v>
      </c>
      <c r="AD4" t="n">
        <v>-0.861106051054376</v>
      </c>
      <c r="AE4" t="n">
        <v>-1.75429954525459</v>
      </c>
      <c r="AF4"/>
    </row>
    <row r="5">
      <c r="A5" t="s">
        <v>113</v>
      </c>
      <c r="B5" t="s">
        <v>281</v>
      </c>
      <c r="C5" t="s">
        <v>114</v>
      </c>
      <c r="D5" t="s">
        <v>282</v>
      </c>
      <c r="E5" t="s">
        <v>51</v>
      </c>
      <c r="F5" t="n">
        <v>4.17931433048885</v>
      </c>
      <c r="G5" t="n">
        <v>0.231970684579836</v>
      </c>
      <c r="H5" t="n">
        <v>-0.239060448942165</v>
      </c>
      <c r="I5" t="n">
        <v>0.978502535485226</v>
      </c>
      <c r="J5" t="n">
        <v>-1.58955017865001</v>
      </c>
      <c r="K5" t="n">
        <v>-2.72046878123431</v>
      </c>
      <c r="L5" t="n">
        <v>0.467035842129929</v>
      </c>
      <c r="M5" t="n">
        <v>-2.06415393540532</v>
      </c>
      <c r="N5" t="n">
        <v>1.51014702649194</v>
      </c>
      <c r="O5" t="n">
        <v>-0.0647563794848007</v>
      </c>
      <c r="P5" t="n">
        <v>-3.44855078143448</v>
      </c>
      <c r="Q5" t="n">
        <v>-2.04136315443331</v>
      </c>
      <c r="R5" t="n">
        <v>2.27263418019009</v>
      </c>
      <c r="S5" t="n">
        <v>-4.20730056836477</v>
      </c>
      <c r="T5" t="n">
        <v>-4.79608179026261</v>
      </c>
      <c r="U5" t="n">
        <v>1.44526447421402</v>
      </c>
      <c r="V5" t="n">
        <v>-2.82657845645169</v>
      </c>
      <c r="W5" t="n">
        <v>-2.46615100397278</v>
      </c>
      <c r="X5" t="n">
        <v>2.77513479440695</v>
      </c>
      <c r="Y5" t="n">
        <v>1.05910772669236</v>
      </c>
      <c r="Z5" t="n">
        <v>4.66837300751236</v>
      </c>
      <c r="AA5" t="n">
        <v>1.28710098190314</v>
      </c>
      <c r="AB5" t="n">
        <v>-0.774022334427378</v>
      </c>
      <c r="AC5" t="n">
        <v>0.288039498560647</v>
      </c>
      <c r="AD5" t="n">
        <v>0.679763971770596</v>
      </c>
      <c r="AE5" t="n">
        <v>-2.21852184070447</v>
      </c>
      <c r="AF5"/>
    </row>
    <row r="6">
      <c r="A6" t="s">
        <v>115</v>
      </c>
      <c r="B6" t="s">
        <v>281</v>
      </c>
      <c r="C6" t="s">
        <v>116</v>
      </c>
      <c r="D6" t="s">
        <v>282</v>
      </c>
      <c r="E6" t="s">
        <v>51</v>
      </c>
      <c r="F6" t="n">
        <v>3.00287505862888</v>
      </c>
      <c r="G6" t="n">
        <v>-2.48586616981113</v>
      </c>
      <c r="H6" t="n">
        <v>-1.91187139266231</v>
      </c>
      <c r="I6" t="n">
        <v>1.10422669491703</v>
      </c>
      <c r="J6" t="n">
        <v>-10.437268107856</v>
      </c>
      <c r="K6" t="n">
        <v>-1.13586419122101</v>
      </c>
      <c r="L6" t="n">
        <v>-7.45476438888237</v>
      </c>
      <c r="M6" t="n">
        <v>-2.195756659987</v>
      </c>
      <c r="N6" t="n">
        <v>2.2244583422441</v>
      </c>
      <c r="O6" t="n">
        <v>1.7616904452957</v>
      </c>
      <c r="P6" t="n">
        <v>-4.37500216911577</v>
      </c>
      <c r="Q6" t="n">
        <v>-0.902127720666039</v>
      </c>
      <c r="R6" t="n">
        <v>5.76797141888006</v>
      </c>
      <c r="S6" t="n">
        <v>1.77367154568278</v>
      </c>
      <c r="T6" t="n">
        <v>-12.8275864114219</v>
      </c>
      <c r="U6" t="n">
        <v>-1.58279545213055</v>
      </c>
      <c r="V6" t="n">
        <v>7.10408634475401</v>
      </c>
      <c r="W6" t="n">
        <v>-0.604176985830283</v>
      </c>
      <c r="X6" t="n">
        <v>1.54598760201891</v>
      </c>
      <c r="Y6" t="n">
        <v>4.30917711414762</v>
      </c>
      <c r="Z6" t="n">
        <v>16.9532956842024</v>
      </c>
      <c r="AA6" t="n">
        <v>-19.0421705184729</v>
      </c>
      <c r="AB6" t="n">
        <v>-0.123354362397436</v>
      </c>
      <c r="AC6" t="n">
        <v>10.1260586044911</v>
      </c>
      <c r="AD6" t="n">
        <v>3.00636649347534</v>
      </c>
      <c r="AE6" t="n">
        <v>4.60976120997059</v>
      </c>
      <c r="AF6"/>
    </row>
    <row r="7">
      <c r="A7" t="s">
        <v>117</v>
      </c>
      <c r="B7" t="s">
        <v>281</v>
      </c>
      <c r="C7" t="s">
        <v>118</v>
      </c>
      <c r="D7" t="s">
        <v>282</v>
      </c>
      <c r="E7" t="s">
        <v>51</v>
      </c>
      <c r="F7" t="n">
        <v>4.84928986828023</v>
      </c>
      <c r="G7" t="n">
        <v>-0.526054479586297</v>
      </c>
      <c r="H7" t="n">
        <v>-0.444611367110782</v>
      </c>
      <c r="I7" t="n">
        <v>1.04947457200296</v>
      </c>
      <c r="J7" t="n">
        <v>-5.70727781473483</v>
      </c>
      <c r="K7" t="n">
        <v>1.77065645087565</v>
      </c>
      <c r="L7" t="n">
        <v>-3.4978584325487</v>
      </c>
      <c r="M7" t="n">
        <v>-2.56225523600134</v>
      </c>
      <c r="N7" t="n">
        <v>-0.859001537173099</v>
      </c>
      <c r="O7" t="n">
        <v>2.46981563176787</v>
      </c>
      <c r="P7" t="n">
        <v>5.49513982423114</v>
      </c>
      <c r="Q7" t="n">
        <v>-4.58731896536987</v>
      </c>
      <c r="R7" t="n">
        <v>-1.15179893666515</v>
      </c>
      <c r="S7" t="n">
        <v>-0.135554743780424</v>
      </c>
      <c r="T7" t="n">
        <v>-5.77136947849904</v>
      </c>
      <c r="U7" t="n">
        <v>7.12435613557676</v>
      </c>
      <c r="V7" t="n">
        <v>-0.941413400365476</v>
      </c>
      <c r="W7" t="n">
        <v>-5.10379244573978</v>
      </c>
      <c r="X7" t="n">
        <v>8.91559831693998</v>
      </c>
      <c r="Y7" t="n">
        <v>2.42312339851328</v>
      </c>
      <c r="Z7" t="n">
        <v>10.242989974139</v>
      </c>
      <c r="AA7" t="n">
        <v>-2.16782760423111</v>
      </c>
      <c r="AB7" t="n">
        <v>1.71457597142605</v>
      </c>
      <c r="AC7" t="n">
        <v>1.55090711425959</v>
      </c>
      <c r="AD7" t="n">
        <v>1.06761239706996</v>
      </c>
      <c r="AE7" t="n">
        <v>-4.7911948643373</v>
      </c>
      <c r="AF7"/>
    </row>
    <row r="8">
      <c r="A8" t="s">
        <v>119</v>
      </c>
      <c r="B8" t="s">
        <v>281</v>
      </c>
      <c r="C8" t="s">
        <v>120</v>
      </c>
      <c r="D8" t="s">
        <v>282</v>
      </c>
      <c r="E8" t="s">
        <v>51</v>
      </c>
      <c r="F8" t="n">
        <v>-3.78891027813594</v>
      </c>
      <c r="G8" t="n">
        <v>13.6184228993575</v>
      </c>
      <c r="H8" t="n">
        <v>5.05010252480118</v>
      </c>
      <c r="I8" t="n">
        <v>-12.8001920511422</v>
      </c>
      <c r="J8" t="n">
        <v>-7.01157532531183</v>
      </c>
      <c r="K8" t="n">
        <v>4.63699261639615</v>
      </c>
      <c r="L8" t="n">
        <v>-4.64721478067729</v>
      </c>
      <c r="M8" t="n">
        <v>-9.15085374799913</v>
      </c>
      <c r="N8" t="n">
        <v>-12.4281075288504</v>
      </c>
      <c r="O8" t="n">
        <v>-7.16389234330812</v>
      </c>
      <c r="P8" t="n">
        <v>-3.03446176042249</v>
      </c>
      <c r="Q8" t="n">
        <v>0.882262648457574</v>
      </c>
      <c r="R8" t="n">
        <v>-7.33091730500013</v>
      </c>
      <c r="S8" t="n">
        <v>-3.25376870621849</v>
      </c>
      <c r="T8" t="n">
        <v>6.01306772189095</v>
      </c>
      <c r="U8" t="n">
        <v>3.57773944562776</v>
      </c>
      <c r="V8" t="n">
        <v>-7.0957311037651</v>
      </c>
      <c r="W8" t="n">
        <v>11.4859856595465</v>
      </c>
      <c r="X8" t="n">
        <v>29.637875035661</v>
      </c>
      <c r="Y8" t="n">
        <v>-13.715177277932</v>
      </c>
      <c r="Z8" t="n">
        <v>-16.1604796930786</v>
      </c>
      <c r="AA8" t="n">
        <v>-0.0740134289919248</v>
      </c>
      <c r="AB8" t="n">
        <v>2.39234873021266</v>
      </c>
      <c r="AC8" t="n">
        <v>1.29847644498269</v>
      </c>
      <c r="AD8" t="n">
        <v>-1.78550759535106</v>
      </c>
      <c r="AE8" t="n">
        <v>-5.4109584697136</v>
      </c>
      <c r="AF8"/>
    </row>
    <row r="9">
      <c r="A9" t="s">
        <v>121</v>
      </c>
      <c r="B9" t="s">
        <v>281</v>
      </c>
      <c r="C9" t="s">
        <v>122</v>
      </c>
      <c r="D9" t="s">
        <v>282</v>
      </c>
      <c r="E9" t="s">
        <v>51</v>
      </c>
      <c r="F9" t="n">
        <v>-2.44366995928806</v>
      </c>
      <c r="G9" t="n">
        <v>2.70988830900488</v>
      </c>
      <c r="H9" t="n">
        <v>1.99885029838458</v>
      </c>
      <c r="I9" t="n">
        <v>-6.22075677356968</v>
      </c>
      <c r="J9" t="n">
        <v>4.27621435211471</v>
      </c>
      <c r="K9" t="n">
        <v>-9.60397694095894</v>
      </c>
      <c r="L9" t="n">
        <v>-1.90569420438499</v>
      </c>
      <c r="M9" t="n">
        <v>2.35939988717787</v>
      </c>
      <c r="N9" t="n">
        <v>0.327370572015854</v>
      </c>
      <c r="O9" t="n">
        <v>-4.35559778528208</v>
      </c>
      <c r="P9" t="n">
        <v>-2.71126822138082</v>
      </c>
      <c r="Q9" t="n">
        <v>-4.24051978012623</v>
      </c>
      <c r="R9" t="n">
        <v>-0.090828485267143</v>
      </c>
      <c r="S9" t="n">
        <v>-5.64749447531887</v>
      </c>
      <c r="T9" t="n">
        <v>-4.05793840708065</v>
      </c>
      <c r="U9" t="n">
        <v>8.61069404887599</v>
      </c>
      <c r="V9" t="n">
        <v>-5.35138793903314</v>
      </c>
      <c r="W9" t="n">
        <v>5.37465513451726</v>
      </c>
      <c r="X9" t="n">
        <v>5.27546452980355</v>
      </c>
      <c r="Y9" t="n">
        <v>1.1477549332675</v>
      </c>
      <c r="Z9" t="n">
        <v>12.1985196614736</v>
      </c>
      <c r="AA9" t="n">
        <v>5.64827063692374</v>
      </c>
      <c r="AB9" t="n">
        <v>-3.35533273462484</v>
      </c>
      <c r="AC9" t="n">
        <v>2.0061010660801</v>
      </c>
      <c r="AD9" t="n">
        <v>8.47468590742015</v>
      </c>
      <c r="AE9" t="n">
        <v>-2.16116100758839</v>
      </c>
      <c r="AF9"/>
    </row>
    <row r="10">
      <c r="A10" t="s">
        <v>123</v>
      </c>
      <c r="B10" t="s">
        <v>281</v>
      </c>
      <c r="C10" t="s">
        <v>124</v>
      </c>
      <c r="D10" t="s">
        <v>282</v>
      </c>
      <c r="E10" t="s">
        <v>51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125</v>
      </c>
      <c r="B11" t="s">
        <v>281</v>
      </c>
      <c r="C11" t="s">
        <v>126</v>
      </c>
      <c r="D11" t="s">
        <v>282</v>
      </c>
      <c r="E11" t="s">
        <v>51</v>
      </c>
      <c r="F11" t="n">
        <v>10.7501041906158</v>
      </c>
      <c r="G11" t="n">
        <v>2.98153335607677</v>
      </c>
      <c r="H11" t="n">
        <v>0.214319712422368</v>
      </c>
      <c r="I11" t="n">
        <v>0.720687084944193</v>
      </c>
      <c r="J11" t="n">
        <v>2.00773967996633</v>
      </c>
      <c r="K11" t="n">
        <v>9.56910837613485</v>
      </c>
      <c r="L11" t="n">
        <v>-3.70292084768706</v>
      </c>
      <c r="M11" t="n">
        <v>4.06084437798593</v>
      </c>
      <c r="N11" t="n">
        <v>6.47708980498788</v>
      </c>
      <c r="O11" t="n">
        <v>1.94634988565541</v>
      </c>
      <c r="P11" t="n">
        <v>-2.66327013227056</v>
      </c>
      <c r="Q11" t="n">
        <v>6.04154614811663</v>
      </c>
      <c r="R11" t="n">
        <v>1.41806188509422</v>
      </c>
      <c r="S11" t="n">
        <v>7.03453822916185</v>
      </c>
      <c r="T11" t="n">
        <v>1.25850461098955</v>
      </c>
      <c r="U11" t="n">
        <v>10.0809511148621</v>
      </c>
      <c r="V11" t="n">
        <v>0.407529449953779</v>
      </c>
      <c r="W11" t="n">
        <v>-6.2603642027113</v>
      </c>
      <c r="X11" t="n">
        <v>0.585393815293286</v>
      </c>
      <c r="Y11" t="n">
        <v>-5.10125750538992</v>
      </c>
      <c r="Z11" t="n">
        <v>4.39091205628484</v>
      </c>
      <c r="AA11" t="n">
        <v>6.04453375742432</v>
      </c>
      <c r="AB11" t="n">
        <v>1.3011894538371</v>
      </c>
      <c r="AC11" t="n">
        <v>7.4337197130683</v>
      </c>
      <c r="AD11" t="n">
        <v>-0.152583038485633</v>
      </c>
      <c r="AE11" t="n">
        <v>11.7165814035252</v>
      </c>
      <c r="AF11"/>
    </row>
    <row r="12">
      <c r="A12" t="s">
        <v>127</v>
      </c>
      <c r="B12" t="s">
        <v>281</v>
      </c>
      <c r="C12" t="s">
        <v>128</v>
      </c>
      <c r="D12" t="s">
        <v>282</v>
      </c>
      <c r="E12" t="s">
        <v>51</v>
      </c>
      <c r="F12" t="n">
        <v>0.336457920762996</v>
      </c>
      <c r="G12" t="n">
        <v>-0.780585200244584</v>
      </c>
      <c r="H12" t="n">
        <v>-1.75354842067548</v>
      </c>
      <c r="I12" t="n">
        <v>-4.55704374355753</v>
      </c>
      <c r="J12" t="n">
        <v>-5.17147553829814</v>
      </c>
      <c r="K12" t="n">
        <v>3.73921275005214</v>
      </c>
      <c r="L12" t="n">
        <v>-4.87205146642819</v>
      </c>
      <c r="M12" t="n">
        <v>-0.797880376675466</v>
      </c>
      <c r="N12" t="n">
        <v>4.11990279820196</v>
      </c>
      <c r="O12" t="n">
        <v>9.5507686202644</v>
      </c>
      <c r="P12" t="n">
        <v>0.337930130851046</v>
      </c>
      <c r="Q12" t="n">
        <v>-3.90576862471159</v>
      </c>
      <c r="R12" t="n">
        <v>4.99803251490687</v>
      </c>
      <c r="S12" t="n">
        <v>-0.973749582329199</v>
      </c>
      <c r="T12" t="n">
        <v>-23.6590660088795</v>
      </c>
      <c r="U12" t="n">
        <v>13.5461264956785</v>
      </c>
      <c r="V12" t="n">
        <v>3.26368308588681</v>
      </c>
      <c r="W12" t="n">
        <v>-2.74438489179662</v>
      </c>
      <c r="X12" t="n">
        <v>4.83545855652215</v>
      </c>
      <c r="Y12" t="n">
        <v>3.82330186999315</v>
      </c>
      <c r="Z12" t="n">
        <v>3.66046865878963</v>
      </c>
      <c r="AA12" t="n">
        <v>-2.99860950195841</v>
      </c>
      <c r="AB12" t="n">
        <v>6.88700232030386</v>
      </c>
      <c r="AC12" t="n">
        <v>2.38888646427377</v>
      </c>
      <c r="AD12" t="n">
        <v>-1.7981241349719</v>
      </c>
      <c r="AE12" t="n">
        <v>1.99348603324036</v>
      </c>
      <c r="AF12"/>
    </row>
    <row r="13">
      <c r="A13" t="s">
        <v>129</v>
      </c>
      <c r="B13" t="s">
        <v>281</v>
      </c>
      <c r="C13" t="s">
        <v>130</v>
      </c>
      <c r="D13" t="s">
        <v>282</v>
      </c>
      <c r="E13" t="s">
        <v>51</v>
      </c>
      <c r="F13" t="n">
        <v>4.80921535198176</v>
      </c>
      <c r="G13" t="n">
        <v>1.90518195351663</v>
      </c>
      <c r="H13" t="n">
        <v>2.65436602958276</v>
      </c>
      <c r="I13" t="n">
        <v>-4.61840822704744</v>
      </c>
      <c r="J13" t="n">
        <v>2.55896777253427</v>
      </c>
      <c r="K13" t="n">
        <v>5.04703386390369</v>
      </c>
      <c r="L13" t="n">
        <v>-3.74457646567568</v>
      </c>
      <c r="M13" t="n">
        <v>-4.42769708090331</v>
      </c>
      <c r="N13" t="n">
        <v>4.15123552597096</v>
      </c>
      <c r="O13" t="n">
        <v>5.19029934446816</v>
      </c>
      <c r="P13" t="n">
        <v>6.50887140722795</v>
      </c>
      <c r="Q13" t="n">
        <v>0.182772873482815</v>
      </c>
      <c r="R13" t="n">
        <v>0.57412492165917</v>
      </c>
      <c r="S13" t="n">
        <v>-0.892195171268815</v>
      </c>
      <c r="T13" t="n">
        <v>-16.2218163243417</v>
      </c>
      <c r="U13" t="n">
        <v>21.8488925916808</v>
      </c>
      <c r="V13" t="n">
        <v>-14.3846441833701</v>
      </c>
      <c r="W13" t="n">
        <v>5.22489385714909</v>
      </c>
      <c r="X13" t="n">
        <v>4.56290225950018</v>
      </c>
      <c r="Y13" t="n">
        <v>1.08456272127631</v>
      </c>
      <c r="Z13" t="n">
        <v>1.03537616562186</v>
      </c>
      <c r="AA13" t="n">
        <v>-2.57149653226819</v>
      </c>
      <c r="AB13" t="n">
        <v>-0.906283344422406</v>
      </c>
      <c r="AC13" t="n">
        <v>-4.70079654252077</v>
      </c>
      <c r="AD13" t="n">
        <v>-4.20872485241345</v>
      </c>
      <c r="AE13" t="n">
        <v>-4.83389516352746</v>
      </c>
      <c r="AF13"/>
    </row>
    <row r="14">
      <c r="A14" t="s">
        <v>131</v>
      </c>
      <c r="B14" t="s">
        <v>281</v>
      </c>
      <c r="C14" t="s">
        <v>132</v>
      </c>
      <c r="D14" t="s">
        <v>282</v>
      </c>
      <c r="E14" t="s">
        <v>51</v>
      </c>
      <c r="F14" t="n">
        <v>11.6407558751941</v>
      </c>
      <c r="G14" t="n">
        <v>13.9418966195293</v>
      </c>
      <c r="H14" t="n">
        <v>9.42833892592994</v>
      </c>
      <c r="I14" t="n">
        <v>-0.651949091402481</v>
      </c>
      <c r="J14" t="n">
        <v>5.75572394132877</v>
      </c>
      <c r="K14" t="n">
        <v>12.9877608350938</v>
      </c>
      <c r="L14" t="n">
        <v>-8.58279065368366</v>
      </c>
      <c r="M14" t="n">
        <v>11.9842170929248</v>
      </c>
      <c r="N14" t="n">
        <v>23.3245223433225</v>
      </c>
      <c r="O14" t="n">
        <v>15.8272104939819</v>
      </c>
      <c r="P14" t="n">
        <v>10.96912624539</v>
      </c>
      <c r="Q14" t="n">
        <v>7.33178886704563</v>
      </c>
      <c r="R14" t="n">
        <v>11.0829434017968</v>
      </c>
      <c r="S14" t="n">
        <v>5.72106939743661</v>
      </c>
      <c r="T14" t="n">
        <v>-5.81841010168351</v>
      </c>
      <c r="U14" t="n">
        <v>22.9861255148128</v>
      </c>
      <c r="V14" t="n">
        <v>0.610802529494247</v>
      </c>
      <c r="W14" t="n">
        <v>1.96883887018759</v>
      </c>
      <c r="X14" t="n">
        <v>1.6339647647668</v>
      </c>
      <c r="Y14" t="n">
        <v>10.1953243653922</v>
      </c>
      <c r="Z14" t="n">
        <v>5.14048904158058</v>
      </c>
      <c r="AA14" t="n">
        <v>0.984429014407006</v>
      </c>
      <c r="AB14" t="n">
        <v>-2.59448529729732</v>
      </c>
      <c r="AC14" t="n">
        <v>8.2311606289203</v>
      </c>
      <c r="AD14" t="n">
        <v>-3.24237888033964</v>
      </c>
      <c r="AE14" t="n">
        <v>3.44327277928311</v>
      </c>
      <c r="AF14"/>
    </row>
    <row r="15">
      <c r="A15" t="s">
        <v>133</v>
      </c>
      <c r="B15" t="s">
        <v>281</v>
      </c>
      <c r="C15" t="s">
        <v>134</v>
      </c>
      <c r="D15" t="s">
        <v>282</v>
      </c>
      <c r="E15" t="s">
        <v>51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135</v>
      </c>
      <c r="B16" t="s">
        <v>281</v>
      </c>
      <c r="C16" t="s">
        <v>136</v>
      </c>
      <c r="D16" t="s">
        <v>282</v>
      </c>
      <c r="E16" t="s">
        <v>51</v>
      </c>
      <c r="F16" t="n">
        <v>4.47754570176671</v>
      </c>
      <c r="G16" t="n">
        <v>-4.89951998780885</v>
      </c>
      <c r="H16" t="n">
        <v>-1.63589056501516</v>
      </c>
      <c r="I16" t="n">
        <v>-4.35739644749465</v>
      </c>
      <c r="J16" t="n">
        <v>-6.6996513089739</v>
      </c>
      <c r="K16" t="n">
        <v>3.12856666518983</v>
      </c>
      <c r="L16" t="n">
        <v>-8.57798030637963</v>
      </c>
      <c r="M16" t="n">
        <v>-4.43083830834034</v>
      </c>
      <c r="N16" t="n">
        <v>11.5953551371138</v>
      </c>
      <c r="O16" t="n">
        <v>6.44612094801951</v>
      </c>
      <c r="P16" t="n">
        <v>2.93150079653229</v>
      </c>
      <c r="Q16" t="n">
        <v>3.56715991412753</v>
      </c>
      <c r="R16" t="n">
        <v>6.87902719379434</v>
      </c>
      <c r="S16" t="n">
        <v>-2.61000761774304</v>
      </c>
      <c r="T16" t="n">
        <v>-13.2100919803634</v>
      </c>
      <c r="U16" t="n">
        <v>15.6756957832475</v>
      </c>
      <c r="V16" t="n">
        <v>3.5641491010095</v>
      </c>
      <c r="W16" t="n">
        <v>2.53207454405694</v>
      </c>
      <c r="X16" t="n">
        <v>0.745134663913585</v>
      </c>
      <c r="Y16" t="n">
        <v>11.6815000794894</v>
      </c>
      <c r="Z16" t="n">
        <v>-2.11531120297711</v>
      </c>
      <c r="AA16" t="n">
        <v>0.837282881687595</v>
      </c>
      <c r="AB16" t="n">
        <v>12.1023453077015</v>
      </c>
      <c r="AC16" t="n">
        <v>7.57716918964448</v>
      </c>
      <c r="AD16" t="n">
        <v>-1.77184054776381</v>
      </c>
      <c r="AE16" t="n">
        <v>-4.42158514676099</v>
      </c>
      <c r="AF16"/>
    </row>
    <row r="17">
      <c r="A17" t="s">
        <v>137</v>
      </c>
      <c r="B17" t="s">
        <v>281</v>
      </c>
      <c r="C17" t="s">
        <v>138</v>
      </c>
      <c r="D17" t="s">
        <v>282</v>
      </c>
      <c r="E17" t="s">
        <v>51</v>
      </c>
      <c r="F17" t="n">
        <v>5.36617393696151</v>
      </c>
      <c r="G17" t="n">
        <v>2.0153204773595</v>
      </c>
      <c r="H17" t="n">
        <v>1.69417614582574</v>
      </c>
      <c r="I17" t="n">
        <v>-4.88159893313593</v>
      </c>
      <c r="J17" t="n">
        <v>-2.615454429689</v>
      </c>
      <c r="K17" t="n">
        <v>2.85069101398204</v>
      </c>
      <c r="L17" t="n">
        <v>-5.04819507271706</v>
      </c>
      <c r="M17" t="n">
        <v>-7.36410053532422</v>
      </c>
      <c r="N17" t="n">
        <v>8.76908725861172</v>
      </c>
      <c r="O17" t="n">
        <v>7.95726753641685</v>
      </c>
      <c r="P17" t="n">
        <v>4.78304500898348</v>
      </c>
      <c r="Q17" t="n">
        <v>3.72322499145017</v>
      </c>
      <c r="R17" t="n">
        <v>1.4808815953913</v>
      </c>
      <c r="S17" t="n">
        <v>1.72211109223139</v>
      </c>
      <c r="T17" t="n">
        <v>-23.691315708487</v>
      </c>
      <c r="U17" t="n">
        <v>12.3000923887494</v>
      </c>
      <c r="V17" t="n">
        <v>10.7025408310278</v>
      </c>
      <c r="W17" t="n">
        <v>-2.78615624000375</v>
      </c>
      <c r="X17" t="n">
        <v>-2.45122538771891</v>
      </c>
      <c r="Y17" t="n">
        <v>1.39459344002323</v>
      </c>
      <c r="Z17" t="n">
        <v>3.96860610099501</v>
      </c>
      <c r="AA17" t="n">
        <v>-3.28028927503472</v>
      </c>
      <c r="AB17" t="n">
        <v>7.28705163109157</v>
      </c>
      <c r="AC17" t="n">
        <v>5.33669568732317</v>
      </c>
      <c r="AD17" t="n">
        <v>-1.45148684030493</v>
      </c>
      <c r="AE17" t="n">
        <v>-5.32353919176923</v>
      </c>
      <c r="AF17"/>
    </row>
    <row r="18">
      <c r="A18" t="s">
        <v>139</v>
      </c>
      <c r="B18" t="s">
        <v>281</v>
      </c>
      <c r="C18" t="s">
        <v>140</v>
      </c>
      <c r="D18" t="s">
        <v>282</v>
      </c>
      <c r="E18" t="s">
        <v>51</v>
      </c>
      <c r="F18" t="n">
        <v>5.48653855450654</v>
      </c>
      <c r="G18" t="n">
        <v>-2.47935055246167</v>
      </c>
      <c r="H18" t="n">
        <v>-7.09209056952611</v>
      </c>
      <c r="I18" t="n">
        <v>2.52357429780778</v>
      </c>
      <c r="J18" t="n">
        <v>4.29908803352396</v>
      </c>
      <c r="K18" t="n">
        <v>4.0569854146368</v>
      </c>
      <c r="L18" t="n">
        <v>0.191817573090637</v>
      </c>
      <c r="M18" t="n">
        <v>10.2267746106649</v>
      </c>
      <c r="N18" t="n">
        <v>-4.60148749297689</v>
      </c>
      <c r="O18" t="n">
        <v>4.96291330431792</v>
      </c>
      <c r="P18" t="n">
        <v>7.24485649996566</v>
      </c>
      <c r="Q18" t="n">
        <v>-1.99346278178637</v>
      </c>
      <c r="R18" t="n">
        <v>4.07749761168444</v>
      </c>
      <c r="S18" t="n">
        <v>1.72641425813595</v>
      </c>
      <c r="T18" t="n">
        <v>-18.8685286131598</v>
      </c>
      <c r="U18" t="n">
        <v>18.5058658560375</v>
      </c>
      <c r="V18" t="n">
        <v>-10.1301399693649</v>
      </c>
      <c r="W18" t="n">
        <v>7.33560739300634</v>
      </c>
      <c r="X18" t="n">
        <v>-14.6844536821376</v>
      </c>
      <c r="Y18" t="n">
        <v>-0.359172012494641</v>
      </c>
      <c r="Z18" t="n">
        <v>-4.38806693496164</v>
      </c>
      <c r="AA18" t="n">
        <v>-3.81555264020027</v>
      </c>
      <c r="AB18" t="n">
        <v>2.91511677363625</v>
      </c>
      <c r="AC18" t="n">
        <v>0.840216353238783</v>
      </c>
      <c r="AD18" t="n">
        <v>-2.21637915096971</v>
      </c>
      <c r="AE18" t="n">
        <v>-6.00268660806658</v>
      </c>
      <c r="AF18"/>
    </row>
    <row r="19">
      <c r="A19" t="s">
        <v>141</v>
      </c>
      <c r="B19" t="s">
        <v>281</v>
      </c>
      <c r="C19" t="s">
        <v>142</v>
      </c>
      <c r="D19" t="s">
        <v>282</v>
      </c>
      <c r="E19" t="s">
        <v>51</v>
      </c>
      <c r="F19" t="n">
        <v>-2.13488701971003</v>
      </c>
      <c r="G19" t="n">
        <v>6.19949708494188</v>
      </c>
      <c r="H19" t="n">
        <v>12.0257260357296</v>
      </c>
      <c r="I19" t="n">
        <v>2.44205789664408</v>
      </c>
      <c r="J19" t="n">
        <v>7.11688242352554</v>
      </c>
      <c r="K19" t="n">
        <v>8.20364740818236</v>
      </c>
      <c r="L19" t="n">
        <v>-2.27503271730502</v>
      </c>
      <c r="M19" t="n">
        <v>6.84478072697757</v>
      </c>
      <c r="N19" t="n">
        <v>2.6630504022623</v>
      </c>
      <c r="O19" t="n">
        <v>4.958032970039</v>
      </c>
      <c r="P19" t="n">
        <v>4.54789961135512</v>
      </c>
      <c r="Q19" t="n">
        <v>-6.38948675907914</v>
      </c>
      <c r="R19" t="n">
        <v>0.0442122745199076</v>
      </c>
      <c r="S19" t="n">
        <v>0.428770851101835</v>
      </c>
      <c r="T19" t="n">
        <v>-21.582961758598</v>
      </c>
      <c r="U19" t="n">
        <v>7.00538106017128</v>
      </c>
      <c r="V19" t="n">
        <v>1.93107524006372</v>
      </c>
      <c r="W19" t="n">
        <v>-2.86299561620959</v>
      </c>
      <c r="X19" t="n">
        <v>8.63019898469454</v>
      </c>
      <c r="Y19" t="n">
        <v>6.98234573063231</v>
      </c>
      <c r="Z19" t="n">
        <v>1.57805603192977</v>
      </c>
      <c r="AA19" t="n">
        <v>-10.8921550074434</v>
      </c>
      <c r="AB19" t="n">
        <v>10.2628599257379</v>
      </c>
      <c r="AC19" t="n">
        <v>8.48232885266336</v>
      </c>
      <c r="AD19" t="n">
        <v>4.23111317868016</v>
      </c>
      <c r="AE19" t="n">
        <v>3.80497666583891</v>
      </c>
      <c r="AF19"/>
    </row>
    <row r="20">
      <c r="A20" t="s">
        <v>143</v>
      </c>
      <c r="B20" t="s">
        <v>281</v>
      </c>
      <c r="C20" t="s">
        <v>144</v>
      </c>
      <c r="D20" t="s">
        <v>282</v>
      </c>
      <c r="E20" t="s">
        <v>51</v>
      </c>
      <c r="F20" t="n">
        <v>-2.15060598451009</v>
      </c>
      <c r="G20" t="n">
        <v>7.5676674898562</v>
      </c>
      <c r="H20" t="n">
        <v>1.86579715743197</v>
      </c>
      <c r="I20" t="n">
        <v>0.533011507238485</v>
      </c>
      <c r="J20" t="n">
        <v>0.149964773262427</v>
      </c>
      <c r="K20" t="n">
        <v>3.2469206999501</v>
      </c>
      <c r="L20" t="n">
        <v>2.75577934941581</v>
      </c>
      <c r="M20" t="n">
        <v>0.949899412833212</v>
      </c>
      <c r="N20" t="n">
        <v>1.54024503581796</v>
      </c>
      <c r="O20" t="n">
        <v>4.9937661348759</v>
      </c>
      <c r="P20" t="n">
        <v>7.24513001501268</v>
      </c>
      <c r="Q20" t="n">
        <v>0.407971401622026</v>
      </c>
      <c r="R20" t="n">
        <v>-5.87760532717583</v>
      </c>
      <c r="S20" t="n">
        <v>9.05808658014693</v>
      </c>
      <c r="T20" t="n">
        <v>-43.5004205236572</v>
      </c>
      <c r="U20" t="n">
        <v>17.314584285351</v>
      </c>
      <c r="V20" t="n">
        <v>-21.7693926650676</v>
      </c>
      <c r="W20" t="n">
        <v>-34.3126814560963</v>
      </c>
      <c r="X20" t="n">
        <v>19.3809002552744</v>
      </c>
      <c r="Y20" t="n">
        <v>11.8056197913104</v>
      </c>
      <c r="Z20" t="n">
        <v>-5.96962147958507</v>
      </c>
      <c r="AA20" t="n">
        <v>-2.22763161333875</v>
      </c>
      <c r="AB20" t="n">
        <v>12.8741179497153</v>
      </c>
      <c r="AC20" t="n">
        <v>1.71181146105718</v>
      </c>
      <c r="AD20" t="n">
        <v>-3.18174601952656</v>
      </c>
      <c r="AE20" t="n">
        <v>-9.76417428295659</v>
      </c>
      <c r="AF20"/>
    </row>
    <row r="21">
      <c r="A21" t="s">
        <v>145</v>
      </c>
      <c r="B21" t="s">
        <v>281</v>
      </c>
      <c r="C21" t="s">
        <v>146</v>
      </c>
      <c r="D21" t="s">
        <v>282</v>
      </c>
      <c r="E21" t="s">
        <v>51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A22" t="s">
        <v>147</v>
      </c>
      <c r="B22" t="s">
        <v>281</v>
      </c>
      <c r="C22" t="s">
        <v>148</v>
      </c>
      <c r="D22" t="s">
        <v>282</v>
      </c>
      <c r="E22" t="s">
        <v>51</v>
      </c>
      <c r="F22" t="n">
        <v>-0.70400138180731</v>
      </c>
      <c r="G22" t="n">
        <v>3.78050506328412</v>
      </c>
      <c r="H22" t="n">
        <v>-0.549404830696323</v>
      </c>
      <c r="I22" t="n">
        <v>-1.43496013933544</v>
      </c>
      <c r="J22" t="n">
        <v>1.24757199157824</v>
      </c>
      <c r="K22" t="n">
        <v>-1.62707459197566</v>
      </c>
      <c r="L22" t="n">
        <v>-0.168665506977578</v>
      </c>
      <c r="M22" t="n">
        <v>-2.30497675012735</v>
      </c>
      <c r="N22" t="n">
        <v>-1.09536867417416</v>
      </c>
      <c r="O22" t="n">
        <v>-1.68242114574783</v>
      </c>
      <c r="P22" t="n">
        <v>-2.3720684937301</v>
      </c>
      <c r="Q22" t="n">
        <v>-2.22045005377357</v>
      </c>
      <c r="R22" t="n">
        <v>3.48691668238402</v>
      </c>
      <c r="S22" t="n">
        <v>-1.07246550188285</v>
      </c>
      <c r="T22" t="n">
        <v>-4.26611648113653</v>
      </c>
      <c r="U22" t="n">
        <v>-3.16002031423467</v>
      </c>
      <c r="V22" t="n">
        <v>2.41364535681585</v>
      </c>
      <c r="W22" t="n">
        <v>-0.525009605744789</v>
      </c>
      <c r="X22" t="n">
        <v>1.7867272139314</v>
      </c>
      <c r="Y22" t="n">
        <v>2.66529700353367</v>
      </c>
      <c r="Z22" t="n">
        <v>0.0607254896317887</v>
      </c>
      <c r="AA22" t="n">
        <v>-1.3654989037127</v>
      </c>
      <c r="AB22" t="n">
        <v>5.79244656713453</v>
      </c>
      <c r="AC22" t="n">
        <v>2.50032366445411</v>
      </c>
      <c r="AD22" t="n">
        <v>1.128103248827</v>
      </c>
      <c r="AE22" t="n">
        <v>-0.311791406830568</v>
      </c>
      <c r="AF22"/>
    </row>
    <row r="23">
      <c r="A23" t="s">
        <v>149</v>
      </c>
      <c r="B23" t="s">
        <v>281</v>
      </c>
      <c r="C23" t="s">
        <v>150</v>
      </c>
      <c r="D23" t="s">
        <v>282</v>
      </c>
      <c r="E23" t="s">
        <v>51</v>
      </c>
      <c r="F23" t="n">
        <v>-5.73155509169675</v>
      </c>
      <c r="G23" t="n">
        <v>1.38549497149789</v>
      </c>
      <c r="H23" t="n">
        <v>-8.65402047949595</v>
      </c>
      <c r="I23" t="n">
        <v>0.666481910440901</v>
      </c>
      <c r="J23" t="n">
        <v>-1.10141571024612</v>
      </c>
      <c r="K23" t="n">
        <v>-6.52299896938524</v>
      </c>
      <c r="L23" t="n">
        <v>1.01980592721767</v>
      </c>
      <c r="M23" t="n">
        <v>-2.92017158428195</v>
      </c>
      <c r="N23" t="n">
        <v>-4.37305916463121</v>
      </c>
      <c r="O23" t="n">
        <v>-5.68504348042767</v>
      </c>
      <c r="P23" t="n">
        <v>0.163658667512839</v>
      </c>
      <c r="Q23" t="n">
        <v>-0.0850893337324929</v>
      </c>
      <c r="R23" t="n">
        <v>-8.15359835831588</v>
      </c>
      <c r="S23" t="n">
        <v>-4.55094720654779</v>
      </c>
      <c r="T23" t="n">
        <v>3.70618499162273</v>
      </c>
      <c r="U23" t="n">
        <v>-2.67219232442991</v>
      </c>
      <c r="V23" t="n">
        <v>0.102577425309065</v>
      </c>
      <c r="W23" t="n">
        <v>-0.335168770737454</v>
      </c>
      <c r="X23" t="n">
        <v>8.06082301455457</v>
      </c>
      <c r="Y23" t="n">
        <v>-1.15128202830837</v>
      </c>
      <c r="Z23" t="n">
        <v>3.82695963143262</v>
      </c>
      <c r="AA23" t="n">
        <v>5.64400479655326</v>
      </c>
      <c r="AB23" t="n">
        <v>1.05420223865015</v>
      </c>
      <c r="AC23" t="n">
        <v>0.439112339936649</v>
      </c>
      <c r="AD23" t="n">
        <v>1.19811881061306</v>
      </c>
      <c r="AE23" t="n">
        <v>4.59257513457439</v>
      </c>
      <c r="AF23"/>
    </row>
    <row r="24">
      <c r="A24" t="s">
        <v>151</v>
      </c>
      <c r="B24" t="s">
        <v>281</v>
      </c>
      <c r="C24" t="s">
        <v>152</v>
      </c>
      <c r="D24" t="s">
        <v>282</v>
      </c>
      <c r="E24" t="s">
        <v>51</v>
      </c>
      <c r="F24" t="n">
        <v>3.33031565985676</v>
      </c>
      <c r="G24" t="n">
        <v>1.19615313611143</v>
      </c>
      <c r="H24" t="n">
        <v>2.53799051078395</v>
      </c>
      <c r="I24" t="n">
        <v>-3.02382693640129</v>
      </c>
      <c r="J24" t="n">
        <v>-1.00462652885974</v>
      </c>
      <c r="K24" t="n">
        <v>-1.97757593434533</v>
      </c>
      <c r="L24" t="n">
        <v>4.24015311280421</v>
      </c>
      <c r="M24" t="n">
        <v>3.76559625726703</v>
      </c>
      <c r="N24" t="n">
        <v>0.48381096806349</v>
      </c>
      <c r="O24" t="n">
        <v>2.11012641380875</v>
      </c>
      <c r="P24" t="n">
        <v>0.820600967069776</v>
      </c>
      <c r="Q24" t="n">
        <v>-4.70866935328371</v>
      </c>
      <c r="R24" t="n">
        <v>-3.20196000095868</v>
      </c>
      <c r="S24" t="n">
        <v>-1.66173077986288</v>
      </c>
      <c r="T24" t="n">
        <v>-2.64523882591909</v>
      </c>
      <c r="U24" t="n">
        <v>0.90693172305328</v>
      </c>
      <c r="V24" t="n">
        <v>1.66696591469769</v>
      </c>
      <c r="W24" t="n">
        <v>3.78019143546952</v>
      </c>
      <c r="X24" t="n">
        <v>2.66003608686049</v>
      </c>
      <c r="Y24" t="n">
        <v>-4.19899963467786</v>
      </c>
      <c r="Z24" t="n">
        <v>-1.04816266443333</v>
      </c>
      <c r="AA24" t="n">
        <v>-1.87948590064408</v>
      </c>
      <c r="AB24" t="n">
        <v>2.63990936122164</v>
      </c>
      <c r="AC24" t="n">
        <v>0.0843930686433376</v>
      </c>
      <c r="AD24" t="n">
        <v>-0.809702724996378</v>
      </c>
      <c r="AE24" t="n">
        <v>1.13686612417146</v>
      </c>
      <c r="AF24"/>
    </row>
    <row r="25">
      <c r="A25" t="s">
        <v>153</v>
      </c>
      <c r="B25" t="s">
        <v>281</v>
      </c>
      <c r="C25" t="s">
        <v>154</v>
      </c>
      <c r="D25" t="s">
        <v>282</v>
      </c>
      <c r="E25" t="s">
        <v>51</v>
      </c>
      <c r="F25" t="n">
        <v>1.09571524610491</v>
      </c>
      <c r="G25" t="n">
        <v>6.56170356375272</v>
      </c>
      <c r="H25" t="n">
        <v>1.00342026955831</v>
      </c>
      <c r="I25" t="n">
        <v>1.44090415856363</v>
      </c>
      <c r="J25" t="n">
        <v>8.00720626346314</v>
      </c>
      <c r="K25" t="n">
        <v>6.24298479457865</v>
      </c>
      <c r="L25" t="n">
        <v>-13.6964975735973</v>
      </c>
      <c r="M25" t="n">
        <v>-1.91586082171888</v>
      </c>
      <c r="N25" t="n">
        <v>-3.79039546306899</v>
      </c>
      <c r="O25" t="n">
        <v>-1.68554847535264</v>
      </c>
      <c r="P25" t="n">
        <v>-20.7924542763565</v>
      </c>
      <c r="Q25" t="n">
        <v>-13.1301196041275</v>
      </c>
      <c r="R25" t="n">
        <v>-9.19557094770021</v>
      </c>
      <c r="S25" t="n">
        <v>-15.9028987702792</v>
      </c>
      <c r="T25" t="n">
        <v>-25.6419648975085</v>
      </c>
      <c r="U25" t="n">
        <v>-6.7250129624842</v>
      </c>
      <c r="V25" t="n">
        <v>-24.4315177213064</v>
      </c>
      <c r="W25" t="n">
        <v>8.25860931259334</v>
      </c>
      <c r="X25" t="n">
        <v>9.84410764512939</v>
      </c>
      <c r="Y25" t="n">
        <v>12.5866444402554</v>
      </c>
      <c r="Z25" t="n">
        <v>7.22833438556763</v>
      </c>
      <c r="AA25" t="n">
        <v>1.93516573832729</v>
      </c>
      <c r="AB25" t="n">
        <v>7.86470596706479</v>
      </c>
      <c r="AC25" t="n">
        <v>-0.234613006903716</v>
      </c>
      <c r="AD25" t="n">
        <v>-0.743347515033368</v>
      </c>
      <c r="AE25" t="n">
        <v>3.98384107526634</v>
      </c>
      <c r="AF25"/>
    </row>
    <row r="26">
      <c r="A26" t="s">
        <v>155</v>
      </c>
      <c r="B26" t="s">
        <v>281</v>
      </c>
      <c r="C26" t="s">
        <v>156</v>
      </c>
      <c r="D26" t="s">
        <v>282</v>
      </c>
      <c r="E26" t="s">
        <v>51</v>
      </c>
      <c r="F26" t="n">
        <v>3.8919713583959</v>
      </c>
      <c r="G26" t="n">
        <v>2.49186357191762</v>
      </c>
      <c r="H26" t="n">
        <v>5.39890892534394</v>
      </c>
      <c r="I26" t="n">
        <v>-0.416489107190603</v>
      </c>
      <c r="J26" t="n">
        <v>0.0561934881506445</v>
      </c>
      <c r="K26" t="n">
        <v>-1.38686552318069</v>
      </c>
      <c r="L26" t="n">
        <v>4.9295274195948</v>
      </c>
      <c r="M26" t="n">
        <v>4.88832627357016</v>
      </c>
      <c r="N26" t="n">
        <v>0.590202953715244</v>
      </c>
      <c r="O26" t="n">
        <v>6.45710326135448</v>
      </c>
      <c r="P26" t="n">
        <v>5.69447738429765</v>
      </c>
      <c r="Q26" t="n">
        <v>-3.51125641619582</v>
      </c>
      <c r="R26" t="n">
        <v>-6.52001571246488</v>
      </c>
      <c r="S26" t="n">
        <v>-3.26162811119987</v>
      </c>
      <c r="T26" t="n">
        <v>-7.59774516401118</v>
      </c>
      <c r="U26" t="n">
        <v>2.14498324073501</v>
      </c>
      <c r="V26" t="n">
        <v>3.03493961486168</v>
      </c>
      <c r="W26" t="n">
        <v>0.0535448538161789</v>
      </c>
      <c r="X26" t="n">
        <v>-0.621612384876254</v>
      </c>
      <c r="Y26" t="n">
        <v>-10.9113143266646</v>
      </c>
      <c r="Z26" t="n">
        <v>-4.81489715212554</v>
      </c>
      <c r="AA26" t="n">
        <v>-1.65130294392303</v>
      </c>
      <c r="AB26" t="n">
        <v>4.90986110023109</v>
      </c>
      <c r="AC26" t="n">
        <v>0.402172729137641</v>
      </c>
      <c r="AD26" t="n">
        <v>-3.48911376369086</v>
      </c>
      <c r="AE26" t="n">
        <v>-2.74310308929561</v>
      </c>
      <c r="AF26"/>
    </row>
    <row r="27">
      <c r="A27" t="s">
        <v>157</v>
      </c>
      <c r="B27" t="s">
        <v>281</v>
      </c>
      <c r="C27" t="s">
        <v>158</v>
      </c>
      <c r="D27" t="s">
        <v>282</v>
      </c>
      <c r="E27" t="s">
        <v>51</v>
      </c>
      <c r="F27" t="n">
        <v>3.09012948338577</v>
      </c>
      <c r="G27" t="n">
        <v>-0.838290564417421</v>
      </c>
      <c r="H27" t="n">
        <v>-2.15962702731875</v>
      </c>
      <c r="I27" t="n">
        <v>-7.29675002285419</v>
      </c>
      <c r="J27" t="n">
        <v>-2.88737131088683</v>
      </c>
      <c r="K27" t="n">
        <v>-2.18773073080579</v>
      </c>
      <c r="L27" t="n">
        <v>6.97142591336403</v>
      </c>
      <c r="M27" t="n">
        <v>5.06253473831428</v>
      </c>
      <c r="N27" t="n">
        <v>1.72574489503714</v>
      </c>
      <c r="O27" t="n">
        <v>-3.58604286436972</v>
      </c>
      <c r="P27" t="n">
        <v>-6.02713272592715</v>
      </c>
      <c r="Q27" t="n">
        <v>-4.55393609653376</v>
      </c>
      <c r="R27" t="n">
        <v>2.94659255531921</v>
      </c>
      <c r="S27" t="n">
        <v>1.21448513371008</v>
      </c>
      <c r="T27" t="n">
        <v>8.21643396146386</v>
      </c>
      <c r="U27" t="n">
        <v>0.475237563024767</v>
      </c>
      <c r="V27" t="n">
        <v>0.497857979302988</v>
      </c>
      <c r="W27" t="n">
        <v>9.47035760762787</v>
      </c>
      <c r="X27" t="n">
        <v>7.32653606063784</v>
      </c>
      <c r="Y27" t="n">
        <v>2.57909794386877</v>
      </c>
      <c r="Z27" t="n">
        <v>2.09019962689018</v>
      </c>
      <c r="AA27" t="n">
        <v>-2.72034805184326</v>
      </c>
      <c r="AB27" t="n">
        <v>-0.524104846779462</v>
      </c>
      <c r="AC27" t="n">
        <v>-0.862069546890078</v>
      </c>
      <c r="AD27" t="n">
        <v>2.56754167683172</v>
      </c>
      <c r="AE27" t="n">
        <v>3.57270896220376</v>
      </c>
      <c r="AF27"/>
    </row>
    <row r="28">
      <c r="A28" t="s">
        <v>159</v>
      </c>
      <c r="B28" t="s">
        <v>281</v>
      </c>
      <c r="C28" t="s">
        <v>160</v>
      </c>
      <c r="D28" t="s">
        <v>282</v>
      </c>
      <c r="E28" t="s">
        <v>51</v>
      </c>
      <c r="F28" t="n">
        <v>1.48094951224081</v>
      </c>
      <c r="G28" t="n">
        <v>-7.23037065822828</v>
      </c>
      <c r="H28" t="n">
        <v>0.364812961024321</v>
      </c>
      <c r="I28" t="n">
        <v>-3.57789323257745</v>
      </c>
      <c r="J28" t="n">
        <v>-2.16250728337109</v>
      </c>
      <c r="K28" t="n">
        <v>-0.361096730096095</v>
      </c>
      <c r="L28" t="n">
        <v>2.53985118574076</v>
      </c>
      <c r="M28" t="n">
        <v>1.94659685610939</v>
      </c>
      <c r="N28" t="n">
        <v>1.02523278354802</v>
      </c>
      <c r="O28" t="n">
        <v>4.49336866617028</v>
      </c>
      <c r="P28" t="n">
        <v>1.62013903521076</v>
      </c>
      <c r="Q28" t="n">
        <v>2.41192421630496</v>
      </c>
      <c r="R28" t="n">
        <v>1.67866390599276</v>
      </c>
      <c r="S28" t="n">
        <v>-0.783968823369524</v>
      </c>
      <c r="T28" t="n">
        <v>-13.396935099857</v>
      </c>
      <c r="U28" t="n">
        <v>1.69921817343567</v>
      </c>
      <c r="V28" t="n">
        <v>-0.186069032339876</v>
      </c>
      <c r="W28" t="n">
        <v>1.38696722527629</v>
      </c>
      <c r="X28" t="n">
        <v>0.00976092940022877</v>
      </c>
      <c r="Y28" t="n">
        <v>0.972413940784609</v>
      </c>
      <c r="Z28" t="n">
        <v>-0.798411551619115</v>
      </c>
      <c r="AA28" t="n">
        <v>-0.385792317394788</v>
      </c>
      <c r="AB28" t="n">
        <v>1.57884694029259</v>
      </c>
      <c r="AC28" t="n">
        <v>-0.513886473035724</v>
      </c>
      <c r="AD28" t="n">
        <v>-0.0841235183693099</v>
      </c>
      <c r="AE28" t="n">
        <v>-27.9466206604158</v>
      </c>
      <c r="AF28"/>
    </row>
    <row r="29">
      <c r="A29" t="s">
        <v>161</v>
      </c>
      <c r="B29" t="s">
        <v>281</v>
      </c>
      <c r="C29" t="s">
        <v>162</v>
      </c>
      <c r="D29" t="s">
        <v>282</v>
      </c>
      <c r="E29" t="s">
        <v>51</v>
      </c>
      <c r="F29" t="n">
        <v>-0.971500482956449</v>
      </c>
      <c r="G29" t="n">
        <v>-9.24368849338867</v>
      </c>
      <c r="H29" t="n">
        <v>0.401306416790817</v>
      </c>
      <c r="I29" t="n">
        <v>-3.15664694918162</v>
      </c>
      <c r="J29" t="n">
        <v>-0.0879701494383744</v>
      </c>
      <c r="K29" t="n">
        <v>1.63176482037951</v>
      </c>
      <c r="L29" t="n">
        <v>5.24322994322596</v>
      </c>
      <c r="M29" t="n">
        <v>3.01484244723726</v>
      </c>
      <c r="N29" t="n">
        <v>1.89239185140393</v>
      </c>
      <c r="O29" t="n">
        <v>3.0947562706931</v>
      </c>
      <c r="P29" t="n">
        <v>2.47770602592011</v>
      </c>
      <c r="Q29" t="n">
        <v>2.81865150167867</v>
      </c>
      <c r="R29" t="n">
        <v>3.09294100095889</v>
      </c>
      <c r="S29" t="n">
        <v>0.341779108984356</v>
      </c>
      <c r="T29" t="n">
        <v>-10.6304531528578</v>
      </c>
      <c r="U29" t="n">
        <v>1.03506002639985</v>
      </c>
      <c r="V29" t="n">
        <v>-0.759706522507839</v>
      </c>
      <c r="W29" t="n">
        <v>1.92907238547449</v>
      </c>
      <c r="X29" t="n">
        <v>-0.0942757652274609</v>
      </c>
      <c r="Y29" t="n">
        <v>1.96670621892181</v>
      </c>
      <c r="Z29" t="n">
        <v>-1.05797110240075</v>
      </c>
      <c r="AA29" t="n">
        <v>-0.748882055059586</v>
      </c>
      <c r="AB29" t="n">
        <v>2.15777921735726</v>
      </c>
      <c r="AC29" t="n">
        <v>2.04867875246677</v>
      </c>
      <c r="AD29" t="n">
        <v>1.05350609463567</v>
      </c>
      <c r="AE29" t="n">
        <v>-26.1132515069099</v>
      </c>
      <c r="AF29"/>
    </row>
    <row r="30">
      <c r="A30" t="s">
        <v>163</v>
      </c>
      <c r="B30" t="s">
        <v>281</v>
      </c>
      <c r="C30" t="s">
        <v>164</v>
      </c>
      <c r="D30" t="s">
        <v>282</v>
      </c>
      <c r="E30" t="s">
        <v>51</v>
      </c>
      <c r="F30" t="n">
        <v>18.5767452771374</v>
      </c>
      <c r="G30" t="n">
        <v>-20.9250381824591</v>
      </c>
      <c r="H30" t="n">
        <v>15.8555194432029</v>
      </c>
      <c r="I30" t="n">
        <v>10.8176737438328</v>
      </c>
      <c r="J30" t="n">
        <v>-3.05254571717804</v>
      </c>
      <c r="K30" t="n">
        <v>-7.62872835789923</v>
      </c>
      <c r="L30" t="n">
        <v>-4.61506791089178</v>
      </c>
      <c r="M30" t="n">
        <v>-0.742000893627999</v>
      </c>
      <c r="N30" t="n">
        <v>6.40778339087389</v>
      </c>
      <c r="O30" t="n">
        <v>8.10308676877858</v>
      </c>
      <c r="P30" t="n">
        <v>-6.51330891000257</v>
      </c>
      <c r="Q30" t="n">
        <v>1.86811368743303</v>
      </c>
      <c r="R30" t="n">
        <v>8.5245040593193</v>
      </c>
      <c r="S30" t="n">
        <v>3.71951732917678</v>
      </c>
      <c r="T30" t="n">
        <v>-20.6129174297781</v>
      </c>
      <c r="U30" t="n">
        <v>4.08099970834835</v>
      </c>
      <c r="V30" t="n">
        <v>3.87009523970735</v>
      </c>
      <c r="W30" t="n">
        <v>-14.5572724207827</v>
      </c>
      <c r="X30" t="n">
        <v>-24.8199817539843</v>
      </c>
      <c r="Y30" t="n">
        <v>-6.00810453721577</v>
      </c>
      <c r="Z30" t="n">
        <v>1.21164070677989</v>
      </c>
      <c r="AA30" t="n">
        <v>13.9904790288396</v>
      </c>
      <c r="AB30" t="n">
        <v>-4.38571384432348</v>
      </c>
      <c r="AC30" t="n">
        <v>-32.195036095411</v>
      </c>
      <c r="AD30" t="n">
        <v>-7.70592504247418</v>
      </c>
      <c r="AE30" t="n">
        <v>1.78154766195781</v>
      </c>
      <c r="AF30"/>
    </row>
    <row r="31">
      <c r="A31" t="s">
        <v>165</v>
      </c>
      <c r="B31" t="s">
        <v>281</v>
      </c>
      <c r="C31" t="s">
        <v>166</v>
      </c>
      <c r="D31" t="s">
        <v>282</v>
      </c>
      <c r="E31" t="s">
        <v>51</v>
      </c>
      <c r="F31" t="n">
        <v>13.7861665220147</v>
      </c>
      <c r="G31" t="n">
        <v>9.42244854014457</v>
      </c>
      <c r="H31" t="n">
        <v>5.09817833039159</v>
      </c>
      <c r="I31" t="n">
        <v>-3.34324242124892</v>
      </c>
      <c r="J31" t="n">
        <v>3.36388978691399</v>
      </c>
      <c r="K31" t="n">
        <v>5.24410833788756</v>
      </c>
      <c r="L31" t="n">
        <v>-12.8655759587604</v>
      </c>
      <c r="M31" t="n">
        <v>-3.6968346234325</v>
      </c>
      <c r="N31" t="n">
        <v>-13.0379768019129</v>
      </c>
      <c r="O31" t="n">
        <v>5.01165314288106</v>
      </c>
      <c r="P31" t="n">
        <v>-7.24898631623896</v>
      </c>
      <c r="Q31" t="n">
        <v>4.43217899895327</v>
      </c>
      <c r="R31" t="n">
        <v>-11.4019945882649</v>
      </c>
      <c r="S31" t="n">
        <v>-28.0018104582932</v>
      </c>
      <c r="T31" t="n">
        <v>-48.1623337431553</v>
      </c>
      <c r="U31" t="n">
        <v>8.83801442257176</v>
      </c>
      <c r="V31" t="n">
        <v>1.54722766993995</v>
      </c>
      <c r="W31" t="n">
        <v>-5.03144651272207</v>
      </c>
      <c r="X31" t="n">
        <v>19.2075094419572</v>
      </c>
      <c r="Y31" t="n">
        <v>2.2018146312327</v>
      </c>
      <c r="Z31" t="n">
        <v>-6.4030236093475</v>
      </c>
      <c r="AA31" t="n">
        <v>-5.58647932842277</v>
      </c>
      <c r="AB31" t="n">
        <v>-0.443556273291498</v>
      </c>
      <c r="AC31" t="n">
        <v>-7.57766267569949</v>
      </c>
      <c r="AD31" t="n">
        <v>-5.66118629471428</v>
      </c>
      <c r="AE31" t="n">
        <v>-155.09950979058</v>
      </c>
      <c r="AF31"/>
    </row>
    <row r="32">
      <c r="A32" t="s">
        <v>167</v>
      </c>
      <c r="B32" t="s">
        <v>281</v>
      </c>
      <c r="C32" t="s">
        <v>168</v>
      </c>
      <c r="D32" t="s">
        <v>282</v>
      </c>
      <c r="E32" t="s">
        <v>51</v>
      </c>
      <c r="F32" t="n">
        <v>-0.513249306396187</v>
      </c>
      <c r="G32" t="n">
        <v>12.5182127972818</v>
      </c>
      <c r="H32" t="n">
        <v>-13.4107744316132</v>
      </c>
      <c r="I32" t="n">
        <v>-23.80479052563</v>
      </c>
      <c r="J32" t="n">
        <v>-23.048968010435</v>
      </c>
      <c r="K32" t="n">
        <v>-21.5362914530414</v>
      </c>
      <c r="L32" t="n">
        <v>4.50772028386848</v>
      </c>
      <c r="M32" t="n">
        <v>8.91953100683427</v>
      </c>
      <c r="N32" t="n">
        <v>4.37829852251649</v>
      </c>
      <c r="O32" t="n">
        <v>27.786162805326</v>
      </c>
      <c r="P32" t="n">
        <v>15.0037396305088</v>
      </c>
      <c r="Q32" t="n">
        <v>2.64806924910519</v>
      </c>
      <c r="R32" t="n">
        <v>-0.698126213714559</v>
      </c>
      <c r="S32" t="n">
        <v>10.2658425623397</v>
      </c>
      <c r="T32" t="n">
        <v>-17.8178311656633</v>
      </c>
      <c r="U32" t="n">
        <v>12.6893349939906</v>
      </c>
      <c r="V32" t="n">
        <v>-0.104819951968436</v>
      </c>
      <c r="W32" t="n">
        <v>25.2595357832547</v>
      </c>
      <c r="X32" t="n">
        <v>9.34966898220708</v>
      </c>
      <c r="Y32" t="n">
        <v>5.39572191845962</v>
      </c>
      <c r="Z32" t="n">
        <v>8.2007909615913</v>
      </c>
      <c r="AA32" t="n">
        <v>-7.24423532633496</v>
      </c>
      <c r="AB32" t="n">
        <v>5.01823072061361</v>
      </c>
      <c r="AC32" t="n">
        <v>-0.769318194217951</v>
      </c>
      <c r="AD32" t="n">
        <v>-5.5503456589087</v>
      </c>
      <c r="AE32" t="n">
        <v>-48.9820539115309</v>
      </c>
      <c r="AF32"/>
    </row>
    <row r="33">
      <c r="A33" t="s">
        <v>169</v>
      </c>
      <c r="B33" t="s">
        <v>281</v>
      </c>
      <c r="C33" t="s">
        <v>170</v>
      </c>
      <c r="D33" t="s">
        <v>282</v>
      </c>
      <c r="E33" t="s">
        <v>51</v>
      </c>
      <c r="F33" t="n">
        <v>0.26347800698449</v>
      </c>
      <c r="G33" t="n">
        <v>2.37640063292843</v>
      </c>
      <c r="H33" t="n">
        <v>-4.45735861400172</v>
      </c>
      <c r="I33" t="n">
        <v>-3.97061261671697</v>
      </c>
      <c r="J33" t="n">
        <v>-4.41475464943767</v>
      </c>
      <c r="K33" t="n">
        <v>-2.68854899344338</v>
      </c>
      <c r="L33" t="n">
        <v>-0.174494030056545</v>
      </c>
      <c r="M33" t="n">
        <v>-2.59647992871329</v>
      </c>
      <c r="N33" t="n">
        <v>-3.31433199792177</v>
      </c>
      <c r="O33" t="n">
        <v>1.21657909081438</v>
      </c>
      <c r="P33" t="n">
        <v>-0.554044024478602</v>
      </c>
      <c r="Q33" t="n">
        <v>-3.17386549913794</v>
      </c>
      <c r="R33" t="n">
        <v>-9.55255705949701</v>
      </c>
      <c r="S33" t="n">
        <v>-1.83430388260166</v>
      </c>
      <c r="T33" t="n">
        <v>-1.34021842095911</v>
      </c>
      <c r="U33" t="n">
        <v>-9.55163898292916</v>
      </c>
      <c r="V33" t="n">
        <v>4.68666261700428</v>
      </c>
      <c r="W33" t="n">
        <v>-3.10531724549902</v>
      </c>
      <c r="X33" t="n">
        <v>0.753017085530556</v>
      </c>
      <c r="Y33" t="n">
        <v>-4.55134794060111</v>
      </c>
      <c r="Z33" t="n">
        <v>-2.67941589391846</v>
      </c>
      <c r="AA33" t="n">
        <v>-1.78976290260558</v>
      </c>
      <c r="AB33" t="n">
        <v>0.561399596316298</v>
      </c>
      <c r="AC33" t="n">
        <v>5.93291913597561</v>
      </c>
      <c r="AD33" t="n">
        <v>5.66660160280313</v>
      </c>
      <c r="AE33" t="n">
        <v>3.93959256108747</v>
      </c>
      <c r="AF33"/>
    </row>
    <row r="34">
      <c r="A34" t="s">
        <v>171</v>
      </c>
      <c r="B34" t="s">
        <v>281</v>
      </c>
      <c r="C34" t="s">
        <v>172</v>
      </c>
      <c r="D34" t="s">
        <v>282</v>
      </c>
      <c r="E34" t="s">
        <v>51</v>
      </c>
      <c r="F34" t="n">
        <v>-1.44525304644041</v>
      </c>
      <c r="G34" t="n">
        <v>-0.556035169739849</v>
      </c>
      <c r="H34" t="n">
        <v>2.02441925394061</v>
      </c>
      <c r="I34" t="n">
        <v>0.0153512069487091</v>
      </c>
      <c r="J34" t="n">
        <v>-2.82729399487158</v>
      </c>
      <c r="K34" t="n">
        <v>-5.91400278725671</v>
      </c>
      <c r="L34" t="n">
        <v>0.494888797927019</v>
      </c>
      <c r="M34" t="n">
        <v>-2.02682305077482</v>
      </c>
      <c r="N34" t="n">
        <v>-0.485254151895753</v>
      </c>
      <c r="O34" t="n">
        <v>-6.0912500278969</v>
      </c>
      <c r="P34" t="n">
        <v>-2.66390392454647</v>
      </c>
      <c r="Q34" t="n">
        <v>-1.47452375616465</v>
      </c>
      <c r="R34" t="n">
        <v>1.35606351350081</v>
      </c>
      <c r="S34" t="n">
        <v>-4.2433779229034</v>
      </c>
      <c r="T34" t="n">
        <v>-6.84247488386107</v>
      </c>
      <c r="U34" t="n">
        <v>-1.72399839154444</v>
      </c>
      <c r="V34" t="n">
        <v>2.27488530904255</v>
      </c>
      <c r="W34" t="n">
        <v>-3.86500097394032</v>
      </c>
      <c r="X34" t="n">
        <v>7.48097550287157</v>
      </c>
      <c r="Y34" t="n">
        <v>2.25873774632776</v>
      </c>
      <c r="Z34" t="n">
        <v>-4.78045191835454</v>
      </c>
      <c r="AA34" t="n">
        <v>3.31260684828412</v>
      </c>
      <c r="AB34" t="n">
        <v>5.54229295047517</v>
      </c>
      <c r="AC34" t="n">
        <v>0.0646645994470092</v>
      </c>
      <c r="AD34" t="n">
        <v>-5.61412671871912</v>
      </c>
      <c r="AE34" t="n">
        <v>-30.3605611046229</v>
      </c>
      <c r="AF34"/>
    </row>
    <row r="35">
      <c r="A35" t="s">
        <v>173</v>
      </c>
      <c r="B35" t="s">
        <v>281</v>
      </c>
      <c r="C35" t="s">
        <v>174</v>
      </c>
      <c r="D35" t="s">
        <v>282</v>
      </c>
      <c r="E35" t="s">
        <v>51</v>
      </c>
      <c r="F35" t="n">
        <v>3.08190667456147</v>
      </c>
      <c r="G35" t="n">
        <v>9.71079832409833</v>
      </c>
      <c r="H35" t="n">
        <v>6.99782335459845</v>
      </c>
      <c r="I35" t="n">
        <v>4.89169961681215</v>
      </c>
      <c r="J35" t="n">
        <v>0.289594320506011</v>
      </c>
      <c r="K35" t="n">
        <v>-0.190425233640856</v>
      </c>
      <c r="L35" t="n">
        <v>3.25144970319954</v>
      </c>
      <c r="M35" t="n">
        <v>2.44174848595501</v>
      </c>
      <c r="N35" t="n">
        <v>-1.25216150265554</v>
      </c>
      <c r="O35" t="n">
        <v>-3.06390835231276</v>
      </c>
      <c r="P35" t="n">
        <v>-2.42508532436623</v>
      </c>
      <c r="Q35" t="n">
        <v>-2.71352675396888</v>
      </c>
      <c r="R35" t="n">
        <v>0.910127245347371</v>
      </c>
      <c r="S35" t="n">
        <v>-0.50040311445205</v>
      </c>
      <c r="T35" t="n">
        <v>-2.14705738686258</v>
      </c>
      <c r="U35" t="n">
        <v>-2.98164611250513</v>
      </c>
      <c r="V35" t="n">
        <v>-1.01030790550671</v>
      </c>
      <c r="W35" t="n">
        <v>2.37767879903491</v>
      </c>
      <c r="X35" t="n">
        <v>1.60736985753107</v>
      </c>
      <c r="Y35" t="n">
        <v>-2.60382261188664</v>
      </c>
      <c r="Z35" t="n">
        <v>4.08775126311519</v>
      </c>
      <c r="AA35" t="n">
        <v>-1.37384242178093</v>
      </c>
      <c r="AB35" t="n">
        <v>-1.75942249685551</v>
      </c>
      <c r="AC35" t="n">
        <v>0.701348469934332</v>
      </c>
      <c r="AD35" t="n">
        <v>1.6255985975341</v>
      </c>
      <c r="AE35" t="n">
        <v>-0.727555425791868</v>
      </c>
      <c r="AF35"/>
    </row>
    <row r="36">
      <c r="A36" t="s">
        <v>175</v>
      </c>
      <c r="B36" t="s">
        <v>281</v>
      </c>
      <c r="C36" t="s">
        <v>176</v>
      </c>
      <c r="D36" t="s">
        <v>282</v>
      </c>
      <c r="E36" t="s">
        <v>51</v>
      </c>
      <c r="F36" t="n">
        <v>-2.51985071034628</v>
      </c>
      <c r="G36" t="n">
        <v>-4.37974721365521</v>
      </c>
      <c r="H36" t="n">
        <v>-4.83139385365728</v>
      </c>
      <c r="I36" t="n">
        <v>-1.44426957395927</v>
      </c>
      <c r="J36" t="n">
        <v>-5.60206777857437</v>
      </c>
      <c r="K36" t="n">
        <v>0.593578221399966</v>
      </c>
      <c r="L36" t="n">
        <v>-2.83883398066529</v>
      </c>
      <c r="M36" t="n">
        <v>-1.46565304885894</v>
      </c>
      <c r="N36" t="n">
        <v>-1.02108326488559</v>
      </c>
      <c r="O36" t="n">
        <v>-3.79873069375704</v>
      </c>
      <c r="P36" t="n">
        <v>2.40160413841316</v>
      </c>
      <c r="Q36" t="n">
        <v>-6.23950159700537</v>
      </c>
      <c r="R36" t="n">
        <v>-2.70867569137387</v>
      </c>
      <c r="S36" t="n">
        <v>-6.357223168904</v>
      </c>
      <c r="T36" t="n">
        <v>-2.5777382101244</v>
      </c>
      <c r="U36" t="n">
        <v>-3.07510898504906</v>
      </c>
      <c r="V36" t="n">
        <v>-6.98666261666445</v>
      </c>
      <c r="W36" t="n">
        <v>1.58163611178509</v>
      </c>
      <c r="X36" t="n">
        <v>6.68173518786918</v>
      </c>
      <c r="Y36" t="n">
        <v>2.06512145615152</v>
      </c>
      <c r="Z36" t="n">
        <v>7.99680534469625</v>
      </c>
      <c r="AA36" t="n">
        <v>-3.97579492154601</v>
      </c>
      <c r="AB36" t="n">
        <v>-4.09830483490289</v>
      </c>
      <c r="AC36" t="n">
        <v>0.988913493274517</v>
      </c>
      <c r="AD36" t="n">
        <v>-1.33639927057184</v>
      </c>
      <c r="AE36" t="n">
        <v>-1.63867154475785</v>
      </c>
      <c r="AF36"/>
    </row>
    <row r="37">
      <c r="A37" t="s">
        <v>177</v>
      </c>
      <c r="B37" t="s">
        <v>281</v>
      </c>
      <c r="C37" t="s">
        <v>178</v>
      </c>
      <c r="D37" t="s">
        <v>282</v>
      </c>
      <c r="E37" t="s">
        <v>51</v>
      </c>
      <c r="F37" t="n">
        <v>2.12426384445955</v>
      </c>
      <c r="G37" t="n">
        <v>9.63139627127872</v>
      </c>
      <c r="H37" t="n">
        <v>15.0697137453722</v>
      </c>
      <c r="I37" t="n">
        <v>5.14447170272954</v>
      </c>
      <c r="J37" t="n">
        <v>-2.71127301116727</v>
      </c>
      <c r="K37" t="n">
        <v>-2.39563958222746</v>
      </c>
      <c r="L37" t="n">
        <v>5.20921787411013</v>
      </c>
      <c r="M37" t="n">
        <v>6.31274934620578</v>
      </c>
      <c r="N37" t="n">
        <v>1.86019763285331</v>
      </c>
      <c r="O37" t="n">
        <v>-0.693076606098262</v>
      </c>
      <c r="P37" t="n">
        <v>-5.96599240304095</v>
      </c>
      <c r="Q37" t="n">
        <v>-2.10395940523515</v>
      </c>
      <c r="R37" t="n">
        <v>1.97093645373801</v>
      </c>
      <c r="S37" t="n">
        <v>5.02716910702257</v>
      </c>
      <c r="T37" t="n">
        <v>-0.495620847883329</v>
      </c>
      <c r="U37" t="n">
        <v>3.70213148347597</v>
      </c>
      <c r="V37" t="n">
        <v>-0.302324749762701</v>
      </c>
      <c r="W37" t="n">
        <v>-3.07915155304255</v>
      </c>
      <c r="X37" t="n">
        <v>0.979660908859433</v>
      </c>
      <c r="Y37" t="n">
        <v>-1.43915392465979</v>
      </c>
      <c r="Z37" t="n">
        <v>4.03255263445621</v>
      </c>
      <c r="AA37" t="n">
        <v>0.227105153596981</v>
      </c>
      <c r="AB37" t="n">
        <v>-2.60194366294803</v>
      </c>
      <c r="AC37" t="n">
        <v>2.5161299969656</v>
      </c>
      <c r="AD37" t="n">
        <v>-0.204973135129897</v>
      </c>
      <c r="AE37" t="n">
        <v>3.84489128681856</v>
      </c>
      <c r="AF37"/>
    </row>
    <row r="38">
      <c r="A38" t="s">
        <v>179</v>
      </c>
      <c r="B38" t="s">
        <v>281</v>
      </c>
      <c r="C38" t="s">
        <v>180</v>
      </c>
      <c r="D38" t="s">
        <v>282</v>
      </c>
      <c r="E38" t="s">
        <v>51</v>
      </c>
      <c r="F38" t="n">
        <v>5.95925264650326</v>
      </c>
      <c r="G38" t="n">
        <v>16.9156648120876</v>
      </c>
      <c r="H38" t="n">
        <v>4.33061256867374</v>
      </c>
      <c r="I38" t="n">
        <v>10.4406137105902</v>
      </c>
      <c r="J38" t="n">
        <v>5.89268609937834</v>
      </c>
      <c r="K38" t="n">
        <v>0.136486402563562</v>
      </c>
      <c r="L38" t="n">
        <v>4.85143913228008</v>
      </c>
      <c r="M38" t="n">
        <v>2.28958458015736</v>
      </c>
      <c r="N38" t="n">
        <v>-2.82692899501169</v>
      </c>
      <c r="O38" t="n">
        <v>-3.8316602339507</v>
      </c>
      <c r="P38" t="n">
        <v>-2.19687978340156</v>
      </c>
      <c r="Q38" t="n">
        <v>-2.10872987831681</v>
      </c>
      <c r="R38" t="n">
        <v>1.56970360090424</v>
      </c>
      <c r="S38" t="n">
        <v>-1.87010171404492</v>
      </c>
      <c r="T38" t="n">
        <v>-3.37003434916434</v>
      </c>
      <c r="U38" t="n">
        <v>-7.91368058348023</v>
      </c>
      <c r="V38" t="n">
        <v>0.0874985199609164</v>
      </c>
      <c r="W38" t="n">
        <v>5.48283198288994</v>
      </c>
      <c r="X38" t="n">
        <v>-0.244364950701495</v>
      </c>
      <c r="Y38" t="n">
        <v>-5.19727329258544</v>
      </c>
      <c r="Z38" t="n">
        <v>2.36502996411251</v>
      </c>
      <c r="AA38" t="n">
        <v>-2.48153933914329</v>
      </c>
      <c r="AB38" t="n">
        <v>-0.386019906284807</v>
      </c>
      <c r="AC38" t="n">
        <v>-0.485361526282776</v>
      </c>
      <c r="AD38" t="n">
        <v>4.13022393618565</v>
      </c>
      <c r="AE38" t="n">
        <v>-5.3753059716467</v>
      </c>
      <c r="AF38"/>
    </row>
    <row r="39">
      <c r="A39" t="s">
        <v>181</v>
      </c>
      <c r="B39" t="s">
        <v>281</v>
      </c>
      <c r="C39" t="s">
        <v>182</v>
      </c>
      <c r="D39" t="s">
        <v>282</v>
      </c>
      <c r="E39" t="s">
        <v>51</v>
      </c>
      <c r="F39" t="n">
        <v>-7.44681365347327</v>
      </c>
      <c r="G39" t="n">
        <v>3.5540941796917</v>
      </c>
      <c r="H39" t="n">
        <v>3.03307937685466</v>
      </c>
      <c r="I39" t="n">
        <v>-9.30384069956568</v>
      </c>
      <c r="J39" t="n">
        <v>0.619600003741649</v>
      </c>
      <c r="K39" t="n">
        <v>-0.427040376909768</v>
      </c>
      <c r="L39" t="n">
        <v>1.56051273689019</v>
      </c>
      <c r="M39" t="n">
        <v>-1.3745890385295</v>
      </c>
      <c r="N39" t="n">
        <v>1.3022071802132</v>
      </c>
      <c r="O39" t="n">
        <v>0.185971956318734</v>
      </c>
      <c r="P39" t="n">
        <v>1.81278062602529</v>
      </c>
      <c r="Q39" t="n">
        <v>-1.10946910994103</v>
      </c>
      <c r="R39" t="n">
        <v>2.53262396874032</v>
      </c>
      <c r="S39" t="n">
        <v>-17.2305017904566</v>
      </c>
      <c r="T39" t="n">
        <v>1.52707729826135</v>
      </c>
      <c r="U39" t="n">
        <v>0.310777925272106</v>
      </c>
      <c r="V39" t="n">
        <v>-0.664014406579139</v>
      </c>
      <c r="W39" t="n">
        <v>1.66418309350404</v>
      </c>
      <c r="X39" t="n">
        <v>12.5542632175465</v>
      </c>
      <c r="Y39" t="n">
        <v>3.01329618675886</v>
      </c>
      <c r="Z39" t="n">
        <v>1.14024767491768</v>
      </c>
      <c r="AA39" t="n">
        <v>-3.92917814797235</v>
      </c>
      <c r="AB39" t="n">
        <v>0.524181255403842</v>
      </c>
      <c r="AC39" t="n">
        <v>1.59031182367852</v>
      </c>
      <c r="AD39" t="n">
        <v>-0.00175396846110193</v>
      </c>
      <c r="AE39" t="n">
        <v>4.79203066545988</v>
      </c>
      <c r="AF39"/>
    </row>
    <row r="40">
      <c r="A40" t="s">
        <v>183</v>
      </c>
      <c r="B40" t="s">
        <v>281</v>
      </c>
      <c r="C40" t="s">
        <v>184</v>
      </c>
      <c r="D40" t="s">
        <v>282</v>
      </c>
      <c r="E40" t="s">
        <v>51</v>
      </c>
      <c r="F40" t="n">
        <v>-1.48145866175293</v>
      </c>
      <c r="G40" t="n">
        <v>-1.1159725637178</v>
      </c>
      <c r="H40" t="n">
        <v>-1.07051981429678</v>
      </c>
      <c r="I40" t="n">
        <v>-2.30292811838383</v>
      </c>
      <c r="J40" t="n">
        <v>0.481661458303323</v>
      </c>
      <c r="K40" t="n">
        <v>1.77143121858915</v>
      </c>
      <c r="L40" t="n">
        <v>1.29627971457708</v>
      </c>
      <c r="M40" t="n">
        <v>0.693610382922691</v>
      </c>
      <c r="N40" t="n">
        <v>1.50125263764397</v>
      </c>
      <c r="O40" t="n">
        <v>1.25487169301641</v>
      </c>
      <c r="P40" t="n">
        <v>1.26406003649104</v>
      </c>
      <c r="Q40" t="n">
        <v>0.916576189927842</v>
      </c>
      <c r="R40" t="n">
        <v>-0.336770386939248</v>
      </c>
      <c r="S40" t="n">
        <v>0.0969787300424736</v>
      </c>
      <c r="T40" t="n">
        <v>1.07046351654899</v>
      </c>
      <c r="U40" t="n">
        <v>2.64567753372798</v>
      </c>
      <c r="V40" t="n">
        <v>2.47782336596918</v>
      </c>
      <c r="W40" t="n">
        <v>0.456212637454401</v>
      </c>
      <c r="X40" t="n">
        <v>3.15822104919412</v>
      </c>
      <c r="Y40" t="n">
        <v>2.49094199296487</v>
      </c>
      <c r="Z40" t="n">
        <v>0.15679972543521</v>
      </c>
      <c r="AA40" t="n">
        <v>0.000101139823904362</v>
      </c>
      <c r="AB40" t="n">
        <v>-0.76882438281492</v>
      </c>
      <c r="AC40" t="n">
        <v>-0.275120251225903</v>
      </c>
      <c r="AD40" t="n">
        <v>0.730084831117771</v>
      </c>
      <c r="AE40" t="n">
        <v>-1.76697167152643</v>
      </c>
      <c r="AF40"/>
    </row>
    <row r="41">
      <c r="A41" t="s">
        <v>185</v>
      </c>
      <c r="B41" t="s">
        <v>281</v>
      </c>
      <c r="C41" t="s">
        <v>186</v>
      </c>
      <c r="D41" t="s">
        <v>282</v>
      </c>
      <c r="E41" t="s">
        <v>51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187</v>
      </c>
      <c r="B42" t="s">
        <v>281</v>
      </c>
      <c r="C42" t="s">
        <v>188</v>
      </c>
      <c r="D42" t="s">
        <v>282</v>
      </c>
      <c r="E42" t="s">
        <v>51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>
      <c r="A43" t="s">
        <v>189</v>
      </c>
      <c r="B43" t="s">
        <v>281</v>
      </c>
      <c r="C43" t="s">
        <v>190</v>
      </c>
      <c r="D43" t="s">
        <v>282</v>
      </c>
      <c r="E43" t="s">
        <v>51</v>
      </c>
      <c r="F43" t="n">
        <v>-2.68882512495353</v>
      </c>
      <c r="G43" t="n">
        <v>4.86063161268347</v>
      </c>
      <c r="H43" t="n">
        <v>-2.27636901170491</v>
      </c>
      <c r="I43" t="n">
        <v>1.00125840435454</v>
      </c>
      <c r="J43" t="n">
        <v>0.177284259656899</v>
      </c>
      <c r="K43" t="n">
        <v>7.72693864630422</v>
      </c>
      <c r="L43" t="n">
        <v>2.48128428254787</v>
      </c>
      <c r="M43" t="n">
        <v>0.893293700563869</v>
      </c>
      <c r="N43" t="n">
        <v>-1.19808892248618</v>
      </c>
      <c r="O43" t="n">
        <v>-1.54578166847898</v>
      </c>
      <c r="P43" t="n">
        <v>3.3562095329607</v>
      </c>
      <c r="Q43" t="n">
        <v>0.096559640535351</v>
      </c>
      <c r="R43" t="n">
        <v>6.06197720230853</v>
      </c>
      <c r="S43" t="n">
        <v>5.18052539297225</v>
      </c>
      <c r="T43" t="n">
        <v>-0.440534124747422</v>
      </c>
      <c r="U43" t="n">
        <v>0.145123019031475</v>
      </c>
      <c r="V43" t="n">
        <v>2.15096784636355</v>
      </c>
      <c r="W43" t="n">
        <v>-8.04804286646004</v>
      </c>
      <c r="X43" t="n">
        <v>2.35606228816638</v>
      </c>
      <c r="Y43" t="n">
        <v>-1.05913871803554</v>
      </c>
      <c r="Z43" t="n">
        <v>-0.0015481473808493</v>
      </c>
      <c r="AA43" t="n">
        <v>1.20651013744954</v>
      </c>
      <c r="AB43" t="n">
        <v>-3.3654872174128</v>
      </c>
      <c r="AC43" t="n">
        <v>-0.966757775496905</v>
      </c>
      <c r="AD43" t="n">
        <v>1.07577430883556</v>
      </c>
      <c r="AE43" t="n">
        <v>4.00631039028747</v>
      </c>
      <c r="AF43"/>
    </row>
    <row r="44">
      <c r="A44" t="s">
        <v>191</v>
      </c>
      <c r="B44" t="s">
        <v>281</v>
      </c>
      <c r="C44" t="s">
        <v>192</v>
      </c>
      <c r="D44" t="s">
        <v>282</v>
      </c>
      <c r="E44" t="s">
        <v>51</v>
      </c>
      <c r="F44" t="n">
        <v>0.415309826426056</v>
      </c>
      <c r="G44" t="n">
        <v>1.9543675448026</v>
      </c>
      <c r="H44" t="n">
        <v>0.909375502327274</v>
      </c>
      <c r="I44" t="n">
        <v>-1.2244538490449</v>
      </c>
      <c r="J44" t="n">
        <v>-0.43152752186234</v>
      </c>
      <c r="K44" t="n">
        <v>0.941934151169991</v>
      </c>
      <c r="L44" t="n">
        <v>0.16285514303795</v>
      </c>
      <c r="M44" t="n">
        <v>1.5667785717122</v>
      </c>
      <c r="N44" t="n">
        <v>0.967397910493756</v>
      </c>
      <c r="O44" t="n">
        <v>0.863419421227589</v>
      </c>
      <c r="P44" t="n">
        <v>1.9656349033803</v>
      </c>
      <c r="Q44" t="n">
        <v>-0.895459901254778</v>
      </c>
      <c r="R44" t="n">
        <v>1.04363240047952</v>
      </c>
      <c r="S44" t="n">
        <v>-1.07417970043574</v>
      </c>
      <c r="T44" t="n">
        <v>-6.01846684249677</v>
      </c>
      <c r="U44" t="n">
        <v>4.12865980024386</v>
      </c>
      <c r="V44" t="n">
        <v>-0.261204753403949</v>
      </c>
      <c r="W44" t="n">
        <v>0.260376127914329</v>
      </c>
      <c r="X44" t="n">
        <v>3.28850765702272</v>
      </c>
      <c r="Y44" t="n">
        <v>-0.266569918803521</v>
      </c>
      <c r="Z44" t="n">
        <v>0.831159970306417</v>
      </c>
      <c r="AA44" t="n">
        <v>-0.34167788822794</v>
      </c>
      <c r="AB44" t="n">
        <v>1.47453025099466</v>
      </c>
      <c r="AC44" t="n">
        <v>0.736442545392259</v>
      </c>
      <c r="AD44" t="n">
        <v>-0.1449975569386</v>
      </c>
      <c r="AE44" t="n">
        <v>-2.03428898957818</v>
      </c>
      <c r="AF44"/>
    </row>
    <row r="45">
      <c r="A45" t="s">
        <v>193</v>
      </c>
      <c r="B45" t="s">
        <v>281</v>
      </c>
      <c r="C45" t="s">
        <v>194</v>
      </c>
      <c r="D45" t="s">
        <v>282</v>
      </c>
      <c r="E45" t="s">
        <v>51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>
      <c r="A46" t="s">
        <v>195</v>
      </c>
      <c r="B46" t="s">
        <v>281</v>
      </c>
      <c r="C46" t="s">
        <v>196</v>
      </c>
      <c r="D46" t="s">
        <v>282</v>
      </c>
      <c r="E46" t="s">
        <v>51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>
      <c r="A47" t="s">
        <v>197</v>
      </c>
      <c r="B47" t="s">
        <v>281</v>
      </c>
      <c r="C47" t="s">
        <v>198</v>
      </c>
      <c r="D47" t="s">
        <v>282</v>
      </c>
      <c r="E47" t="s">
        <v>51</v>
      </c>
      <c r="F47" t="n">
        <v>-1.56035198782875</v>
      </c>
      <c r="G47" t="n">
        <v>2.98002055170263</v>
      </c>
      <c r="H47" t="n">
        <v>1.64078097271631</v>
      </c>
      <c r="I47" t="n">
        <v>0.0542141056402091</v>
      </c>
      <c r="J47" t="n">
        <v>0.685156128865019</v>
      </c>
      <c r="K47" t="n">
        <v>0.358096158767697</v>
      </c>
      <c r="L47" t="n">
        <v>0.960481480112375</v>
      </c>
      <c r="M47" t="n">
        <v>-2.18218584702135</v>
      </c>
      <c r="N47" t="n">
        <v>-1.40905006748671</v>
      </c>
      <c r="O47" t="n">
        <v>-1.41002656350391</v>
      </c>
      <c r="P47" t="n">
        <v>1.32042901874018</v>
      </c>
      <c r="Q47" t="n">
        <v>2.37147521913877</v>
      </c>
      <c r="R47" t="n">
        <v>2.84252710984832</v>
      </c>
      <c r="S47" t="n">
        <v>3.85112440325171</v>
      </c>
      <c r="T47" t="n">
        <v>-0.281503241824505</v>
      </c>
      <c r="U47" t="n">
        <v>0.864956288464638</v>
      </c>
      <c r="V47" t="n">
        <v>2.92625836957893</v>
      </c>
      <c r="W47" t="n">
        <v>1.25286899795698</v>
      </c>
      <c r="X47" t="n">
        <v>2.05542784951188</v>
      </c>
      <c r="Y47" t="n">
        <v>1.30817729575329</v>
      </c>
      <c r="Z47" t="n">
        <v>1.46666743476757</v>
      </c>
      <c r="AA47" t="n">
        <v>1.35350145765786</v>
      </c>
      <c r="AB47" t="n">
        <v>0.844970178906725</v>
      </c>
      <c r="AC47" t="n">
        <v>3.71840222531672</v>
      </c>
      <c r="AD47" t="n">
        <v>-0.465542052392763</v>
      </c>
      <c r="AE47" t="n">
        <v>2.69562403938914</v>
      </c>
      <c r="AF47"/>
    </row>
    <row r="48">
      <c r="A48" t="s">
        <v>199</v>
      </c>
      <c r="B48" t="s">
        <v>281</v>
      </c>
      <c r="C48" t="s">
        <v>200</v>
      </c>
      <c r="D48" t="s">
        <v>282</v>
      </c>
      <c r="E48" t="s">
        <v>51</v>
      </c>
      <c r="F48" t="n">
        <v>-0.413565036065051</v>
      </c>
      <c r="G48" t="n">
        <v>1.15467668996723</v>
      </c>
      <c r="H48" t="n">
        <v>-0.580402816580225</v>
      </c>
      <c r="I48" t="n">
        <v>-1.45866966685436</v>
      </c>
      <c r="J48" t="n">
        <v>0.617550647310406</v>
      </c>
      <c r="K48" t="n">
        <v>-2.33351937889297</v>
      </c>
      <c r="L48" t="n">
        <v>0.997717815532952</v>
      </c>
      <c r="M48" t="n">
        <v>-1.80482983074963</v>
      </c>
      <c r="N48" t="n">
        <v>-2.72731831097192</v>
      </c>
      <c r="O48" t="n">
        <v>-2.98666510281312</v>
      </c>
      <c r="P48" t="n">
        <v>0.110676935077732</v>
      </c>
      <c r="Q48" t="n">
        <v>-0.442700361394562</v>
      </c>
      <c r="R48" t="n">
        <v>3.20461856068014</v>
      </c>
      <c r="S48" t="n">
        <v>1.19439518846097</v>
      </c>
      <c r="T48" t="n">
        <v>-1.1695489308511</v>
      </c>
      <c r="U48" t="n">
        <v>-0.824835861292227</v>
      </c>
      <c r="V48" t="n">
        <v>0.716402677714425</v>
      </c>
      <c r="W48" t="n">
        <v>1.07692961963484</v>
      </c>
      <c r="X48" t="n">
        <v>0.944776913687294</v>
      </c>
      <c r="Y48" t="n">
        <v>-0.284757221356773</v>
      </c>
      <c r="Z48" t="n">
        <v>1.47359695075543</v>
      </c>
      <c r="AA48" t="n">
        <v>1.27912884562761</v>
      </c>
      <c r="AB48" t="n">
        <v>-1.61441866678667</v>
      </c>
      <c r="AC48" t="n">
        <v>2.60786203132656</v>
      </c>
      <c r="AD48" t="n">
        <v>1.04936949667951</v>
      </c>
      <c r="AE48" t="n">
        <v>3.74317357873365</v>
      </c>
      <c r="AF48"/>
    </row>
    <row r="49">
      <c r="A49" t="s">
        <v>201</v>
      </c>
      <c r="B49" t="s">
        <v>281</v>
      </c>
      <c r="C49" t="s">
        <v>202</v>
      </c>
      <c r="D49" t="s">
        <v>282</v>
      </c>
      <c r="E49" t="s">
        <v>51</v>
      </c>
      <c r="F49" t="n">
        <v>0.895327711380587</v>
      </c>
      <c r="G49" t="n">
        <v>2.1962764983656</v>
      </c>
      <c r="H49" t="n">
        <v>-1.81282897918074</v>
      </c>
      <c r="I49" t="n">
        <v>-2.66179799399414</v>
      </c>
      <c r="J49" t="n">
        <v>1.17844699592247</v>
      </c>
      <c r="K49" t="n">
        <v>1.25578240010188</v>
      </c>
      <c r="L49" t="n">
        <v>1.89391837453187</v>
      </c>
      <c r="M49" t="n">
        <v>1.54574248412811</v>
      </c>
      <c r="N49" t="n">
        <v>-3.63220046363532</v>
      </c>
      <c r="O49" t="n">
        <v>-4.14517641792073</v>
      </c>
      <c r="P49" t="n">
        <v>-0.131542551089935</v>
      </c>
      <c r="Q49" t="n">
        <v>-0.097748583134618</v>
      </c>
      <c r="R49" t="n">
        <v>3.2846791920829</v>
      </c>
      <c r="S49" t="n">
        <v>0.00987010256504445</v>
      </c>
      <c r="T49" t="n">
        <v>-1.86141045199846</v>
      </c>
      <c r="U49" t="n">
        <v>-1.39512734830283</v>
      </c>
      <c r="V49" t="n">
        <v>2.46777293325032</v>
      </c>
      <c r="W49" t="n">
        <v>1.49690525655919</v>
      </c>
      <c r="X49" t="n">
        <v>1.25813851295138</v>
      </c>
      <c r="Y49" t="n">
        <v>-1.05145010031002</v>
      </c>
      <c r="Z49" t="n">
        <v>-2.16001071260429</v>
      </c>
      <c r="AA49" t="n">
        <v>-0.272586460931685</v>
      </c>
      <c r="AB49" t="n">
        <v>-0.296691449646161</v>
      </c>
      <c r="AC49" t="n">
        <v>1.20709239057689</v>
      </c>
      <c r="AD49" t="n">
        <v>2.90505550948782</v>
      </c>
      <c r="AE49" t="n">
        <v>4.07821965062849</v>
      </c>
      <c r="AF49"/>
    </row>
    <row r="50">
      <c r="A50" t="s">
        <v>203</v>
      </c>
      <c r="B50" t="s">
        <v>281</v>
      </c>
      <c r="C50" t="s">
        <v>204</v>
      </c>
      <c r="D50" t="s">
        <v>282</v>
      </c>
      <c r="E50" t="s">
        <v>51</v>
      </c>
      <c r="F50" t="n">
        <v>-0.111025739055355</v>
      </c>
      <c r="G50" t="n">
        <v>-2.25434317236879</v>
      </c>
      <c r="H50" t="n">
        <v>-2.32765635501815</v>
      </c>
      <c r="I50" t="n">
        <v>-2.55604945485759</v>
      </c>
      <c r="J50" t="n">
        <v>0.204396070210536</v>
      </c>
      <c r="K50" t="n">
        <v>-7.67364946515708</v>
      </c>
      <c r="L50" t="n">
        <v>0.634373821279811</v>
      </c>
      <c r="M50" t="n">
        <v>-3.59460895128858</v>
      </c>
      <c r="N50" t="n">
        <v>-3.24308902440904</v>
      </c>
      <c r="O50" t="n">
        <v>-3.85193824669077</v>
      </c>
      <c r="P50" t="n">
        <v>-1.1291278953883</v>
      </c>
      <c r="Q50" t="n">
        <v>-3.1610159971952</v>
      </c>
      <c r="R50" t="n">
        <v>3.70812878375796</v>
      </c>
      <c r="S50" t="n">
        <v>-0.367798758841531</v>
      </c>
      <c r="T50" t="n">
        <v>-1.42119697566443</v>
      </c>
      <c r="U50" t="n">
        <v>-1.76993180982965</v>
      </c>
      <c r="V50" t="n">
        <v>-1.69533216085344</v>
      </c>
      <c r="W50" t="n">
        <v>0.888861430061519</v>
      </c>
      <c r="X50" t="n">
        <v>0.360479838435098</v>
      </c>
      <c r="Y50" t="n">
        <v>-0.831154208893192</v>
      </c>
      <c r="Z50" t="n">
        <v>3.27622215358067</v>
      </c>
      <c r="AA50" t="n">
        <v>2.17902651195899</v>
      </c>
      <c r="AB50" t="n">
        <v>-3.67832459322554</v>
      </c>
      <c r="AC50" t="n">
        <v>2.77659965191866</v>
      </c>
      <c r="AD50" t="n">
        <v>1.15866242371468</v>
      </c>
      <c r="AE50" t="n">
        <v>4.38675617828299</v>
      </c>
      <c r="AF50"/>
    </row>
    <row r="51">
      <c r="A51" t="s">
        <v>205</v>
      </c>
      <c r="B51" t="s">
        <v>281</v>
      </c>
      <c r="C51" t="s">
        <v>206</v>
      </c>
      <c r="D51" t="s">
        <v>282</v>
      </c>
      <c r="E51" t="s">
        <v>51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207</v>
      </c>
      <c r="B52" t="s">
        <v>281</v>
      </c>
      <c r="C52" t="s">
        <v>208</v>
      </c>
      <c r="D52" t="s">
        <v>282</v>
      </c>
      <c r="E52" t="s">
        <v>51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209</v>
      </c>
      <c r="B53" t="s">
        <v>281</v>
      </c>
      <c r="C53" t="s">
        <v>210</v>
      </c>
      <c r="D53" t="s">
        <v>282</v>
      </c>
      <c r="E53" t="s">
        <v>51</v>
      </c>
      <c r="F53" t="n">
        <v>-10.169480455627</v>
      </c>
      <c r="G53" t="n">
        <v>-6.36513982035144</v>
      </c>
      <c r="H53" t="n">
        <v>-3.85268092360915</v>
      </c>
      <c r="I53" t="n">
        <v>-1.63783693831851</v>
      </c>
      <c r="J53" t="n">
        <v>-4.67603017848275</v>
      </c>
      <c r="K53" t="n">
        <v>2.73042886633514</v>
      </c>
      <c r="L53" t="n">
        <v>-7.24450382437409</v>
      </c>
      <c r="M53" t="n">
        <v>3.63578506117386</v>
      </c>
      <c r="N53" t="n">
        <v>-4.02951385702166</v>
      </c>
      <c r="O53" t="n">
        <v>-5.16628330573488</v>
      </c>
      <c r="P53" t="n">
        <v>3.48281780579422</v>
      </c>
      <c r="Q53" t="n">
        <v>-0.366496306087587</v>
      </c>
      <c r="R53" t="n">
        <v>-0.567930546623677</v>
      </c>
      <c r="S53" t="n">
        <v>-3.28442968783212</v>
      </c>
      <c r="T53" t="n">
        <v>-1.64622772072248</v>
      </c>
      <c r="U53" t="n">
        <v>-2.16437899343665</v>
      </c>
      <c r="V53" t="n">
        <v>1.28591623824391</v>
      </c>
      <c r="W53" t="n">
        <v>7.21191410685826</v>
      </c>
      <c r="X53" t="n">
        <v>6.4211348314519</v>
      </c>
      <c r="Y53" t="n">
        <v>0.879806010206725</v>
      </c>
      <c r="Z53" t="n">
        <v>-0.524570482241481</v>
      </c>
      <c r="AA53" t="n">
        <v>-7.38798965309193</v>
      </c>
      <c r="AB53" t="n">
        <v>-3.07526939858197</v>
      </c>
      <c r="AC53" t="n">
        <v>-1.56285537370329</v>
      </c>
      <c r="AD53" t="n">
        <v>-2.69637756172054</v>
      </c>
      <c r="AE53" t="n">
        <v>-17.0043792963527</v>
      </c>
      <c r="AF53"/>
    </row>
    <row r="54">
      <c r="A54" t="s">
        <v>211</v>
      </c>
      <c r="B54" t="s">
        <v>281</v>
      </c>
      <c r="C54" t="s">
        <v>212</v>
      </c>
      <c r="D54" t="s">
        <v>282</v>
      </c>
      <c r="E54" t="s">
        <v>51</v>
      </c>
      <c r="F54" t="n">
        <v>-6.87584510060836</v>
      </c>
      <c r="G54" t="n">
        <v>-0.303125277230524</v>
      </c>
      <c r="H54" t="n">
        <v>0.626264526379642</v>
      </c>
      <c r="I54" t="n">
        <v>1.88904492456194</v>
      </c>
      <c r="J54" t="n">
        <v>0.27039884667631</v>
      </c>
      <c r="K54" t="n">
        <v>2.37464212872531</v>
      </c>
      <c r="L54" t="n">
        <v>-4.60518012481122</v>
      </c>
      <c r="M54" t="n">
        <v>3.28800420875642</v>
      </c>
      <c r="N54" t="n">
        <v>0.0320631156886395</v>
      </c>
      <c r="O54" t="n">
        <v>-4.18953655707215</v>
      </c>
      <c r="P54" t="n">
        <v>1.14211063111725</v>
      </c>
      <c r="Q54" t="n">
        <v>-3.69100886302602</v>
      </c>
      <c r="R54" t="n">
        <v>3.64367080119415</v>
      </c>
      <c r="S54" t="n">
        <v>-2.45555324189179</v>
      </c>
      <c r="T54" t="n">
        <v>-3.54796149415187</v>
      </c>
      <c r="U54" t="n">
        <v>-3.03614109112835</v>
      </c>
      <c r="V54" t="n">
        <v>1.78843008375072</v>
      </c>
      <c r="W54" t="n">
        <v>0.0516808954878908</v>
      </c>
      <c r="X54" t="n">
        <v>0.714813756565162</v>
      </c>
      <c r="Y54" t="n">
        <v>-0.611314972605266</v>
      </c>
      <c r="Z54" t="n">
        <v>-0.7984618702375</v>
      </c>
      <c r="AA54" t="n">
        <v>-3.46054707466322</v>
      </c>
      <c r="AB54" t="n">
        <v>-0.988554238079474</v>
      </c>
      <c r="AC54" t="n">
        <v>-1.85969167073251</v>
      </c>
      <c r="AD54" t="n">
        <v>0.33667290167819</v>
      </c>
      <c r="AE54" t="n">
        <v>-11.2474236763642</v>
      </c>
      <c r="AF54"/>
    </row>
    <row r="55">
      <c r="A55" t="s">
        <v>213</v>
      </c>
      <c r="B55" t="s">
        <v>281</v>
      </c>
      <c r="C55" t="s">
        <v>214</v>
      </c>
      <c r="D55" t="s">
        <v>282</v>
      </c>
      <c r="E55" t="s">
        <v>51</v>
      </c>
      <c r="F55" t="n">
        <v>-4.71070959532425</v>
      </c>
      <c r="G55" t="n">
        <v>3.73254227155178</v>
      </c>
      <c r="H55" t="n">
        <v>3.83833059805279</v>
      </c>
      <c r="I55" t="n">
        <v>4.39386959222589</v>
      </c>
      <c r="J55" t="n">
        <v>3.39079883480724</v>
      </c>
      <c r="K55" t="n">
        <v>2.23865162059727</v>
      </c>
      <c r="L55" t="n">
        <v>-2.99178595201712</v>
      </c>
      <c r="M55" t="n">
        <v>3.00605993065458</v>
      </c>
      <c r="N55" t="n">
        <v>2.35039250509322</v>
      </c>
      <c r="O55" t="n">
        <v>-3.69691454423244</v>
      </c>
      <c r="P55" t="n">
        <v>-0.208669533822316</v>
      </c>
      <c r="Q55" t="n">
        <v>-5.43682220600556</v>
      </c>
      <c r="R55" t="n">
        <v>5.88958696840947</v>
      </c>
      <c r="S55" t="n">
        <v>-2.08556760697711</v>
      </c>
      <c r="T55" t="n">
        <v>-4.46699701603583</v>
      </c>
      <c r="U55" t="n">
        <v>-3.4523920454986</v>
      </c>
      <c r="V55" t="n">
        <v>2.14486727624787</v>
      </c>
      <c r="W55" t="n">
        <v>-3.84503554748846</v>
      </c>
      <c r="X55" t="n">
        <v>-2.67982080420603</v>
      </c>
      <c r="Y55" t="n">
        <v>-1.52703680588364</v>
      </c>
      <c r="Z55" t="n">
        <v>-1.0974372743696</v>
      </c>
      <c r="AA55" t="n">
        <v>-1.18495512582121</v>
      </c>
      <c r="AB55" t="n">
        <v>0.194646947891878</v>
      </c>
      <c r="AC55" t="n">
        <v>-2.04336849606384</v>
      </c>
      <c r="AD55" t="n">
        <v>2.16562690977678</v>
      </c>
      <c r="AE55" t="n">
        <v>-7.9688424500084</v>
      </c>
      <c r="AF55"/>
    </row>
    <row r="56">
      <c r="A56" t="s">
        <v>215</v>
      </c>
      <c r="B56" t="s">
        <v>281</v>
      </c>
      <c r="C56" t="s">
        <v>216</v>
      </c>
      <c r="D56" t="s">
        <v>282</v>
      </c>
      <c r="E56" t="s">
        <v>51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217</v>
      </c>
      <c r="B57" t="s">
        <v>281</v>
      </c>
      <c r="C57" t="s">
        <v>218</v>
      </c>
      <c r="D57" t="s">
        <v>282</v>
      </c>
      <c r="E57" t="s">
        <v>51</v>
      </c>
      <c r="F57" t="n">
        <v>0.0289349941855426</v>
      </c>
      <c r="G57" t="n">
        <v>1.38863213951043</v>
      </c>
      <c r="H57" t="n">
        <v>0.397756236557993</v>
      </c>
      <c r="I57" t="n">
        <v>-1.46263663660282</v>
      </c>
      <c r="J57" t="n">
        <v>-0.339801863290654</v>
      </c>
      <c r="K57" t="n">
        <v>0.452050442017822</v>
      </c>
      <c r="L57" t="n">
        <v>0.317538876069298</v>
      </c>
      <c r="M57" t="n">
        <v>0.981809191646005</v>
      </c>
      <c r="N57" t="n">
        <v>0.407135892529129</v>
      </c>
      <c r="O57" t="n">
        <v>0.212493382913367</v>
      </c>
      <c r="P57" t="n">
        <v>1.57458689826252</v>
      </c>
      <c r="Q57" t="n">
        <v>-0.638712349293197</v>
      </c>
      <c r="R57" t="n">
        <v>1.20278105429456</v>
      </c>
      <c r="S57" t="n">
        <v>-0.452681228532974</v>
      </c>
      <c r="T57" t="n">
        <v>-4.32346548915215</v>
      </c>
      <c r="U57" t="n">
        <v>3.08734191519521</v>
      </c>
      <c r="V57" t="n">
        <v>0.189774773701983</v>
      </c>
      <c r="W57" t="n">
        <v>0.350506312090391</v>
      </c>
      <c r="X57" t="n">
        <v>2.69845131243115</v>
      </c>
      <c r="Y57" t="n">
        <v>-0.107106932463756</v>
      </c>
      <c r="Z57" t="n">
        <v>0.757003489694381</v>
      </c>
      <c r="AA57" t="n">
        <v>-0.0409439146638819</v>
      </c>
      <c r="AB57" t="n">
        <v>0.631311378778837</v>
      </c>
      <c r="AC57" t="n">
        <v>0.977996777527493</v>
      </c>
      <c r="AD57" t="n">
        <v>0.250942267503666</v>
      </c>
      <c r="AE57" t="n">
        <v>-0.422225034365577</v>
      </c>
      <c r="AF57"/>
    </row>
    <row r="58">
      <c r="A58" t="s">
        <v>219</v>
      </c>
      <c r="B58" t="s">
        <v>281</v>
      </c>
      <c r="C58" t="s">
        <v>220</v>
      </c>
      <c r="D58" t="s">
        <v>282</v>
      </c>
      <c r="E58" t="s">
        <v>51</v>
      </c>
      <c r="F58" t="n">
        <v>0.051986345672381</v>
      </c>
      <c r="G58" t="n">
        <v>1.46492809009737</v>
      </c>
      <c r="H58" t="n">
        <v>0.462299564383603</v>
      </c>
      <c r="I58" t="n">
        <v>-1.3942075792726</v>
      </c>
      <c r="J58" t="n">
        <v>-0.302784017164055</v>
      </c>
      <c r="K58" t="n">
        <v>0.501530418244547</v>
      </c>
      <c r="L58" t="n">
        <v>0.351804214489745</v>
      </c>
      <c r="M58" t="n">
        <v>1.00586478867151</v>
      </c>
      <c r="N58" t="n">
        <v>0.421845348700978</v>
      </c>
      <c r="O58" t="n">
        <v>0.212996723149941</v>
      </c>
      <c r="P58" t="n">
        <v>1.62462371410712</v>
      </c>
      <c r="Q58" t="n">
        <v>-0.644451580479363</v>
      </c>
      <c r="R58" t="n">
        <v>1.19180145437153</v>
      </c>
      <c r="S58" t="n">
        <v>-0.537862037265941</v>
      </c>
      <c r="T58" t="n">
        <v>-4.38616570320444</v>
      </c>
      <c r="U58" t="n">
        <v>3.05663931831367</v>
      </c>
      <c r="V58" t="n">
        <v>0.15511459297218</v>
      </c>
      <c r="W58" t="n">
        <v>0.355169666433388</v>
      </c>
      <c r="X58" t="n">
        <v>2.79026441436712</v>
      </c>
      <c r="Y58" t="n">
        <v>-0.0806156848007907</v>
      </c>
      <c r="Z58" t="n">
        <v>0.787806665197813</v>
      </c>
      <c r="AA58" t="n">
        <v>-0.114434277465612</v>
      </c>
      <c r="AB58" t="n">
        <v>0.663713396905864</v>
      </c>
      <c r="AC58" t="n">
        <v>0.974975499735231</v>
      </c>
      <c r="AD58" t="n">
        <v>0.209901174063044</v>
      </c>
      <c r="AE58" t="n">
        <v>-0.469542452121603</v>
      </c>
      <c r="AF58"/>
    </row>
    <row r="59">
      <c r="A59" t="s">
        <v>221</v>
      </c>
      <c r="B59" t="s">
        <v>281</v>
      </c>
      <c r="C59" t="s">
        <v>222</v>
      </c>
      <c r="D59" t="s">
        <v>282</v>
      </c>
      <c r="E59" t="s">
        <v>51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287</v>
      </c>
    </row>
    <row r="2">
      <c r="A2" t="s">
        <v>105</v>
      </c>
      <c r="B2" t="s">
        <v>281</v>
      </c>
      <c r="C2" t="s">
        <v>107</v>
      </c>
      <c r="D2" t="s">
        <v>282</v>
      </c>
      <c r="E2" t="s">
        <v>54</v>
      </c>
      <c r="F2" t="n">
        <v>-6.76853903179193</v>
      </c>
      <c r="G2" t="n">
        <v>3.57835527372306</v>
      </c>
      <c r="H2" t="n">
        <v>-2.09302150112851</v>
      </c>
      <c r="I2" t="n">
        <v>-1.57067176266405</v>
      </c>
      <c r="J2" t="n">
        <v>-1.94121286159206</v>
      </c>
      <c r="K2" t="n">
        <v>3.66078780040979</v>
      </c>
      <c r="L2" t="n">
        <v>-9.30601225980023</v>
      </c>
      <c r="M2" t="n">
        <v>7.65661712848846</v>
      </c>
      <c r="N2" t="n">
        <v>-12.4265004027128</v>
      </c>
      <c r="O2" t="n">
        <v>-8.2095293336204</v>
      </c>
      <c r="P2" t="n">
        <v>-2.03265141049105</v>
      </c>
      <c r="Q2" t="n">
        <v>-6.19554427336144</v>
      </c>
      <c r="R2" t="n">
        <v>0.290172993339155</v>
      </c>
      <c r="S2" t="n">
        <v>3.56744804151177</v>
      </c>
      <c r="T2" t="n">
        <v>-9.80399792591164</v>
      </c>
      <c r="U2" t="n">
        <v>-5.64013489917379</v>
      </c>
      <c r="V2" t="n">
        <v>1.74086807040403</v>
      </c>
      <c r="W2" t="n">
        <v>-1.76467201924915</v>
      </c>
      <c r="X2" t="n">
        <v>-2.48224705879529</v>
      </c>
      <c r="Y2" t="n">
        <v>-7.38409032647116</v>
      </c>
      <c r="Z2" t="n">
        <v>-7.06580683793252</v>
      </c>
      <c r="AA2" t="n">
        <v>-11.8906747643312</v>
      </c>
      <c r="AB2" t="n">
        <v>-2.78243214524743</v>
      </c>
      <c r="AC2" t="n">
        <v>-13.3574223644578</v>
      </c>
      <c r="AD2" t="n">
        <v>0.851354844544616</v>
      </c>
      <c r="AE2" t="n">
        <v>-4.86077024693365</v>
      </c>
      <c r="AF2" t="n">
        <v>6.48304737270102</v>
      </c>
    </row>
    <row r="3">
      <c r="A3" t="s">
        <v>109</v>
      </c>
      <c r="B3" t="s">
        <v>281</v>
      </c>
      <c r="C3" t="s">
        <v>110</v>
      </c>
      <c r="D3" t="s">
        <v>282</v>
      </c>
      <c r="E3" t="s">
        <v>54</v>
      </c>
      <c r="F3" t="n">
        <v>-4.76742644727945</v>
      </c>
      <c r="G3" t="n">
        <v>6.42545345749372</v>
      </c>
      <c r="H3" t="n">
        <v>-16.1445653720964</v>
      </c>
      <c r="I3" t="n">
        <v>5.56307443339978</v>
      </c>
      <c r="J3" t="n">
        <v>-0.129029362859789</v>
      </c>
      <c r="K3" t="n">
        <v>12.0822808962004</v>
      </c>
      <c r="L3" t="n">
        <v>6.91163329441604</v>
      </c>
      <c r="M3" t="n">
        <v>7.70483341950889</v>
      </c>
      <c r="N3" t="n">
        <v>0.0496361247598998</v>
      </c>
      <c r="O3" t="n">
        <v>2.08828971709547</v>
      </c>
      <c r="P3" t="n">
        <v>3.39176402667292</v>
      </c>
      <c r="Q3" t="n">
        <v>-3.84235704704388</v>
      </c>
      <c r="R3" t="n">
        <v>-9.33082370613239</v>
      </c>
      <c r="S3" t="n">
        <v>9.61446262232108</v>
      </c>
      <c r="T3" t="n">
        <v>-77.7355377571945</v>
      </c>
      <c r="U3" t="n">
        <v>6.9007719756959</v>
      </c>
      <c r="V3" t="n">
        <v>18.3091036583274</v>
      </c>
      <c r="W3" t="n">
        <v>-7.79953818724799</v>
      </c>
      <c r="X3" t="n">
        <v>12.5586733432384</v>
      </c>
      <c r="Y3" t="n">
        <v>-22.7145510148505</v>
      </c>
      <c r="Z3" t="n">
        <v>-7.0333166630947</v>
      </c>
      <c r="AA3" t="n">
        <v>12.5786194716632</v>
      </c>
      <c r="AB3" t="n">
        <v>-12.5167785660164</v>
      </c>
      <c r="AC3" t="n">
        <v>19.1301390654678</v>
      </c>
      <c r="AD3" t="n">
        <v>-5.14544072558163</v>
      </c>
      <c r="AE3" t="n">
        <v>-5.2248807637012</v>
      </c>
      <c r="AF3" t="n">
        <v>-6.74636926132148</v>
      </c>
    </row>
    <row r="4">
      <c r="A4" t="s">
        <v>111</v>
      </c>
      <c r="B4" t="s">
        <v>281</v>
      </c>
      <c r="C4" t="s">
        <v>112</v>
      </c>
      <c r="D4" t="s">
        <v>282</v>
      </c>
      <c r="E4" t="s">
        <v>54</v>
      </c>
      <c r="F4" t="n">
        <v>7.0367091298781</v>
      </c>
      <c r="G4" t="n">
        <v>4.25065298588869</v>
      </c>
      <c r="H4" t="n">
        <v>2.52166996586354</v>
      </c>
      <c r="I4" t="n">
        <v>0.00273229036444889</v>
      </c>
      <c r="J4" t="n">
        <v>1.81466905267058</v>
      </c>
      <c r="K4" t="n">
        <v>6.37621180060854</v>
      </c>
      <c r="L4" t="n">
        <v>-3.01744790134286</v>
      </c>
      <c r="M4" t="n">
        <v>3.18967307689384</v>
      </c>
      <c r="N4" t="n">
        <v>7.40024762422706</v>
      </c>
      <c r="O4" t="n">
        <v>7.52617803783728</v>
      </c>
      <c r="P4" t="n">
        <v>5.11705978090866</v>
      </c>
      <c r="Q4" t="n">
        <v>1.49293606618777</v>
      </c>
      <c r="R4" t="n">
        <v>3.97745436144668</v>
      </c>
      <c r="S4" t="n">
        <v>1.13206079619843</v>
      </c>
      <c r="T4" t="n">
        <v>-13.4568448327904</v>
      </c>
      <c r="U4" t="n">
        <v>16.9059238728195</v>
      </c>
      <c r="V4" t="n">
        <v>-2.39682148062599</v>
      </c>
      <c r="W4" t="n">
        <v>3.22778426962103</v>
      </c>
      <c r="X4" t="n">
        <v>1.61100216823051</v>
      </c>
      <c r="Y4" t="n">
        <v>2.11056166556851</v>
      </c>
      <c r="Z4" t="n">
        <v>3.27144798950094</v>
      </c>
      <c r="AA4" t="n">
        <v>-0.632324470029388</v>
      </c>
      <c r="AB4" t="n">
        <v>3.24893494466139</v>
      </c>
      <c r="AC4" t="n">
        <v>1.79943188880927</v>
      </c>
      <c r="AD4" t="n">
        <v>-2.2355771106735</v>
      </c>
      <c r="AE4" t="n">
        <v>-4.56477913827129</v>
      </c>
      <c r="AF4" t="n">
        <v>8.2506177356116</v>
      </c>
    </row>
    <row r="5">
      <c r="A5" t="s">
        <v>113</v>
      </c>
      <c r="B5" t="s">
        <v>281</v>
      </c>
      <c r="C5" t="s">
        <v>114</v>
      </c>
      <c r="D5" t="s">
        <v>282</v>
      </c>
      <c r="E5" t="s">
        <v>54</v>
      </c>
      <c r="F5" t="n">
        <v>5.50937560952605</v>
      </c>
      <c r="G5" t="n">
        <v>0.715051762662355</v>
      </c>
      <c r="H5" t="n">
        <v>-0.613783370769738</v>
      </c>
      <c r="I5" t="n">
        <v>2.08962705900095</v>
      </c>
      <c r="J5" t="n">
        <v>-0.616991565918035</v>
      </c>
      <c r="K5" t="n">
        <v>-1.03483032208889</v>
      </c>
      <c r="L5" t="n">
        <v>-0.901094985503548</v>
      </c>
      <c r="M5" t="n">
        <v>-0.62560672121279</v>
      </c>
      <c r="N5" t="n">
        <v>3.00919075892452</v>
      </c>
      <c r="O5" t="n">
        <v>2.07233049396702</v>
      </c>
      <c r="P5" t="n">
        <v>-1.9202647663672</v>
      </c>
      <c r="Q5" t="n">
        <v>-0.803981614965998</v>
      </c>
      <c r="R5" t="n">
        <v>1.94099123764033</v>
      </c>
      <c r="S5" t="n">
        <v>-5.29439381732875</v>
      </c>
      <c r="T5" t="n">
        <v>-6.91891912184683</v>
      </c>
      <c r="U5" t="n">
        <v>4.71784012271304</v>
      </c>
      <c r="V5" t="n">
        <v>-1.3257394331557</v>
      </c>
      <c r="W5" t="n">
        <v>-1.52849729807052</v>
      </c>
      <c r="X5" t="n">
        <v>0.906851794648489</v>
      </c>
      <c r="Y5" t="n">
        <v>-0.0825709438325717</v>
      </c>
      <c r="Z5" t="n">
        <v>5.26065565915346</v>
      </c>
      <c r="AA5" t="n">
        <v>0.763858231192849</v>
      </c>
      <c r="AB5" t="n">
        <v>1.16993237543337</v>
      </c>
      <c r="AC5" t="n">
        <v>-1.50615817942477</v>
      </c>
      <c r="AD5" t="n">
        <v>-0.414000459351094</v>
      </c>
      <c r="AE5" t="n">
        <v>-6.22617053841861</v>
      </c>
      <c r="AF5" t="n">
        <v>4.05722837185891</v>
      </c>
    </row>
    <row r="6">
      <c r="A6" t="s">
        <v>115</v>
      </c>
      <c r="B6" t="s">
        <v>281</v>
      </c>
      <c r="C6" t="s">
        <v>116</v>
      </c>
      <c r="D6" t="s">
        <v>282</v>
      </c>
      <c r="E6" t="s">
        <v>54</v>
      </c>
      <c r="F6" t="n">
        <v>2.96084923233639</v>
      </c>
      <c r="G6" t="n">
        <v>-2.41786479174309</v>
      </c>
      <c r="H6" t="n">
        <v>-2.55577186313651</v>
      </c>
      <c r="I6" t="n">
        <v>1.30567341642713</v>
      </c>
      <c r="J6" t="n">
        <v>-8.88046381653194</v>
      </c>
      <c r="K6" t="n">
        <v>0.549748739156897</v>
      </c>
      <c r="L6" t="n">
        <v>-6.88591666350789</v>
      </c>
      <c r="M6" t="n">
        <v>-1.35009140564559</v>
      </c>
      <c r="N6" t="n">
        <v>2.3184226911269</v>
      </c>
      <c r="O6" t="n">
        <v>2.51526615690914</v>
      </c>
      <c r="P6" t="n">
        <v>-4.70959322172639</v>
      </c>
      <c r="Q6" t="n">
        <v>-1.44219061838395</v>
      </c>
      <c r="R6" t="n">
        <v>4.75559281419944</v>
      </c>
      <c r="S6" t="n">
        <v>0.522180120145066</v>
      </c>
      <c r="T6" t="n">
        <v>-18.6938497955984</v>
      </c>
      <c r="U6" t="n">
        <v>1.7165183205698</v>
      </c>
      <c r="V6" t="n">
        <v>6.78516319243396</v>
      </c>
      <c r="W6" t="n">
        <v>0.823097359959846</v>
      </c>
      <c r="X6" t="n">
        <v>0.634449669812831</v>
      </c>
      <c r="Y6" t="n">
        <v>4.27240310856405</v>
      </c>
      <c r="Z6" t="n">
        <v>14.4799650057594</v>
      </c>
      <c r="AA6" t="n">
        <v>-17.5580373844852</v>
      </c>
      <c r="AB6" t="n">
        <v>0.362972659818084</v>
      </c>
      <c r="AC6" t="n">
        <v>9.25356257797159</v>
      </c>
      <c r="AD6" t="n">
        <v>1.70503103447697</v>
      </c>
      <c r="AE6" t="n">
        <v>0.596334412515631</v>
      </c>
      <c r="AF6" t="n">
        <v>-1.19887658500417</v>
      </c>
    </row>
    <row r="7">
      <c r="A7" t="s">
        <v>117</v>
      </c>
      <c r="B7" t="s">
        <v>281</v>
      </c>
      <c r="C7" t="s">
        <v>118</v>
      </c>
      <c r="D7" t="s">
        <v>282</v>
      </c>
      <c r="E7" t="s">
        <v>54</v>
      </c>
      <c r="F7" t="n">
        <v>5.98269162952665</v>
      </c>
      <c r="G7" t="n">
        <v>0.962371429185893</v>
      </c>
      <c r="H7" t="n">
        <v>-0.861774337104748</v>
      </c>
      <c r="I7" t="n">
        <v>1.90249418692208</v>
      </c>
      <c r="J7" t="n">
        <v>-4.06637642570935</v>
      </c>
      <c r="K7" t="n">
        <v>4.00665136509399</v>
      </c>
      <c r="L7" t="n">
        <v>-3.36420413711682</v>
      </c>
      <c r="M7" t="n">
        <v>-2.19672579620127</v>
      </c>
      <c r="N7" t="n">
        <v>0.865129044169777</v>
      </c>
      <c r="O7" t="n">
        <v>3.81464994977332</v>
      </c>
      <c r="P7" t="n">
        <v>6.32677904790828</v>
      </c>
      <c r="Q7" t="n">
        <v>-4.0607469635539</v>
      </c>
      <c r="R7" t="n">
        <v>-0.316577967584308</v>
      </c>
      <c r="S7" t="n">
        <v>0.46045041104108</v>
      </c>
      <c r="T7" t="n">
        <v>-8.07381464986356</v>
      </c>
      <c r="U7" t="n">
        <v>10.1628388257625</v>
      </c>
      <c r="V7" t="n">
        <v>-3.17735165383652</v>
      </c>
      <c r="W7" t="n">
        <v>-2.00801400311601</v>
      </c>
      <c r="X7" t="n">
        <v>8.12940332385441</v>
      </c>
      <c r="Y7" t="n">
        <v>2.07869769200748</v>
      </c>
      <c r="Z7" t="n">
        <v>10.5463326400583</v>
      </c>
      <c r="AA7" t="n">
        <v>-2.77457103211383</v>
      </c>
      <c r="AB7" t="n">
        <v>1.97283180185881</v>
      </c>
      <c r="AC7" t="n">
        <v>-0.213652093417771</v>
      </c>
      <c r="AD7" t="n">
        <v>-0.703456528326285</v>
      </c>
      <c r="AE7" t="n">
        <v>-9.25165351415469</v>
      </c>
      <c r="AF7" t="n">
        <v>1.41301307364294</v>
      </c>
    </row>
    <row r="8">
      <c r="A8" t="s">
        <v>119</v>
      </c>
      <c r="B8" t="s">
        <v>281</v>
      </c>
      <c r="C8" t="s">
        <v>120</v>
      </c>
      <c r="D8" t="s">
        <v>282</v>
      </c>
      <c r="E8" t="s">
        <v>54</v>
      </c>
      <c r="F8" t="n">
        <v>-1.61339916911452</v>
      </c>
      <c r="G8" t="n">
        <v>14.7539570485865</v>
      </c>
      <c r="H8" t="n">
        <v>3.09725327878159</v>
      </c>
      <c r="I8" t="n">
        <v>-12.9280079971696</v>
      </c>
      <c r="J8" t="n">
        <v>-4.37953163600646</v>
      </c>
      <c r="K8" t="n">
        <v>4.58237903805205</v>
      </c>
      <c r="L8" t="n">
        <v>-6.27290180905984</v>
      </c>
      <c r="M8" t="n">
        <v>-6.79898166317265</v>
      </c>
      <c r="N8" t="n">
        <v>-9.3892502490613</v>
      </c>
      <c r="O8" t="n">
        <v>-2.45571093581081</v>
      </c>
      <c r="P8" t="n">
        <v>-0.321095299931784</v>
      </c>
      <c r="Q8" t="n">
        <v>3.44543116221665</v>
      </c>
      <c r="R8" t="n">
        <v>-6.5697352351318</v>
      </c>
      <c r="S8" t="n">
        <v>-0.123690540980803</v>
      </c>
      <c r="T8" t="n">
        <v>3.36798830327147</v>
      </c>
      <c r="U8" t="n">
        <v>5.1938394066557</v>
      </c>
      <c r="V8" t="n">
        <v>-12.9624852721442</v>
      </c>
      <c r="W8" t="n">
        <v>11.7895937760394</v>
      </c>
      <c r="X8" t="n">
        <v>28.0382340921822</v>
      </c>
      <c r="Y8" t="n">
        <v>-15.7273880123549</v>
      </c>
      <c r="Z8" t="n">
        <v>-16.9954547122606</v>
      </c>
      <c r="AA8" t="n">
        <v>-0.0589688269581501</v>
      </c>
      <c r="AB8" t="n">
        <v>0.38284824381094</v>
      </c>
      <c r="AC8" t="n">
        <v>-1.32002683583927</v>
      </c>
      <c r="AD8" t="n">
        <v>-5.61305389047071</v>
      </c>
      <c r="AE8" t="n">
        <v>-9.96260054838576</v>
      </c>
      <c r="AF8" t="n">
        <v>8.65436996031033</v>
      </c>
    </row>
    <row r="9">
      <c r="A9" t="s">
        <v>121</v>
      </c>
      <c r="B9" t="s">
        <v>281</v>
      </c>
      <c r="C9" t="s">
        <v>122</v>
      </c>
      <c r="D9" t="s">
        <v>282</v>
      </c>
      <c r="E9" t="s">
        <v>54</v>
      </c>
      <c r="F9" t="n">
        <v>-0.203745074282402</v>
      </c>
      <c r="G9" t="n">
        <v>4.26328826199551</v>
      </c>
      <c r="H9" t="n">
        <v>2.88169089763581</v>
      </c>
      <c r="I9" t="n">
        <v>-3.42244844773809</v>
      </c>
      <c r="J9" t="n">
        <v>5.95902269123911</v>
      </c>
      <c r="K9" t="n">
        <v>-9.14125527449254</v>
      </c>
      <c r="L9" t="n">
        <v>-1.1864745151426</v>
      </c>
      <c r="M9" t="n">
        <v>3.59692039890938</v>
      </c>
      <c r="N9" t="n">
        <v>2.79499830848682</v>
      </c>
      <c r="O9" t="n">
        <v>-2.9490002618946</v>
      </c>
      <c r="P9" t="n">
        <v>-2.08096446788897</v>
      </c>
      <c r="Q9" t="n">
        <v>-4.63051403237618</v>
      </c>
      <c r="R9" t="n">
        <v>0.498292883657925</v>
      </c>
      <c r="S9" t="n">
        <v>-4.32322545894159</v>
      </c>
      <c r="T9" t="n">
        <v>-4.02363763421221</v>
      </c>
      <c r="U9" t="n">
        <v>12.1254576667242</v>
      </c>
      <c r="V9" t="n">
        <v>-6.49142225733374</v>
      </c>
      <c r="W9" t="n">
        <v>7.82338359736272</v>
      </c>
      <c r="X9" t="n">
        <v>3.62080306354766</v>
      </c>
      <c r="Y9" t="n">
        <v>0.569130236086934</v>
      </c>
      <c r="Z9" t="n">
        <v>11.4938849308395</v>
      </c>
      <c r="AA9" t="n">
        <v>6.09084027785034</v>
      </c>
      <c r="AB9" t="n">
        <v>-4.09921372443005</v>
      </c>
      <c r="AC9" t="n">
        <v>0.259414566209593</v>
      </c>
      <c r="AD9" t="n">
        <v>7.36590001344801</v>
      </c>
      <c r="AE9" t="n">
        <v>-3.19887854408325</v>
      </c>
      <c r="AF9" t="n">
        <v>-6.27227683753464</v>
      </c>
    </row>
    <row r="10">
      <c r="A10" t="s">
        <v>123</v>
      </c>
      <c r="B10" t="s">
        <v>281</v>
      </c>
      <c r="C10" t="s">
        <v>124</v>
      </c>
      <c r="D10" t="s">
        <v>282</v>
      </c>
      <c r="E10" t="s">
        <v>54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125</v>
      </c>
      <c r="B11" t="s">
        <v>281</v>
      </c>
      <c r="C11" t="s">
        <v>126</v>
      </c>
      <c r="D11" t="s">
        <v>282</v>
      </c>
      <c r="E11" t="s">
        <v>54</v>
      </c>
      <c r="F11" t="n">
        <v>11.7079316006596</v>
      </c>
      <c r="G11" t="n">
        <v>3.05113314482117</v>
      </c>
      <c r="H11" t="n">
        <v>2.18386128923047</v>
      </c>
      <c r="I11" t="n">
        <v>5.30664600912232</v>
      </c>
      <c r="J11" t="n">
        <v>3.25665437425524</v>
      </c>
      <c r="K11" t="n">
        <v>12.9338807550377</v>
      </c>
      <c r="L11" t="n">
        <v>-3.06174327586177</v>
      </c>
      <c r="M11" t="n">
        <v>6.34350872841747</v>
      </c>
      <c r="N11" t="n">
        <v>11.6121131612253</v>
      </c>
      <c r="O11" t="n">
        <v>3.57540304157347</v>
      </c>
      <c r="P11" t="n">
        <v>-0.728122980859069</v>
      </c>
      <c r="Q11" t="n">
        <v>7.33823222434165</v>
      </c>
      <c r="R11" t="n">
        <v>5.77834852098267</v>
      </c>
      <c r="S11" t="n">
        <v>8.93374484069795</v>
      </c>
      <c r="T11" t="n">
        <v>1.3732367026174</v>
      </c>
      <c r="U11" t="n">
        <v>13.829795784712</v>
      </c>
      <c r="V11" t="n">
        <v>2.87164946224614</v>
      </c>
      <c r="W11" t="n">
        <v>-3.22503400134888</v>
      </c>
      <c r="X11" t="n">
        <v>2.09857616438942</v>
      </c>
      <c r="Y11" t="n">
        <v>-5.03923129891586</v>
      </c>
      <c r="Z11" t="n">
        <v>5.54133850740293</v>
      </c>
      <c r="AA11" t="n">
        <v>9.57891079741717</v>
      </c>
      <c r="AB11" t="n">
        <v>3.81744237687354</v>
      </c>
      <c r="AC11" t="n">
        <v>7.48241932836144</v>
      </c>
      <c r="AD11" t="n">
        <v>-2.37068128599489</v>
      </c>
      <c r="AE11" t="n">
        <v>10.7848856109234</v>
      </c>
      <c r="AF11" t="n">
        <v>2.82862960800436</v>
      </c>
    </row>
    <row r="12">
      <c r="A12" t="s">
        <v>127</v>
      </c>
      <c r="B12" t="s">
        <v>281</v>
      </c>
      <c r="C12" t="s">
        <v>128</v>
      </c>
      <c r="D12" t="s">
        <v>282</v>
      </c>
      <c r="E12" t="s">
        <v>54</v>
      </c>
      <c r="F12" t="n">
        <v>1.93442486562443</v>
      </c>
      <c r="G12" t="n">
        <v>0.1348855811516</v>
      </c>
      <c r="H12" t="n">
        <v>-1.46200039117428</v>
      </c>
      <c r="I12" t="n">
        <v>-2.87297734412277</v>
      </c>
      <c r="J12" t="n">
        <v>-4.76692564287475</v>
      </c>
      <c r="K12" t="n">
        <v>5.37050185825763</v>
      </c>
      <c r="L12" t="n">
        <v>-4.71271505742603</v>
      </c>
      <c r="M12" t="n">
        <v>0.319393435254334</v>
      </c>
      <c r="N12" t="n">
        <v>6.069245000241</v>
      </c>
      <c r="O12" t="n">
        <v>10.8430460558095</v>
      </c>
      <c r="P12" t="n">
        <v>1.23448235848969</v>
      </c>
      <c r="Q12" t="n">
        <v>-2.70671341000774</v>
      </c>
      <c r="R12" t="n">
        <v>5.27464548132368</v>
      </c>
      <c r="S12" t="n">
        <v>-1.29313977077601</v>
      </c>
      <c r="T12" t="n">
        <v>-25.6785857176769</v>
      </c>
      <c r="U12" t="n">
        <v>15.8297983570177</v>
      </c>
      <c r="V12" t="n">
        <v>2.64810336685724</v>
      </c>
      <c r="W12" t="n">
        <v>-1.69911291263407</v>
      </c>
      <c r="X12" t="n">
        <v>5.9976349907032</v>
      </c>
      <c r="Y12" t="n">
        <v>2.38813238239022</v>
      </c>
      <c r="Z12" t="n">
        <v>4.14635442735278</v>
      </c>
      <c r="AA12" t="n">
        <v>-3.34775548859358</v>
      </c>
      <c r="AB12" t="n">
        <v>7.63837172817095</v>
      </c>
      <c r="AC12" t="n">
        <v>1.80331930261257</v>
      </c>
      <c r="AD12" t="n">
        <v>-3.95117017382081</v>
      </c>
      <c r="AE12" t="n">
        <v>-2.09488682984418</v>
      </c>
      <c r="AF12" t="n">
        <v>7.95178821954128</v>
      </c>
    </row>
    <row r="13">
      <c r="A13" t="s">
        <v>129</v>
      </c>
      <c r="B13" t="s">
        <v>281</v>
      </c>
      <c r="C13" t="s">
        <v>130</v>
      </c>
      <c r="D13" t="s">
        <v>282</v>
      </c>
      <c r="E13" t="s">
        <v>54</v>
      </c>
      <c r="F13" t="n">
        <v>6.25850550412004</v>
      </c>
      <c r="G13" t="n">
        <v>2.59957768815102</v>
      </c>
      <c r="H13" t="n">
        <v>2.21091335811128</v>
      </c>
      <c r="I13" t="n">
        <v>-4.94960730531062</v>
      </c>
      <c r="J13" t="n">
        <v>2.91304936969734</v>
      </c>
      <c r="K13" t="n">
        <v>6.8667704184902</v>
      </c>
      <c r="L13" t="n">
        <v>-3.60469070711833</v>
      </c>
      <c r="M13" t="n">
        <v>-3.75114732594497</v>
      </c>
      <c r="N13" t="n">
        <v>5.32276392930253</v>
      </c>
      <c r="O13" t="n">
        <v>5.27859912106763</v>
      </c>
      <c r="P13" t="n">
        <v>6.54495684591918</v>
      </c>
      <c r="Q13" t="n">
        <v>0.808635737585561</v>
      </c>
      <c r="R13" t="n">
        <v>1.854711766482</v>
      </c>
      <c r="S13" t="n">
        <v>-2.12054306778544</v>
      </c>
      <c r="T13" t="n">
        <v>-19.3678553975921</v>
      </c>
      <c r="U13" t="n">
        <v>26.0794621736851</v>
      </c>
      <c r="V13" t="n">
        <v>-15.1201679454152</v>
      </c>
      <c r="W13" t="n">
        <v>6.62325227555751</v>
      </c>
      <c r="X13" t="n">
        <v>4.43245505589687</v>
      </c>
      <c r="Y13" t="n">
        <v>0.953894424186252</v>
      </c>
      <c r="Z13" t="n">
        <v>1.08953893586286</v>
      </c>
      <c r="AA13" t="n">
        <v>-1.42649663630063</v>
      </c>
      <c r="AB13" t="n">
        <v>-0.310536745668522</v>
      </c>
      <c r="AC13" t="n">
        <v>-5.0520112932416</v>
      </c>
      <c r="AD13" t="n">
        <v>-5.60977318780598</v>
      </c>
      <c r="AE13" t="n">
        <v>-10.1290614176673</v>
      </c>
      <c r="AF13" t="n">
        <v>12.0405217667495</v>
      </c>
    </row>
    <row r="14">
      <c r="A14" t="s">
        <v>131</v>
      </c>
      <c r="B14" t="s">
        <v>281</v>
      </c>
      <c r="C14" t="s">
        <v>132</v>
      </c>
      <c r="D14" t="s">
        <v>282</v>
      </c>
      <c r="E14" t="s">
        <v>54</v>
      </c>
      <c r="F14" t="n">
        <v>17.010649507025</v>
      </c>
      <c r="G14" t="n">
        <v>17.6182188446779</v>
      </c>
      <c r="H14" t="n">
        <v>10.793141120998</v>
      </c>
      <c r="I14" t="n">
        <v>2.74760266333001</v>
      </c>
      <c r="J14" t="n">
        <v>8.36720987001023</v>
      </c>
      <c r="K14" t="n">
        <v>17.2337241796186</v>
      </c>
      <c r="L14" t="n">
        <v>-4.72616983513188</v>
      </c>
      <c r="M14" t="n">
        <v>16.5443367076305</v>
      </c>
      <c r="N14" t="n">
        <v>25.0539039327331</v>
      </c>
      <c r="O14" t="n">
        <v>19.8887588773532</v>
      </c>
      <c r="P14" t="n">
        <v>14.3816406842928</v>
      </c>
      <c r="Q14" t="n">
        <v>9.27345434969826</v>
      </c>
      <c r="R14" t="n">
        <v>10.7713974679582</v>
      </c>
      <c r="S14" t="n">
        <v>7.3877395707953</v>
      </c>
      <c r="T14" t="n">
        <v>-4.76597007608515</v>
      </c>
      <c r="U14" t="n">
        <v>25.9916237219331</v>
      </c>
      <c r="V14" t="n">
        <v>1.89354714634664</v>
      </c>
      <c r="W14" t="n">
        <v>6.97208945312298</v>
      </c>
      <c r="X14" t="n">
        <v>3.83198375429625</v>
      </c>
      <c r="Y14" t="n">
        <v>10.5951484662681</v>
      </c>
      <c r="Z14" t="n">
        <v>6.77652244603006</v>
      </c>
      <c r="AA14" t="n">
        <v>0.987800973516784</v>
      </c>
      <c r="AB14" t="n">
        <v>-2.41686050985823</v>
      </c>
      <c r="AC14" t="n">
        <v>8.15596701261825</v>
      </c>
      <c r="AD14" t="n">
        <v>-4.67480255028541</v>
      </c>
      <c r="AE14" t="n">
        <v>1.61057045612463</v>
      </c>
      <c r="AF14" t="n">
        <v>13.6054981072361</v>
      </c>
    </row>
    <row r="15">
      <c r="A15" t="s">
        <v>133</v>
      </c>
      <c r="B15" t="s">
        <v>281</v>
      </c>
      <c r="C15" t="s">
        <v>134</v>
      </c>
      <c r="D15" t="s">
        <v>282</v>
      </c>
      <c r="E15" t="s">
        <v>54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135</v>
      </c>
      <c r="B16" t="s">
        <v>281</v>
      </c>
      <c r="C16" t="s">
        <v>136</v>
      </c>
      <c r="D16" t="s">
        <v>282</v>
      </c>
      <c r="E16" t="s">
        <v>54</v>
      </c>
      <c r="F16" t="n">
        <v>10.8371110856723</v>
      </c>
      <c r="G16" t="n">
        <v>-0.414307734538788</v>
      </c>
      <c r="H16" t="n">
        <v>1.57270310575672</v>
      </c>
      <c r="I16" t="n">
        <v>1.08118002816191</v>
      </c>
      <c r="J16" t="n">
        <v>-2.42137915642022</v>
      </c>
      <c r="K16" t="n">
        <v>7.62798068848323</v>
      </c>
      <c r="L16" t="n">
        <v>-5.38403704053714</v>
      </c>
      <c r="M16" t="n">
        <v>0.63725139470403</v>
      </c>
      <c r="N16" t="n">
        <v>16.0457977285917</v>
      </c>
      <c r="O16" t="n">
        <v>9.65116791155971</v>
      </c>
      <c r="P16" t="n">
        <v>3.68490488508772</v>
      </c>
      <c r="Q16" t="n">
        <v>5.13290362339891</v>
      </c>
      <c r="R16" t="n">
        <v>7.11959486829006</v>
      </c>
      <c r="S16" t="n">
        <v>-0.29301397855388</v>
      </c>
      <c r="T16" t="n">
        <v>-14.362088078466</v>
      </c>
      <c r="U16" t="n">
        <v>17.814106886753</v>
      </c>
      <c r="V16" t="n">
        <v>3.36914752398432</v>
      </c>
      <c r="W16" t="n">
        <v>4.44204912319126</v>
      </c>
      <c r="X16" t="n">
        <v>0.924994558214109</v>
      </c>
      <c r="Y16" t="n">
        <v>11.1586492483164</v>
      </c>
      <c r="Z16" t="n">
        <v>-0.359341638732147</v>
      </c>
      <c r="AA16" t="n">
        <v>1.8573888152952</v>
      </c>
      <c r="AB16" t="n">
        <v>12.9727617130143</v>
      </c>
      <c r="AC16" t="n">
        <v>6.7001048727489</v>
      </c>
      <c r="AD16" t="n">
        <v>-4.07364247375046</v>
      </c>
      <c r="AE16" t="n">
        <v>-6.78127623314513</v>
      </c>
      <c r="AF16" t="n">
        <v>4.4485791523595</v>
      </c>
    </row>
    <row r="17">
      <c r="A17" t="s">
        <v>137</v>
      </c>
      <c r="B17" t="s">
        <v>281</v>
      </c>
      <c r="C17" t="s">
        <v>138</v>
      </c>
      <c r="D17" t="s">
        <v>282</v>
      </c>
      <c r="E17" t="s">
        <v>54</v>
      </c>
      <c r="F17" t="n">
        <v>8.06630836305864</v>
      </c>
      <c r="G17" t="n">
        <v>3.49024666985933</v>
      </c>
      <c r="H17" t="n">
        <v>2.44718755900415</v>
      </c>
      <c r="I17" t="n">
        <v>-4.07381723912223</v>
      </c>
      <c r="J17" t="n">
        <v>-1.33805988862967</v>
      </c>
      <c r="K17" t="n">
        <v>6.34631773104264</v>
      </c>
      <c r="L17" t="n">
        <v>-4.23498490740108</v>
      </c>
      <c r="M17" t="n">
        <v>-5.9785453292438</v>
      </c>
      <c r="N17" t="n">
        <v>11.6445165817714</v>
      </c>
      <c r="O17" t="n">
        <v>9.8341178084759</v>
      </c>
      <c r="P17" t="n">
        <v>5.6542410088726</v>
      </c>
      <c r="Q17" t="n">
        <v>4.42720522260505</v>
      </c>
      <c r="R17" t="n">
        <v>3.13176520945859</v>
      </c>
      <c r="S17" t="n">
        <v>1.74404318045216</v>
      </c>
      <c r="T17" t="n">
        <v>-27.6234372742111</v>
      </c>
      <c r="U17" t="n">
        <v>16.9959427270827</v>
      </c>
      <c r="V17" t="n">
        <v>11.0647014113999</v>
      </c>
      <c r="W17" t="n">
        <v>-1.03996793104564</v>
      </c>
      <c r="X17" t="n">
        <v>-3.96607251880869</v>
      </c>
      <c r="Y17" t="n">
        <v>2.4827826779406</v>
      </c>
      <c r="Z17" t="n">
        <v>5.56302809085398</v>
      </c>
      <c r="AA17" t="n">
        <v>-4.44310515839774</v>
      </c>
      <c r="AB17" t="n">
        <v>7.7368882392884</v>
      </c>
      <c r="AC17" t="n">
        <v>4.68858017098324</v>
      </c>
      <c r="AD17" t="n">
        <v>-4.27509604596388</v>
      </c>
      <c r="AE17" t="n">
        <v>-9.72099709876968</v>
      </c>
      <c r="AF17" t="n">
        <v>13.8293766244928</v>
      </c>
    </row>
    <row r="18">
      <c r="A18" t="s">
        <v>139</v>
      </c>
      <c r="B18" t="s">
        <v>281</v>
      </c>
      <c r="C18" t="s">
        <v>140</v>
      </c>
      <c r="D18" t="s">
        <v>282</v>
      </c>
      <c r="E18" t="s">
        <v>54</v>
      </c>
      <c r="F18" t="n">
        <v>8.03823781272968</v>
      </c>
      <c r="G18" t="n">
        <v>-2.81626996027384</v>
      </c>
      <c r="H18" t="n">
        <v>-4.32767870062083</v>
      </c>
      <c r="I18" t="n">
        <v>6.37911615257885</v>
      </c>
      <c r="J18" t="n">
        <v>6.38127582412427</v>
      </c>
      <c r="K18" t="n">
        <v>5.62738502412472</v>
      </c>
      <c r="L18" t="n">
        <v>-0.284105818448666</v>
      </c>
      <c r="M18" t="n">
        <v>10.9619974681289</v>
      </c>
      <c r="N18" t="n">
        <v>-1.13919949315857</v>
      </c>
      <c r="O18" t="n">
        <v>6.80300125960294</v>
      </c>
      <c r="P18" t="n">
        <v>8.50890587353987</v>
      </c>
      <c r="Q18" t="n">
        <v>-2.54573292478106</v>
      </c>
      <c r="R18" t="n">
        <v>5.05132267842612</v>
      </c>
      <c r="S18" t="n">
        <v>4.19852796412226</v>
      </c>
      <c r="T18" t="n">
        <v>-19.5143084443863</v>
      </c>
      <c r="U18" t="n">
        <v>21.208727018692</v>
      </c>
      <c r="V18" t="n">
        <v>-12.7630835856593</v>
      </c>
      <c r="W18" t="n">
        <v>8.97396477950725</v>
      </c>
      <c r="X18" t="n">
        <v>-15.4740152132515</v>
      </c>
      <c r="Y18" t="n">
        <v>0.212728789229821</v>
      </c>
      <c r="Z18" t="n">
        <v>-2.04838222532775</v>
      </c>
      <c r="AA18" t="n">
        <v>-2.5049983205589</v>
      </c>
      <c r="AB18" t="n">
        <v>4.50696493222171</v>
      </c>
      <c r="AC18" t="n">
        <v>-0.122887399247951</v>
      </c>
      <c r="AD18" t="n">
        <v>-2.45589449401109</v>
      </c>
      <c r="AE18" t="n">
        <v>-6.91254787400073</v>
      </c>
      <c r="AF18" t="n">
        <v>5.91021995720009</v>
      </c>
    </row>
    <row r="19">
      <c r="A19" t="s">
        <v>141</v>
      </c>
      <c r="B19" t="s">
        <v>281</v>
      </c>
      <c r="C19" t="s">
        <v>142</v>
      </c>
      <c r="D19" t="s">
        <v>282</v>
      </c>
      <c r="E19" t="s">
        <v>54</v>
      </c>
      <c r="F19" t="n">
        <v>-1.72719075330114</v>
      </c>
      <c r="G19" t="n">
        <v>7.58754463960827</v>
      </c>
      <c r="H19" t="n">
        <v>13.4837149060576</v>
      </c>
      <c r="I19" t="n">
        <v>3.35738519399431</v>
      </c>
      <c r="J19" t="n">
        <v>9.89278987108122</v>
      </c>
      <c r="K19" t="n">
        <v>9.82275921470155</v>
      </c>
      <c r="L19" t="n">
        <v>-1.62503398512825</v>
      </c>
      <c r="M19" t="n">
        <v>9.74534994289353</v>
      </c>
      <c r="N19" t="n">
        <v>4.34619649961636</v>
      </c>
      <c r="O19" t="n">
        <v>6.2798671921124</v>
      </c>
      <c r="P19" t="n">
        <v>6.08602906651203</v>
      </c>
      <c r="Q19" t="n">
        <v>-5.676399656185</v>
      </c>
      <c r="R19" t="n">
        <v>0.366831255860234</v>
      </c>
      <c r="S19" t="n">
        <v>-0.523623489967484</v>
      </c>
      <c r="T19" t="n">
        <v>-25.0622545440317</v>
      </c>
      <c r="U19" t="n">
        <v>10.4823495792511</v>
      </c>
      <c r="V19" t="n">
        <v>2.97273422842039</v>
      </c>
      <c r="W19" t="n">
        <v>-1.38670129039458</v>
      </c>
      <c r="X19" t="n">
        <v>7.66169507995951</v>
      </c>
      <c r="Y19" t="n">
        <v>6.21965521949086</v>
      </c>
      <c r="Z19" t="n">
        <v>0.972659807017529</v>
      </c>
      <c r="AA19" t="n">
        <v>-10.4788611862059</v>
      </c>
      <c r="AB19" t="n">
        <v>10.4598268991451</v>
      </c>
      <c r="AC19" t="n">
        <v>7.22449054046255</v>
      </c>
      <c r="AD19" t="n">
        <v>2.42752776157946</v>
      </c>
      <c r="AE19" t="n">
        <v>0.526201356935019</v>
      </c>
      <c r="AF19" t="n">
        <v>23.7257295783754</v>
      </c>
    </row>
    <row r="20">
      <c r="A20" t="s">
        <v>143</v>
      </c>
      <c r="B20" t="s">
        <v>281</v>
      </c>
      <c r="C20" t="s">
        <v>144</v>
      </c>
      <c r="D20" t="s">
        <v>282</v>
      </c>
      <c r="E20" t="s">
        <v>54</v>
      </c>
      <c r="F20" t="n">
        <v>-2.56951723362526</v>
      </c>
      <c r="G20" t="n">
        <v>19.010032519731</v>
      </c>
      <c r="H20" t="n">
        <v>9.78180694640542</v>
      </c>
      <c r="I20" t="n">
        <v>1.68132411553454</v>
      </c>
      <c r="J20" t="n">
        <v>1.86426257908288</v>
      </c>
      <c r="K20" t="n">
        <v>8.73902957594783</v>
      </c>
      <c r="L20" t="n">
        <v>6.23685539699128</v>
      </c>
      <c r="M20" t="n">
        <v>0.294478180974345</v>
      </c>
      <c r="N20" t="n">
        <v>6.33289582854353</v>
      </c>
      <c r="O20" t="n">
        <v>7.5771344152896</v>
      </c>
      <c r="P20" t="n">
        <v>-2.52405395929554</v>
      </c>
      <c r="Q20" t="n">
        <v>-2.65826662088138</v>
      </c>
      <c r="R20" t="n">
        <v>2.55022174043802</v>
      </c>
      <c r="S20" t="n">
        <v>8.62737773805335</v>
      </c>
      <c r="T20" t="n">
        <v>-49.1946711959729</v>
      </c>
      <c r="U20" t="n">
        <v>17.029350867282</v>
      </c>
      <c r="V20" t="n">
        <v>-16.6511715148584</v>
      </c>
      <c r="W20" t="n">
        <v>-35.8494526684435</v>
      </c>
      <c r="X20" t="n">
        <v>22.9226446686441</v>
      </c>
      <c r="Y20" t="n">
        <v>13.3065163135217</v>
      </c>
      <c r="Z20" t="n">
        <v>-6.7890486166398</v>
      </c>
      <c r="AA20" t="n">
        <v>-4.82979346241059</v>
      </c>
      <c r="AB20" t="n">
        <v>18.1569559362311</v>
      </c>
      <c r="AC20" t="n">
        <v>1.0885996655265</v>
      </c>
      <c r="AD20" t="n">
        <v>-1.43837405134679</v>
      </c>
      <c r="AE20" t="n">
        <v>-20.5349519872669</v>
      </c>
      <c r="AF20" t="n">
        <v>-9.79956531230375</v>
      </c>
    </row>
    <row r="21">
      <c r="A21" t="s">
        <v>145</v>
      </c>
      <c r="B21" t="s">
        <v>281</v>
      </c>
      <c r="C21" t="s">
        <v>146</v>
      </c>
      <c r="D21" t="s">
        <v>282</v>
      </c>
      <c r="E21" t="s">
        <v>54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A22" t="s">
        <v>147</v>
      </c>
      <c r="B22" t="s">
        <v>281</v>
      </c>
      <c r="C22" t="s">
        <v>148</v>
      </c>
      <c r="D22" t="s">
        <v>282</v>
      </c>
      <c r="E22" t="s">
        <v>54</v>
      </c>
      <c r="F22" t="n">
        <v>-2.59492264084607</v>
      </c>
      <c r="G22" t="n">
        <v>6.69066887294356</v>
      </c>
      <c r="H22" t="n">
        <v>-1.24533501190776</v>
      </c>
      <c r="I22" t="n">
        <v>-2.80180281446771</v>
      </c>
      <c r="J22" t="n">
        <v>0.539785536949111</v>
      </c>
      <c r="K22" t="n">
        <v>-0.903637634345422</v>
      </c>
      <c r="L22" t="n">
        <v>0.154567896605506</v>
      </c>
      <c r="M22" t="n">
        <v>-1.85353392114838</v>
      </c>
      <c r="N22" t="n">
        <v>0.166255450506902</v>
      </c>
      <c r="O22" t="n">
        <v>-0.527764379747708</v>
      </c>
      <c r="P22" t="n">
        <v>-7.66610848793459</v>
      </c>
      <c r="Q22" t="n">
        <v>-2.6121166970432</v>
      </c>
      <c r="R22" t="n">
        <v>3.65599576211739</v>
      </c>
      <c r="S22" t="n">
        <v>-2.52340379002138</v>
      </c>
      <c r="T22" t="n">
        <v>-7.88046131690603</v>
      </c>
      <c r="U22" t="n">
        <v>-4.88587572040924</v>
      </c>
      <c r="V22" t="n">
        <v>3.71598247702885</v>
      </c>
      <c r="W22" t="n">
        <v>1.94598675405757</v>
      </c>
      <c r="X22" t="n">
        <v>2.07397026260718</v>
      </c>
      <c r="Y22" t="n">
        <v>3.5329837552073</v>
      </c>
      <c r="Z22" t="n">
        <v>-1.03632804111093</v>
      </c>
      <c r="AA22" t="n">
        <v>-1.02418522403589</v>
      </c>
      <c r="AB22" t="n">
        <v>6.58130527611078</v>
      </c>
      <c r="AC22" t="n">
        <v>1.67070907866194</v>
      </c>
      <c r="AD22" t="n">
        <v>0.843179875860045</v>
      </c>
      <c r="AE22" t="n">
        <v>-4.10525561719126</v>
      </c>
      <c r="AF22" t="n">
        <v>1.08669096254381</v>
      </c>
    </row>
    <row r="23">
      <c r="A23" t="s">
        <v>149</v>
      </c>
      <c r="B23" t="s">
        <v>281</v>
      </c>
      <c r="C23" t="s">
        <v>150</v>
      </c>
      <c r="D23" t="s">
        <v>282</v>
      </c>
      <c r="E23" t="s">
        <v>54</v>
      </c>
      <c r="F23" t="n">
        <v>-3.9397147128442</v>
      </c>
      <c r="G23" t="n">
        <v>1.66577001035382</v>
      </c>
      <c r="H23" t="n">
        <v>-5.01364032293257</v>
      </c>
      <c r="I23" t="n">
        <v>-5.9688088392738</v>
      </c>
      <c r="J23" t="n">
        <v>-0.620205903296522</v>
      </c>
      <c r="K23" t="n">
        <v>-3.67659401992082</v>
      </c>
      <c r="L23" t="n">
        <v>-0.424830492475259</v>
      </c>
      <c r="M23" t="n">
        <v>-2.27337968745349</v>
      </c>
      <c r="N23" t="n">
        <v>-2.10353641417349</v>
      </c>
      <c r="O23" t="n">
        <v>0.696936027347128</v>
      </c>
      <c r="P23" t="n">
        <v>-0.254859678268637</v>
      </c>
      <c r="Q23" t="n">
        <v>0.0302335282988508</v>
      </c>
      <c r="R23" t="n">
        <v>-6.19507920280231</v>
      </c>
      <c r="S23" t="n">
        <v>-4.69166571758368</v>
      </c>
      <c r="T23" t="n">
        <v>2.30712827365132</v>
      </c>
      <c r="U23" t="n">
        <v>-1.56706634971986</v>
      </c>
      <c r="V23" t="n">
        <v>0.416684587414373</v>
      </c>
      <c r="W23" t="n">
        <v>-0.713711050266852</v>
      </c>
      <c r="X23" t="n">
        <v>8.50822421405901</v>
      </c>
      <c r="Y23" t="n">
        <v>0.568195631814739</v>
      </c>
      <c r="Z23" t="n">
        <v>4.16319386706707</v>
      </c>
      <c r="AA23" t="n">
        <v>5.29224595033568</v>
      </c>
      <c r="AB23" t="n">
        <v>1.10399432250627</v>
      </c>
      <c r="AC23" t="n">
        <v>-2.41713468530396</v>
      </c>
      <c r="AD23" t="n">
        <v>-0.536138473440673</v>
      </c>
      <c r="AE23" t="n">
        <v>1.29785735081569</v>
      </c>
      <c r="AF23" t="n">
        <v>-0.980744729637095</v>
      </c>
    </row>
    <row r="24">
      <c r="A24" t="s">
        <v>151</v>
      </c>
      <c r="B24" t="s">
        <v>281</v>
      </c>
      <c r="C24" t="s">
        <v>152</v>
      </c>
      <c r="D24" t="s">
        <v>282</v>
      </c>
      <c r="E24" t="s">
        <v>54</v>
      </c>
      <c r="F24" t="n">
        <v>4.8410937354781</v>
      </c>
      <c r="G24" t="n">
        <v>0.872659066262571</v>
      </c>
      <c r="H24" t="n">
        <v>1.29753392308452</v>
      </c>
      <c r="I24" t="n">
        <v>-3.04411253174059</v>
      </c>
      <c r="J24" t="n">
        <v>0.863230842751506</v>
      </c>
      <c r="K24" t="n">
        <v>-1.74279178245733</v>
      </c>
      <c r="L24" t="n">
        <v>1.80322327203761</v>
      </c>
      <c r="M24" t="n">
        <v>3.07586758057994</v>
      </c>
      <c r="N24" t="n">
        <v>0.0842472696710672</v>
      </c>
      <c r="O24" t="n">
        <v>4.1219557804002</v>
      </c>
      <c r="P24" t="n">
        <v>0.768879479166884</v>
      </c>
      <c r="Q24" t="n">
        <v>-5.08613450163153</v>
      </c>
      <c r="R24" t="n">
        <v>-4.13037655622297</v>
      </c>
      <c r="S24" t="n">
        <v>-2.19992822936064</v>
      </c>
      <c r="T24" t="n">
        <v>-4.75769014547183</v>
      </c>
      <c r="U24" t="n">
        <v>1.01011485647895</v>
      </c>
      <c r="V24" t="n">
        <v>1.03860689359578</v>
      </c>
      <c r="W24" t="n">
        <v>4.06022082832429</v>
      </c>
      <c r="X24" t="n">
        <v>0.650877302968667</v>
      </c>
      <c r="Y24" t="n">
        <v>-4.07550643645997</v>
      </c>
      <c r="Z24" t="n">
        <v>0.258168329028408</v>
      </c>
      <c r="AA24" t="n">
        <v>-2.12569297133989</v>
      </c>
      <c r="AB24" t="n">
        <v>1.81212121239511</v>
      </c>
      <c r="AC24" t="n">
        <v>-3.31781484771909</v>
      </c>
      <c r="AD24" t="n">
        <v>-2.8668823116206</v>
      </c>
      <c r="AE24" t="n">
        <v>-4.5653262879199</v>
      </c>
      <c r="AF24" t="n">
        <v>5.22278645033829</v>
      </c>
    </row>
    <row r="25">
      <c r="A25" t="s">
        <v>153</v>
      </c>
      <c r="B25" t="s">
        <v>281</v>
      </c>
      <c r="C25" t="s">
        <v>154</v>
      </c>
      <c r="D25" t="s">
        <v>282</v>
      </c>
      <c r="E25" t="s">
        <v>54</v>
      </c>
      <c r="F25" t="n">
        <v>3.94938137335341</v>
      </c>
      <c r="G25" t="n">
        <v>8.42684100414459</v>
      </c>
      <c r="H25" t="n">
        <v>2.17640946512692</v>
      </c>
      <c r="I25" t="n">
        <v>-0.627516077102541</v>
      </c>
      <c r="J25" t="n">
        <v>9.43278427519871</v>
      </c>
      <c r="K25" t="n">
        <v>8.62122644555079</v>
      </c>
      <c r="L25" t="n">
        <v>-12.4167180132249</v>
      </c>
      <c r="M25" t="n">
        <v>-2.04734166996428</v>
      </c>
      <c r="N25" t="n">
        <v>-2.73993847767979</v>
      </c>
      <c r="O25" t="n">
        <v>1.6199644704006</v>
      </c>
      <c r="P25" t="n">
        <v>-20.4524167548039</v>
      </c>
      <c r="Q25" t="n">
        <v>-12.7452038191731</v>
      </c>
      <c r="R25" t="n">
        <v>-10.5722174652517</v>
      </c>
      <c r="S25" t="n">
        <v>-15.7534635853098</v>
      </c>
      <c r="T25" t="n">
        <v>-27.4119513853725</v>
      </c>
      <c r="U25" t="n">
        <v>-7.09452331440996</v>
      </c>
      <c r="V25" t="n">
        <v>-26.1735841099721</v>
      </c>
      <c r="W25" t="n">
        <v>10.2665646564597</v>
      </c>
      <c r="X25" t="n">
        <v>6.62978394288309</v>
      </c>
      <c r="Y25" t="n">
        <v>12.7717120879108</v>
      </c>
      <c r="Z25" t="n">
        <v>7.81313575825884</v>
      </c>
      <c r="AA25" t="n">
        <v>0.225124630891926</v>
      </c>
      <c r="AB25" t="n">
        <v>7.05120745006802</v>
      </c>
      <c r="AC25" t="n">
        <v>-1.41329179710556</v>
      </c>
      <c r="AD25" t="n">
        <v>-2.15559968064074</v>
      </c>
      <c r="AE25" t="n">
        <v>-2.42983657312372</v>
      </c>
      <c r="AF25" t="n">
        <v>-3.13893342615401</v>
      </c>
    </row>
    <row r="26">
      <c r="A26" t="s">
        <v>155</v>
      </c>
      <c r="B26" t="s">
        <v>281</v>
      </c>
      <c r="C26" t="s">
        <v>156</v>
      </c>
      <c r="D26" t="s">
        <v>282</v>
      </c>
      <c r="E26" t="s">
        <v>54</v>
      </c>
      <c r="F26" t="n">
        <v>5.75754164347178</v>
      </c>
      <c r="G26" t="n">
        <v>2.32214571180691</v>
      </c>
      <c r="H26" t="n">
        <v>6.25281436591827</v>
      </c>
      <c r="I26" t="n">
        <v>1.35612302332841</v>
      </c>
      <c r="J26" t="n">
        <v>3.36608428920151</v>
      </c>
      <c r="K26" t="n">
        <v>0.130838106482756</v>
      </c>
      <c r="L26" t="n">
        <v>5.06502730822245</v>
      </c>
      <c r="M26" t="n">
        <v>4.98440148639983</v>
      </c>
      <c r="N26" t="n">
        <v>1.11315316012952</v>
      </c>
      <c r="O26" t="n">
        <v>9.33386408684278</v>
      </c>
      <c r="P26" t="n">
        <v>6.83747025400336</v>
      </c>
      <c r="Q26" t="n">
        <v>-4.02254824158739</v>
      </c>
      <c r="R26" t="n">
        <v>-7.11832926761318</v>
      </c>
      <c r="S26" t="n">
        <v>-2.92887993730027</v>
      </c>
      <c r="T26" t="n">
        <v>-9.39161556427184</v>
      </c>
      <c r="U26" t="n">
        <v>2.96670956421288</v>
      </c>
      <c r="V26" t="n">
        <v>3.06286379043925</v>
      </c>
      <c r="W26" t="n">
        <v>1.00608182218132</v>
      </c>
      <c r="X26" t="n">
        <v>-2.45059356332558</v>
      </c>
      <c r="Y26" t="n">
        <v>-10.4754906006486</v>
      </c>
      <c r="Z26" t="n">
        <v>-2.86485742354134</v>
      </c>
      <c r="AA26" t="n">
        <v>-1.75006404135836</v>
      </c>
      <c r="AB26" t="n">
        <v>4.20589039778889</v>
      </c>
      <c r="AC26" t="n">
        <v>-3.11726843423248</v>
      </c>
      <c r="AD26" t="n">
        <v>-5.39690567910895</v>
      </c>
      <c r="AE26" t="n">
        <v>-5.35329459861451</v>
      </c>
      <c r="AF26" t="n">
        <v>9.81645875384416</v>
      </c>
    </row>
    <row r="27">
      <c r="A27" t="s">
        <v>157</v>
      </c>
      <c r="B27" t="s">
        <v>281</v>
      </c>
      <c r="C27" t="s">
        <v>158</v>
      </c>
      <c r="D27" t="s">
        <v>282</v>
      </c>
      <c r="E27" t="s">
        <v>54</v>
      </c>
      <c r="F27" t="n">
        <v>3.94707733623196</v>
      </c>
      <c r="G27" t="n">
        <v>-1.64138636292321</v>
      </c>
      <c r="H27" t="n">
        <v>-5.44298672246963</v>
      </c>
      <c r="I27" t="n">
        <v>-8.61967476393826</v>
      </c>
      <c r="J27" t="n">
        <v>-2.26555537077147</v>
      </c>
      <c r="K27" t="n">
        <v>-2.97953286839725</v>
      </c>
      <c r="L27" t="n">
        <v>2.68483998573093</v>
      </c>
      <c r="M27" t="n">
        <v>3.7893630677905</v>
      </c>
      <c r="N27" t="n">
        <v>0.562002586769772</v>
      </c>
      <c r="O27" t="n">
        <v>-2.04548867047638</v>
      </c>
      <c r="P27" t="n">
        <v>-6.81660218850766</v>
      </c>
      <c r="Q27" t="n">
        <v>-5.0488555635841</v>
      </c>
      <c r="R27" t="n">
        <v>1.63514430916898</v>
      </c>
      <c r="S27" t="n">
        <v>-0.117952708149005</v>
      </c>
      <c r="T27" t="n">
        <v>5.83716633548938</v>
      </c>
      <c r="U27" t="n">
        <v>0.0834619057878072</v>
      </c>
      <c r="V27" t="n">
        <v>-0.442131452150285</v>
      </c>
      <c r="W27" t="n">
        <v>9.3596974460576</v>
      </c>
      <c r="X27" t="n">
        <v>5.34543289998304</v>
      </c>
      <c r="Y27" t="n">
        <v>2.64639978633756</v>
      </c>
      <c r="Z27" t="n">
        <v>2.98764811209917</v>
      </c>
      <c r="AA27" t="n">
        <v>-2.85828613582844</v>
      </c>
      <c r="AB27" t="n">
        <v>-1.4078363623236</v>
      </c>
      <c r="AC27" t="n">
        <v>-4.33704286085241</v>
      </c>
      <c r="AD27" t="n">
        <v>0.658094655600117</v>
      </c>
      <c r="AE27" t="n">
        <v>-3.77857321816677</v>
      </c>
      <c r="AF27" t="n">
        <v>1.4811643069514</v>
      </c>
    </row>
    <row r="28">
      <c r="A28" t="s">
        <v>159</v>
      </c>
      <c r="B28" t="s">
        <v>281</v>
      </c>
      <c r="C28" t="s">
        <v>160</v>
      </c>
      <c r="D28" t="s">
        <v>282</v>
      </c>
      <c r="E28" t="s">
        <v>54</v>
      </c>
      <c r="F28" t="n">
        <v>1.54105425231616</v>
      </c>
      <c r="G28" t="n">
        <v>-6.99353576390607</v>
      </c>
      <c r="H28" t="n">
        <v>-0.401076859445837</v>
      </c>
      <c r="I28" t="n">
        <v>-3.13719626010123</v>
      </c>
      <c r="J28" t="n">
        <v>-1.76375137505111</v>
      </c>
      <c r="K28" t="n">
        <v>0.365068797544765</v>
      </c>
      <c r="L28" t="n">
        <v>2.4453374988969</v>
      </c>
      <c r="M28" t="n">
        <v>1.65770399366778</v>
      </c>
      <c r="N28" t="n">
        <v>3.26288362447382</v>
      </c>
      <c r="O28" t="n">
        <v>4.42379899712773</v>
      </c>
      <c r="P28" t="n">
        <v>3.7913785348179</v>
      </c>
      <c r="Q28" t="n">
        <v>2.6270966306102</v>
      </c>
      <c r="R28" t="n">
        <v>3.25498853396642</v>
      </c>
      <c r="S28" t="n">
        <v>-0.795515766138166</v>
      </c>
      <c r="T28" t="n">
        <v>-14.9798336265777</v>
      </c>
      <c r="U28" t="n">
        <v>2.48752400631744</v>
      </c>
      <c r="V28" t="n">
        <v>-0.230007176599578</v>
      </c>
      <c r="W28" t="n">
        <v>5.72120206475439</v>
      </c>
      <c r="X28" t="n">
        <v>-1.83323184912929</v>
      </c>
      <c r="Y28" t="n">
        <v>2.23970025812097</v>
      </c>
      <c r="Z28" t="n">
        <v>-1.62635855638005</v>
      </c>
      <c r="AA28" t="n">
        <v>-0.426994651418333</v>
      </c>
      <c r="AB28" t="n">
        <v>2.81877040361565</v>
      </c>
      <c r="AC28" t="n">
        <v>-2.50843157034986</v>
      </c>
      <c r="AD28" t="n">
        <v>-1.22695715590542</v>
      </c>
      <c r="AE28" t="n">
        <v>-32.2208585466887</v>
      </c>
      <c r="AF28" t="n">
        <v>1.07548022617614</v>
      </c>
    </row>
    <row r="29">
      <c r="A29" t="s">
        <v>161</v>
      </c>
      <c r="B29" t="s">
        <v>281</v>
      </c>
      <c r="C29" t="s">
        <v>162</v>
      </c>
      <c r="D29" t="s">
        <v>282</v>
      </c>
      <c r="E29" t="s">
        <v>54</v>
      </c>
      <c r="F29" t="n">
        <v>-0.628218521358903</v>
      </c>
      <c r="G29" t="n">
        <v>-8.98218622848006</v>
      </c>
      <c r="H29" t="n">
        <v>-1.02029699803321</v>
      </c>
      <c r="I29" t="n">
        <v>-3.53528839941593</v>
      </c>
      <c r="J29" t="n">
        <v>-0.461297505005298</v>
      </c>
      <c r="K29" t="n">
        <v>2.29391207874858</v>
      </c>
      <c r="L29" t="n">
        <v>4.58671624858251</v>
      </c>
      <c r="M29" t="n">
        <v>2.33571441453311</v>
      </c>
      <c r="N29" t="n">
        <v>3.37444558210933</v>
      </c>
      <c r="O29" t="n">
        <v>2.84553425887619</v>
      </c>
      <c r="P29" t="n">
        <v>4.63060920991154</v>
      </c>
      <c r="Q29" t="n">
        <v>3.10860636435404</v>
      </c>
      <c r="R29" t="n">
        <v>3.30465348768651</v>
      </c>
      <c r="S29" t="n">
        <v>0.0145812998281869</v>
      </c>
      <c r="T29" t="n">
        <v>-12.6336799811591</v>
      </c>
      <c r="U29" t="n">
        <v>1.59175452465039</v>
      </c>
      <c r="V29" t="n">
        <v>-0.633128490227008</v>
      </c>
      <c r="W29" t="n">
        <v>5.94315375559233</v>
      </c>
      <c r="X29" t="n">
        <v>-1.94933738146688</v>
      </c>
      <c r="Y29" t="n">
        <v>3.21005964934873</v>
      </c>
      <c r="Z29" t="n">
        <v>-2.12445606487233</v>
      </c>
      <c r="AA29" t="n">
        <v>-1.21664453103154</v>
      </c>
      <c r="AB29" t="n">
        <v>3.27185789948192</v>
      </c>
      <c r="AC29" t="n">
        <v>0.0148761776463502</v>
      </c>
      <c r="AD29" t="n">
        <v>-0.112701089317113</v>
      </c>
      <c r="AE29" t="n">
        <v>-31.2307469571312</v>
      </c>
      <c r="AF29" t="n">
        <v>5.77612725566023</v>
      </c>
    </row>
    <row r="30">
      <c r="A30" t="s">
        <v>163</v>
      </c>
      <c r="B30" t="s">
        <v>281</v>
      </c>
      <c r="C30" t="s">
        <v>164</v>
      </c>
      <c r="D30" t="s">
        <v>282</v>
      </c>
      <c r="E30" t="s">
        <v>54</v>
      </c>
      <c r="F30" t="n">
        <v>13.0100515436862</v>
      </c>
      <c r="G30" t="n">
        <v>-23.7033120120094</v>
      </c>
      <c r="H30" t="n">
        <v>15.103910653553</v>
      </c>
      <c r="I30" t="n">
        <v>13.1670874490446</v>
      </c>
      <c r="J30" t="n">
        <v>-1.27894984809647</v>
      </c>
      <c r="K30" t="n">
        <v>-6.93801797947877</v>
      </c>
      <c r="L30" t="n">
        <v>-1.81462895346982</v>
      </c>
      <c r="M30" t="n">
        <v>2.23891532470564</v>
      </c>
      <c r="N30" t="n">
        <v>12.3722324794027</v>
      </c>
      <c r="O30" t="n">
        <v>11.7550294226495</v>
      </c>
      <c r="P30" t="n">
        <v>-6.20562584367477</v>
      </c>
      <c r="Q30" t="n">
        <v>0.234984412087869</v>
      </c>
      <c r="R30" t="n">
        <v>10.1864339618416</v>
      </c>
      <c r="S30" t="n">
        <v>3.63582745185873</v>
      </c>
      <c r="T30" t="n">
        <v>-17.3661500815902</v>
      </c>
      <c r="U30" t="n">
        <v>7.52361621413549</v>
      </c>
      <c r="V30" t="n">
        <v>-1.95184421075183</v>
      </c>
      <c r="W30" t="n">
        <v>-9.72247885775133</v>
      </c>
      <c r="X30" t="n">
        <v>-28.0574129952914</v>
      </c>
      <c r="Y30" t="n">
        <v>-5.34121921031101</v>
      </c>
      <c r="Z30" t="n">
        <v>1.10051462131615</v>
      </c>
      <c r="AA30" t="n">
        <v>19.4393120354233</v>
      </c>
      <c r="AB30" t="n">
        <v>-3.87026259326468</v>
      </c>
      <c r="AC30" t="n">
        <v>-31.4877380731616</v>
      </c>
      <c r="AD30" t="n">
        <v>-9.43946205267387</v>
      </c>
      <c r="AE30" t="n">
        <v>3.82159149209169</v>
      </c>
      <c r="AF30" t="n">
        <v>-6.20390224649796</v>
      </c>
    </row>
    <row r="31">
      <c r="A31" t="s">
        <v>165</v>
      </c>
      <c r="B31" t="s">
        <v>281</v>
      </c>
      <c r="C31" t="s">
        <v>166</v>
      </c>
      <c r="D31" t="s">
        <v>282</v>
      </c>
      <c r="E31" t="s">
        <v>54</v>
      </c>
      <c r="F31" t="n">
        <v>10.6162361112664</v>
      </c>
      <c r="G31" t="n">
        <v>7.90727580612263</v>
      </c>
      <c r="H31" t="n">
        <v>9.29375191448187</v>
      </c>
      <c r="I31" t="n">
        <v>0.779725076088766</v>
      </c>
      <c r="J31" t="n">
        <v>5.94348095051132</v>
      </c>
      <c r="K31" t="n">
        <v>5.60041114280452</v>
      </c>
      <c r="L31" t="n">
        <v>-12.0891855069068</v>
      </c>
      <c r="M31" t="n">
        <v>-3.91517839743507</v>
      </c>
      <c r="N31" t="n">
        <v>-9.21790918042333</v>
      </c>
      <c r="O31" t="n">
        <v>6.57364348237355</v>
      </c>
      <c r="P31" t="n">
        <v>-0.186264719631168</v>
      </c>
      <c r="Q31" t="n">
        <v>7.15255472707437</v>
      </c>
      <c r="R31" t="n">
        <v>-5.50494202824474</v>
      </c>
      <c r="S31" t="n">
        <v>-21.2686388742769</v>
      </c>
      <c r="T31" t="n">
        <v>-50.5361466167775</v>
      </c>
      <c r="U31" t="n">
        <v>9.83230698006707</v>
      </c>
      <c r="V31" t="n">
        <v>-2.03012357042418</v>
      </c>
      <c r="W31" t="n">
        <v>-2.33694645715659</v>
      </c>
      <c r="X31" t="n">
        <v>24.5393787356147</v>
      </c>
      <c r="Y31" t="n">
        <v>5.69563836980418</v>
      </c>
      <c r="Z31" t="n">
        <v>-4.61536989739049</v>
      </c>
      <c r="AA31" t="n">
        <v>-2.46127338422379</v>
      </c>
      <c r="AB31" t="n">
        <v>0.674961010092545</v>
      </c>
      <c r="AC31" t="n">
        <v>-9.24874468677181</v>
      </c>
      <c r="AD31" t="n">
        <v>-5.48869856759477</v>
      </c>
      <c r="AE31" t="n">
        <v>-153.105211380421</v>
      </c>
      <c r="AF31" t="n">
        <v>-203.110029281925</v>
      </c>
    </row>
    <row r="32">
      <c r="A32" t="s">
        <v>167</v>
      </c>
      <c r="B32" t="s">
        <v>281</v>
      </c>
      <c r="C32" t="s">
        <v>168</v>
      </c>
      <c r="D32" t="s">
        <v>282</v>
      </c>
      <c r="E32" t="s">
        <v>54</v>
      </c>
      <c r="F32" t="n">
        <v>0.554183568620914</v>
      </c>
      <c r="G32" t="n">
        <v>14.1753403705772</v>
      </c>
      <c r="H32" t="n">
        <v>-12.8383485528781</v>
      </c>
      <c r="I32" t="n">
        <v>-21.1253042081854</v>
      </c>
      <c r="J32" t="n">
        <v>-19.2298435749072</v>
      </c>
      <c r="K32" t="n">
        <v>-21.9258881915124</v>
      </c>
      <c r="L32" t="n">
        <v>4.27053267583055</v>
      </c>
      <c r="M32" t="n">
        <v>9.06915753378765</v>
      </c>
      <c r="N32" t="n">
        <v>7.30075511087733</v>
      </c>
      <c r="O32" t="n">
        <v>29.3688139728864</v>
      </c>
      <c r="P32" t="n">
        <v>15.8533231870797</v>
      </c>
      <c r="Q32" t="n">
        <v>0.730338432961908</v>
      </c>
      <c r="R32" t="n">
        <v>-0.99244331252919</v>
      </c>
      <c r="S32" t="n">
        <v>9.89728037376238</v>
      </c>
      <c r="T32" t="n">
        <v>-20.4870434219876</v>
      </c>
      <c r="U32" t="n">
        <v>16.1672492912748</v>
      </c>
      <c r="V32" t="n">
        <v>2.19770137599937</v>
      </c>
      <c r="W32" t="n">
        <v>29.9779512940594</v>
      </c>
      <c r="X32" t="n">
        <v>4.91863310033196</v>
      </c>
      <c r="Y32" t="n">
        <v>6.65609159478979</v>
      </c>
      <c r="Z32" t="n">
        <v>8.00989737108893</v>
      </c>
      <c r="AA32" t="n">
        <v>-7.86116691369703</v>
      </c>
      <c r="AB32" t="n">
        <v>5.5931766302054</v>
      </c>
      <c r="AC32" t="n">
        <v>-3.50798931918401</v>
      </c>
      <c r="AD32" t="n">
        <v>-7.16387599822355</v>
      </c>
      <c r="AE32" t="n">
        <v>-51.9627294968828</v>
      </c>
      <c r="AF32" t="n">
        <v>-12.1599586727825</v>
      </c>
    </row>
    <row r="33">
      <c r="A33" t="s">
        <v>169</v>
      </c>
      <c r="B33" t="s">
        <v>281</v>
      </c>
      <c r="C33" t="s">
        <v>170</v>
      </c>
      <c r="D33" t="s">
        <v>282</v>
      </c>
      <c r="E33" t="s">
        <v>54</v>
      </c>
      <c r="F33" t="n">
        <v>2.47612899736804</v>
      </c>
      <c r="G33" t="n">
        <v>0.69686310511301</v>
      </c>
      <c r="H33" t="n">
        <v>-2.93778154320865</v>
      </c>
      <c r="I33" t="n">
        <v>-1.93039369029506</v>
      </c>
      <c r="J33" t="n">
        <v>-3.76795197033477</v>
      </c>
      <c r="K33" t="n">
        <v>-1.74981876235432</v>
      </c>
      <c r="L33" t="n">
        <v>0.378770913274451</v>
      </c>
      <c r="M33" t="n">
        <v>-3.61232082613778</v>
      </c>
      <c r="N33" t="n">
        <v>-0.274883000080095</v>
      </c>
      <c r="O33" t="n">
        <v>-0.588558113974536</v>
      </c>
      <c r="P33" t="n">
        <v>1.94251903223019</v>
      </c>
      <c r="Q33" t="n">
        <v>-1.53632282459224</v>
      </c>
      <c r="R33" t="n">
        <v>0.857936010294225</v>
      </c>
      <c r="S33" t="n">
        <v>-7.00365722225467</v>
      </c>
      <c r="T33" t="n">
        <v>-4.57885967345995</v>
      </c>
      <c r="U33" t="n">
        <v>-9.87001291593881</v>
      </c>
      <c r="V33" t="n">
        <v>3.98552927120441</v>
      </c>
      <c r="W33" t="n">
        <v>0.583598005684394</v>
      </c>
      <c r="X33" t="n">
        <v>-2.07315433579129</v>
      </c>
      <c r="Y33" t="n">
        <v>-3.36900472141544</v>
      </c>
      <c r="Z33" t="n">
        <v>-1.9157040047153</v>
      </c>
      <c r="AA33" t="n">
        <v>-1.7375195861467</v>
      </c>
      <c r="AB33" t="n">
        <v>1.16113530102826</v>
      </c>
      <c r="AC33" t="n">
        <v>0.954406004033537</v>
      </c>
      <c r="AD33" t="n">
        <v>3.41853332841904</v>
      </c>
      <c r="AE33" t="n">
        <v>-0.349285699584456</v>
      </c>
      <c r="AF33" t="n">
        <v>0.333082982997013</v>
      </c>
    </row>
    <row r="34">
      <c r="A34" t="s">
        <v>171</v>
      </c>
      <c r="B34" t="s">
        <v>281</v>
      </c>
      <c r="C34" t="s">
        <v>172</v>
      </c>
      <c r="D34" t="s">
        <v>282</v>
      </c>
      <c r="E34" t="s">
        <v>54</v>
      </c>
      <c r="F34" t="n">
        <v>-2.25856346006257</v>
      </c>
      <c r="G34" t="n">
        <v>-1.13901170422466</v>
      </c>
      <c r="H34" t="n">
        <v>-1.58744227486398</v>
      </c>
      <c r="I34" t="n">
        <v>-2.28174718623713</v>
      </c>
      <c r="J34" t="n">
        <v>-4.00514165861079</v>
      </c>
      <c r="K34" t="n">
        <v>-5.0303157638762</v>
      </c>
      <c r="L34" t="n">
        <v>-3.93972347754694</v>
      </c>
      <c r="M34" t="n">
        <v>-1.77195055689978</v>
      </c>
      <c r="N34" t="n">
        <v>-2.28805238434528</v>
      </c>
      <c r="O34" t="n">
        <v>-1.86461292025886</v>
      </c>
      <c r="P34" t="n">
        <v>-6.19853037366891</v>
      </c>
      <c r="Q34" t="n">
        <v>-1.66221249465526</v>
      </c>
      <c r="R34" t="n">
        <v>-1.38327736416954</v>
      </c>
      <c r="S34" t="n">
        <v>-5.14033834571919</v>
      </c>
      <c r="T34" t="n">
        <v>-11.1259709704576</v>
      </c>
      <c r="U34" t="n">
        <v>-2.74258350088345</v>
      </c>
      <c r="V34" t="n">
        <v>1.55725452100892</v>
      </c>
      <c r="W34" t="n">
        <v>-4.18094619533207</v>
      </c>
      <c r="X34" t="n">
        <v>3.56313348720168</v>
      </c>
      <c r="Y34" t="n">
        <v>0.0537708602749376</v>
      </c>
      <c r="Z34" t="n">
        <v>-4.36259450668022</v>
      </c>
      <c r="AA34" t="n">
        <v>1.95012175099034</v>
      </c>
      <c r="AB34" t="n">
        <v>1.56555352007306</v>
      </c>
      <c r="AC34" t="n">
        <v>-4.89537074797415</v>
      </c>
      <c r="AD34" t="n">
        <v>-7.72871571242923</v>
      </c>
      <c r="AE34" t="n">
        <v>-37.3672524729342</v>
      </c>
      <c r="AF34" t="n">
        <v>-5.32079245319554</v>
      </c>
    </row>
    <row r="35">
      <c r="A35" t="s">
        <v>173</v>
      </c>
      <c r="B35" t="s">
        <v>281</v>
      </c>
      <c r="C35" t="s">
        <v>174</v>
      </c>
      <c r="D35" t="s">
        <v>282</v>
      </c>
      <c r="E35" t="s">
        <v>54</v>
      </c>
      <c r="F35" t="n">
        <v>9.49189467910614</v>
      </c>
      <c r="G35" t="n">
        <v>15.7252422787405</v>
      </c>
      <c r="H35" t="n">
        <v>11.6328495568586</v>
      </c>
      <c r="I35" t="n">
        <v>8.28831457926569</v>
      </c>
      <c r="J35" t="n">
        <v>4.34652882698465</v>
      </c>
      <c r="K35" t="n">
        <v>0.107318439985349</v>
      </c>
      <c r="L35" t="n">
        <v>5.54220922397057</v>
      </c>
      <c r="M35" t="n">
        <v>5.48273278007372</v>
      </c>
      <c r="N35" t="n">
        <v>1.43817726488056</v>
      </c>
      <c r="O35" t="n">
        <v>-2.0423481220261</v>
      </c>
      <c r="P35" t="n">
        <v>-2.89210001656564</v>
      </c>
      <c r="Q35" t="n">
        <v>-2.14565565901079</v>
      </c>
      <c r="R35" t="n">
        <v>1.09975401152553</v>
      </c>
      <c r="S35" t="n">
        <v>-0.833576478242826</v>
      </c>
      <c r="T35" t="n">
        <v>-2.00433150335524</v>
      </c>
      <c r="U35" t="n">
        <v>-2.26117997074624</v>
      </c>
      <c r="V35" t="n">
        <v>0.196823712128236</v>
      </c>
      <c r="W35" t="n">
        <v>7.34514546454239</v>
      </c>
      <c r="X35" t="n">
        <v>2.13208142404806</v>
      </c>
      <c r="Y35" t="n">
        <v>-0.059128490379301</v>
      </c>
      <c r="Z35" t="n">
        <v>2.85334214665429</v>
      </c>
      <c r="AA35" t="n">
        <v>-2.27644473708963</v>
      </c>
      <c r="AB35" t="n">
        <v>-0.715152217882675</v>
      </c>
      <c r="AC35" t="n">
        <v>-1.226679489635</v>
      </c>
      <c r="AD35" t="n">
        <v>-0.859749239004337</v>
      </c>
      <c r="AE35" t="n">
        <v>-0.925509485064957</v>
      </c>
      <c r="AF35" t="n">
        <v>1.40265977711795</v>
      </c>
    </row>
    <row r="36">
      <c r="A36" t="s">
        <v>175</v>
      </c>
      <c r="B36" t="s">
        <v>281</v>
      </c>
      <c r="C36" t="s">
        <v>176</v>
      </c>
      <c r="D36" t="s">
        <v>282</v>
      </c>
      <c r="E36" t="s">
        <v>54</v>
      </c>
      <c r="F36" t="n">
        <v>8.12249018669622</v>
      </c>
      <c r="G36" t="n">
        <v>6.26401113127706</v>
      </c>
      <c r="H36" t="n">
        <v>-1.61973905789736</v>
      </c>
      <c r="I36" t="n">
        <v>2.29099452706834</v>
      </c>
      <c r="J36" t="n">
        <v>-2.69126185606456</v>
      </c>
      <c r="K36" t="n">
        <v>1.80714579173138</v>
      </c>
      <c r="L36" t="n">
        <v>-0.608101226159619</v>
      </c>
      <c r="M36" t="n">
        <v>2.73482152861089</v>
      </c>
      <c r="N36" t="n">
        <v>2.5900477244198</v>
      </c>
      <c r="O36" t="n">
        <v>-1.3835546259525</v>
      </c>
      <c r="P36" t="n">
        <v>2.92697697254223</v>
      </c>
      <c r="Q36" t="n">
        <v>-3.65947609983319</v>
      </c>
      <c r="R36" t="n">
        <v>-3.48468753183546</v>
      </c>
      <c r="S36" t="n">
        <v>-8.40633621647182</v>
      </c>
      <c r="T36" t="n">
        <v>-4.59379457161955</v>
      </c>
      <c r="U36" t="n">
        <v>-0.968450599433091</v>
      </c>
      <c r="V36" t="n">
        <v>-6.58188146294734</v>
      </c>
      <c r="W36" t="n">
        <v>9.87354363947048</v>
      </c>
      <c r="X36" t="n">
        <v>6.74353524055515</v>
      </c>
      <c r="Y36" t="n">
        <v>2.98048977488907</v>
      </c>
      <c r="Z36" t="n">
        <v>6.97095038082765</v>
      </c>
      <c r="AA36" t="n">
        <v>-3.65864861266534</v>
      </c>
      <c r="AB36" t="n">
        <v>-5.01108761743208</v>
      </c>
      <c r="AC36" t="n">
        <v>-1.44239552395558</v>
      </c>
      <c r="AD36" t="n">
        <v>-4.36599253563479</v>
      </c>
      <c r="AE36" t="n">
        <v>-2.61493792126544</v>
      </c>
      <c r="AF36" t="n">
        <v>-0.7982568905188</v>
      </c>
    </row>
    <row r="37">
      <c r="A37" t="s">
        <v>177</v>
      </c>
      <c r="B37" t="s">
        <v>281</v>
      </c>
      <c r="C37" t="s">
        <v>178</v>
      </c>
      <c r="D37" t="s">
        <v>282</v>
      </c>
      <c r="E37" t="s">
        <v>54</v>
      </c>
      <c r="F37" t="n">
        <v>11.1948773709551</v>
      </c>
      <c r="G37" t="n">
        <v>12.9760767058134</v>
      </c>
      <c r="H37" t="n">
        <v>26.4630152902153</v>
      </c>
      <c r="I37" t="n">
        <v>15.7440811592327</v>
      </c>
      <c r="J37" t="n">
        <v>4.37726188435121</v>
      </c>
      <c r="K37" t="n">
        <v>-11.8423921858108</v>
      </c>
      <c r="L37" t="n">
        <v>8.23284452189981</v>
      </c>
      <c r="M37" t="n">
        <v>12.0336962936518</v>
      </c>
      <c r="N37" t="n">
        <v>9.31087539142936</v>
      </c>
      <c r="O37" t="n">
        <v>5.03597057559642</v>
      </c>
      <c r="P37" t="n">
        <v>-11.6721225259029</v>
      </c>
      <c r="Q37" t="n">
        <v>-7.79071880009017</v>
      </c>
      <c r="R37" t="n">
        <v>6.32777782351361</v>
      </c>
      <c r="S37" t="n">
        <v>5.13328984296351</v>
      </c>
      <c r="T37" t="n">
        <v>5.36340869513392</v>
      </c>
      <c r="U37" t="n">
        <v>2.54686348734339</v>
      </c>
      <c r="V37" t="n">
        <v>3.89516213873407</v>
      </c>
      <c r="W37" t="n">
        <v>6.08801080509842</v>
      </c>
      <c r="X37" t="n">
        <v>-2.31572639831441</v>
      </c>
      <c r="Y37" t="n">
        <v>4.49356350636645</v>
      </c>
      <c r="Z37" t="n">
        <v>4.51605713222918</v>
      </c>
      <c r="AA37" t="n">
        <v>-7.70278534629387</v>
      </c>
      <c r="AB37" t="n">
        <v>-1.27236970357245</v>
      </c>
      <c r="AC37" t="n">
        <v>-5.30908326193273</v>
      </c>
      <c r="AD37" t="n">
        <v>-2.36539198474439</v>
      </c>
      <c r="AE37" t="n">
        <v>6.04713547016615</v>
      </c>
      <c r="AF37" t="n">
        <v>-3.62835796417897</v>
      </c>
    </row>
    <row r="38">
      <c r="A38" t="s">
        <v>179</v>
      </c>
      <c r="B38" t="s">
        <v>281</v>
      </c>
      <c r="C38" t="s">
        <v>180</v>
      </c>
      <c r="D38" t="s">
        <v>282</v>
      </c>
      <c r="E38" t="s">
        <v>54</v>
      </c>
      <c r="F38" t="n">
        <v>7.25661493940706</v>
      </c>
      <c r="G38" t="n">
        <v>18.0896404245127</v>
      </c>
      <c r="H38" t="n">
        <v>6.49967323443192</v>
      </c>
      <c r="I38" t="n">
        <v>11.7289452739673</v>
      </c>
      <c r="J38" t="n">
        <v>7.47439279178952</v>
      </c>
      <c r="K38" t="n">
        <v>1.80730473938215</v>
      </c>
      <c r="L38" t="n">
        <v>7.18481620182292</v>
      </c>
      <c r="M38" t="n">
        <v>5.74474947281338</v>
      </c>
      <c r="N38" t="n">
        <v>-0.021533711773003</v>
      </c>
      <c r="O38" t="n">
        <v>-1.69195620154845</v>
      </c>
      <c r="P38" t="n">
        <v>-1.21194052592912</v>
      </c>
      <c r="Q38" t="n">
        <v>-0.786636943831276</v>
      </c>
      <c r="R38" t="n">
        <v>0.591400343852477</v>
      </c>
      <c r="S38" t="n">
        <v>-1.611631273488</v>
      </c>
      <c r="T38" t="n">
        <v>-4.40149927171927</v>
      </c>
      <c r="U38" t="n">
        <v>-6.80864377650821</v>
      </c>
      <c r="V38" t="n">
        <v>0.168433357344355</v>
      </c>
      <c r="W38" t="n">
        <v>6.70539742210803</v>
      </c>
      <c r="X38" t="n">
        <v>1.10772494453979</v>
      </c>
      <c r="Y38" t="n">
        <v>-2.48605376349484</v>
      </c>
      <c r="Z38" t="n">
        <v>0.627323021004855</v>
      </c>
      <c r="AA38" t="n">
        <v>-2.59073128026426</v>
      </c>
      <c r="AB38" t="n">
        <v>1.08418141905382</v>
      </c>
      <c r="AC38" t="n">
        <v>-0.749290582193396</v>
      </c>
      <c r="AD38" t="n">
        <v>1.59141007904555</v>
      </c>
      <c r="AE38" t="n">
        <v>-6.2163523094112</v>
      </c>
      <c r="AF38" t="n">
        <v>4.71926447034843</v>
      </c>
    </row>
    <row r="39">
      <c r="A39" t="s">
        <v>181</v>
      </c>
      <c r="B39" t="s">
        <v>281</v>
      </c>
      <c r="C39" t="s">
        <v>182</v>
      </c>
      <c r="D39" t="s">
        <v>282</v>
      </c>
      <c r="E39" t="s">
        <v>54</v>
      </c>
      <c r="F39" t="n">
        <v>-3.70316574048246</v>
      </c>
      <c r="G39" t="n">
        <v>5.30102142749094</v>
      </c>
      <c r="H39" t="n">
        <v>4.6654115991192</v>
      </c>
      <c r="I39" t="n">
        <v>-5.28126348068359</v>
      </c>
      <c r="J39" t="n">
        <v>2.16948670781285</v>
      </c>
      <c r="K39" t="n">
        <v>2.779138202051</v>
      </c>
      <c r="L39" t="n">
        <v>2.26024332630352</v>
      </c>
      <c r="M39" t="n">
        <v>0.328489619974448</v>
      </c>
      <c r="N39" t="n">
        <v>5.48982328308813</v>
      </c>
      <c r="O39" t="n">
        <v>2.29134865536746</v>
      </c>
      <c r="P39" t="n">
        <v>2.8024428712385</v>
      </c>
      <c r="Q39" t="n">
        <v>0.123457521328696</v>
      </c>
      <c r="R39" t="n">
        <v>2.76665484555512</v>
      </c>
      <c r="S39" t="n">
        <v>-18.3638815179922</v>
      </c>
      <c r="T39" t="n">
        <v>1.11957874969928</v>
      </c>
      <c r="U39" t="n">
        <v>0.0135065481458696</v>
      </c>
      <c r="V39" t="n">
        <v>-0.844327174343462</v>
      </c>
      <c r="W39" t="n">
        <v>3.04549194588404</v>
      </c>
      <c r="X39" t="n">
        <v>11.0876034484304</v>
      </c>
      <c r="Y39" t="n">
        <v>3.58093737647298</v>
      </c>
      <c r="Z39" t="n">
        <v>1.03575505195703</v>
      </c>
      <c r="AA39" t="n">
        <v>-4.82784851735651</v>
      </c>
      <c r="AB39" t="n">
        <v>1.15325512402258</v>
      </c>
      <c r="AC39" t="n">
        <v>-0.754297071002341</v>
      </c>
      <c r="AD39" t="n">
        <v>-2.19763725856197</v>
      </c>
      <c r="AE39" t="n">
        <v>3.42827198517615</v>
      </c>
      <c r="AF39" t="n">
        <v>8.15603957403734</v>
      </c>
    </row>
    <row r="40">
      <c r="A40" t="s">
        <v>183</v>
      </c>
      <c r="B40" t="s">
        <v>281</v>
      </c>
      <c r="C40" t="s">
        <v>184</v>
      </c>
      <c r="D40" t="s">
        <v>282</v>
      </c>
      <c r="E40" t="s">
        <v>54</v>
      </c>
      <c r="F40" t="n">
        <v>-2.39057752326879</v>
      </c>
      <c r="G40" t="n">
        <v>0.595023191150368</v>
      </c>
      <c r="H40" t="n">
        <v>-1.58827797159802</v>
      </c>
      <c r="I40" t="n">
        <v>-5.17857666139072</v>
      </c>
      <c r="J40" t="n">
        <v>1.79757184069604</v>
      </c>
      <c r="K40" t="n">
        <v>0.964259960036706</v>
      </c>
      <c r="L40" t="n">
        <v>0.210508311901947</v>
      </c>
      <c r="M40" t="n">
        <v>-1.35620278619353</v>
      </c>
      <c r="N40" t="n">
        <v>2.35819688195278</v>
      </c>
      <c r="O40" t="n">
        <v>-0.596204531882094</v>
      </c>
      <c r="P40" t="n">
        <v>-1.25956433946683</v>
      </c>
      <c r="Q40" t="n">
        <v>-1.5487994378951</v>
      </c>
      <c r="R40" t="n">
        <v>-6.43131307994462</v>
      </c>
      <c r="S40" t="n">
        <v>-3.79327486265257</v>
      </c>
      <c r="T40" t="n">
        <v>-2.47204354354942</v>
      </c>
      <c r="U40" t="n">
        <v>3.87343733865713</v>
      </c>
      <c r="V40" t="n">
        <v>-0.403460567073921</v>
      </c>
      <c r="W40" t="n">
        <v>-1.33850400762103</v>
      </c>
      <c r="X40" t="n">
        <v>3.61948321877517</v>
      </c>
      <c r="Y40" t="n">
        <v>5.04010055340203</v>
      </c>
      <c r="Z40" t="n">
        <v>-4.32182262200485</v>
      </c>
      <c r="AA40" t="n">
        <v>-6.72603176612334</v>
      </c>
      <c r="AB40" t="n">
        <v>-4.73957120484077</v>
      </c>
      <c r="AC40" t="n">
        <v>-3.30761695189796</v>
      </c>
      <c r="AD40" t="n">
        <v>-0.510519142309107</v>
      </c>
      <c r="AE40" t="n">
        <v>-5.75906682137379</v>
      </c>
      <c r="AF40" t="n">
        <v>-3.26021770907179</v>
      </c>
    </row>
    <row r="41">
      <c r="A41" t="s">
        <v>185</v>
      </c>
      <c r="B41" t="s">
        <v>281</v>
      </c>
      <c r="C41" t="s">
        <v>186</v>
      </c>
      <c r="D41" t="s">
        <v>282</v>
      </c>
      <c r="E41" t="s">
        <v>54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187</v>
      </c>
      <c r="B42" t="s">
        <v>281</v>
      </c>
      <c r="C42" t="s">
        <v>188</v>
      </c>
      <c r="D42" t="s">
        <v>282</v>
      </c>
      <c r="E42" t="s">
        <v>54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>
      <c r="A43" t="s">
        <v>189</v>
      </c>
      <c r="B43" t="s">
        <v>281</v>
      </c>
      <c r="C43" t="s">
        <v>190</v>
      </c>
      <c r="D43" t="s">
        <v>282</v>
      </c>
      <c r="E43" t="s">
        <v>54</v>
      </c>
      <c r="F43" t="n">
        <v>-0.503713757427349</v>
      </c>
      <c r="G43" t="n">
        <v>3.03716215487757</v>
      </c>
      <c r="H43" t="n">
        <v>-1.89585396013712</v>
      </c>
      <c r="I43" t="n">
        <v>-0.34598910573127</v>
      </c>
      <c r="J43" t="n">
        <v>-0.306610342082791</v>
      </c>
      <c r="K43" t="n">
        <v>8.80618605920951</v>
      </c>
      <c r="L43" t="n">
        <v>0.00354604537218251</v>
      </c>
      <c r="M43" t="n">
        <v>0.547431654700681</v>
      </c>
      <c r="N43" t="n">
        <v>-0.759277770714029</v>
      </c>
      <c r="O43" t="n">
        <v>-0.970594934727309</v>
      </c>
      <c r="P43" t="n">
        <v>3.92351108030091</v>
      </c>
      <c r="Q43" t="n">
        <v>2.59690353315403</v>
      </c>
      <c r="R43" t="n">
        <v>3.43670300697365</v>
      </c>
      <c r="S43" t="n">
        <v>2.23794872421603</v>
      </c>
      <c r="T43" t="n">
        <v>1.22325353361585</v>
      </c>
      <c r="U43" t="n">
        <v>2.01642007264802</v>
      </c>
      <c r="V43" t="n">
        <v>1.66100520490655</v>
      </c>
      <c r="W43" t="n">
        <v>-9.87397934181153</v>
      </c>
      <c r="X43" t="n">
        <v>1.04034582612922</v>
      </c>
      <c r="Y43" t="n">
        <v>-2.1917341273392</v>
      </c>
      <c r="Z43" t="n">
        <v>-1.21725066164497</v>
      </c>
      <c r="AA43" t="n">
        <v>0.102573228549119</v>
      </c>
      <c r="AB43" t="n">
        <v>-3.6724087527638</v>
      </c>
      <c r="AC43" t="n">
        <v>-3.08821127092038</v>
      </c>
      <c r="AD43" t="n">
        <v>-1.55962812739414</v>
      </c>
      <c r="AE43" t="n">
        <v>-0.702415888309815</v>
      </c>
      <c r="AF43" t="n">
        <v>-0.257924515695684</v>
      </c>
    </row>
    <row r="44">
      <c r="A44" t="s">
        <v>191</v>
      </c>
      <c r="B44" t="s">
        <v>281</v>
      </c>
      <c r="C44" t="s">
        <v>192</v>
      </c>
      <c r="D44" t="s">
        <v>282</v>
      </c>
      <c r="E44" t="s">
        <v>54</v>
      </c>
      <c r="F44" t="n">
        <v>2.27515528242499</v>
      </c>
      <c r="G44" t="n">
        <v>2.53486482310699</v>
      </c>
      <c r="H44" t="n">
        <v>1.22940560138645</v>
      </c>
      <c r="I44" t="n">
        <v>-1.22622360389535</v>
      </c>
      <c r="J44" t="n">
        <v>0.788401715898601</v>
      </c>
      <c r="K44" t="n">
        <v>2.32877635606101</v>
      </c>
      <c r="L44" t="n">
        <v>-0.74460595150434</v>
      </c>
      <c r="M44" t="n">
        <v>1.94182244685344</v>
      </c>
      <c r="N44" t="n">
        <v>2.37700935900556</v>
      </c>
      <c r="O44" t="n">
        <v>2.99731233382303</v>
      </c>
      <c r="P44" t="n">
        <v>2.19584634602974</v>
      </c>
      <c r="Q44" t="n">
        <v>-0.593513399119061</v>
      </c>
      <c r="R44" t="n">
        <v>0.674012079247532</v>
      </c>
      <c r="S44" t="n">
        <v>-1.56300969341885</v>
      </c>
      <c r="T44" t="n">
        <v>-7.60366408379127</v>
      </c>
      <c r="U44" t="n">
        <v>4.98991828328066</v>
      </c>
      <c r="V44" t="n">
        <v>-0.500341690477413</v>
      </c>
      <c r="W44" t="n">
        <v>1.14161984128458</v>
      </c>
      <c r="X44" t="n">
        <v>1.95104276003875</v>
      </c>
      <c r="Y44" t="n">
        <v>-0.189284405204404</v>
      </c>
      <c r="Z44" t="n">
        <v>0.908787836885239</v>
      </c>
      <c r="AA44" t="n">
        <v>-1.10894746690384</v>
      </c>
      <c r="AB44" t="n">
        <v>1.38890883942153</v>
      </c>
      <c r="AC44" t="n">
        <v>-1.69183465881169</v>
      </c>
      <c r="AD44" t="n">
        <v>-2.26493139674204</v>
      </c>
      <c r="AE44" t="n">
        <v>-5.88068546645886</v>
      </c>
      <c r="AF44" t="n">
        <v>4.43333728191568</v>
      </c>
    </row>
    <row r="45">
      <c r="A45" t="s">
        <v>193</v>
      </c>
      <c r="B45" t="s">
        <v>281</v>
      </c>
      <c r="C45" t="s">
        <v>194</v>
      </c>
      <c r="D45" t="s">
        <v>282</v>
      </c>
      <c r="E45" t="s">
        <v>54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>
      <c r="A46" t="s">
        <v>195</v>
      </c>
      <c r="B46" t="s">
        <v>281</v>
      </c>
      <c r="C46" t="s">
        <v>196</v>
      </c>
      <c r="D46" t="s">
        <v>282</v>
      </c>
      <c r="E46" t="s">
        <v>54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>
      <c r="A47" t="s">
        <v>197</v>
      </c>
      <c r="B47" t="s">
        <v>281</v>
      </c>
      <c r="C47" t="s">
        <v>198</v>
      </c>
      <c r="D47" t="s">
        <v>282</v>
      </c>
      <c r="E47" t="s">
        <v>54</v>
      </c>
      <c r="F47" t="n">
        <v>2.0285512437745</v>
      </c>
      <c r="G47" t="n">
        <v>5.53457590633979</v>
      </c>
      <c r="H47" t="n">
        <v>2.54182091289223</v>
      </c>
      <c r="I47" t="n">
        <v>1.41073026653391</v>
      </c>
      <c r="J47" t="n">
        <v>3.32510145930804</v>
      </c>
      <c r="K47" t="n">
        <v>4.00729638926531</v>
      </c>
      <c r="L47" t="n">
        <v>0.257492579011043</v>
      </c>
      <c r="M47" t="n">
        <v>-2.39118124464603</v>
      </c>
      <c r="N47" t="n">
        <v>-2.04716350312637</v>
      </c>
      <c r="O47" t="n">
        <v>-2.28515557810844</v>
      </c>
      <c r="P47" t="n">
        <v>1.9126179484175</v>
      </c>
      <c r="Q47" t="n">
        <v>5.038532761216</v>
      </c>
      <c r="R47" t="n">
        <v>0.121679437759781</v>
      </c>
      <c r="S47" t="n">
        <v>3.17069498786857</v>
      </c>
      <c r="T47" t="n">
        <v>0.234490410381127</v>
      </c>
      <c r="U47" t="n">
        <v>0.769375421394969</v>
      </c>
      <c r="V47" t="n">
        <v>2.44195895289181</v>
      </c>
      <c r="W47" t="n">
        <v>0.174206390660814</v>
      </c>
      <c r="X47" t="n">
        <v>-0.769964436053172</v>
      </c>
      <c r="Y47" t="n">
        <v>-1.11149110452953</v>
      </c>
      <c r="Z47" t="n">
        <v>3.18257658045162</v>
      </c>
      <c r="AA47" t="n">
        <v>1.01574077072453</v>
      </c>
      <c r="AB47" t="n">
        <v>3.23645044353107</v>
      </c>
      <c r="AC47" t="n">
        <v>0.517401253892658</v>
      </c>
      <c r="AD47" t="n">
        <v>-1.93544993835708</v>
      </c>
      <c r="AE47" t="n">
        <v>0.264150904824589</v>
      </c>
      <c r="AF47" t="n">
        <v>1.60127515523616</v>
      </c>
    </row>
    <row r="48">
      <c r="A48" t="s">
        <v>199</v>
      </c>
      <c r="B48" t="s">
        <v>281</v>
      </c>
      <c r="C48" t="s">
        <v>200</v>
      </c>
      <c r="D48" t="s">
        <v>282</v>
      </c>
      <c r="E48" t="s">
        <v>54</v>
      </c>
      <c r="F48" t="n">
        <v>2.06746892884908</v>
      </c>
      <c r="G48" t="n">
        <v>0.699493045349797</v>
      </c>
      <c r="H48" t="n">
        <v>-1.71363467888703</v>
      </c>
      <c r="I48" t="n">
        <v>-1.2345352040116</v>
      </c>
      <c r="J48" t="n">
        <v>1.01165914187185</v>
      </c>
      <c r="K48" t="n">
        <v>-0.965238984612959</v>
      </c>
      <c r="L48" t="n">
        <v>-0.882075498559232</v>
      </c>
      <c r="M48" t="n">
        <v>-2.88398531811893</v>
      </c>
      <c r="N48" t="n">
        <v>-3.26914926528978</v>
      </c>
      <c r="O48" t="n">
        <v>-3.34610398807271</v>
      </c>
      <c r="P48" t="n">
        <v>-1.20049775342856</v>
      </c>
      <c r="Q48" t="n">
        <v>0.584918394902445</v>
      </c>
      <c r="R48" t="n">
        <v>0.858803088322091</v>
      </c>
      <c r="S48" t="n">
        <v>-0.680598559257106</v>
      </c>
      <c r="T48" t="n">
        <v>-1.50735290853632</v>
      </c>
      <c r="U48" t="n">
        <v>-1.32982187537145</v>
      </c>
      <c r="V48" t="n">
        <v>-0.358502033194341</v>
      </c>
      <c r="W48" t="n">
        <v>1.95189103837166</v>
      </c>
      <c r="X48" t="n">
        <v>-2.47699186135009</v>
      </c>
      <c r="Y48" t="n">
        <v>-2.17751699456841</v>
      </c>
      <c r="Z48" t="n">
        <v>1.09190454396746</v>
      </c>
      <c r="AA48" t="n">
        <v>0.0321820552859009</v>
      </c>
      <c r="AB48" t="n">
        <v>-0.601647975400255</v>
      </c>
      <c r="AC48" t="n">
        <v>0.0837143665776807</v>
      </c>
      <c r="AD48" t="n">
        <v>-0.671291565081589</v>
      </c>
      <c r="AE48" t="n">
        <v>0.158691512283582</v>
      </c>
      <c r="AF48" t="n">
        <v>0.783563873919491</v>
      </c>
    </row>
    <row r="49">
      <c r="A49" t="s">
        <v>201</v>
      </c>
      <c r="B49" t="s">
        <v>281</v>
      </c>
      <c r="C49" t="s">
        <v>202</v>
      </c>
      <c r="D49" t="s">
        <v>282</v>
      </c>
      <c r="E49" t="s">
        <v>54</v>
      </c>
      <c r="F49" t="n">
        <v>2.62195838361432</v>
      </c>
      <c r="G49" t="n">
        <v>1.20592855227297</v>
      </c>
      <c r="H49" t="n">
        <v>-2.24687295646682</v>
      </c>
      <c r="I49" t="n">
        <v>-1.18784430703833</v>
      </c>
      <c r="J49" t="n">
        <v>1.27961452926417</v>
      </c>
      <c r="K49" t="n">
        <v>3.4650667531853</v>
      </c>
      <c r="L49" t="n">
        <v>1.00925064864335</v>
      </c>
      <c r="M49" t="n">
        <v>-0.809005037449317</v>
      </c>
      <c r="N49" t="n">
        <v>-3.50638293898484</v>
      </c>
      <c r="O49" t="n">
        <v>-3.20352201436034</v>
      </c>
      <c r="P49" t="n">
        <v>1.35150168983493</v>
      </c>
      <c r="Q49" t="n">
        <v>2.29173936981582</v>
      </c>
      <c r="R49" t="n">
        <v>0.296051134611552</v>
      </c>
      <c r="S49" t="n">
        <v>-0.990741249417582</v>
      </c>
      <c r="T49" t="n">
        <v>-1.0933651058167</v>
      </c>
      <c r="U49" t="n">
        <v>-1.04909891555884</v>
      </c>
      <c r="V49" t="n">
        <v>1.84183689583541</v>
      </c>
      <c r="W49" t="n">
        <v>2.84417637793712</v>
      </c>
      <c r="X49" t="n">
        <v>-2.17626357378968</v>
      </c>
      <c r="Y49" t="n">
        <v>-1.02052447446539</v>
      </c>
      <c r="Z49" t="n">
        <v>-2.64410065072287</v>
      </c>
      <c r="AA49" t="n">
        <v>-1.02428342432947</v>
      </c>
      <c r="AB49" t="n">
        <v>-0.223569006378987</v>
      </c>
      <c r="AC49" t="n">
        <v>-2.34385010767095</v>
      </c>
      <c r="AD49" t="n">
        <v>-0.151332286483452</v>
      </c>
      <c r="AE49" t="n">
        <v>0.855881276841153</v>
      </c>
      <c r="AF49" t="n">
        <v>-0.774505477441068</v>
      </c>
    </row>
    <row r="50">
      <c r="A50" t="s">
        <v>203</v>
      </c>
      <c r="B50" t="s">
        <v>281</v>
      </c>
      <c r="C50" t="s">
        <v>204</v>
      </c>
      <c r="D50" t="s">
        <v>282</v>
      </c>
      <c r="E50" t="s">
        <v>54</v>
      </c>
      <c r="F50" t="n">
        <v>2.07777799888777</v>
      </c>
      <c r="G50" t="n">
        <v>-3.00420067889071</v>
      </c>
      <c r="H50" t="n">
        <v>-4.16449433003532</v>
      </c>
      <c r="I50" t="n">
        <v>-2.7116331663148</v>
      </c>
      <c r="J50" t="n">
        <v>-0.00682947371348774</v>
      </c>
      <c r="K50" t="n">
        <v>-7.42332200047748</v>
      </c>
      <c r="L50" t="n">
        <v>-1.47759967290835</v>
      </c>
      <c r="M50" t="n">
        <v>-3.93527658191655</v>
      </c>
      <c r="N50" t="n">
        <v>-3.40449243699084</v>
      </c>
      <c r="O50" t="n">
        <v>-3.31971077016515</v>
      </c>
      <c r="P50" t="n">
        <v>-3.04340020149141</v>
      </c>
      <c r="Q50" t="n">
        <v>-1.95881536328084</v>
      </c>
      <c r="R50" t="n">
        <v>1.58347395913463</v>
      </c>
      <c r="S50" t="n">
        <v>-2.41219026938584</v>
      </c>
      <c r="T50" t="n">
        <v>-1.66591758457813</v>
      </c>
      <c r="U50" t="n">
        <v>-1.52038273402582</v>
      </c>
      <c r="V50" t="n">
        <v>-2.55969541063497</v>
      </c>
      <c r="W50" t="n">
        <v>3.30169977237365</v>
      </c>
      <c r="X50" t="n">
        <v>-2.55802677632175</v>
      </c>
      <c r="Y50" t="n">
        <v>-2.93242202060284</v>
      </c>
      <c r="Z50" t="n">
        <v>2.83937626729571</v>
      </c>
      <c r="AA50" t="n">
        <v>0.815267466366265</v>
      </c>
      <c r="AB50" t="n">
        <v>-2.46684253833873</v>
      </c>
      <c r="AC50" t="n">
        <v>0.875397717279469</v>
      </c>
      <c r="AD50" t="n">
        <v>-0.444956170164979</v>
      </c>
      <c r="AE50" t="n">
        <v>-0.541503852794456</v>
      </c>
      <c r="AF50" t="n">
        <v>1.54724014499248</v>
      </c>
    </row>
    <row r="51">
      <c r="A51" t="s">
        <v>205</v>
      </c>
      <c r="B51" t="s">
        <v>281</v>
      </c>
      <c r="C51" t="s">
        <v>206</v>
      </c>
      <c r="D51" t="s">
        <v>282</v>
      </c>
      <c r="E51" t="s">
        <v>54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207</v>
      </c>
      <c r="B52" t="s">
        <v>281</v>
      </c>
      <c r="C52" t="s">
        <v>208</v>
      </c>
      <c r="D52" t="s">
        <v>282</v>
      </c>
      <c r="E52" t="s">
        <v>54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209</v>
      </c>
      <c r="B53" t="s">
        <v>281</v>
      </c>
      <c r="C53" t="s">
        <v>210</v>
      </c>
      <c r="D53" t="s">
        <v>282</v>
      </c>
      <c r="E53" t="s">
        <v>54</v>
      </c>
      <c r="F53" t="n">
        <v>-9.91072662729877</v>
      </c>
      <c r="G53" t="n">
        <v>-7.23808035315656</v>
      </c>
      <c r="H53" t="n">
        <v>-2.25178266299206</v>
      </c>
      <c r="I53" t="n">
        <v>0.758272263022874</v>
      </c>
      <c r="J53" t="n">
        <v>-1.71993301676583</v>
      </c>
      <c r="K53" t="n">
        <v>5.67053597718985</v>
      </c>
      <c r="L53" t="n">
        <v>-6.01136564042726</v>
      </c>
      <c r="M53" t="n">
        <v>3.46433060019766</v>
      </c>
      <c r="N53" t="n">
        <v>-1.06692965444743</v>
      </c>
      <c r="O53" t="n">
        <v>-2.52457903154415</v>
      </c>
      <c r="P53" t="n">
        <v>6.20182378065461</v>
      </c>
      <c r="Q53" t="n">
        <v>3.45348643451917</v>
      </c>
      <c r="R53" t="n">
        <v>-2.1163843794918</v>
      </c>
      <c r="S53" t="n">
        <v>-4.68342315389823</v>
      </c>
      <c r="T53" t="n">
        <v>-7.77710197483383</v>
      </c>
      <c r="U53" t="n">
        <v>-3.86499881455897</v>
      </c>
      <c r="V53" t="n">
        <v>2.23084095195141</v>
      </c>
      <c r="W53" t="n">
        <v>10.4741243588183</v>
      </c>
      <c r="X53" t="n">
        <v>5.36634792762314</v>
      </c>
      <c r="Y53" t="n">
        <v>0.297439789867049</v>
      </c>
      <c r="Z53" t="n">
        <v>-4.16008012520823</v>
      </c>
      <c r="AA53" t="n">
        <v>-11.9345975927404</v>
      </c>
      <c r="AB53" t="n">
        <v>-6.40682483179145</v>
      </c>
      <c r="AC53" t="n">
        <v>-4.67149472510417</v>
      </c>
      <c r="AD53" t="n">
        <v>-5.87862315845875</v>
      </c>
      <c r="AE53" t="n">
        <v>-23.8613152796656</v>
      </c>
      <c r="AF53" t="n">
        <v>6.94722503038179</v>
      </c>
    </row>
    <row r="54">
      <c r="A54" t="s">
        <v>211</v>
      </c>
      <c r="B54" t="s">
        <v>281</v>
      </c>
      <c r="C54" t="s">
        <v>212</v>
      </c>
      <c r="D54" t="s">
        <v>282</v>
      </c>
      <c r="E54" t="s">
        <v>54</v>
      </c>
      <c r="F54" t="n">
        <v>-4.75439428842055</v>
      </c>
      <c r="G54" t="n">
        <v>-0.615258605054159</v>
      </c>
      <c r="H54" t="n">
        <v>0.973619184503249</v>
      </c>
      <c r="I54" t="n">
        <v>2.63653444019312</v>
      </c>
      <c r="J54" t="n">
        <v>2.45423465193291</v>
      </c>
      <c r="K54" t="n">
        <v>3.83336468777991</v>
      </c>
      <c r="L54" t="n">
        <v>-6.92057744662051</v>
      </c>
      <c r="M54" t="n">
        <v>3.21071568438125</v>
      </c>
      <c r="N54" t="n">
        <v>2.33823466731007</v>
      </c>
      <c r="O54" t="n">
        <v>-1.87275267631133</v>
      </c>
      <c r="P54" t="n">
        <v>0.187799088377361</v>
      </c>
      <c r="Q54" t="n">
        <v>-2.55449315636174</v>
      </c>
      <c r="R54" t="n">
        <v>0.26931216851942</v>
      </c>
      <c r="S54" t="n">
        <v>-3.31166929356854</v>
      </c>
      <c r="T54" t="n">
        <v>-6.307857860563</v>
      </c>
      <c r="U54" t="n">
        <v>-3.80227576460932</v>
      </c>
      <c r="V54" t="n">
        <v>0.941455939096514</v>
      </c>
      <c r="W54" t="n">
        <v>3.46311776451866</v>
      </c>
      <c r="X54" t="n">
        <v>-1.06696127606423</v>
      </c>
      <c r="Y54" t="n">
        <v>-1.37495072805027</v>
      </c>
      <c r="Z54" t="n">
        <v>-2.32939267837349</v>
      </c>
      <c r="AA54" t="n">
        <v>-6.458583248188</v>
      </c>
      <c r="AB54" t="n">
        <v>-1.44451960049956</v>
      </c>
      <c r="AC54" t="n">
        <v>-4.91388040261977</v>
      </c>
      <c r="AD54" t="n">
        <v>-3.07540296036581</v>
      </c>
      <c r="AE54" t="n">
        <v>-17.0065528245063</v>
      </c>
      <c r="AF54" t="n">
        <v>2.80343566864918</v>
      </c>
    </row>
    <row r="55">
      <c r="A55" t="s">
        <v>213</v>
      </c>
      <c r="B55" t="s">
        <v>281</v>
      </c>
      <c r="C55" t="s">
        <v>214</v>
      </c>
      <c r="D55" t="s">
        <v>282</v>
      </c>
      <c r="E55" t="s">
        <v>54</v>
      </c>
      <c r="F55" t="n">
        <v>-2.15914270212902</v>
      </c>
      <c r="G55" t="n">
        <v>3.2860293720665</v>
      </c>
      <c r="H55" t="n">
        <v>3.45602485103491</v>
      </c>
      <c r="I55" t="n">
        <v>4.56717286474841</v>
      </c>
      <c r="J55" t="n">
        <v>5.00813217228942</v>
      </c>
      <c r="K55" t="n">
        <v>3.30542543736172</v>
      </c>
      <c r="L55" t="n">
        <v>-6.63806349870768</v>
      </c>
      <c r="M55" t="n">
        <v>2.77744220612473</v>
      </c>
      <c r="N55" t="n">
        <v>4.20758425025483</v>
      </c>
      <c r="O55" t="n">
        <v>-1.46553924280663</v>
      </c>
      <c r="P55" t="n">
        <v>-2.1243912562749</v>
      </c>
      <c r="Q55" t="n">
        <v>-4.80954006165533</v>
      </c>
      <c r="R55" t="n">
        <v>1.71645858303933</v>
      </c>
      <c r="S55" t="n">
        <v>-2.94791369474492</v>
      </c>
      <c r="T55" t="n">
        <v>-6.2593928190644</v>
      </c>
      <c r="U55" t="n">
        <v>-3.617574629396</v>
      </c>
      <c r="V55" t="n">
        <v>0.816416182289359</v>
      </c>
      <c r="W55" t="n">
        <v>-0.356565365100714</v>
      </c>
      <c r="X55" t="n">
        <v>-4.65247253276129</v>
      </c>
      <c r="Y55" t="n">
        <v>-2.40787626526142</v>
      </c>
      <c r="Z55" t="n">
        <v>-1.97724870117106</v>
      </c>
      <c r="AA55" t="n">
        <v>-3.80036489582434</v>
      </c>
      <c r="AB55" t="n">
        <v>0.968051219728672</v>
      </c>
      <c r="AC55" t="n">
        <v>-5.04010719038011</v>
      </c>
      <c r="AD55" t="n">
        <v>-1.21267472125535</v>
      </c>
      <c r="AE55" t="n">
        <v>-13.2242539532511</v>
      </c>
      <c r="AF55" t="n">
        <v>0.880339316573497</v>
      </c>
    </row>
    <row r="56">
      <c r="A56" t="s">
        <v>215</v>
      </c>
      <c r="B56" t="s">
        <v>281</v>
      </c>
      <c r="C56" t="s">
        <v>216</v>
      </c>
      <c r="D56" t="s">
        <v>282</v>
      </c>
      <c r="E56" t="s">
        <v>54</v>
      </c>
      <c r="F56" t="n">
        <v>-0.399131463299263</v>
      </c>
      <c r="G56" t="n">
        <v>-7.79708788130655</v>
      </c>
      <c r="H56" t="n">
        <v>-8.55192703552756</v>
      </c>
      <c r="I56" t="n">
        <v>-11.6781785097539</v>
      </c>
      <c r="J56" t="n">
        <v>-3.90624998628049</v>
      </c>
      <c r="K56" t="n">
        <v>-4.69597811641886</v>
      </c>
      <c r="L56" t="n">
        <v>-6.49575409288339</v>
      </c>
      <c r="M56" t="n">
        <v>1.0078276728267</v>
      </c>
      <c r="N56" t="n">
        <v>2.29799988256243</v>
      </c>
      <c r="O56" t="n">
        <v>8.36883286583685</v>
      </c>
      <c r="P56" t="n">
        <v>-16.9251220496308</v>
      </c>
      <c r="Q56" t="n">
        <v>0.678937425490922</v>
      </c>
      <c r="R56" t="n">
        <v>5.10386320862803</v>
      </c>
      <c r="S56" t="n">
        <v>20.1794848778526</v>
      </c>
      <c r="T56" t="n">
        <v>7.75243612039755</v>
      </c>
      <c r="U56" t="n">
        <v>7.97790462042851</v>
      </c>
      <c r="V56" t="n">
        <v>5.70099647084081</v>
      </c>
      <c r="W56" t="n">
        <v>0.969135535492782</v>
      </c>
      <c r="X56" t="n">
        <v>-28.3644812686184</v>
      </c>
      <c r="Y56" t="n">
        <v>-11.0683064695856</v>
      </c>
      <c r="Z56" t="n">
        <v>0.421453395828841</v>
      </c>
      <c r="AA56" t="n">
        <v>26.7946736625003</v>
      </c>
      <c r="AB56" t="n">
        <v>-7.33982244312106</v>
      </c>
      <c r="AC56" t="n">
        <v>-0.287010456031922</v>
      </c>
      <c r="AD56" t="n">
        <v>9.81722017769471</v>
      </c>
      <c r="AE56" t="n">
        <v>8.12966597473146</v>
      </c>
      <c r="AF56" t="n">
        <v>-6.21930708140219</v>
      </c>
    </row>
    <row r="57">
      <c r="A57" t="s">
        <v>217</v>
      </c>
      <c r="B57" t="s">
        <v>281</v>
      </c>
      <c r="C57" t="s">
        <v>218</v>
      </c>
      <c r="D57" t="s">
        <v>282</v>
      </c>
      <c r="E57" t="s">
        <v>54</v>
      </c>
      <c r="F57" t="n">
        <v>2.03398203421621</v>
      </c>
      <c r="G57" t="n">
        <v>1.9932133993418</v>
      </c>
      <c r="H57" t="n">
        <v>0.616304286437241</v>
      </c>
      <c r="I57" t="n">
        <v>-1.33239689539444</v>
      </c>
      <c r="J57" t="n">
        <v>0.886107377581169</v>
      </c>
      <c r="K57" t="n">
        <v>1.81291491887769</v>
      </c>
      <c r="L57" t="n">
        <v>-0.611485559777591</v>
      </c>
      <c r="M57" t="n">
        <v>1.20610050004295</v>
      </c>
      <c r="N57" t="n">
        <v>1.41408182662204</v>
      </c>
      <c r="O57" t="n">
        <v>1.79697145036712</v>
      </c>
      <c r="P57" t="n">
        <v>1.47313420159065</v>
      </c>
      <c r="Q57" t="n">
        <v>-0.323719929639665</v>
      </c>
      <c r="R57" t="n">
        <v>0.438135004742435</v>
      </c>
      <c r="S57" t="n">
        <v>-1.212599237655</v>
      </c>
      <c r="T57" t="n">
        <v>-5.63816194974578</v>
      </c>
      <c r="U57" t="n">
        <v>3.55074655424623</v>
      </c>
      <c r="V57" t="n">
        <v>-0.332868541793374</v>
      </c>
      <c r="W57" t="n">
        <v>1.16274790427653</v>
      </c>
      <c r="X57" t="n">
        <v>0.944466447651848</v>
      </c>
      <c r="Y57" t="n">
        <v>-0.453501109142351</v>
      </c>
      <c r="Z57" t="n">
        <v>0.701681841636059</v>
      </c>
      <c r="AA57" t="n">
        <v>-0.99230726378039</v>
      </c>
      <c r="AB57" t="n">
        <v>0.721030569197723</v>
      </c>
      <c r="AC57" t="n">
        <v>-1.45163801340864</v>
      </c>
      <c r="AD57" t="n">
        <v>-1.78407820609863</v>
      </c>
      <c r="AE57" t="n">
        <v>-4.2456019095944</v>
      </c>
      <c r="AF57" t="n">
        <v>3.00856515753836</v>
      </c>
    </row>
    <row r="58">
      <c r="A58" t="s">
        <v>219</v>
      </c>
      <c r="B58" t="s">
        <v>281</v>
      </c>
      <c r="C58" t="s">
        <v>220</v>
      </c>
      <c r="D58" t="s">
        <v>282</v>
      </c>
      <c r="E58" t="s">
        <v>54</v>
      </c>
      <c r="F58" t="n">
        <v>2.05686505943383</v>
      </c>
      <c r="G58" t="n">
        <v>2.06965222814297</v>
      </c>
      <c r="H58" t="n">
        <v>0.680858482342117</v>
      </c>
      <c r="I58" t="n">
        <v>-1.26420765401995</v>
      </c>
      <c r="J58" t="n">
        <v>0.923013056533506</v>
      </c>
      <c r="K58" t="n">
        <v>1.86182686792478</v>
      </c>
      <c r="L58" t="n">
        <v>-0.577590365920599</v>
      </c>
      <c r="M58" t="n">
        <v>1.2297747946711</v>
      </c>
      <c r="N58" t="n">
        <v>1.42847065429663</v>
      </c>
      <c r="O58" t="n">
        <v>1.79707480341129</v>
      </c>
      <c r="P58" t="n">
        <v>1.52340181606689</v>
      </c>
      <c r="Q58" t="n">
        <v>-0.329299343145451</v>
      </c>
      <c r="R58" t="n">
        <v>0.427457403533182</v>
      </c>
      <c r="S58" t="n">
        <v>-1.29745351659452</v>
      </c>
      <c r="T58" t="n">
        <v>-5.70077281646029</v>
      </c>
      <c r="U58" t="n">
        <v>3.5204032438628</v>
      </c>
      <c r="V58" t="n">
        <v>-0.367213356001983</v>
      </c>
      <c r="W58" t="n">
        <v>1.1672609094898</v>
      </c>
      <c r="X58" t="n">
        <v>1.03679161047481</v>
      </c>
      <c r="Y58" t="n">
        <v>-0.426596446479621</v>
      </c>
      <c r="Z58" t="n">
        <v>0.731708630097572</v>
      </c>
      <c r="AA58" t="n">
        <v>-1.0666998947503</v>
      </c>
      <c r="AB58" t="n">
        <v>0.753218165779401</v>
      </c>
      <c r="AC58" t="n">
        <v>-1.45472434444471</v>
      </c>
      <c r="AD58" t="n">
        <v>-1.82513090792895</v>
      </c>
      <c r="AE58" t="n">
        <v>-4.29262402177102</v>
      </c>
      <c r="AF58" t="n">
        <v>3.04137409832634</v>
      </c>
    </row>
    <row r="59">
      <c r="A59" t="s">
        <v>221</v>
      </c>
      <c r="B59" t="s">
        <v>281</v>
      </c>
      <c r="C59" t="s">
        <v>222</v>
      </c>
      <c r="D59" t="s">
        <v>282</v>
      </c>
      <c r="E59" t="s">
        <v>54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287</v>
      </c>
    </row>
    <row r="2">
      <c r="A2" t="s">
        <v>105</v>
      </c>
      <c r="B2" t="s">
        <v>281</v>
      </c>
      <c r="C2" t="s">
        <v>107</v>
      </c>
      <c r="D2" t="s">
        <v>282</v>
      </c>
      <c r="E2" t="s">
        <v>56</v>
      </c>
      <c r="F2" t="n">
        <v>-0.0799668523324629</v>
      </c>
      <c r="G2" t="n">
        <v>-0.0312955082873533</v>
      </c>
      <c r="H2" t="n">
        <v>0.225954993906153</v>
      </c>
      <c r="I2" t="n">
        <v>-0.332652960153884</v>
      </c>
      <c r="J2" t="n">
        <v>-0.0796737498017993</v>
      </c>
      <c r="K2" t="n">
        <v>0.177383188362379</v>
      </c>
      <c r="L2" t="n">
        <v>-0.551526425328653</v>
      </c>
      <c r="M2" t="n">
        <v>0.58466224165874</v>
      </c>
      <c r="N2" t="n">
        <v>-0.0508986826114061</v>
      </c>
      <c r="O2" t="n">
        <v>0.0859881908750479</v>
      </c>
      <c r="P2" t="n">
        <v>0.0192809939294864</v>
      </c>
      <c r="Q2" t="n">
        <v>0.874495300255221</v>
      </c>
      <c r="R2" t="n">
        <v>0.18639559418372</v>
      </c>
      <c r="S2" t="n">
        <v>0.351405741092789</v>
      </c>
      <c r="T2" t="n">
        <v>0.0877699159858458</v>
      </c>
      <c r="U2" t="n">
        <v>0.602570486132706</v>
      </c>
      <c r="V2" t="n">
        <v>0.732676896454308</v>
      </c>
      <c r="W2" t="n">
        <v>0.330587108220359</v>
      </c>
      <c r="X2" t="n">
        <v>0.0723030312747141</v>
      </c>
      <c r="Y2" t="n">
        <v>0.242794329732782</v>
      </c>
      <c r="Z2" t="n">
        <v>0.0913259748530916</v>
      </c>
      <c r="AA2" t="n">
        <v>0.914801637685103</v>
      </c>
      <c r="AB2" t="n">
        <v>0.210634413967105</v>
      </c>
      <c r="AC2" t="n">
        <v>0.372576195002554</v>
      </c>
      <c r="AD2" t="n">
        <v>0.132082599436558</v>
      </c>
      <c r="AE2" t="n">
        <v>0.305818080627881</v>
      </c>
      <c r="AF2"/>
    </row>
    <row r="3">
      <c r="A3" t="s">
        <v>109</v>
      </c>
      <c r="B3" t="s">
        <v>281</v>
      </c>
      <c r="C3" t="s">
        <v>110</v>
      </c>
      <c r="D3" t="s">
        <v>282</v>
      </c>
      <c r="E3" t="s">
        <v>56</v>
      </c>
      <c r="F3" t="n">
        <v>0.105759867241526</v>
      </c>
      <c r="G3" t="n">
        <v>-0.116631550839877</v>
      </c>
      <c r="H3" t="n">
        <v>0.843575374210025</v>
      </c>
      <c r="I3" t="n">
        <v>0.355194318978889</v>
      </c>
      <c r="J3" t="n">
        <v>0.684831393449001</v>
      </c>
      <c r="K3" t="n">
        <v>0.130765838155087</v>
      </c>
      <c r="L3" t="n">
        <v>0.338926060734604</v>
      </c>
      <c r="M3" t="n">
        <v>0.588786407965034</v>
      </c>
      <c r="N3" t="n">
        <v>0.405060063307093</v>
      </c>
      <c r="O3" t="n">
        <v>0.35592792996075</v>
      </c>
      <c r="P3" t="n">
        <v>0.168840580987352</v>
      </c>
      <c r="Q3" t="n">
        <v>0.173428025343638</v>
      </c>
      <c r="R3" t="n">
        <v>0.511506276009678</v>
      </c>
      <c r="S3" t="n">
        <v>-0.711585920647305</v>
      </c>
      <c r="T3" t="n">
        <v>2.48969885468985</v>
      </c>
      <c r="U3" t="n">
        <v>-0.387320886844282</v>
      </c>
      <c r="V3" t="n">
        <v>0.459870282893637</v>
      </c>
      <c r="W3" t="n">
        <v>0.313900245925193</v>
      </c>
      <c r="X3" t="n">
        <v>-0.0612213541913247</v>
      </c>
      <c r="Y3" t="n">
        <v>0.20995243845189</v>
      </c>
      <c r="Z3" t="n">
        <v>-0.513070226315305</v>
      </c>
      <c r="AA3" t="n">
        <v>1.16980817585175</v>
      </c>
      <c r="AB3" t="n">
        <v>-0.40711167138706</v>
      </c>
      <c r="AC3" t="n">
        <v>0.658924646867216</v>
      </c>
      <c r="AD3" t="n">
        <v>0.165905984784749</v>
      </c>
      <c r="AE3" t="n">
        <v>-1.49889815517984</v>
      </c>
      <c r="AF3"/>
    </row>
    <row r="4">
      <c r="A4" t="s">
        <v>111</v>
      </c>
      <c r="B4" t="s">
        <v>281</v>
      </c>
      <c r="C4" t="s">
        <v>112</v>
      </c>
      <c r="D4" t="s">
        <v>282</v>
      </c>
      <c r="E4" t="s">
        <v>56</v>
      </c>
      <c r="F4" t="n">
        <v>0.45051278709641</v>
      </c>
      <c r="G4" t="n">
        <v>0.321926876035169</v>
      </c>
      <c r="H4" t="n">
        <v>0.471649964989507</v>
      </c>
      <c r="I4" t="n">
        <v>0.764353547894366</v>
      </c>
      <c r="J4" t="n">
        <v>0.48631158149013</v>
      </c>
      <c r="K4" t="n">
        <v>0.317136657594284</v>
      </c>
      <c r="L4" t="n">
        <v>0.634486904974173</v>
      </c>
      <c r="M4" t="n">
        <v>0.557901655913689</v>
      </c>
      <c r="N4" t="n">
        <v>0.516547331345449</v>
      </c>
      <c r="O4" t="n">
        <v>0.545414388869263</v>
      </c>
      <c r="P4" t="n">
        <v>0.613002152088489</v>
      </c>
      <c r="Q4" t="n">
        <v>0.318571331455024</v>
      </c>
      <c r="R4" t="n">
        <v>0.682565467853953</v>
      </c>
      <c r="S4" t="n">
        <v>0.375269779103546</v>
      </c>
      <c r="T4" t="n">
        <v>0.439606239834208</v>
      </c>
      <c r="U4" t="n">
        <v>0.188398887521871</v>
      </c>
      <c r="V4" t="n">
        <v>0.150500378038649</v>
      </c>
      <c r="W4" t="n">
        <v>0.618282012308986</v>
      </c>
      <c r="X4" t="n">
        <v>0.118926754943847</v>
      </c>
      <c r="Y4" t="n">
        <v>-0.033783391896114</v>
      </c>
      <c r="Z4" t="n">
        <v>0.397477048765647</v>
      </c>
      <c r="AA4" t="n">
        <v>0.172754294362551</v>
      </c>
      <c r="AB4" t="n">
        <v>0.199058234010169</v>
      </c>
      <c r="AC4" t="n">
        <v>0.00573727222126056</v>
      </c>
      <c r="AD4" t="n">
        <v>0.0386272253091847</v>
      </c>
      <c r="AE4" t="n">
        <v>-0.272779526982136</v>
      </c>
      <c r="AF4"/>
    </row>
    <row r="5">
      <c r="A5" t="s">
        <v>113</v>
      </c>
      <c r="B5" t="s">
        <v>281</v>
      </c>
      <c r="C5" t="s">
        <v>114</v>
      </c>
      <c r="D5" t="s">
        <v>282</v>
      </c>
      <c r="E5" t="s">
        <v>56</v>
      </c>
      <c r="F5" t="n">
        <v>0.487042236582113</v>
      </c>
      <c r="G5" t="n">
        <v>0.056969376063571</v>
      </c>
      <c r="H5" t="n">
        <v>0.257320240395713</v>
      </c>
      <c r="I5" t="n">
        <v>0.741878544884002</v>
      </c>
      <c r="J5" t="n">
        <v>0.0939133687903768</v>
      </c>
      <c r="K5" t="n">
        <v>-0.0557272913337375</v>
      </c>
      <c r="L5" t="n">
        <v>0.59255340457552</v>
      </c>
      <c r="M5" t="n">
        <v>0.41778886449644</v>
      </c>
      <c r="N5" t="n">
        <v>0.483869316184678</v>
      </c>
      <c r="O5" t="n">
        <v>0.432872772308163</v>
      </c>
      <c r="P5" t="n">
        <v>0.410178576133419</v>
      </c>
      <c r="Q5" t="n">
        <v>0.264531495850404</v>
      </c>
      <c r="R5" t="n">
        <v>0.781628291684587</v>
      </c>
      <c r="S5" t="n">
        <v>0.00699311500725881</v>
      </c>
      <c r="T5" t="n">
        <v>0.277186352304833</v>
      </c>
      <c r="U5" t="n">
        <v>0.0624576276204981</v>
      </c>
      <c r="V5" t="n">
        <v>0.187656356173931</v>
      </c>
      <c r="W5" t="n">
        <v>0.834852217406639</v>
      </c>
      <c r="X5" t="n">
        <v>0.104253072577859</v>
      </c>
      <c r="Y5" t="n">
        <v>0.0393510397529595</v>
      </c>
      <c r="Z5" t="n">
        <v>0.321154700166295</v>
      </c>
      <c r="AA5" t="n">
        <v>0.169897314848672</v>
      </c>
      <c r="AB5" t="n">
        <v>0.35649138617854</v>
      </c>
      <c r="AC5" t="n">
        <v>-0.357728798898342</v>
      </c>
      <c r="AD5" t="n">
        <v>0.429416977680746</v>
      </c>
      <c r="AE5" t="n">
        <v>-0.574581179303734</v>
      </c>
      <c r="AF5"/>
    </row>
    <row r="6">
      <c r="A6" t="s">
        <v>115</v>
      </c>
      <c r="B6" t="s">
        <v>281</v>
      </c>
      <c r="C6" t="s">
        <v>116</v>
      </c>
      <c r="D6" t="s">
        <v>282</v>
      </c>
      <c r="E6" t="s">
        <v>56</v>
      </c>
      <c r="F6" t="n">
        <v>0.132094772803652</v>
      </c>
      <c r="G6" t="n">
        <v>0.473353774130615</v>
      </c>
      <c r="H6" t="n">
        <v>0.448650059294556</v>
      </c>
      <c r="I6" t="n">
        <v>0.625027969590627</v>
      </c>
      <c r="J6" t="n">
        <v>0.067759221219661</v>
      </c>
      <c r="K6" t="n">
        <v>0.209140718866054</v>
      </c>
      <c r="L6" t="n">
        <v>0.881041610723642</v>
      </c>
      <c r="M6" t="n">
        <v>0.542538698896888</v>
      </c>
      <c r="N6" t="n">
        <v>0.412886807590608</v>
      </c>
      <c r="O6" t="n">
        <v>1.08168507488969</v>
      </c>
      <c r="P6" t="n">
        <v>0.489740517920122</v>
      </c>
      <c r="Q6" t="n">
        <v>-0.0541442523117113</v>
      </c>
      <c r="R6" t="n">
        <v>0.321715726009385</v>
      </c>
      <c r="S6" t="n">
        <v>0.909565867608415</v>
      </c>
      <c r="T6" t="n">
        <v>1.19546970863839</v>
      </c>
      <c r="U6" t="n">
        <v>0.511054888109943</v>
      </c>
      <c r="V6" t="n">
        <v>-0.569266644926483</v>
      </c>
      <c r="W6" t="n">
        <v>1.11429549375737</v>
      </c>
      <c r="X6" t="n">
        <v>0.314579936587936</v>
      </c>
      <c r="Y6" t="n">
        <v>-0.330379319433575</v>
      </c>
      <c r="Z6" t="n">
        <v>-0.309087377958455</v>
      </c>
      <c r="AA6" t="n">
        <v>0.712798308378496</v>
      </c>
      <c r="AB6" t="n">
        <v>-0.00293293657755612</v>
      </c>
      <c r="AC6" t="n">
        <v>0.2210302662773</v>
      </c>
      <c r="AD6" t="n">
        <v>0.210114120304593</v>
      </c>
      <c r="AE6" t="n">
        <v>-0.473426390199295</v>
      </c>
      <c r="AF6"/>
    </row>
    <row r="7">
      <c r="A7" t="s">
        <v>117</v>
      </c>
      <c r="B7" t="s">
        <v>281</v>
      </c>
      <c r="C7" t="s">
        <v>118</v>
      </c>
      <c r="D7" t="s">
        <v>282</v>
      </c>
      <c r="E7" t="s">
        <v>56</v>
      </c>
      <c r="F7" t="n">
        <v>0.544949515054044</v>
      </c>
      <c r="G7" t="n">
        <v>0.503607263170365</v>
      </c>
      <c r="H7" t="n">
        <v>0.183008223022524</v>
      </c>
      <c r="I7" t="n">
        <v>0.81606675503302</v>
      </c>
      <c r="J7" t="n">
        <v>1.0043928884962</v>
      </c>
      <c r="K7" t="n">
        <v>0.62357374058613</v>
      </c>
      <c r="L7" t="n">
        <v>0.471588283108938</v>
      </c>
      <c r="M7" t="n">
        <v>0.129893027211255</v>
      </c>
      <c r="N7" t="n">
        <v>0.953874979395049</v>
      </c>
      <c r="O7" t="n">
        <v>0.453155352795537</v>
      </c>
      <c r="P7" t="n">
        <v>0.687365263072752</v>
      </c>
      <c r="Q7" t="n">
        <v>-0.0739852836778401</v>
      </c>
      <c r="R7" t="n">
        <v>1.52090124351138</v>
      </c>
      <c r="S7" t="n">
        <v>0.641745417824306</v>
      </c>
      <c r="T7" t="n">
        <v>0.0773593621065949</v>
      </c>
      <c r="U7" t="n">
        <v>0.390492696976338</v>
      </c>
      <c r="V7" t="n">
        <v>-0.160630450838831</v>
      </c>
      <c r="W7" t="n">
        <v>0.881095723355176</v>
      </c>
      <c r="X7" t="n">
        <v>0.230548397702128</v>
      </c>
      <c r="Y7" t="n">
        <v>-0.0364205148001937</v>
      </c>
      <c r="Z7" t="n">
        <v>0.73709085394918</v>
      </c>
      <c r="AA7" t="n">
        <v>-0.393918657171039</v>
      </c>
      <c r="AB7" t="n">
        <v>0.192882448691798</v>
      </c>
      <c r="AC7" t="n">
        <v>-0.311972879957063</v>
      </c>
      <c r="AD7" t="n">
        <v>0.125579535831198</v>
      </c>
      <c r="AE7" t="n">
        <v>-0.478498297350295</v>
      </c>
      <c r="AF7"/>
    </row>
    <row r="8">
      <c r="A8" t="s">
        <v>119</v>
      </c>
      <c r="B8" t="s">
        <v>281</v>
      </c>
      <c r="C8" t="s">
        <v>120</v>
      </c>
      <c r="D8" t="s">
        <v>282</v>
      </c>
      <c r="E8" t="s">
        <v>56</v>
      </c>
      <c r="F8" t="n">
        <v>0.158720005472223</v>
      </c>
      <c r="G8" t="n">
        <v>0.0179267265871935</v>
      </c>
      <c r="H8" t="n">
        <v>0.116180502202123</v>
      </c>
      <c r="I8" t="n">
        <v>0.103089152213125</v>
      </c>
      <c r="J8" t="n">
        <v>0.182612038132962</v>
      </c>
      <c r="K8" t="n">
        <v>0.23800180801115</v>
      </c>
      <c r="L8" t="n">
        <v>0.683278387357622</v>
      </c>
      <c r="M8" t="n">
        <v>0.752172410974243</v>
      </c>
      <c r="N8" t="n">
        <v>0.834315901490136</v>
      </c>
      <c r="O8" t="n">
        <v>0.485610737317261</v>
      </c>
      <c r="P8" t="n">
        <v>0.269232498346665</v>
      </c>
      <c r="Q8" t="n">
        <v>0.0580755364289644</v>
      </c>
      <c r="R8" t="n">
        <v>0.244717378841749</v>
      </c>
      <c r="S8" t="n">
        <v>-1.07780207135311</v>
      </c>
      <c r="T8" t="n">
        <v>-0.248005595279971</v>
      </c>
      <c r="U8" t="n">
        <v>1.15186764658049</v>
      </c>
      <c r="V8" t="n">
        <v>-0.0942737832841314</v>
      </c>
      <c r="W8" t="n">
        <v>0.875966506455596</v>
      </c>
      <c r="X8" t="n">
        <v>-1.21949316754964</v>
      </c>
      <c r="Y8" t="n">
        <v>0.0397507134569934</v>
      </c>
      <c r="Z8" t="n">
        <v>-0.554398418776214</v>
      </c>
      <c r="AA8" t="n">
        <v>1.97807201636704</v>
      </c>
      <c r="AB8" t="n">
        <v>-0.939162184079665</v>
      </c>
      <c r="AC8" t="n">
        <v>-0.570103787637344</v>
      </c>
      <c r="AD8" t="n">
        <v>0.194291377531731</v>
      </c>
      <c r="AE8" t="n">
        <v>-1.15459324658016</v>
      </c>
      <c r="AF8"/>
    </row>
    <row r="9">
      <c r="A9" t="s">
        <v>121</v>
      </c>
      <c r="B9" t="s">
        <v>281</v>
      </c>
      <c r="C9" t="s">
        <v>122</v>
      </c>
      <c r="D9" t="s">
        <v>282</v>
      </c>
      <c r="E9" t="s">
        <v>56</v>
      </c>
      <c r="F9" t="n">
        <v>-0.00335419822907917</v>
      </c>
      <c r="G9" t="n">
        <v>0.0919680701600863</v>
      </c>
      <c r="H9" t="n">
        <v>0.37071800767282</v>
      </c>
      <c r="I9" t="n">
        <v>0.469873814984177</v>
      </c>
      <c r="J9" t="n">
        <v>0.432016511979356</v>
      </c>
      <c r="K9" t="n">
        <v>0.0492049758476861</v>
      </c>
      <c r="L9" t="n">
        <v>0.462554789946014</v>
      </c>
      <c r="M9" t="n">
        <v>0.343268759842172</v>
      </c>
      <c r="N9" t="n">
        <v>0.265256337678822</v>
      </c>
      <c r="O9" t="n">
        <v>0.764960506297921</v>
      </c>
      <c r="P9" t="n">
        <v>0.0358382716276079</v>
      </c>
      <c r="Q9" t="n">
        <v>0.00665799566855749</v>
      </c>
      <c r="R9" t="n">
        <v>0.719168387198088</v>
      </c>
      <c r="S9" t="n">
        <v>-0.343996730256221</v>
      </c>
      <c r="T9" t="n">
        <v>-0.151010438826565</v>
      </c>
      <c r="U9" t="n">
        <v>0.587888543491591</v>
      </c>
      <c r="V9" t="n">
        <v>-0.202891136951576</v>
      </c>
      <c r="W9" t="n">
        <v>1.57429883875613</v>
      </c>
      <c r="X9" t="n">
        <v>-1.15163364548112</v>
      </c>
      <c r="Y9" t="n">
        <v>-0.306153793449528</v>
      </c>
      <c r="Z9" t="n">
        <v>-0.131010443566761</v>
      </c>
      <c r="AA9" t="n">
        <v>1.25389671581592</v>
      </c>
      <c r="AB9" t="n">
        <v>-0.391116307051837</v>
      </c>
      <c r="AC9" t="n">
        <v>-0.606795996048767</v>
      </c>
      <c r="AD9" t="n">
        <v>-0.0900452679582857</v>
      </c>
      <c r="AE9" t="n">
        <v>0.0735016568967358</v>
      </c>
      <c r="AF9"/>
    </row>
    <row r="10">
      <c r="A10" t="s">
        <v>123</v>
      </c>
      <c r="B10" t="s">
        <v>281</v>
      </c>
      <c r="C10" t="s">
        <v>124</v>
      </c>
      <c r="D10" t="s">
        <v>282</v>
      </c>
      <c r="E10" t="s">
        <v>56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125</v>
      </c>
      <c r="B11" t="s">
        <v>281</v>
      </c>
      <c r="C11" t="s">
        <v>126</v>
      </c>
      <c r="D11" t="s">
        <v>282</v>
      </c>
      <c r="E11" t="s">
        <v>56</v>
      </c>
      <c r="F11" t="n">
        <v>0.00384215628750113</v>
      </c>
      <c r="G11" t="n">
        <v>0.265976044042429</v>
      </c>
      <c r="H11" t="n">
        <v>0.531377923434278</v>
      </c>
      <c r="I11" t="n">
        <v>0.608718655949836</v>
      </c>
      <c r="J11" t="n">
        <v>0.573086713158146</v>
      </c>
      <c r="K11" t="n">
        <v>0.179660467757035</v>
      </c>
      <c r="L11" t="n">
        <v>0.315176224162997</v>
      </c>
      <c r="M11" t="n">
        <v>0.347631066297553</v>
      </c>
      <c r="N11" t="n">
        <v>0.0146960197394148</v>
      </c>
      <c r="O11" t="n">
        <v>0.531168269754649</v>
      </c>
      <c r="P11" t="n">
        <v>0.0499888782702175</v>
      </c>
      <c r="Q11" t="n">
        <v>0.0407309174123242</v>
      </c>
      <c r="R11" t="n">
        <v>0.700966905933006</v>
      </c>
      <c r="S11" t="n">
        <v>-0.17762710713132</v>
      </c>
      <c r="T11" t="n">
        <v>-0.232243125462181</v>
      </c>
      <c r="U11" t="n">
        <v>0.594613441152047</v>
      </c>
      <c r="V11" t="n">
        <v>-0.1976533426994</v>
      </c>
      <c r="W11" t="n">
        <v>1.36531316037413</v>
      </c>
      <c r="X11" t="n">
        <v>-0.917760347331082</v>
      </c>
      <c r="Y11" t="n">
        <v>-0.165291405869254</v>
      </c>
      <c r="Z11" t="n">
        <v>-0.201435405541346</v>
      </c>
      <c r="AA11" t="n">
        <v>1.10247817457219</v>
      </c>
      <c r="AB11" t="n">
        <v>-0.157700550684931</v>
      </c>
      <c r="AC11" t="n">
        <v>-0.356556262621342</v>
      </c>
      <c r="AD11" t="n">
        <v>0.00237443049482408</v>
      </c>
      <c r="AE11" t="n">
        <v>0.13138867116418</v>
      </c>
      <c r="AF11"/>
    </row>
    <row r="12">
      <c r="A12" t="s">
        <v>127</v>
      </c>
      <c r="B12" t="s">
        <v>281</v>
      </c>
      <c r="C12" t="s">
        <v>128</v>
      </c>
      <c r="D12" t="s">
        <v>282</v>
      </c>
      <c r="E12" t="s">
        <v>56</v>
      </c>
      <c r="F12" t="n">
        <v>0.291440848747756</v>
      </c>
      <c r="G12" t="n">
        <v>0.404914748283033</v>
      </c>
      <c r="H12" t="n">
        <v>0.350133669414383</v>
      </c>
      <c r="I12" t="n">
        <v>0.518418708580031</v>
      </c>
      <c r="J12" t="n">
        <v>0.293504037358468</v>
      </c>
      <c r="K12" t="n">
        <v>0.0316537648835859</v>
      </c>
      <c r="L12" t="n">
        <v>0.53516631813521</v>
      </c>
      <c r="M12" t="n">
        <v>0.797755675174685</v>
      </c>
      <c r="N12" t="n">
        <v>0.421433679519543</v>
      </c>
      <c r="O12" t="n">
        <v>0.16383745778383</v>
      </c>
      <c r="P12" t="n">
        <v>0.34565434064423</v>
      </c>
      <c r="Q12" t="n">
        <v>0.254981091317681</v>
      </c>
      <c r="R12" t="n">
        <v>0.708256518922653</v>
      </c>
      <c r="S12" t="n">
        <v>0.279499295473143</v>
      </c>
      <c r="T12" t="n">
        <v>0.521816715214285</v>
      </c>
      <c r="U12" t="n">
        <v>0.211551135061538</v>
      </c>
      <c r="V12" t="n">
        <v>0.243772854566121</v>
      </c>
      <c r="W12" t="n">
        <v>0.460973016506526</v>
      </c>
      <c r="X12" t="n">
        <v>0.482133309399907</v>
      </c>
      <c r="Y12" t="n">
        <v>0.215144640656034</v>
      </c>
      <c r="Z12" t="n">
        <v>0.0741032410701149</v>
      </c>
      <c r="AA12" t="n">
        <v>-0.0406976505354224</v>
      </c>
      <c r="AB12" t="n">
        <v>0.28132609663367</v>
      </c>
      <c r="AC12" t="n">
        <v>0.12586572897828</v>
      </c>
      <c r="AD12" t="n">
        <v>-0.118366259094566</v>
      </c>
      <c r="AE12" t="n">
        <v>-0.452971987065565</v>
      </c>
      <c r="AF12"/>
    </row>
    <row r="13">
      <c r="A13" t="s">
        <v>129</v>
      </c>
      <c r="B13" t="s">
        <v>281</v>
      </c>
      <c r="C13" t="s">
        <v>130</v>
      </c>
      <c r="D13" t="s">
        <v>282</v>
      </c>
      <c r="E13" t="s">
        <v>56</v>
      </c>
      <c r="F13" t="n">
        <v>0.478263836734958</v>
      </c>
      <c r="G13" t="n">
        <v>-0.0399128369102682</v>
      </c>
      <c r="H13" t="n">
        <v>0.173042096338098</v>
      </c>
      <c r="I13" t="n">
        <v>0.478771956988704</v>
      </c>
      <c r="J13" t="n">
        <v>0.495146614064791</v>
      </c>
      <c r="K13" t="n">
        <v>0.0501801788430706</v>
      </c>
      <c r="L13" t="n">
        <v>0.445924273964122</v>
      </c>
      <c r="M13" t="n">
        <v>0.651034967996451</v>
      </c>
      <c r="N13" t="n">
        <v>0.43847273617118</v>
      </c>
      <c r="O13" t="n">
        <v>0.311303016534961</v>
      </c>
      <c r="P13" t="n">
        <v>0.498051341761194</v>
      </c>
      <c r="Q13" t="n">
        <v>-0.00386092809767607</v>
      </c>
      <c r="R13" t="n">
        <v>0.639667180028879</v>
      </c>
      <c r="S13" t="n">
        <v>-0.0524661082078902</v>
      </c>
      <c r="T13" t="n">
        <v>0.765753311512574</v>
      </c>
      <c r="U13" t="n">
        <v>0.313564305799686</v>
      </c>
      <c r="V13" t="n">
        <v>-0.121257331435678</v>
      </c>
      <c r="W13" t="n">
        <v>0.509529722444331</v>
      </c>
      <c r="X13" t="n">
        <v>0.0869305946895437</v>
      </c>
      <c r="Y13" t="n">
        <v>0.0634710410040762</v>
      </c>
      <c r="Z13" t="n">
        <v>0.157363217727932</v>
      </c>
      <c r="AA13" t="n">
        <v>0.435537194001527</v>
      </c>
      <c r="AB13" t="n">
        <v>-0.0148499355535763</v>
      </c>
      <c r="AC13" t="n">
        <v>-0.0279029092241184</v>
      </c>
      <c r="AD13" t="n">
        <v>0.176998133542042</v>
      </c>
      <c r="AE13" t="n">
        <v>-0.511818506154173</v>
      </c>
      <c r="AF13"/>
    </row>
    <row r="14">
      <c r="A14" t="s">
        <v>131</v>
      </c>
      <c r="B14" t="s">
        <v>281</v>
      </c>
      <c r="C14" t="s">
        <v>132</v>
      </c>
      <c r="D14" t="s">
        <v>282</v>
      </c>
      <c r="E14" t="s">
        <v>56</v>
      </c>
      <c r="F14" t="n">
        <v>0.19690703490482</v>
      </c>
      <c r="G14" t="n">
        <v>0.502556673802679</v>
      </c>
      <c r="H14" t="n">
        <v>0.464544953064224</v>
      </c>
      <c r="I14" t="n">
        <v>0.94428977732663</v>
      </c>
      <c r="J14" t="n">
        <v>0.672973612590554</v>
      </c>
      <c r="K14" t="n">
        <v>0.304907487015821</v>
      </c>
      <c r="L14" t="n">
        <v>0.838108300106864</v>
      </c>
      <c r="M14" t="n">
        <v>0.523660165229519</v>
      </c>
      <c r="N14" t="n">
        <v>0.420089710409869</v>
      </c>
      <c r="O14" t="n">
        <v>0.93503418545756</v>
      </c>
      <c r="P14" t="n">
        <v>0.969122701313692</v>
      </c>
      <c r="Q14" t="n">
        <v>0.469213529129272</v>
      </c>
      <c r="R14" t="n">
        <v>0.815451482903589</v>
      </c>
      <c r="S14" t="n">
        <v>0.321051079957442</v>
      </c>
      <c r="T14" t="n">
        <v>1.13554812382998</v>
      </c>
      <c r="U14" t="n">
        <v>-0.17369753892377</v>
      </c>
      <c r="V14" t="n">
        <v>0.553979992399974</v>
      </c>
      <c r="W14" t="n">
        <v>0.645605457295054</v>
      </c>
      <c r="X14" t="n">
        <v>0.619632857404045</v>
      </c>
      <c r="Y14" t="n">
        <v>-0.257889667456524</v>
      </c>
      <c r="Z14" t="n">
        <v>0.377233203252398</v>
      </c>
      <c r="AA14" t="n">
        <v>0.0978197372137849</v>
      </c>
      <c r="AB14" t="n">
        <v>0.255646338316859</v>
      </c>
      <c r="AC14" t="n">
        <v>0.12640623289436</v>
      </c>
      <c r="AD14" t="n">
        <v>-0.0814035852470282</v>
      </c>
      <c r="AE14" t="n">
        <v>-0.396447246522604</v>
      </c>
      <c r="AF14"/>
    </row>
    <row r="15">
      <c r="A15" t="s">
        <v>133</v>
      </c>
      <c r="B15" t="s">
        <v>281</v>
      </c>
      <c r="C15" t="s">
        <v>134</v>
      </c>
      <c r="D15" t="s">
        <v>282</v>
      </c>
      <c r="E15" t="s">
        <v>56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135</v>
      </c>
      <c r="B16" t="s">
        <v>281</v>
      </c>
      <c r="C16" t="s">
        <v>136</v>
      </c>
      <c r="D16" t="s">
        <v>282</v>
      </c>
      <c r="E16" t="s">
        <v>56</v>
      </c>
      <c r="F16" t="n">
        <v>0.218756905063806</v>
      </c>
      <c r="G16" t="n">
        <v>0.438600106314515</v>
      </c>
      <c r="H16" t="n">
        <v>0.613396453464405</v>
      </c>
      <c r="I16" t="n">
        <v>0.822186383326962</v>
      </c>
      <c r="J16" t="n">
        <v>0.869812627239833</v>
      </c>
      <c r="K16" t="n">
        <v>0.334316082569164</v>
      </c>
      <c r="L16" t="n">
        <v>0.689493473839808</v>
      </c>
      <c r="M16" t="n">
        <v>0.59808455924532</v>
      </c>
      <c r="N16" t="n">
        <v>0.0364531814176591</v>
      </c>
      <c r="O16" t="n">
        <v>0.456065678000201</v>
      </c>
      <c r="P16" t="n">
        <v>0.634072529908406</v>
      </c>
      <c r="Q16" t="n">
        <v>1.97195351940328</v>
      </c>
      <c r="R16" t="n">
        <v>-1.42237178489752</v>
      </c>
      <c r="S16" t="n">
        <v>1.11463373834993</v>
      </c>
      <c r="T16" t="n">
        <v>0.933526816096429</v>
      </c>
      <c r="U16" t="n">
        <v>-0.255593081906435</v>
      </c>
      <c r="V16" t="n">
        <v>0.117967193174681</v>
      </c>
      <c r="W16" t="n">
        <v>0.0718381012004812</v>
      </c>
      <c r="X16" t="n">
        <v>0.215531558836283</v>
      </c>
      <c r="Y16" t="n">
        <v>0.0328706522490712</v>
      </c>
      <c r="Z16" t="n">
        <v>0.58405027445786</v>
      </c>
      <c r="AA16" t="n">
        <v>0.0388042826051911</v>
      </c>
      <c r="AB16" t="n">
        <v>0.194154612514096</v>
      </c>
      <c r="AC16" t="n">
        <v>0.487238198050688</v>
      </c>
      <c r="AD16" t="n">
        <v>-0.0235446734673868</v>
      </c>
      <c r="AE16" t="n">
        <v>-0.0589347087888359</v>
      </c>
      <c r="AF16"/>
    </row>
    <row r="17">
      <c r="A17" t="s">
        <v>137</v>
      </c>
      <c r="B17" t="s">
        <v>281</v>
      </c>
      <c r="C17" t="s">
        <v>138</v>
      </c>
      <c r="D17" t="s">
        <v>282</v>
      </c>
      <c r="E17" t="s">
        <v>56</v>
      </c>
      <c r="F17" t="n">
        <v>0.577178486540125</v>
      </c>
      <c r="G17" t="n">
        <v>0.0205093591541612</v>
      </c>
      <c r="H17" t="n">
        <v>0.379651768272584</v>
      </c>
      <c r="I17" t="n">
        <v>0.703672353843828</v>
      </c>
      <c r="J17" t="n">
        <v>0.282054282337171</v>
      </c>
      <c r="K17" t="n">
        <v>0.253458872630979</v>
      </c>
      <c r="L17" t="n">
        <v>0.707475266877964</v>
      </c>
      <c r="M17" t="n">
        <v>0.486720232583636</v>
      </c>
      <c r="N17" t="n">
        <v>0.435072268566713</v>
      </c>
      <c r="O17" t="n">
        <v>0.589382222963244</v>
      </c>
      <c r="P17" t="n">
        <v>0.346716664624917</v>
      </c>
      <c r="Q17" t="n">
        <v>0.0266346857785728</v>
      </c>
      <c r="R17" t="n">
        <v>0.831685155094914</v>
      </c>
      <c r="S17" t="n">
        <v>0.429352743155308</v>
      </c>
      <c r="T17" t="n">
        <v>0.387577355515253</v>
      </c>
      <c r="U17" t="n">
        <v>0.232130537910537</v>
      </c>
      <c r="V17" t="n">
        <v>0.0536956472474964</v>
      </c>
      <c r="W17" t="n">
        <v>0.785698884188273</v>
      </c>
      <c r="X17" t="n">
        <v>-0.171617225344445</v>
      </c>
      <c r="Y17" t="n">
        <v>0.258684032204252</v>
      </c>
      <c r="Z17" t="n">
        <v>0.282860491864513</v>
      </c>
      <c r="AA17" t="n">
        <v>0.212793998505497</v>
      </c>
      <c r="AB17" t="n">
        <v>0.225118100275511</v>
      </c>
      <c r="AC17" t="n">
        <v>0.154908721258348</v>
      </c>
      <c r="AD17" t="n">
        <v>-0.426773298955961</v>
      </c>
      <c r="AE17" t="n">
        <v>-0.320784378663066</v>
      </c>
      <c r="AF17"/>
    </row>
    <row r="18">
      <c r="A18" t="s">
        <v>139</v>
      </c>
      <c r="B18" t="s">
        <v>281</v>
      </c>
      <c r="C18" t="s">
        <v>140</v>
      </c>
      <c r="D18" t="s">
        <v>282</v>
      </c>
      <c r="E18" t="s">
        <v>56</v>
      </c>
      <c r="F18" t="n">
        <v>0.299024001016895</v>
      </c>
      <c r="G18" t="n">
        <v>-0.0583658125052644</v>
      </c>
      <c r="H18" t="n">
        <v>0.252290412233668</v>
      </c>
      <c r="I18" t="n">
        <v>0.903504923760306</v>
      </c>
      <c r="J18" t="n">
        <v>0.356450802467891</v>
      </c>
      <c r="K18" t="n">
        <v>0.0584146230646181</v>
      </c>
      <c r="L18" t="n">
        <v>0.384548665142327</v>
      </c>
      <c r="M18" t="n">
        <v>0.261721109290938</v>
      </c>
      <c r="N18" t="n">
        <v>0.411964693214683</v>
      </c>
      <c r="O18" t="n">
        <v>0.0605076318333951</v>
      </c>
      <c r="P18" t="n">
        <v>0.291937383425971</v>
      </c>
      <c r="Q18" t="n">
        <v>0.186804347638391</v>
      </c>
      <c r="R18" t="n">
        <v>0.298602253434277</v>
      </c>
      <c r="S18" t="n">
        <v>0.304241355320246</v>
      </c>
      <c r="T18" t="n">
        <v>0.556163643652233</v>
      </c>
      <c r="U18" t="n">
        <v>-0.214617552928836</v>
      </c>
      <c r="V18" t="n">
        <v>0.232681716833955</v>
      </c>
      <c r="W18" t="n">
        <v>0.341927208569588</v>
      </c>
      <c r="X18" t="n">
        <v>0.35451037580694</v>
      </c>
      <c r="Y18" t="n">
        <v>-0.283872497489744</v>
      </c>
      <c r="Z18" t="n">
        <v>0.625368900361436</v>
      </c>
      <c r="AA18" t="n">
        <v>-0.0760801841483367</v>
      </c>
      <c r="AB18" t="n">
        <v>0.189880356134843</v>
      </c>
      <c r="AC18" t="n">
        <v>0.0738336710871848</v>
      </c>
      <c r="AD18" t="n">
        <v>0.118786980998341</v>
      </c>
      <c r="AE18" t="n">
        <v>0.31632088453249</v>
      </c>
      <c r="AF18"/>
    </row>
    <row r="19">
      <c r="A19" t="s">
        <v>141</v>
      </c>
      <c r="B19" t="s">
        <v>281</v>
      </c>
      <c r="C19" t="s">
        <v>142</v>
      </c>
      <c r="D19" t="s">
        <v>282</v>
      </c>
      <c r="E19" t="s">
        <v>56</v>
      </c>
      <c r="F19" t="n">
        <v>0.226674152593391</v>
      </c>
      <c r="G19" t="n">
        <v>0.250207097713405</v>
      </c>
      <c r="H19" t="n">
        <v>0.367357993692916</v>
      </c>
      <c r="I19" t="n">
        <v>0.929396175540742</v>
      </c>
      <c r="J19" t="n">
        <v>-0.0410682162993189</v>
      </c>
      <c r="K19" t="n">
        <v>0.2966307105188</v>
      </c>
      <c r="L19" t="n">
        <v>0.632453545848587</v>
      </c>
      <c r="M19" t="n">
        <v>1.74065442682765</v>
      </c>
      <c r="N19" t="n">
        <v>0.196342880538668</v>
      </c>
      <c r="O19" t="n">
        <v>0.191161973273678</v>
      </c>
      <c r="P19" t="n">
        <v>1.38624329674151</v>
      </c>
      <c r="Q19" t="n">
        <v>0.312230759567564</v>
      </c>
      <c r="R19" t="n">
        <v>0.199581901279659</v>
      </c>
      <c r="S19" t="n">
        <v>0.753372141719067</v>
      </c>
      <c r="T19" t="n">
        <v>0.976280906512402</v>
      </c>
      <c r="U19" t="n">
        <v>-0.137007895198969</v>
      </c>
      <c r="V19" t="n">
        <v>0.105433563038685</v>
      </c>
      <c r="W19" t="n">
        <v>1.33590182943212</v>
      </c>
      <c r="X19" t="n">
        <v>-0.225538100644671</v>
      </c>
      <c r="Y19" t="n">
        <v>-0.15075127725183</v>
      </c>
      <c r="Z19" t="n">
        <v>0.63292780547515</v>
      </c>
      <c r="AA19" t="n">
        <v>-0.0602405490919274</v>
      </c>
      <c r="AB19" t="n">
        <v>1.03184471995111</v>
      </c>
      <c r="AC19" t="n">
        <v>0.293644364549797</v>
      </c>
      <c r="AD19" t="n">
        <v>-0.824619338117134</v>
      </c>
      <c r="AE19" t="n">
        <v>-1.03580191244694</v>
      </c>
      <c r="AF19"/>
    </row>
    <row r="20">
      <c r="A20" t="s">
        <v>143</v>
      </c>
      <c r="B20" t="s">
        <v>281</v>
      </c>
      <c r="C20" t="s">
        <v>144</v>
      </c>
      <c r="D20" t="s">
        <v>282</v>
      </c>
      <c r="E20" t="s">
        <v>56</v>
      </c>
      <c r="F20" t="n">
        <v>0.165646537524445</v>
      </c>
      <c r="G20" t="n">
        <v>-0.459353404509436</v>
      </c>
      <c r="H20" t="n">
        <v>0.256176897165407</v>
      </c>
      <c r="I20" t="n">
        <v>0.53113872344581</v>
      </c>
      <c r="J20" t="n">
        <v>-0.173171876267406</v>
      </c>
      <c r="K20" t="n">
        <v>0.0544352718758977</v>
      </c>
      <c r="L20" t="n">
        <v>0.415444110189955</v>
      </c>
      <c r="M20" t="n">
        <v>-0.0484670367622156</v>
      </c>
      <c r="N20" t="n">
        <v>0.147358078343316</v>
      </c>
      <c r="O20" t="n">
        <v>0.369750184274546</v>
      </c>
      <c r="P20" t="n">
        <v>0.372392948539644</v>
      </c>
      <c r="Q20" t="n">
        <v>0.220864141742955</v>
      </c>
      <c r="R20" t="n">
        <v>0.379955829753154</v>
      </c>
      <c r="S20" t="n">
        <v>-0.00253692077733698</v>
      </c>
      <c r="T20" t="n">
        <v>-0.0685357642129062</v>
      </c>
      <c r="U20" t="n">
        <v>0.15628653908341</v>
      </c>
      <c r="V20" t="n">
        <v>-0.0380668213970105</v>
      </c>
      <c r="W20" t="n">
        <v>-0.0583713519966956</v>
      </c>
      <c r="X20" t="n">
        <v>-0.050659322194637</v>
      </c>
      <c r="Y20" t="n">
        <v>0.0312009652298946</v>
      </c>
      <c r="Z20" t="n">
        <v>0.00337572110326606</v>
      </c>
      <c r="AA20" t="n">
        <v>0.0149475062536928</v>
      </c>
      <c r="AB20" t="n">
        <v>0.320514119269473</v>
      </c>
      <c r="AC20" t="n">
        <v>-0.406703971291614</v>
      </c>
      <c r="AD20" t="n">
        <v>0.381877135507932</v>
      </c>
      <c r="AE20" t="n">
        <v>-0.249888535400034</v>
      </c>
      <c r="AF20"/>
    </row>
    <row r="21">
      <c r="A21" t="s">
        <v>145</v>
      </c>
      <c r="B21" t="s">
        <v>281</v>
      </c>
      <c r="C21" t="s">
        <v>146</v>
      </c>
      <c r="D21" t="s">
        <v>282</v>
      </c>
      <c r="E21" t="s">
        <v>56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A22" t="s">
        <v>147</v>
      </c>
      <c r="B22" t="s">
        <v>281</v>
      </c>
      <c r="C22" t="s">
        <v>148</v>
      </c>
      <c r="D22" t="s">
        <v>282</v>
      </c>
      <c r="E22" t="s">
        <v>56</v>
      </c>
      <c r="F22" t="n">
        <v>0.0871519932531457</v>
      </c>
      <c r="G22" t="n">
        <v>-0.188859038879077</v>
      </c>
      <c r="H22" t="n">
        <v>0.111678952211297</v>
      </c>
      <c r="I22" t="n">
        <v>0.25148029880503</v>
      </c>
      <c r="J22" t="n">
        <v>-0.039199162850387</v>
      </c>
      <c r="K22" t="n">
        <v>0.010047913312006</v>
      </c>
      <c r="L22" t="n">
        <v>0.484184128413218</v>
      </c>
      <c r="M22" t="n">
        <v>0.00784423621760308</v>
      </c>
      <c r="N22" t="n">
        <v>0.19604673926558</v>
      </c>
      <c r="O22" t="n">
        <v>0.391443766640966</v>
      </c>
      <c r="P22" t="n">
        <v>0.0904307040870795</v>
      </c>
      <c r="Q22" t="n">
        <v>0.873270495832816</v>
      </c>
      <c r="R22" t="n">
        <v>0.275626886761555</v>
      </c>
      <c r="S22" t="n">
        <v>-0.115961303643157</v>
      </c>
      <c r="T22" t="n">
        <v>0.196746793148582</v>
      </c>
      <c r="U22" t="n">
        <v>0.153693347027561</v>
      </c>
      <c r="V22" t="n">
        <v>0.0457566988987152</v>
      </c>
      <c r="W22" t="n">
        <v>-0.0727150973575559</v>
      </c>
      <c r="X22" t="n">
        <v>0.0845305647098765</v>
      </c>
      <c r="Y22" t="n">
        <v>0.0586926281091151</v>
      </c>
      <c r="Z22" t="n">
        <v>-0.0484013150286796</v>
      </c>
      <c r="AA22" t="n">
        <v>0.196560321485288</v>
      </c>
      <c r="AB22" t="n">
        <v>0.0685997184705576</v>
      </c>
      <c r="AC22" t="n">
        <v>-0.170276825001658</v>
      </c>
      <c r="AD22" t="n">
        <v>0.241320905221621</v>
      </c>
      <c r="AE22" t="n">
        <v>-0.270973536427165</v>
      </c>
      <c r="AF22"/>
    </row>
    <row r="23">
      <c r="A23" t="s">
        <v>149</v>
      </c>
      <c r="B23" t="s">
        <v>281</v>
      </c>
      <c r="C23" t="s">
        <v>150</v>
      </c>
      <c r="D23" t="s">
        <v>282</v>
      </c>
      <c r="E23" t="s">
        <v>56</v>
      </c>
      <c r="F23" t="n">
        <v>0.958407937263663</v>
      </c>
      <c r="G23" t="n">
        <v>-0.107761858410788</v>
      </c>
      <c r="H23" t="n">
        <v>1.06697979891459</v>
      </c>
      <c r="I23" t="n">
        <v>0.372597360917814</v>
      </c>
      <c r="J23" t="n">
        <v>0.605947849374653</v>
      </c>
      <c r="K23" t="n">
        <v>1.24357565187268</v>
      </c>
      <c r="L23" t="n">
        <v>0.889753430996645</v>
      </c>
      <c r="M23" t="n">
        <v>0.849974879964218</v>
      </c>
      <c r="N23" t="n">
        <v>1.16528432137358</v>
      </c>
      <c r="O23" t="n">
        <v>0.148369508841695</v>
      </c>
      <c r="P23" t="n">
        <v>1.73321462194228</v>
      </c>
      <c r="Q23" t="n">
        <v>0.881348246255892</v>
      </c>
      <c r="R23" t="n">
        <v>0.130214039785596</v>
      </c>
      <c r="S23" t="n">
        <v>0.174614963335782</v>
      </c>
      <c r="T23" t="n">
        <v>1.08695578571283</v>
      </c>
      <c r="U23" t="n">
        <v>-0.116717083632575</v>
      </c>
      <c r="V23" t="n">
        <v>0.393392915412752</v>
      </c>
      <c r="W23" t="n">
        <v>-0.568780586440414</v>
      </c>
      <c r="X23" t="n">
        <v>1.06712201599751</v>
      </c>
      <c r="Y23" t="n">
        <v>0.646683394822841</v>
      </c>
      <c r="Z23" t="n">
        <v>0.444676622416459</v>
      </c>
      <c r="AA23" t="n">
        <v>0.495748991063418</v>
      </c>
      <c r="AB23" t="n">
        <v>-0.670154771174943</v>
      </c>
      <c r="AC23" t="n">
        <v>0.283097448208136</v>
      </c>
      <c r="AD23" t="n">
        <v>-0.61910199682151</v>
      </c>
      <c r="AE23" t="n">
        <v>-1.82642526320498</v>
      </c>
      <c r="AF23"/>
    </row>
    <row r="24">
      <c r="A24" t="s">
        <v>151</v>
      </c>
      <c r="B24" t="s">
        <v>281</v>
      </c>
      <c r="C24" t="s">
        <v>152</v>
      </c>
      <c r="D24" t="s">
        <v>282</v>
      </c>
      <c r="E24" t="s">
        <v>56</v>
      </c>
      <c r="F24" t="n">
        <v>0.446073668415494</v>
      </c>
      <c r="G24" t="n">
        <v>0.0694382650759165</v>
      </c>
      <c r="H24" t="n">
        <v>0.298206512541469</v>
      </c>
      <c r="I24" t="n">
        <v>0.463403738815697</v>
      </c>
      <c r="J24" t="n">
        <v>0.641431878898513</v>
      </c>
      <c r="K24" t="n">
        <v>0.693244625221776</v>
      </c>
      <c r="L24" t="n">
        <v>0.227858395697554</v>
      </c>
      <c r="M24" t="n">
        <v>0.379909310994261</v>
      </c>
      <c r="N24" t="n">
        <v>0.547005429031951</v>
      </c>
      <c r="O24" t="n">
        <v>0.754660786730199</v>
      </c>
      <c r="P24" t="n">
        <v>0.648607916223059</v>
      </c>
      <c r="Q24" t="n">
        <v>0.177845017868046</v>
      </c>
      <c r="R24" t="n">
        <v>0.545265960050492</v>
      </c>
      <c r="S24" t="n">
        <v>0.726584511761221</v>
      </c>
      <c r="T24" t="n">
        <v>0.173378292689717</v>
      </c>
      <c r="U24" t="n">
        <v>0.589049875953876</v>
      </c>
      <c r="V24" t="n">
        <v>0.10728681054315</v>
      </c>
      <c r="W24" t="n">
        <v>0.455864853223398</v>
      </c>
      <c r="X24" t="n">
        <v>-0.293211168603085</v>
      </c>
      <c r="Y24" t="n">
        <v>0.585613936668572</v>
      </c>
      <c r="Z24" t="n">
        <v>0.724169542152004</v>
      </c>
      <c r="AA24" t="n">
        <v>0.0350874447281631</v>
      </c>
      <c r="AB24" t="n">
        <v>0.168877138223056</v>
      </c>
      <c r="AC24" t="n">
        <v>-0.423034794001278</v>
      </c>
      <c r="AD24" t="n">
        <v>-0.212541693976361</v>
      </c>
      <c r="AE24" t="n">
        <v>-0.374348856576043</v>
      </c>
      <c r="AF24"/>
    </row>
    <row r="25">
      <c r="A25" t="s">
        <v>153</v>
      </c>
      <c r="B25" t="s">
        <v>281</v>
      </c>
      <c r="C25" t="s">
        <v>154</v>
      </c>
      <c r="D25" t="s">
        <v>282</v>
      </c>
      <c r="E25" t="s">
        <v>56</v>
      </c>
      <c r="F25" t="n">
        <v>0.310029576006164</v>
      </c>
      <c r="G25" t="n">
        <v>0.143110380386645</v>
      </c>
      <c r="H25" t="n">
        <v>0.359828709236349</v>
      </c>
      <c r="I25" t="n">
        <v>0.529831553246242</v>
      </c>
      <c r="J25" t="n">
        <v>0.783151131947762</v>
      </c>
      <c r="K25" t="n">
        <v>0.339342606320771</v>
      </c>
      <c r="L25" t="n">
        <v>0.930407986810338</v>
      </c>
      <c r="M25" t="n">
        <v>0.981633482624715</v>
      </c>
      <c r="N25" t="n">
        <v>0.76896236072865</v>
      </c>
      <c r="O25" t="n">
        <v>1.74842055660655</v>
      </c>
      <c r="P25" t="n">
        <v>-0.614949127124136</v>
      </c>
      <c r="Q25" t="n">
        <v>0.46275177420869</v>
      </c>
      <c r="R25" t="n">
        <v>1.14278630387707</v>
      </c>
      <c r="S25" t="n">
        <v>0.400711027844201</v>
      </c>
      <c r="T25" t="n">
        <v>0.278590316256888</v>
      </c>
      <c r="U25" t="n">
        <v>0.563092222908959</v>
      </c>
      <c r="V25" t="n">
        <v>-0.175668918144162</v>
      </c>
      <c r="W25" t="n">
        <v>0.250321216930504</v>
      </c>
      <c r="X25" t="n">
        <v>0.41421010942309</v>
      </c>
      <c r="Y25" t="n">
        <v>0.302294574927014</v>
      </c>
      <c r="Z25" t="n">
        <v>0.205593074885963</v>
      </c>
      <c r="AA25" t="n">
        <v>0.0282397673337762</v>
      </c>
      <c r="AB25" t="n">
        <v>-0.0481902939322799</v>
      </c>
      <c r="AC25" t="n">
        <v>-0.0938173890443436</v>
      </c>
      <c r="AD25" t="n">
        <v>-0.138687210665939</v>
      </c>
      <c r="AE25" t="n">
        <v>-0.383598254277575</v>
      </c>
      <c r="AF25"/>
    </row>
    <row r="26">
      <c r="A26" t="s">
        <v>155</v>
      </c>
      <c r="B26" t="s">
        <v>281</v>
      </c>
      <c r="C26" t="s">
        <v>156</v>
      </c>
      <c r="D26" t="s">
        <v>282</v>
      </c>
      <c r="E26" t="s">
        <v>56</v>
      </c>
      <c r="F26" t="n">
        <v>0.51763178340819</v>
      </c>
      <c r="G26" t="n">
        <v>0.250495472535691</v>
      </c>
      <c r="H26" t="n">
        <v>0.684749555678202</v>
      </c>
      <c r="I26" t="n">
        <v>1.30183020096325</v>
      </c>
      <c r="J26" t="n">
        <v>1.2319055869729</v>
      </c>
      <c r="K26" t="n">
        <v>1.58138645912381</v>
      </c>
      <c r="L26" t="n">
        <v>0.127929774520515</v>
      </c>
      <c r="M26" t="n">
        <v>0.364400257665434</v>
      </c>
      <c r="N26" t="n">
        <v>0.352726142988419</v>
      </c>
      <c r="O26" t="n">
        <v>1.07921004760073</v>
      </c>
      <c r="P26" t="n">
        <v>1.44584827959826</v>
      </c>
      <c r="Q26" t="n">
        <v>-0.941680588748436</v>
      </c>
      <c r="R26" t="n">
        <v>0.313119439200806</v>
      </c>
      <c r="S26" t="n">
        <v>1.62396559718241</v>
      </c>
      <c r="T26" t="n">
        <v>0.010947945100339</v>
      </c>
      <c r="U26" t="n">
        <v>0.559102564282415</v>
      </c>
      <c r="V26" t="n">
        <v>-0.341661979230668</v>
      </c>
      <c r="W26" t="n">
        <v>1.04237843261875</v>
      </c>
      <c r="X26" t="n">
        <v>-0.69602667699651</v>
      </c>
      <c r="Y26" t="n">
        <v>1.54375933786512</v>
      </c>
      <c r="Z26" t="n">
        <v>1.07759460237911</v>
      </c>
      <c r="AA26" t="n">
        <v>0.181377644819332</v>
      </c>
      <c r="AB26" t="n">
        <v>-0.316773925195044</v>
      </c>
      <c r="AC26" t="n">
        <v>-0.395001502556295</v>
      </c>
      <c r="AD26" t="n">
        <v>0.511663207986095</v>
      </c>
      <c r="AE26" t="n">
        <v>-0.616136263374054</v>
      </c>
      <c r="AF26"/>
    </row>
    <row r="27">
      <c r="A27" t="s">
        <v>157</v>
      </c>
      <c r="B27" t="s">
        <v>281</v>
      </c>
      <c r="C27" t="s">
        <v>158</v>
      </c>
      <c r="D27" t="s">
        <v>282</v>
      </c>
      <c r="E27" t="s">
        <v>56</v>
      </c>
      <c r="F27" t="n">
        <v>0.233472450891169</v>
      </c>
      <c r="G27" t="n">
        <v>-0.0417742599081975</v>
      </c>
      <c r="H27" t="n">
        <v>0.00127322944452618</v>
      </c>
      <c r="I27" t="n">
        <v>-0.019578918349119</v>
      </c>
      <c r="J27" t="n">
        <v>0.260417354218119</v>
      </c>
      <c r="K27" t="n">
        <v>0.313091332284892</v>
      </c>
      <c r="L27" t="n">
        <v>0.252922637263737</v>
      </c>
      <c r="M27" t="n">
        <v>0.391938760420822</v>
      </c>
      <c r="N27" t="n">
        <v>0.530895575604787</v>
      </c>
      <c r="O27" t="n">
        <v>0.494869105428442</v>
      </c>
      <c r="P27" t="n">
        <v>0.122401904426973</v>
      </c>
      <c r="Q27" t="n">
        <v>0.570617042986168</v>
      </c>
      <c r="R27" t="n">
        <v>0.306544302932716</v>
      </c>
      <c r="S27" t="n">
        <v>0.064510451545597</v>
      </c>
      <c r="T27" t="n">
        <v>0.190654167630493</v>
      </c>
      <c r="U27" t="n">
        <v>0.446262958019952</v>
      </c>
      <c r="V27" t="n">
        <v>0.279538019222222</v>
      </c>
      <c r="W27" t="n">
        <v>0.192947398961355</v>
      </c>
      <c r="X27" t="n">
        <v>-0.208320185695537</v>
      </c>
      <c r="Y27" t="n">
        <v>0.0335879724565928</v>
      </c>
      <c r="Z27" t="n">
        <v>0.309421464391145</v>
      </c>
      <c r="AA27" t="n">
        <v>-0.0981442206697488</v>
      </c>
      <c r="AB27" t="n">
        <v>0.39987903260232</v>
      </c>
      <c r="AC27" t="n">
        <v>-0.544393075249857</v>
      </c>
      <c r="AD27" t="n">
        <v>-0.508693551216604</v>
      </c>
      <c r="AE27" t="n">
        <v>-0.399030410772868</v>
      </c>
      <c r="AF27"/>
    </row>
    <row r="28">
      <c r="A28" t="s">
        <v>159</v>
      </c>
      <c r="B28" t="s">
        <v>281</v>
      </c>
      <c r="C28" t="s">
        <v>160</v>
      </c>
      <c r="D28" t="s">
        <v>282</v>
      </c>
      <c r="E28" t="s">
        <v>56</v>
      </c>
      <c r="F28" t="n">
        <v>-0.051576231636258</v>
      </c>
      <c r="G28" t="n">
        <v>0.341712809966319</v>
      </c>
      <c r="H28" t="n">
        <v>0.16294378345675</v>
      </c>
      <c r="I28" t="n">
        <v>0.134549128642585</v>
      </c>
      <c r="J28" t="n">
        <v>0.514432501301945</v>
      </c>
      <c r="K28" t="n">
        <v>0.533559356726009</v>
      </c>
      <c r="L28" t="n">
        <v>0.558704017323564</v>
      </c>
      <c r="M28" t="n">
        <v>0.573221480474469</v>
      </c>
      <c r="N28" t="n">
        <v>0.671990301493563</v>
      </c>
      <c r="O28" t="n">
        <v>-0.0322462607342007</v>
      </c>
      <c r="P28" t="n">
        <v>-0.0491801285388444</v>
      </c>
      <c r="Q28" t="n">
        <v>0.444384855777658</v>
      </c>
      <c r="R28" t="n">
        <v>0.397756800097925</v>
      </c>
      <c r="S28" t="n">
        <v>0.0350010472328943</v>
      </c>
      <c r="T28" t="n">
        <v>0.51541521323518</v>
      </c>
      <c r="U28" t="n">
        <v>0.275359098837674</v>
      </c>
      <c r="V28" t="n">
        <v>-0.00882228740318634</v>
      </c>
      <c r="W28" t="n">
        <v>0.297318063153684</v>
      </c>
      <c r="X28" t="n">
        <v>0.273430894371097</v>
      </c>
      <c r="Y28" t="n">
        <v>-0.0366805784457293</v>
      </c>
      <c r="Z28" t="n">
        <v>-0.093078156820106</v>
      </c>
      <c r="AA28" t="n">
        <v>0.0278119874570518</v>
      </c>
      <c r="AB28" t="n">
        <v>-0.00865554238360239</v>
      </c>
      <c r="AC28" t="n">
        <v>-0.0441083879254576</v>
      </c>
      <c r="AD28" t="n">
        <v>-0.221715471498851</v>
      </c>
      <c r="AE28" t="n">
        <v>-0.566149628036556</v>
      </c>
      <c r="AF28"/>
    </row>
    <row r="29">
      <c r="A29" t="s">
        <v>161</v>
      </c>
      <c r="B29" t="s">
        <v>281</v>
      </c>
      <c r="C29" t="s">
        <v>162</v>
      </c>
      <c r="D29" t="s">
        <v>282</v>
      </c>
      <c r="E29" t="s">
        <v>56</v>
      </c>
      <c r="F29" t="n">
        <v>-0.0717400509036229</v>
      </c>
      <c r="G29" t="n">
        <v>0.160519106231097</v>
      </c>
      <c r="H29" t="n">
        <v>-0.00334758903848805</v>
      </c>
      <c r="I29" t="n">
        <v>-0.0463628447912382</v>
      </c>
      <c r="J29" t="n">
        <v>0.253944867873163</v>
      </c>
      <c r="K29" t="n">
        <v>0.257751176827344</v>
      </c>
      <c r="L29" t="n">
        <v>0.270488597975141</v>
      </c>
      <c r="M29" t="n">
        <v>0.272390736103331</v>
      </c>
      <c r="N29" t="n">
        <v>0.449091143603774</v>
      </c>
      <c r="O29" t="n">
        <v>0.0696417492774865</v>
      </c>
      <c r="P29" t="n">
        <v>-0.131259637087739</v>
      </c>
      <c r="Q29" t="n">
        <v>0.315866830742039</v>
      </c>
      <c r="R29" t="n">
        <v>0.235839502221871</v>
      </c>
      <c r="S29" t="n">
        <v>0.103589934952089</v>
      </c>
      <c r="T29" t="n">
        <v>0.269572873564923</v>
      </c>
      <c r="U29" t="n">
        <v>0.108786261812923</v>
      </c>
      <c r="V29" t="n">
        <v>0.174044622259166</v>
      </c>
      <c r="W29" t="n">
        <v>0.0399685393676691</v>
      </c>
      <c r="X29" t="n">
        <v>0.278223521538783</v>
      </c>
      <c r="Y29" t="n">
        <v>-0.15694764213578</v>
      </c>
      <c r="Z29" t="n">
        <v>0.0431122243719317</v>
      </c>
      <c r="AA29" t="n">
        <v>-0.131605579792708</v>
      </c>
      <c r="AB29" t="n">
        <v>-0.131031824768262</v>
      </c>
      <c r="AC29" t="n">
        <v>-0.145123533009273</v>
      </c>
      <c r="AD29" t="n">
        <v>-0.143900037072354</v>
      </c>
      <c r="AE29" t="n">
        <v>-0.468559288076481</v>
      </c>
      <c r="AF29"/>
    </row>
    <row r="30">
      <c r="A30" t="s">
        <v>163</v>
      </c>
      <c r="B30" t="s">
        <v>281</v>
      </c>
      <c r="C30" t="s">
        <v>164</v>
      </c>
      <c r="D30" t="s">
        <v>282</v>
      </c>
      <c r="E30" t="s">
        <v>56</v>
      </c>
      <c r="F30" t="n">
        <v>-0.835009943630175</v>
      </c>
      <c r="G30" t="n">
        <v>0.77504623043171</v>
      </c>
      <c r="H30" t="n">
        <v>0.472331887862937</v>
      </c>
      <c r="I30" t="n">
        <v>0.402503676680718</v>
      </c>
      <c r="J30" t="n">
        <v>1.21626609545604</v>
      </c>
      <c r="K30" t="n">
        <v>1.5172580193617</v>
      </c>
      <c r="L30" t="n">
        <v>1.79607968092444</v>
      </c>
      <c r="M30" t="n">
        <v>1.46498489020153</v>
      </c>
      <c r="N30" t="n">
        <v>0.0566153380476454</v>
      </c>
      <c r="O30" t="n">
        <v>0.294771565036682</v>
      </c>
      <c r="P30" t="n">
        <v>0.541440869791294</v>
      </c>
      <c r="Q30" t="n">
        <v>0.913705363199048</v>
      </c>
      <c r="R30" t="n">
        <v>1.50333091798175</v>
      </c>
      <c r="S30" t="n">
        <v>-2.6177828389368</v>
      </c>
      <c r="T30" t="n">
        <v>3.61329344553253</v>
      </c>
      <c r="U30" t="n">
        <v>3.94174742032936</v>
      </c>
      <c r="V30" t="n">
        <v>-7.09656090635778</v>
      </c>
      <c r="W30" t="n">
        <v>2.21637369809204</v>
      </c>
      <c r="X30" t="n">
        <v>-1.76679402668363</v>
      </c>
      <c r="Y30" t="n">
        <v>1.84783339755647</v>
      </c>
      <c r="Z30" t="n">
        <v>-1.15565757701993</v>
      </c>
      <c r="AA30" t="n">
        <v>1.30712992030558</v>
      </c>
      <c r="AB30" t="n">
        <v>-1.1212005669812</v>
      </c>
      <c r="AC30" t="n">
        <v>1.10625649977829</v>
      </c>
      <c r="AD30" t="n">
        <v>-0.901220722106015</v>
      </c>
      <c r="AE30" t="n">
        <v>-1.80681451576065</v>
      </c>
      <c r="AF30"/>
    </row>
    <row r="31">
      <c r="A31" t="s">
        <v>165</v>
      </c>
      <c r="B31" t="s">
        <v>281</v>
      </c>
      <c r="C31" t="s">
        <v>166</v>
      </c>
      <c r="D31" t="s">
        <v>282</v>
      </c>
      <c r="E31" t="s">
        <v>56</v>
      </c>
      <c r="F31" t="n">
        <v>-0.737466801692708</v>
      </c>
      <c r="G31" t="n">
        <v>0.70080911439429</v>
      </c>
      <c r="H31" t="n">
        <v>0.236541716402293</v>
      </c>
      <c r="I31" t="n">
        <v>0.976228278883247</v>
      </c>
      <c r="J31" t="n">
        <v>1.47567808624423</v>
      </c>
      <c r="K31" t="n">
        <v>1.37709530731503</v>
      </c>
      <c r="L31" t="n">
        <v>1.11092520356699</v>
      </c>
      <c r="M31" t="n">
        <v>1.49201643608612</v>
      </c>
      <c r="N31" t="n">
        <v>0.904213072820032</v>
      </c>
      <c r="O31" t="n">
        <v>-0.0615519000333483</v>
      </c>
      <c r="P31" t="n">
        <v>0.582672076157748</v>
      </c>
      <c r="Q31" t="n">
        <v>0.595836543699077</v>
      </c>
      <c r="R31" t="n">
        <v>0.851874289418976</v>
      </c>
      <c r="S31" t="n">
        <v>-1.52079747804895</v>
      </c>
      <c r="T31" t="n">
        <v>-0.25577955074229</v>
      </c>
      <c r="U31" t="n">
        <v>0.606464261486339</v>
      </c>
      <c r="V31" t="n">
        <v>0.0143482680747751</v>
      </c>
      <c r="W31" t="n">
        <v>-0.0294820284845673</v>
      </c>
      <c r="X31" t="n">
        <v>1.31184884479797</v>
      </c>
      <c r="Y31" t="n">
        <v>-0.467723313800032</v>
      </c>
      <c r="Z31" t="n">
        <v>-0.894685989898437</v>
      </c>
      <c r="AA31" t="n">
        <v>0.920952395799734</v>
      </c>
      <c r="AB31" t="n">
        <v>-0.450812967790925</v>
      </c>
      <c r="AC31" t="n">
        <v>-0.411705729639701</v>
      </c>
      <c r="AD31" t="n">
        <v>-0.508200145171234</v>
      </c>
      <c r="AE31" t="n">
        <v>0.148946929525885</v>
      </c>
      <c r="AF31"/>
    </row>
    <row r="32">
      <c r="A32" t="s">
        <v>167</v>
      </c>
      <c r="B32" t="s">
        <v>281</v>
      </c>
      <c r="C32" t="s">
        <v>168</v>
      </c>
      <c r="D32" t="s">
        <v>282</v>
      </c>
      <c r="E32" t="s">
        <v>56</v>
      </c>
      <c r="F32" t="n">
        <v>0.147376116570582</v>
      </c>
      <c r="G32" t="n">
        <v>0.251278670412804</v>
      </c>
      <c r="H32" t="n">
        <v>-0.271912433076134</v>
      </c>
      <c r="I32" t="n">
        <v>-0.0239458105691185</v>
      </c>
      <c r="J32" t="n">
        <v>0.675806695737444</v>
      </c>
      <c r="K32" t="n">
        <v>0.0306989055334481</v>
      </c>
      <c r="L32" t="n">
        <v>0.364746325541348</v>
      </c>
      <c r="M32" t="n">
        <v>0.430502048753835</v>
      </c>
      <c r="N32" t="n">
        <v>0.730372523150612</v>
      </c>
      <c r="O32" t="n">
        <v>-0.390611127887288</v>
      </c>
      <c r="P32" t="n">
        <v>-0.430209599411974</v>
      </c>
      <c r="Q32" t="n">
        <v>0.286523799474165</v>
      </c>
      <c r="R32" t="n">
        <v>-0.0123629171863544</v>
      </c>
      <c r="S32" t="n">
        <v>-0.222650660396226</v>
      </c>
      <c r="T32" t="n">
        <v>0.275750716586038</v>
      </c>
      <c r="U32" t="n">
        <v>0.298390984730488</v>
      </c>
      <c r="V32" t="n">
        <v>0.372387447796942</v>
      </c>
      <c r="W32" t="n">
        <v>-0.222603219047608</v>
      </c>
      <c r="X32" t="n">
        <v>-0.0606464125950207</v>
      </c>
      <c r="Y32" t="n">
        <v>-0.0498459458198459</v>
      </c>
      <c r="Z32" t="n">
        <v>0.325268001615935</v>
      </c>
      <c r="AA32" t="n">
        <v>-0.0117275330220578</v>
      </c>
      <c r="AB32" t="n">
        <v>0.167755325008348</v>
      </c>
      <c r="AC32" t="n">
        <v>-0.372090564068527</v>
      </c>
      <c r="AD32" t="n">
        <v>-0.0819079967575712</v>
      </c>
      <c r="AE32" t="n">
        <v>-0.238624383004403</v>
      </c>
      <c r="AF32"/>
    </row>
    <row r="33">
      <c r="A33" t="s">
        <v>169</v>
      </c>
      <c r="B33" t="s">
        <v>281</v>
      </c>
      <c r="C33" t="s">
        <v>170</v>
      </c>
      <c r="D33" t="s">
        <v>282</v>
      </c>
      <c r="E33" t="s">
        <v>56</v>
      </c>
      <c r="F33" t="n">
        <v>0.0612871508152372</v>
      </c>
      <c r="G33" t="n">
        <v>-0.638279399691409</v>
      </c>
      <c r="H33" t="n">
        <v>-0.541941771845036</v>
      </c>
      <c r="I33" t="n">
        <v>-0.445716115371956</v>
      </c>
      <c r="J33" t="n">
        <v>0.228560010039297</v>
      </c>
      <c r="K33" t="n">
        <v>0.240965237068134</v>
      </c>
      <c r="L33" t="n">
        <v>0.603158005256869</v>
      </c>
      <c r="M33" t="n">
        <v>0.333745036293645</v>
      </c>
      <c r="N33" t="n">
        <v>1.11942631512587</v>
      </c>
      <c r="O33" t="n">
        <v>0.28881802973637</v>
      </c>
      <c r="P33" t="n">
        <v>0.639613586919293</v>
      </c>
      <c r="Q33" t="n">
        <v>0.389635224262361</v>
      </c>
      <c r="R33" t="n">
        <v>0.638062359312018</v>
      </c>
      <c r="S33" t="n">
        <v>-0.183718428095044</v>
      </c>
      <c r="T33" t="n">
        <v>-0.265102373587708</v>
      </c>
      <c r="U33" t="n">
        <v>0.31787300674831</v>
      </c>
      <c r="V33" t="n">
        <v>0.623487531220191</v>
      </c>
      <c r="W33" t="n">
        <v>-0.407105643242337</v>
      </c>
      <c r="X33" t="n">
        <v>-0.254677196041188</v>
      </c>
      <c r="Y33" t="n">
        <v>-0.15779323581928</v>
      </c>
      <c r="Z33" t="n">
        <v>0.652966842714957</v>
      </c>
      <c r="AA33" t="n">
        <v>0.241948428756184</v>
      </c>
      <c r="AB33" t="n">
        <v>0.22470411839799</v>
      </c>
      <c r="AC33" t="n">
        <v>-0.469196144576359</v>
      </c>
      <c r="AD33" t="n">
        <v>0.240592637714915</v>
      </c>
      <c r="AE33" t="n">
        <v>-0.0247667515959207</v>
      </c>
      <c r="AF33"/>
    </row>
    <row r="34">
      <c r="A34" t="s">
        <v>171</v>
      </c>
      <c r="B34" t="s">
        <v>281</v>
      </c>
      <c r="C34" t="s">
        <v>172</v>
      </c>
      <c r="D34" t="s">
        <v>282</v>
      </c>
      <c r="E34" t="s">
        <v>56</v>
      </c>
      <c r="F34" t="n">
        <v>0.16238158848659</v>
      </c>
      <c r="G34" t="n">
        <v>0.541044813042501</v>
      </c>
      <c r="H34" t="n">
        <v>-0.110245432341363</v>
      </c>
      <c r="I34" t="n">
        <v>-0.0351664608784652</v>
      </c>
      <c r="J34" t="n">
        <v>-0.211154402497508</v>
      </c>
      <c r="K34" t="n">
        <v>1.10820321660311</v>
      </c>
      <c r="L34" t="n">
        <v>0.622585865378968</v>
      </c>
      <c r="M34" t="n">
        <v>-0.336366727415883</v>
      </c>
      <c r="N34" t="n">
        <v>0.0860207068081864</v>
      </c>
      <c r="O34" t="n">
        <v>0.658126068243875</v>
      </c>
      <c r="P34" t="n">
        <v>0.0464518458106912</v>
      </c>
      <c r="Q34" t="n">
        <v>0.359485271410842</v>
      </c>
      <c r="R34" t="n">
        <v>0.131015521275702</v>
      </c>
      <c r="S34" t="n">
        <v>0.21308960533853</v>
      </c>
      <c r="T34" t="n">
        <v>-0.039095558641475</v>
      </c>
      <c r="U34" t="n">
        <v>0.092383668357016</v>
      </c>
      <c r="V34" t="n">
        <v>0.0775674367999962</v>
      </c>
      <c r="W34" t="n">
        <v>0.280353111682388</v>
      </c>
      <c r="X34" t="n">
        <v>-0.30141703380182</v>
      </c>
      <c r="Y34" t="n">
        <v>0.430140038123671</v>
      </c>
      <c r="Z34" t="n">
        <v>-0.0166334651506018</v>
      </c>
      <c r="AA34" t="n">
        <v>-0.28795148314605</v>
      </c>
      <c r="AB34" t="n">
        <v>0.0241311207734478</v>
      </c>
      <c r="AC34" t="n">
        <v>-0.305939821849625</v>
      </c>
      <c r="AD34" t="n">
        <v>-0.0205362870290988</v>
      </c>
      <c r="AE34" t="n">
        <v>-0.64769930636568</v>
      </c>
      <c r="AF34"/>
    </row>
    <row r="35">
      <c r="A35" t="s">
        <v>173</v>
      </c>
      <c r="B35" t="s">
        <v>281</v>
      </c>
      <c r="C35" t="s">
        <v>174</v>
      </c>
      <c r="D35" t="s">
        <v>282</v>
      </c>
      <c r="E35" t="s">
        <v>56</v>
      </c>
      <c r="F35" t="n">
        <v>0.00687949784842543</v>
      </c>
      <c r="G35" t="n">
        <v>0.221513438737298</v>
      </c>
      <c r="H35" t="n">
        <v>0.397594295514275</v>
      </c>
      <c r="I35" t="n">
        <v>0.888923333626823</v>
      </c>
      <c r="J35" t="n">
        <v>0.428181426193491</v>
      </c>
      <c r="K35" t="n">
        <v>0.273138322469928</v>
      </c>
      <c r="L35" t="n">
        <v>0.643447432494097</v>
      </c>
      <c r="M35" t="n">
        <v>0.87369937995557</v>
      </c>
      <c r="N35" t="n">
        <v>0.467302149060833</v>
      </c>
      <c r="O35" t="n">
        <v>0.642008040553948</v>
      </c>
      <c r="P35" t="n">
        <v>0.79472534290663</v>
      </c>
      <c r="Q35" t="n">
        <v>0.43296920217314</v>
      </c>
      <c r="R35" t="n">
        <v>0.529515364301476</v>
      </c>
      <c r="S35" t="n">
        <v>0.125765131089904</v>
      </c>
      <c r="T35" t="n">
        <v>0.737851813543503</v>
      </c>
      <c r="U35" t="n">
        <v>0.109451808470348</v>
      </c>
      <c r="V35" t="n">
        <v>0.902759753213586</v>
      </c>
      <c r="W35" t="n">
        <v>0.0084789094729376</v>
      </c>
      <c r="X35" t="n">
        <v>0.699195530504773</v>
      </c>
      <c r="Y35" t="n">
        <v>0.705080945084457</v>
      </c>
      <c r="Z35" t="n">
        <v>0.542781288998744</v>
      </c>
      <c r="AA35" t="n">
        <v>-0.0579589875549452</v>
      </c>
      <c r="AB35" t="n">
        <v>-0.386609185700677</v>
      </c>
      <c r="AC35" t="n">
        <v>-0.391769416950263</v>
      </c>
      <c r="AD35" t="n">
        <v>-0.200646376030859</v>
      </c>
      <c r="AE35" t="n">
        <v>0.219867714127448</v>
      </c>
      <c r="AF35"/>
    </row>
    <row r="36">
      <c r="A36" t="s">
        <v>175</v>
      </c>
      <c r="B36" t="s">
        <v>281</v>
      </c>
      <c r="C36" t="s">
        <v>176</v>
      </c>
      <c r="D36" t="s">
        <v>282</v>
      </c>
      <c r="E36" t="s">
        <v>56</v>
      </c>
      <c r="F36" t="n">
        <v>0.5602120421273</v>
      </c>
      <c r="G36" t="n">
        <v>0.34566238500718</v>
      </c>
      <c r="H36" t="n">
        <v>0.22538112021525</v>
      </c>
      <c r="I36" t="n">
        <v>1.60288681707815</v>
      </c>
      <c r="J36" t="n">
        <v>0.273752961747425</v>
      </c>
      <c r="K36" t="n">
        <v>-0.0684126197811664</v>
      </c>
      <c r="L36" t="n">
        <v>0.666599093998233</v>
      </c>
      <c r="M36" t="n">
        <v>1.76273228524024</v>
      </c>
      <c r="N36" t="n">
        <v>-0.481550553634848</v>
      </c>
      <c r="O36" t="n">
        <v>4.01040507739427</v>
      </c>
      <c r="P36" t="n">
        <v>0.743421661721989</v>
      </c>
      <c r="Q36" t="n">
        <v>0.953684262206219</v>
      </c>
      <c r="R36" t="n">
        <v>0.637690815328249</v>
      </c>
      <c r="S36" t="n">
        <v>-0.0437082273045619</v>
      </c>
      <c r="T36" t="n">
        <v>0.415979373660273</v>
      </c>
      <c r="U36" t="n">
        <v>0.0901765823211973</v>
      </c>
      <c r="V36" t="n">
        <v>1.05626296399985</v>
      </c>
      <c r="W36" t="n">
        <v>0.508298891615564</v>
      </c>
      <c r="X36" t="n">
        <v>0.0344110323005424</v>
      </c>
      <c r="Y36" t="n">
        <v>0.470546636620185</v>
      </c>
      <c r="Z36" t="n">
        <v>0.524093508340497</v>
      </c>
      <c r="AA36" t="n">
        <v>0.193485336012891</v>
      </c>
      <c r="AB36" t="n">
        <v>-0.292323119448982</v>
      </c>
      <c r="AC36" t="n">
        <v>-0.825493235891377</v>
      </c>
      <c r="AD36" t="n">
        <v>-0.688498444782182</v>
      </c>
      <c r="AE36" t="n">
        <v>0.55952282992943</v>
      </c>
      <c r="AF36"/>
    </row>
    <row r="37">
      <c r="A37" t="s">
        <v>177</v>
      </c>
      <c r="B37" t="s">
        <v>281</v>
      </c>
      <c r="C37" t="s">
        <v>178</v>
      </c>
      <c r="D37" t="s">
        <v>282</v>
      </c>
      <c r="E37" t="s">
        <v>56</v>
      </c>
      <c r="F37" t="n">
        <v>-0.743463181541331</v>
      </c>
      <c r="G37" t="n">
        <v>-0.405392128599343</v>
      </c>
      <c r="H37" t="n">
        <v>-0.71365708942915</v>
      </c>
      <c r="I37" t="n">
        <v>-0.275785263443572</v>
      </c>
      <c r="J37" t="n">
        <v>0.0359925576900761</v>
      </c>
      <c r="K37" t="n">
        <v>-0.567824230510784</v>
      </c>
      <c r="L37" t="n">
        <v>0.107920438647877</v>
      </c>
      <c r="M37" t="n">
        <v>-0.1398653221408</v>
      </c>
      <c r="N37" t="n">
        <v>0.403622193491356</v>
      </c>
      <c r="O37" t="n">
        <v>-0.992641456239968</v>
      </c>
      <c r="P37" t="n">
        <v>1.11687515749883</v>
      </c>
      <c r="Q37" t="n">
        <v>0.432290390722447</v>
      </c>
      <c r="R37" t="n">
        <v>0.277506508543806</v>
      </c>
      <c r="S37" t="n">
        <v>-0.942570100216497</v>
      </c>
      <c r="T37" t="n">
        <v>0.430110064676928</v>
      </c>
      <c r="U37" t="n">
        <v>0.0134337499313205</v>
      </c>
      <c r="V37" t="n">
        <v>1.08649389767196</v>
      </c>
      <c r="W37" t="n">
        <v>-0.351917984078768</v>
      </c>
      <c r="X37" t="n">
        <v>0.191821213958718</v>
      </c>
      <c r="Y37" t="n">
        <v>0.435017811967813</v>
      </c>
      <c r="Z37" t="n">
        <v>0.694312266674679</v>
      </c>
      <c r="AA37" t="n">
        <v>0.278273015787569</v>
      </c>
      <c r="AB37" t="n">
        <v>-0.59062551550657</v>
      </c>
      <c r="AC37" t="n">
        <v>-0.553616549436125</v>
      </c>
      <c r="AD37" t="n">
        <v>0.332726848857894</v>
      </c>
      <c r="AE37" t="n">
        <v>1.20563542242104</v>
      </c>
      <c r="AF37"/>
    </row>
    <row r="38">
      <c r="A38" t="s">
        <v>179</v>
      </c>
      <c r="B38" t="s">
        <v>281</v>
      </c>
      <c r="C38" t="s">
        <v>180</v>
      </c>
      <c r="D38" t="s">
        <v>282</v>
      </c>
      <c r="E38" t="s">
        <v>56</v>
      </c>
      <c r="F38" t="n">
        <v>0.340504676621532</v>
      </c>
      <c r="G38" t="n">
        <v>0.35473692666319</v>
      </c>
      <c r="H38" t="n">
        <v>1.19317565895896</v>
      </c>
      <c r="I38" t="n">
        <v>1.33958721040947</v>
      </c>
      <c r="J38" t="n">
        <v>0.596294832864365</v>
      </c>
      <c r="K38" t="n">
        <v>0.835640217421555</v>
      </c>
      <c r="L38" t="n">
        <v>0.872862974016687</v>
      </c>
      <c r="M38" t="n">
        <v>1.29106883948546</v>
      </c>
      <c r="N38" t="n">
        <v>0.788766255353808</v>
      </c>
      <c r="O38" t="n">
        <v>0.625551152927116</v>
      </c>
      <c r="P38" t="n">
        <v>0.841494655005236</v>
      </c>
      <c r="Q38" t="n">
        <v>0.505922671425058</v>
      </c>
      <c r="R38" t="n">
        <v>0.692773425075417</v>
      </c>
      <c r="S38" t="n">
        <v>0.729802748094072</v>
      </c>
      <c r="T38" t="n">
        <v>0.973851981761478</v>
      </c>
      <c r="U38" t="n">
        <v>0.0766185165305115</v>
      </c>
      <c r="V38" t="n">
        <v>0.820696063582072</v>
      </c>
      <c r="W38" t="n">
        <v>0.138694476369332</v>
      </c>
      <c r="X38" t="n">
        <v>1.25495908337715</v>
      </c>
      <c r="Y38" t="n">
        <v>0.962629519137931</v>
      </c>
      <c r="Z38" t="n">
        <v>0.447211459276543</v>
      </c>
      <c r="AA38" t="n">
        <v>-0.174326113058616</v>
      </c>
      <c r="AB38" t="n">
        <v>-0.219656751642193</v>
      </c>
      <c r="AC38" t="n">
        <v>-0.255265660672635</v>
      </c>
      <c r="AD38" t="n">
        <v>-0.272544024687042</v>
      </c>
      <c r="AE38" t="n">
        <v>-0.0167194891954915</v>
      </c>
      <c r="AF38"/>
    </row>
    <row r="39">
      <c r="A39" t="s">
        <v>181</v>
      </c>
      <c r="B39" t="s">
        <v>281</v>
      </c>
      <c r="C39" t="s">
        <v>182</v>
      </c>
      <c r="D39" t="s">
        <v>282</v>
      </c>
      <c r="E39" t="s">
        <v>56</v>
      </c>
      <c r="F39" t="n">
        <v>0.251042127058102</v>
      </c>
      <c r="G39" t="n">
        <v>0.253486929723215</v>
      </c>
      <c r="H39" t="n">
        <v>1.0997599197522</v>
      </c>
      <c r="I39" t="n">
        <v>1.91148921950065</v>
      </c>
      <c r="J39" t="n">
        <v>1.07089808928628</v>
      </c>
      <c r="K39" t="n">
        <v>1.15949761496371</v>
      </c>
      <c r="L39" t="n">
        <v>-0.205447054698989</v>
      </c>
      <c r="M39" t="n">
        <v>0.898772976531604</v>
      </c>
      <c r="N39" t="n">
        <v>1.47564369189039</v>
      </c>
      <c r="O39" t="n">
        <v>0.715744171579576</v>
      </c>
      <c r="P39" t="n">
        <v>0.788549268440341</v>
      </c>
      <c r="Q39" t="n">
        <v>0.0678785546160295</v>
      </c>
      <c r="R39" t="n">
        <v>-0.196559488181276</v>
      </c>
      <c r="S39" t="n">
        <v>-0.991044390951591</v>
      </c>
      <c r="T39" t="n">
        <v>-0.224237540641676</v>
      </c>
      <c r="U39" t="n">
        <v>-0.572040830118066</v>
      </c>
      <c r="V39" t="n">
        <v>0.220801263478387</v>
      </c>
      <c r="W39" t="n">
        <v>-0.148815957758513</v>
      </c>
      <c r="X39" t="n">
        <v>0.361169469287017</v>
      </c>
      <c r="Y39" t="n">
        <v>0.640801194709373</v>
      </c>
      <c r="Z39" t="n">
        <v>-0.346466213175869</v>
      </c>
      <c r="AA39" t="n">
        <v>-0.0435307933499976</v>
      </c>
      <c r="AB39" t="n">
        <v>-0.413494181036955</v>
      </c>
      <c r="AC39" t="n">
        <v>-0.0856577386682036</v>
      </c>
      <c r="AD39" t="n">
        <v>-0.043352889576366</v>
      </c>
      <c r="AE39" t="n">
        <v>-0.944620994642872</v>
      </c>
      <c r="AF39"/>
    </row>
    <row r="40">
      <c r="A40" t="s">
        <v>183</v>
      </c>
      <c r="B40" t="s">
        <v>281</v>
      </c>
      <c r="C40" t="s">
        <v>184</v>
      </c>
      <c r="D40" t="s">
        <v>282</v>
      </c>
      <c r="E40" t="s">
        <v>56</v>
      </c>
      <c r="F40" t="n">
        <v>0.0230048117056812</v>
      </c>
      <c r="G40" t="n">
        <v>-0.0909392228792994</v>
      </c>
      <c r="H40" t="n">
        <v>0.0302537100167267</v>
      </c>
      <c r="I40" t="n">
        <v>0.203843005077544</v>
      </c>
      <c r="J40" t="n">
        <v>0.0217524374446311</v>
      </c>
      <c r="K40" t="n">
        <v>0.024547983784071</v>
      </c>
      <c r="L40" t="n">
        <v>-0.0788124219419367</v>
      </c>
      <c r="M40" t="n">
        <v>0.0597596622310147</v>
      </c>
      <c r="N40" t="n">
        <v>0.16930452924702</v>
      </c>
      <c r="O40" t="n">
        <v>0.118329910784845</v>
      </c>
      <c r="P40" t="n">
        <v>0.00611425752999982</v>
      </c>
      <c r="Q40" t="n">
        <v>0.00255720671196123</v>
      </c>
      <c r="R40" t="n">
        <v>0.117953269699186</v>
      </c>
      <c r="S40" t="n">
        <v>-0.125472936084916</v>
      </c>
      <c r="T40" t="n">
        <v>0.119360571961705</v>
      </c>
      <c r="U40" t="n">
        <v>-0.0368119860339217</v>
      </c>
      <c r="V40" t="n">
        <v>0.182939340642633</v>
      </c>
      <c r="W40" t="n">
        <v>0.0705504815317565</v>
      </c>
      <c r="X40" t="n">
        <v>0.207199092037713</v>
      </c>
      <c r="Y40" t="n">
        <v>-0.0195104348773878</v>
      </c>
      <c r="Z40" t="n">
        <v>0.0561816179563999</v>
      </c>
      <c r="AA40" t="n">
        <v>-0.0455545624170906</v>
      </c>
      <c r="AB40" t="n">
        <v>-0.0242277426004022</v>
      </c>
      <c r="AC40" t="n">
        <v>0.100349445741261</v>
      </c>
      <c r="AD40" t="n">
        <v>-0.203064928780713</v>
      </c>
      <c r="AE40" t="n">
        <v>-0.183412130449315</v>
      </c>
      <c r="AF40"/>
    </row>
    <row r="41">
      <c r="A41" t="s">
        <v>185</v>
      </c>
      <c r="B41" t="s">
        <v>281</v>
      </c>
      <c r="C41" t="s">
        <v>186</v>
      </c>
      <c r="D41" t="s">
        <v>282</v>
      </c>
      <c r="E41" t="s">
        <v>56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187</v>
      </c>
      <c r="B42" t="s">
        <v>281</v>
      </c>
      <c r="C42" t="s">
        <v>188</v>
      </c>
      <c r="D42" t="s">
        <v>282</v>
      </c>
      <c r="E42" t="s">
        <v>56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>
      <c r="A43" t="s">
        <v>189</v>
      </c>
      <c r="B43" t="s">
        <v>281</v>
      </c>
      <c r="C43" t="s">
        <v>190</v>
      </c>
      <c r="D43" t="s">
        <v>282</v>
      </c>
      <c r="E43" t="s">
        <v>56</v>
      </c>
      <c r="F43" t="n">
        <v>0.642440282253145</v>
      </c>
      <c r="G43" t="n">
        <v>-0.252611998049147</v>
      </c>
      <c r="H43" t="n">
        <v>0.633491244808768</v>
      </c>
      <c r="I43" t="n">
        <v>-0.00931399813375198</v>
      </c>
      <c r="J43" t="n">
        <v>0.0010997641358295</v>
      </c>
      <c r="K43" t="n">
        <v>0.49338670354598</v>
      </c>
      <c r="L43" t="n">
        <v>0.733056688752008</v>
      </c>
      <c r="M43" t="n">
        <v>0.0842207055773802</v>
      </c>
      <c r="N43" t="n">
        <v>0.730634907358215</v>
      </c>
      <c r="O43" t="n">
        <v>0.582966615833835</v>
      </c>
      <c r="P43" t="n">
        <v>0.555949148389973</v>
      </c>
      <c r="Q43" t="n">
        <v>0.333430125277183</v>
      </c>
      <c r="R43" t="n">
        <v>0.285738852685754</v>
      </c>
      <c r="S43" t="n">
        <v>-0.520287780525441</v>
      </c>
      <c r="T43" t="n">
        <v>0.983436919103252</v>
      </c>
      <c r="U43" t="n">
        <v>0.756929312837378</v>
      </c>
      <c r="V43" t="n">
        <v>-0.158549874630457</v>
      </c>
      <c r="W43" t="n">
        <v>-0.774999550512392</v>
      </c>
      <c r="X43" t="n">
        <v>0.650729518429661</v>
      </c>
      <c r="Y43" t="n">
        <v>0.205023105637542</v>
      </c>
      <c r="Z43" t="n">
        <v>0.385976911831103</v>
      </c>
      <c r="AA43" t="n">
        <v>-0.102474328964324</v>
      </c>
      <c r="AB43" t="n">
        <v>0.210629117093339</v>
      </c>
      <c r="AC43" t="n">
        <v>-0.421410208929844</v>
      </c>
      <c r="AD43" t="n">
        <v>-0.352306182851481</v>
      </c>
      <c r="AE43" t="n">
        <v>-0.539722519166189</v>
      </c>
      <c r="AF43"/>
    </row>
    <row r="44">
      <c r="A44" t="s">
        <v>191</v>
      </c>
      <c r="B44" t="s">
        <v>281</v>
      </c>
      <c r="C44" t="s">
        <v>192</v>
      </c>
      <c r="D44" t="s">
        <v>282</v>
      </c>
      <c r="E44" t="s">
        <v>56</v>
      </c>
      <c r="F44" t="n">
        <v>0.531075486187597</v>
      </c>
      <c r="G44" t="n">
        <v>0.211483947355794</v>
      </c>
      <c r="H44" t="n">
        <v>0.519606079644857</v>
      </c>
      <c r="I44" t="n">
        <v>0.525041027083534</v>
      </c>
      <c r="J44" t="n">
        <v>0.479535594785838</v>
      </c>
      <c r="K44" t="n">
        <v>0.697863384402899</v>
      </c>
      <c r="L44" t="n">
        <v>0.528596671490305</v>
      </c>
      <c r="M44" t="n">
        <v>0.554039010235069</v>
      </c>
      <c r="N44" t="n">
        <v>0.754177023619302</v>
      </c>
      <c r="O44" t="n">
        <v>0.583510162682335</v>
      </c>
      <c r="P44" t="n">
        <v>0.644868206920838</v>
      </c>
      <c r="Q44" t="n">
        <v>0.564759152861173</v>
      </c>
      <c r="R44" t="n">
        <v>0.512103963781034</v>
      </c>
      <c r="S44" t="n">
        <v>0.295245621354815</v>
      </c>
      <c r="T44" t="n">
        <v>0.44570182514672</v>
      </c>
      <c r="U44" t="n">
        <v>0.387617638846768</v>
      </c>
      <c r="V44" t="n">
        <v>0.217685192622391</v>
      </c>
      <c r="W44" t="n">
        <v>0.279439553403987</v>
      </c>
      <c r="X44" t="n">
        <v>0.225812251968948</v>
      </c>
      <c r="Y44" t="n">
        <v>0.357935418507958</v>
      </c>
      <c r="Z44" t="n">
        <v>0.338598704857793</v>
      </c>
      <c r="AA44" t="n">
        <v>0.15179640648585</v>
      </c>
      <c r="AB44" t="n">
        <v>0.104581995952702</v>
      </c>
      <c r="AC44" t="n">
        <v>-0.184160883356535</v>
      </c>
      <c r="AD44" t="n">
        <v>-0.182906553154472</v>
      </c>
      <c r="AE44" t="n">
        <v>-0.480842598707832</v>
      </c>
      <c r="AF44"/>
    </row>
    <row r="45">
      <c r="A45" t="s">
        <v>193</v>
      </c>
      <c r="B45" t="s">
        <v>281</v>
      </c>
      <c r="C45" t="s">
        <v>194</v>
      </c>
      <c r="D45" t="s">
        <v>282</v>
      </c>
      <c r="E45" t="s">
        <v>56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>
      <c r="A46" t="s">
        <v>195</v>
      </c>
      <c r="B46" t="s">
        <v>281</v>
      </c>
      <c r="C46" t="s">
        <v>196</v>
      </c>
      <c r="D46" t="s">
        <v>282</v>
      </c>
      <c r="E46" t="s">
        <v>56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>
      <c r="A47" t="s">
        <v>197</v>
      </c>
      <c r="B47" t="s">
        <v>281</v>
      </c>
      <c r="C47" t="s">
        <v>198</v>
      </c>
      <c r="D47" t="s">
        <v>282</v>
      </c>
      <c r="E47" t="s">
        <v>56</v>
      </c>
      <c r="F47" t="n">
        <v>0.230939690846728</v>
      </c>
      <c r="G47" t="n">
        <v>-0.0409113333704857</v>
      </c>
      <c r="H47" t="n">
        <v>0.24295792559754</v>
      </c>
      <c r="I47" t="n">
        <v>0.552607014927557</v>
      </c>
      <c r="J47" t="n">
        <v>0.49144240062599</v>
      </c>
      <c r="K47" t="n">
        <v>0.478745964674288</v>
      </c>
      <c r="L47" t="n">
        <v>0.347996972212335</v>
      </c>
      <c r="M47" t="n">
        <v>0.366133631725688</v>
      </c>
      <c r="N47" t="n">
        <v>0.391249687605705</v>
      </c>
      <c r="O47" t="n">
        <v>0.300021725504185</v>
      </c>
      <c r="P47" t="n">
        <v>0.258150726795053</v>
      </c>
      <c r="Q47" t="n">
        <v>0.184731399566982</v>
      </c>
      <c r="R47" t="n">
        <v>0.0575656234193052</v>
      </c>
      <c r="S47" t="n">
        <v>0.0201687431255096</v>
      </c>
      <c r="T47" t="n">
        <v>0.100284754024569</v>
      </c>
      <c r="U47" t="n">
        <v>0.0074715989263235</v>
      </c>
      <c r="V47" t="n">
        <v>-0.136682246534931</v>
      </c>
      <c r="W47" t="n">
        <v>-0.215448821228584</v>
      </c>
      <c r="X47" t="n">
        <v>-0.171957292016712</v>
      </c>
      <c r="Y47" t="n">
        <v>-0.184715306335407</v>
      </c>
      <c r="Z47" t="n">
        <v>-0.129626345759078</v>
      </c>
      <c r="AA47" t="n">
        <v>-0.101988392858971</v>
      </c>
      <c r="AB47" t="n">
        <v>0.00721540866463573</v>
      </c>
      <c r="AC47" t="n">
        <v>-0.0625924601134608</v>
      </c>
      <c r="AD47" t="n">
        <v>-0.150209520296865</v>
      </c>
      <c r="AE47" t="n">
        <v>-0.0526132568228015</v>
      </c>
      <c r="AF47"/>
    </row>
    <row r="48">
      <c r="A48" t="s">
        <v>199</v>
      </c>
      <c r="B48" t="s">
        <v>281</v>
      </c>
      <c r="C48" t="s">
        <v>200</v>
      </c>
      <c r="D48" t="s">
        <v>282</v>
      </c>
      <c r="E48" t="s">
        <v>56</v>
      </c>
      <c r="F48" t="n">
        <v>0.231650075874254</v>
      </c>
      <c r="G48" t="n">
        <v>-0.184632464766345</v>
      </c>
      <c r="H48" t="n">
        <v>0.357478913235622</v>
      </c>
      <c r="I48" t="n">
        <v>0.332639339249154</v>
      </c>
      <c r="J48" t="n">
        <v>0.291359453899268</v>
      </c>
      <c r="K48" t="n">
        <v>0.148816858251156</v>
      </c>
      <c r="L48" t="n">
        <v>0.151683822364508</v>
      </c>
      <c r="M48" t="n">
        <v>0.344428331832013</v>
      </c>
      <c r="N48" t="n">
        <v>0.604904383694139</v>
      </c>
      <c r="O48" t="n">
        <v>0.279386941860595</v>
      </c>
      <c r="P48" t="n">
        <v>0.118464118319646</v>
      </c>
      <c r="Q48" t="n">
        <v>0.224025161773769</v>
      </c>
      <c r="R48" t="n">
        <v>0.453634246722545</v>
      </c>
      <c r="S48" t="n">
        <v>0.145180199754595</v>
      </c>
      <c r="T48" t="n">
        <v>0.326064518703232</v>
      </c>
      <c r="U48" t="n">
        <v>0.0822627573367617</v>
      </c>
      <c r="V48" t="n">
        <v>0.127652163998769</v>
      </c>
      <c r="W48" t="n">
        <v>0.0644423291088372</v>
      </c>
      <c r="X48" t="n">
        <v>-0.40487459908973</v>
      </c>
      <c r="Y48" t="n">
        <v>-0.0390955461862964</v>
      </c>
      <c r="Z48" t="n">
        <v>0.294114566328768</v>
      </c>
      <c r="AA48" t="n">
        <v>-0.080673981201473</v>
      </c>
      <c r="AB48" t="n">
        <v>0.0666086764909028</v>
      </c>
      <c r="AC48" t="n">
        <v>-0.173569948180679</v>
      </c>
      <c r="AD48" t="n">
        <v>0.0607518882283387</v>
      </c>
      <c r="AE48" t="n">
        <v>-0.754865013556134</v>
      </c>
      <c r="AF48"/>
    </row>
    <row r="49">
      <c r="A49" t="s">
        <v>201</v>
      </c>
      <c r="B49" t="s">
        <v>281</v>
      </c>
      <c r="C49" t="s">
        <v>202</v>
      </c>
      <c r="D49" t="s">
        <v>282</v>
      </c>
      <c r="E49" t="s">
        <v>56</v>
      </c>
      <c r="F49" t="n">
        <v>0.571633520372835</v>
      </c>
      <c r="G49" t="n">
        <v>0.290944122027024</v>
      </c>
      <c r="H49" t="n">
        <v>0.550599167786656</v>
      </c>
      <c r="I49" t="n">
        <v>0.783823142878071</v>
      </c>
      <c r="J49" t="n">
        <v>0.336012486679457</v>
      </c>
      <c r="K49" t="n">
        <v>0.582195989649844</v>
      </c>
      <c r="L49" t="n">
        <v>0.446701736718611</v>
      </c>
      <c r="M49" t="n">
        <v>0.597984233547711</v>
      </c>
      <c r="N49" t="n">
        <v>0.335916154775085</v>
      </c>
      <c r="O49" t="n">
        <v>0.109521967848832</v>
      </c>
      <c r="P49" t="n">
        <v>1.2627518961153</v>
      </c>
      <c r="Q49" t="n">
        <v>0.387918792621401</v>
      </c>
      <c r="R49" t="n">
        <v>0.824533756794342</v>
      </c>
      <c r="S49" t="n">
        <v>0.155070552763799</v>
      </c>
      <c r="T49" t="n">
        <v>0.576276625389811</v>
      </c>
      <c r="U49" t="n">
        <v>0.144690600023459</v>
      </c>
      <c r="V49" t="n">
        <v>0.306644219389123</v>
      </c>
      <c r="W49" t="n">
        <v>0.118567407765186</v>
      </c>
      <c r="X49" t="n">
        <v>-0.522310676614447</v>
      </c>
      <c r="Y49" t="n">
        <v>0.403921238258991</v>
      </c>
      <c r="Z49" t="n">
        <v>0.454102897186718</v>
      </c>
      <c r="AA49" t="n">
        <v>-0.461969763268884</v>
      </c>
      <c r="AB49" t="n">
        <v>0.0592227084075491</v>
      </c>
      <c r="AC49" t="n">
        <v>-0.469177790626211</v>
      </c>
      <c r="AD49" t="n">
        <v>-0.0338252131309995</v>
      </c>
      <c r="AE49" t="n">
        <v>-0.907071375143609</v>
      </c>
      <c r="AF49"/>
    </row>
    <row r="50">
      <c r="A50" t="s">
        <v>203</v>
      </c>
      <c r="B50" t="s">
        <v>281</v>
      </c>
      <c r="C50" t="s">
        <v>204</v>
      </c>
      <c r="D50" t="s">
        <v>282</v>
      </c>
      <c r="E50" t="s">
        <v>56</v>
      </c>
      <c r="F50" t="n">
        <v>0.380499184874583</v>
      </c>
      <c r="G50" t="n">
        <v>-0.258007042008114</v>
      </c>
      <c r="H50" t="n">
        <v>0.493330176700172</v>
      </c>
      <c r="I50" t="n">
        <v>0.162017826045792</v>
      </c>
      <c r="J50" t="n">
        <v>0.209701035475193</v>
      </c>
      <c r="K50" t="n">
        <v>-0.0247849270974877</v>
      </c>
      <c r="L50" t="n">
        <v>-0.0743940406478533</v>
      </c>
      <c r="M50" t="n">
        <v>0.47711092822821</v>
      </c>
      <c r="N50" t="n">
        <v>0.787458869754314</v>
      </c>
      <c r="O50" t="n">
        <v>0.44737179804707</v>
      </c>
      <c r="P50" t="n">
        <v>-0.0237318866955238</v>
      </c>
      <c r="Q50" t="n">
        <v>0.534857077864998</v>
      </c>
      <c r="R50" t="n">
        <v>0.559189921061906</v>
      </c>
      <c r="S50" t="n">
        <v>0.254610572061169</v>
      </c>
      <c r="T50" t="n">
        <v>0.475889322336437</v>
      </c>
      <c r="U50" t="n">
        <v>0.349879475725181</v>
      </c>
      <c r="V50" t="n">
        <v>0.219336521646477</v>
      </c>
      <c r="W50" t="n">
        <v>0.588196041839869</v>
      </c>
      <c r="X50" t="n">
        <v>-0.355101364583559</v>
      </c>
      <c r="Y50" t="n">
        <v>-0.144296912538967</v>
      </c>
      <c r="Z50" t="n">
        <v>0.627140810853827</v>
      </c>
      <c r="AA50" t="n">
        <v>0.0881095693911328</v>
      </c>
      <c r="AB50" t="n">
        <v>0.155879837769331</v>
      </c>
      <c r="AC50" t="n">
        <v>-0.175458607072417</v>
      </c>
      <c r="AD50" t="n">
        <v>0.178054532322734</v>
      </c>
      <c r="AE50" t="n">
        <v>-1.3988068524715</v>
      </c>
      <c r="AF50"/>
    </row>
    <row r="51">
      <c r="A51" t="s">
        <v>205</v>
      </c>
      <c r="B51" t="s">
        <v>281</v>
      </c>
      <c r="C51" t="s">
        <v>206</v>
      </c>
      <c r="D51" t="s">
        <v>282</v>
      </c>
      <c r="E51" t="s">
        <v>56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207</v>
      </c>
      <c r="B52" t="s">
        <v>281</v>
      </c>
      <c r="C52" t="s">
        <v>208</v>
      </c>
      <c r="D52" t="s">
        <v>282</v>
      </c>
      <c r="E52" t="s">
        <v>56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209</v>
      </c>
      <c r="B53" t="s">
        <v>281</v>
      </c>
      <c r="C53" t="s">
        <v>210</v>
      </c>
      <c r="D53" t="s">
        <v>282</v>
      </c>
      <c r="E53" t="s">
        <v>56</v>
      </c>
      <c r="F53" t="n">
        <v>0.255669793008662</v>
      </c>
      <c r="G53" t="n">
        <v>-0.129180619840659</v>
      </c>
      <c r="H53" t="n">
        <v>0.0433735068468471</v>
      </c>
      <c r="I53" t="n">
        <v>0.057453764049243</v>
      </c>
      <c r="J53" t="n">
        <v>0.130543497215951</v>
      </c>
      <c r="K53" t="n">
        <v>-0.0656919419671024</v>
      </c>
      <c r="L53" t="n">
        <v>0.208818910002627</v>
      </c>
      <c r="M53" t="n">
        <v>0.224170393072189</v>
      </c>
      <c r="N53" t="n">
        <v>0.237408135879707</v>
      </c>
      <c r="O53" t="n">
        <v>0.298134702608893</v>
      </c>
      <c r="P53" t="n">
        <v>-0.0796425379075561</v>
      </c>
      <c r="Q53" t="n">
        <v>0.172978288213158</v>
      </c>
      <c r="R53" t="n">
        <v>0.0681761732563743</v>
      </c>
      <c r="S53" t="n">
        <v>-0.056151942441858</v>
      </c>
      <c r="T53" t="n">
        <v>0.144519702594948</v>
      </c>
      <c r="U53" t="n">
        <v>0.0785699164942992</v>
      </c>
      <c r="V53" t="n">
        <v>0.154146176188305</v>
      </c>
      <c r="W53" t="n">
        <v>0.306068209306981</v>
      </c>
      <c r="X53" t="n">
        <v>0.0720339147255215</v>
      </c>
      <c r="Y53" t="n">
        <v>0.2997170091445</v>
      </c>
      <c r="Z53" t="n">
        <v>0.165497203190213</v>
      </c>
      <c r="AA53" t="n">
        <v>-0.0386252300793028</v>
      </c>
      <c r="AB53" t="n">
        <v>0.126056099347837</v>
      </c>
      <c r="AC53" t="n">
        <v>-0.113553342947399</v>
      </c>
      <c r="AD53" t="n">
        <v>-0.110541337964811</v>
      </c>
      <c r="AE53" t="n">
        <v>-0.0368276729687784</v>
      </c>
      <c r="AF53"/>
    </row>
    <row r="54">
      <c r="A54" t="s">
        <v>211</v>
      </c>
      <c r="B54" t="s">
        <v>281</v>
      </c>
      <c r="C54" t="s">
        <v>212</v>
      </c>
      <c r="D54" t="s">
        <v>282</v>
      </c>
      <c r="E54" t="s">
        <v>56</v>
      </c>
      <c r="F54" t="n">
        <v>0.357370867870113</v>
      </c>
      <c r="G54" t="n">
        <v>-0.0606333728796391</v>
      </c>
      <c r="H54" t="n">
        <v>0.14947634908436</v>
      </c>
      <c r="I54" t="n">
        <v>0.314003655440476</v>
      </c>
      <c r="J54" t="n">
        <v>0.0928163382087161</v>
      </c>
      <c r="K54" t="n">
        <v>0.222614465434683</v>
      </c>
      <c r="L54" t="n">
        <v>0.367414035567177</v>
      </c>
      <c r="M54" t="n">
        <v>0.400222935381485</v>
      </c>
      <c r="N54" t="n">
        <v>0.325211172308701</v>
      </c>
      <c r="O54" t="n">
        <v>0.726723902924598</v>
      </c>
      <c r="P54" t="n">
        <v>-0.062208739741139</v>
      </c>
      <c r="Q54" t="n">
        <v>0.412221871822913</v>
      </c>
      <c r="R54" t="n">
        <v>0.356824701336773</v>
      </c>
      <c r="S54" t="n">
        <v>0.0794603217285206</v>
      </c>
      <c r="T54" t="n">
        <v>0.162963551463842</v>
      </c>
      <c r="U54" t="n">
        <v>0.36894757165075</v>
      </c>
      <c r="V54" t="n">
        <v>0.0613116535106738</v>
      </c>
      <c r="W54" t="n">
        <v>0.355906235879887</v>
      </c>
      <c r="X54" t="n">
        <v>0.0110263377758887</v>
      </c>
      <c r="Y54" t="n">
        <v>0.33134593720926</v>
      </c>
      <c r="Z54" t="n">
        <v>0.171600074968806</v>
      </c>
      <c r="AA54" t="n">
        <v>0.0406609134456678</v>
      </c>
      <c r="AB54" t="n">
        <v>0.245869705780719</v>
      </c>
      <c r="AC54" t="n">
        <v>-0.19979502184093</v>
      </c>
      <c r="AD54" t="n">
        <v>-0.021365564298398</v>
      </c>
      <c r="AE54" t="n">
        <v>-0.2872132633046</v>
      </c>
      <c r="AF54"/>
    </row>
    <row r="55">
      <c r="A55" t="s">
        <v>213</v>
      </c>
      <c r="B55" t="s">
        <v>281</v>
      </c>
      <c r="C55" t="s">
        <v>214</v>
      </c>
      <c r="D55" t="s">
        <v>282</v>
      </c>
      <c r="E55" t="s">
        <v>56</v>
      </c>
      <c r="F55" t="n">
        <v>0.371542405545548</v>
      </c>
      <c r="G55" t="n">
        <v>0.0110244491619752</v>
      </c>
      <c r="H55" t="n">
        <v>0.157706605138357</v>
      </c>
      <c r="I55" t="n">
        <v>0.510320552700836</v>
      </c>
      <c r="J55" t="n">
        <v>0.0263749838877082</v>
      </c>
      <c r="K55" t="n">
        <v>0.397848084744489</v>
      </c>
      <c r="L55" t="n">
        <v>0.415348997974239</v>
      </c>
      <c r="M55" t="n">
        <v>0.513164810180441</v>
      </c>
      <c r="N55" t="n">
        <v>0.300596433815999</v>
      </c>
      <c r="O55" t="n">
        <v>0.984395680481517</v>
      </c>
      <c r="P55" t="n">
        <v>-0.0140925921683169</v>
      </c>
      <c r="Q55" t="n">
        <v>0.527401919972055</v>
      </c>
      <c r="R55" t="n">
        <v>0.447293711620427</v>
      </c>
      <c r="S55" t="n">
        <v>0.216883249723573</v>
      </c>
      <c r="T55" t="n">
        <v>0.113692734953722</v>
      </c>
      <c r="U55" t="n">
        <v>0.53899138752767</v>
      </c>
      <c r="V55" t="n">
        <v>-0.038690889559291</v>
      </c>
      <c r="W55" t="n">
        <v>0.332982630317552</v>
      </c>
      <c r="X55" t="n">
        <v>-0.0341699799907032</v>
      </c>
      <c r="Y55" t="n">
        <v>0.302968337280042</v>
      </c>
      <c r="Z55" t="n">
        <v>0.224263120008335</v>
      </c>
      <c r="AA55" t="n">
        <v>0.0297670695052366</v>
      </c>
      <c r="AB55" t="n">
        <v>0.340135902523928</v>
      </c>
      <c r="AC55" t="n">
        <v>-0.264991169592025</v>
      </c>
      <c r="AD55" t="n">
        <v>0.0232380898468398</v>
      </c>
      <c r="AE55" t="n">
        <v>-0.466967055550163</v>
      </c>
      <c r="AF55"/>
    </row>
    <row r="56">
      <c r="A56" t="s">
        <v>215</v>
      </c>
      <c r="B56" t="s">
        <v>281</v>
      </c>
      <c r="C56" t="s">
        <v>216</v>
      </c>
      <c r="D56" t="s">
        <v>282</v>
      </c>
      <c r="E56" t="s">
        <v>56</v>
      </c>
      <c r="F56" t="n">
        <v>1.18826480459033</v>
      </c>
      <c r="G56" t="n">
        <v>-0.186614022450942</v>
      </c>
      <c r="H56" t="n">
        <v>1.04293547020552</v>
      </c>
      <c r="I56" t="n">
        <v>0.562809276194203</v>
      </c>
      <c r="J56" t="n">
        <v>0.820758524898771</v>
      </c>
      <c r="K56" t="n">
        <v>0.91228087946761</v>
      </c>
      <c r="L56" t="n">
        <v>1.1240244487808</v>
      </c>
      <c r="M56" t="n">
        <v>0.833427174537604</v>
      </c>
      <c r="N56" t="n">
        <v>0.808200833979366</v>
      </c>
      <c r="O56" t="n">
        <v>1.0900955416328</v>
      </c>
      <c r="P56" t="n">
        <v>0.751125777026309</v>
      </c>
      <c r="Q56" t="n">
        <v>-1.29976277217566</v>
      </c>
      <c r="R56" t="n">
        <v>-0.132704107155054</v>
      </c>
      <c r="S56" t="n">
        <v>-1.24820352078603</v>
      </c>
      <c r="T56" t="n">
        <v>0.60908841870209</v>
      </c>
      <c r="U56" t="n">
        <v>0.52789522392382</v>
      </c>
      <c r="V56" t="n">
        <v>-0.815618940398898</v>
      </c>
      <c r="W56" t="n">
        <v>-0.862275343912353</v>
      </c>
      <c r="X56" t="n">
        <v>-0.271350440210976</v>
      </c>
      <c r="Y56" t="n">
        <v>0.215008206847409</v>
      </c>
      <c r="Z56" t="n">
        <v>0.501922014936369</v>
      </c>
      <c r="AA56" t="n">
        <v>-0.102963388805875</v>
      </c>
      <c r="AB56" t="n">
        <v>-0.0266308706630542</v>
      </c>
      <c r="AC56" t="n">
        <v>-0.641886406230192</v>
      </c>
      <c r="AD56" t="n">
        <v>-0.428710150611332</v>
      </c>
      <c r="AE56" t="n">
        <v>-1.37163734705756</v>
      </c>
      <c r="AF56"/>
    </row>
    <row r="57">
      <c r="A57" t="s">
        <v>217</v>
      </c>
      <c r="B57" t="s">
        <v>281</v>
      </c>
      <c r="C57" t="s">
        <v>218</v>
      </c>
      <c r="D57" t="s">
        <v>282</v>
      </c>
      <c r="E57" t="s">
        <v>56</v>
      </c>
      <c r="F57" t="n">
        <v>0.524887637760046</v>
      </c>
      <c r="G57" t="n">
        <v>0.175768134667221</v>
      </c>
      <c r="H57" t="n">
        <v>0.546475164311507</v>
      </c>
      <c r="I57" t="n">
        <v>0.602651413790117</v>
      </c>
      <c r="J57" t="n">
        <v>0.520085883923404</v>
      </c>
      <c r="K57" t="n">
        <v>0.672759781042873</v>
      </c>
      <c r="L57" t="n">
        <v>0.521502718121985</v>
      </c>
      <c r="M57" t="n">
        <v>0.574950254083992</v>
      </c>
      <c r="N57" t="n">
        <v>0.822722524039779</v>
      </c>
      <c r="O57" t="n">
        <v>0.662563301984111</v>
      </c>
      <c r="P57" t="n">
        <v>0.569087621944936</v>
      </c>
      <c r="Q57" t="n">
        <v>0.517701667836444</v>
      </c>
      <c r="R57" t="n">
        <v>0.542815212637259</v>
      </c>
      <c r="S57" t="n">
        <v>0.292683076875292</v>
      </c>
      <c r="T57" t="n">
        <v>0.552797558804699</v>
      </c>
      <c r="U57" t="n">
        <v>0.336401326674345</v>
      </c>
      <c r="V57" t="n">
        <v>0.237166532874435</v>
      </c>
      <c r="W57" t="n">
        <v>0.307232349939707</v>
      </c>
      <c r="X57" t="n">
        <v>0.198328019415926</v>
      </c>
      <c r="Y57" t="n">
        <v>0.325947722384522</v>
      </c>
      <c r="Z57" t="n">
        <v>0.403765572536368</v>
      </c>
      <c r="AA57" t="n">
        <v>0.163994248045328</v>
      </c>
      <c r="AB57" t="n">
        <v>0.166269033104106</v>
      </c>
      <c r="AC57" t="n">
        <v>-0.151210114463615</v>
      </c>
      <c r="AD57" t="n">
        <v>-0.100001790077545</v>
      </c>
      <c r="AE57" t="n">
        <v>-0.576228923669016</v>
      </c>
      <c r="AF57"/>
    </row>
    <row r="58">
      <c r="A58" t="s">
        <v>219</v>
      </c>
      <c r="B58" t="s">
        <v>281</v>
      </c>
      <c r="C58" t="s">
        <v>220</v>
      </c>
      <c r="D58" t="s">
        <v>282</v>
      </c>
      <c r="E58" t="s">
        <v>56</v>
      </c>
      <c r="F58" t="n">
        <v>0.524813476905652</v>
      </c>
      <c r="G58" t="n">
        <v>0.175846496111773</v>
      </c>
      <c r="H58" t="n">
        <v>0.546457180374647</v>
      </c>
      <c r="I58" t="n">
        <v>0.60271359649754</v>
      </c>
      <c r="J58" t="n">
        <v>0.520157570199048</v>
      </c>
      <c r="K58" t="n">
        <v>0.672858385038267</v>
      </c>
      <c r="L58" t="n">
        <v>0.521506350581527</v>
      </c>
      <c r="M58" t="n">
        <v>0.575096598773555</v>
      </c>
      <c r="N58" t="n">
        <v>0.82288784801306</v>
      </c>
      <c r="O58" t="n">
        <v>0.662684755876365</v>
      </c>
      <c r="P58" t="n">
        <v>0.569091834867839</v>
      </c>
      <c r="Q58" t="n">
        <v>0.517905942783902</v>
      </c>
      <c r="R58" t="n">
        <v>0.542969051672478</v>
      </c>
      <c r="S58" t="n">
        <v>0.29286103651193</v>
      </c>
      <c r="T58" t="n">
        <v>0.552777353626411</v>
      </c>
      <c r="U58" t="n">
        <v>0.33638266590225</v>
      </c>
      <c r="V58" t="n">
        <v>0.237249029359557</v>
      </c>
      <c r="W58" t="n">
        <v>0.307339538122923</v>
      </c>
      <c r="X58" t="n">
        <v>0.19834271059356</v>
      </c>
      <c r="Y58" t="n">
        <v>0.325913779171051</v>
      </c>
      <c r="Z58" t="n">
        <v>0.403740818331848</v>
      </c>
      <c r="AA58" t="n">
        <v>0.164027683030918</v>
      </c>
      <c r="AB58" t="n">
        <v>0.166264671910865</v>
      </c>
      <c r="AC58" t="n">
        <v>-0.151182097547093</v>
      </c>
      <c r="AD58" t="n">
        <v>-0.0999907890176137</v>
      </c>
      <c r="AE58" t="n">
        <v>-0.576122080885023</v>
      </c>
      <c r="AF58"/>
    </row>
    <row r="59">
      <c r="A59" t="s">
        <v>221</v>
      </c>
      <c r="B59" t="s">
        <v>281</v>
      </c>
      <c r="C59" t="s">
        <v>222</v>
      </c>
      <c r="D59" t="s">
        <v>282</v>
      </c>
      <c r="E59" t="s">
        <v>56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287</v>
      </c>
    </row>
    <row r="2">
      <c r="A2" t="s">
        <v>105</v>
      </c>
      <c r="B2" t="s">
        <v>281</v>
      </c>
      <c r="C2" t="s">
        <v>107</v>
      </c>
      <c r="D2" t="s">
        <v>282</v>
      </c>
      <c r="E2" t="s">
        <v>57</v>
      </c>
      <c r="F2" t="n">
        <v>-1.50106097899576</v>
      </c>
      <c r="G2" t="n">
        <v>-4.44680153933909</v>
      </c>
      <c r="H2" t="n">
        <v>-2.44212219472917</v>
      </c>
      <c r="I2" t="n">
        <v>-4.26520136209779</v>
      </c>
      <c r="J2" t="n">
        <v>-3.0511871583098</v>
      </c>
      <c r="K2" t="n">
        <v>-4.77592894042205</v>
      </c>
      <c r="L2" t="n">
        <v>-3.70830428121595</v>
      </c>
      <c r="M2" t="n">
        <v>-1.8420214152676</v>
      </c>
      <c r="N2" t="n">
        <v>-4.39283397060835</v>
      </c>
      <c r="O2" t="n">
        <v>-1.03836719365597</v>
      </c>
      <c r="P2" t="n">
        <v>-3.42452926472554</v>
      </c>
      <c r="Q2" t="n">
        <v>-5.90641558240259</v>
      </c>
      <c r="R2" t="n">
        <v>-5.96985329646455</v>
      </c>
      <c r="S2" t="n">
        <v>-4.437319755709</v>
      </c>
      <c r="T2" t="n">
        <v>-3.73412829982224</v>
      </c>
      <c r="U2" t="n">
        <v>-2.5086797555427</v>
      </c>
      <c r="V2" t="n">
        <v>-2.07627319549817</v>
      </c>
      <c r="W2" t="n">
        <v>-1.71104760332827</v>
      </c>
      <c r="X2" t="n">
        <v>-1.19975760871779</v>
      </c>
      <c r="Y2" t="n">
        <v>-2.00942193736146</v>
      </c>
      <c r="Z2" t="n">
        <v>-1.81729991143834</v>
      </c>
      <c r="AA2" t="n">
        <v>-2.49401329673536</v>
      </c>
      <c r="AB2" t="n">
        <v>-0.938791153976597</v>
      </c>
      <c r="AC2" t="n">
        <v>-2.83532229254912</v>
      </c>
      <c r="AD2" t="n">
        <v>-2.0191863121602</v>
      </c>
      <c r="AE2" t="n">
        <v>-0.139547046452355</v>
      </c>
      <c r="AF2"/>
    </row>
    <row r="3">
      <c r="A3" t="s">
        <v>109</v>
      </c>
      <c r="B3" t="s">
        <v>281</v>
      </c>
      <c r="C3" t="s">
        <v>110</v>
      </c>
      <c r="D3" t="s">
        <v>282</v>
      </c>
      <c r="E3" t="s">
        <v>57</v>
      </c>
      <c r="F3" t="n">
        <v>-0.608175372101611</v>
      </c>
      <c r="G3" t="n">
        <v>-1.91395519768829</v>
      </c>
      <c r="H3" t="n">
        <v>-6.56362078485137</v>
      </c>
      <c r="I3" t="n">
        <v>2.42245400815247</v>
      </c>
      <c r="J3" t="n">
        <v>-1.72080348692926</v>
      </c>
      <c r="K3" t="n">
        <v>-0.350989711478834</v>
      </c>
      <c r="L3" t="n">
        <v>-0.723326679639088</v>
      </c>
      <c r="M3" t="n">
        <v>5.25929680396172</v>
      </c>
      <c r="N3" t="n">
        <v>-1.20750348641753</v>
      </c>
      <c r="O3" t="n">
        <v>5.34241056182424</v>
      </c>
      <c r="P3" t="n">
        <v>-1.58688209646743</v>
      </c>
      <c r="Q3" t="n">
        <v>-1.50922012424029</v>
      </c>
      <c r="R3" t="n">
        <v>-0.340740983587093</v>
      </c>
      <c r="S3" t="n">
        <v>10.592659357519</v>
      </c>
      <c r="T3" t="n">
        <v>-9.70021702302952</v>
      </c>
      <c r="U3" t="n">
        <v>-0.510232235205655</v>
      </c>
      <c r="V3" t="n">
        <v>5.57229017562997</v>
      </c>
      <c r="W3" t="n">
        <v>-0.547578208022957</v>
      </c>
      <c r="X3" t="n">
        <v>1.30564063461421</v>
      </c>
      <c r="Y3" t="n">
        <v>-7.84152277239562</v>
      </c>
      <c r="Z3" t="n">
        <v>0.067394394791428</v>
      </c>
      <c r="AA3" t="n">
        <v>7.93905113046246</v>
      </c>
      <c r="AB3" t="n">
        <v>-5.9168770802089</v>
      </c>
      <c r="AC3" t="n">
        <v>6.95219771305745</v>
      </c>
      <c r="AD3" t="n">
        <v>-1.47999717224344</v>
      </c>
      <c r="AE3" t="n">
        <v>-2.1755803490935</v>
      </c>
      <c r="AF3"/>
    </row>
    <row r="4">
      <c r="A4" t="s">
        <v>111</v>
      </c>
      <c r="B4" t="s">
        <v>281</v>
      </c>
      <c r="C4" t="s">
        <v>112</v>
      </c>
      <c r="D4" t="s">
        <v>282</v>
      </c>
      <c r="E4" t="s">
        <v>57</v>
      </c>
      <c r="F4" t="n">
        <v>0.425778796028488</v>
      </c>
      <c r="G4" t="n">
        <v>0.164478700901501</v>
      </c>
      <c r="H4" t="n">
        <v>0.281425624975609</v>
      </c>
      <c r="I4" t="n">
        <v>1.21234190305791</v>
      </c>
      <c r="J4" t="n">
        <v>0.423113333917849</v>
      </c>
      <c r="K4" t="n">
        <v>0.322219191484515</v>
      </c>
      <c r="L4" t="n">
        <v>0.656108074643209</v>
      </c>
      <c r="M4" t="n">
        <v>0.575436723335983</v>
      </c>
      <c r="N4" t="n">
        <v>0.436706465027115</v>
      </c>
      <c r="O4" t="n">
        <v>0.468350434688664</v>
      </c>
      <c r="P4" t="n">
        <v>0.540189269050833</v>
      </c>
      <c r="Q4" t="n">
        <v>-0.0315359293772709</v>
      </c>
      <c r="R4" t="n">
        <v>0.421484751952389</v>
      </c>
      <c r="S4" t="n">
        <v>0.72465343528763</v>
      </c>
      <c r="T4" t="n">
        <v>0.722405582376072</v>
      </c>
      <c r="U4" t="n">
        <v>-0.463923771114142</v>
      </c>
      <c r="V4" t="n">
        <v>-0.279088071419314</v>
      </c>
      <c r="W4" t="n">
        <v>0.0550497799876416</v>
      </c>
      <c r="X4" t="n">
        <v>0.106547089723187</v>
      </c>
      <c r="Y4" t="n">
        <v>-0.158896408572977</v>
      </c>
      <c r="Z4" t="n">
        <v>0.3302595642684</v>
      </c>
      <c r="AA4" t="n">
        <v>0.155158920130046</v>
      </c>
      <c r="AB4" t="n">
        <v>0.175581070729685</v>
      </c>
      <c r="AC4" t="n">
        <v>0.208282659542717</v>
      </c>
      <c r="AD4" t="n">
        <v>0.171056330462607</v>
      </c>
      <c r="AE4" t="n">
        <v>0.246586697820807</v>
      </c>
      <c r="AF4"/>
    </row>
    <row r="5">
      <c r="A5" t="s">
        <v>113</v>
      </c>
      <c r="B5" t="s">
        <v>281</v>
      </c>
      <c r="C5" t="s">
        <v>114</v>
      </c>
      <c r="D5" t="s">
        <v>282</v>
      </c>
      <c r="E5" t="s">
        <v>57</v>
      </c>
      <c r="F5" t="n">
        <v>0.278923034308437</v>
      </c>
      <c r="G5" t="n">
        <v>0.0986990788107857</v>
      </c>
      <c r="H5" t="n">
        <v>0.469336529804007</v>
      </c>
      <c r="I5" t="n">
        <v>0.552665589365016</v>
      </c>
      <c r="J5" t="n">
        <v>0.289354220668314</v>
      </c>
      <c r="K5" t="n">
        <v>0.220851267186398</v>
      </c>
      <c r="L5" t="n">
        <v>-0.177860825379757</v>
      </c>
      <c r="M5" t="n">
        <v>0.361830077553792</v>
      </c>
      <c r="N5" t="n">
        <v>0.316881775876705</v>
      </c>
      <c r="O5" t="n">
        <v>0.385218324333718</v>
      </c>
      <c r="P5" t="n">
        <v>0.607851652761927</v>
      </c>
      <c r="Q5" t="n">
        <v>0.162899253511126</v>
      </c>
      <c r="R5" t="n">
        <v>0.406646512682434</v>
      </c>
      <c r="S5" t="n">
        <v>-0.168407980522519</v>
      </c>
      <c r="T5" t="n">
        <v>0.0190202635391989</v>
      </c>
      <c r="U5" t="n">
        <v>-0.173587479225665</v>
      </c>
      <c r="V5" t="n">
        <v>1.14254962362578</v>
      </c>
      <c r="W5" t="n">
        <v>-0.592389858813336</v>
      </c>
      <c r="X5" t="n">
        <v>-0.179878502211002</v>
      </c>
      <c r="Y5" t="n">
        <v>-0.258918269701062</v>
      </c>
      <c r="Z5" t="n">
        <v>0.188741442690274</v>
      </c>
      <c r="AA5" t="n">
        <v>0.251499810033809</v>
      </c>
      <c r="AB5" t="n">
        <v>0.536378649405212</v>
      </c>
      <c r="AC5" t="n">
        <v>0.35355621246118</v>
      </c>
      <c r="AD5" t="n">
        <v>0.212756875776532</v>
      </c>
      <c r="AE5" t="n">
        <v>0.042443834912479</v>
      </c>
      <c r="AF5"/>
    </row>
    <row r="6">
      <c r="A6" t="s">
        <v>115</v>
      </c>
      <c r="B6" t="s">
        <v>281</v>
      </c>
      <c r="C6" t="s">
        <v>116</v>
      </c>
      <c r="D6" t="s">
        <v>282</v>
      </c>
      <c r="E6" t="s">
        <v>57</v>
      </c>
      <c r="F6" t="n">
        <v>0.296440290811688</v>
      </c>
      <c r="G6" t="n">
        <v>-0.412017713050985</v>
      </c>
      <c r="H6" t="n">
        <v>0.133860205619857</v>
      </c>
      <c r="I6" t="n">
        <v>1.05038280392883</v>
      </c>
      <c r="J6" t="n">
        <v>0.426445090753145</v>
      </c>
      <c r="K6" t="n">
        <v>0.599309664519445</v>
      </c>
      <c r="L6" t="n">
        <v>0.254989727041665</v>
      </c>
      <c r="M6" t="n">
        <v>0.562716692774166</v>
      </c>
      <c r="N6" t="n">
        <v>-0.389572467896338</v>
      </c>
      <c r="O6" t="n">
        <v>0.0154388930694255</v>
      </c>
      <c r="P6" t="n">
        <v>0.316420436696384</v>
      </c>
      <c r="Q6" t="n">
        <v>-0.970879300996185</v>
      </c>
      <c r="R6" t="n">
        <v>-0.143429855143584</v>
      </c>
      <c r="S6" t="n">
        <v>-0.0320340721758373</v>
      </c>
      <c r="T6" t="n">
        <v>-0.46546524767821</v>
      </c>
      <c r="U6" t="n">
        <v>-0.312863407497303</v>
      </c>
      <c r="V6" t="n">
        <v>-0.327535748732232</v>
      </c>
      <c r="W6" t="n">
        <v>-0.604373327890766</v>
      </c>
      <c r="X6" t="n">
        <v>0.254219325360912</v>
      </c>
      <c r="Y6" t="n">
        <v>0.0220365611542624</v>
      </c>
      <c r="Z6" t="n">
        <v>0.376754825968122</v>
      </c>
      <c r="AA6" t="n">
        <v>-0.0825070808452593</v>
      </c>
      <c r="AB6" t="n">
        <v>0.110931004508133</v>
      </c>
      <c r="AC6" t="n">
        <v>-0.120068613755055</v>
      </c>
      <c r="AD6" t="n">
        <v>0.183957948147056</v>
      </c>
      <c r="AE6" t="n">
        <v>1.00951427330268</v>
      </c>
      <c r="AF6"/>
    </row>
    <row r="7">
      <c r="A7" t="s">
        <v>117</v>
      </c>
      <c r="B7" t="s">
        <v>281</v>
      </c>
      <c r="C7" t="s">
        <v>118</v>
      </c>
      <c r="D7" t="s">
        <v>282</v>
      </c>
      <c r="E7" t="s">
        <v>57</v>
      </c>
      <c r="F7" t="n">
        <v>0.0595432397825126</v>
      </c>
      <c r="G7" t="n">
        <v>0.0764551562313572</v>
      </c>
      <c r="H7" t="n">
        <v>0.597920787962241</v>
      </c>
      <c r="I7" t="n">
        <v>0.815771535312214</v>
      </c>
      <c r="J7" t="n">
        <v>0.151525010181917</v>
      </c>
      <c r="K7" t="n">
        <v>0.137712903810598</v>
      </c>
      <c r="L7" t="n">
        <v>0.001148980602025</v>
      </c>
      <c r="M7" t="n">
        <v>0.0524906534701725</v>
      </c>
      <c r="N7" t="n">
        <v>-0.0400787362287253</v>
      </c>
      <c r="O7" t="n">
        <v>0.0282285999978827</v>
      </c>
      <c r="P7" t="n">
        <v>0.313249211047623</v>
      </c>
      <c r="Q7" t="n">
        <v>-0.109230688197405</v>
      </c>
      <c r="R7" t="n">
        <v>0.730944222462844</v>
      </c>
      <c r="S7" t="n">
        <v>0.450069462447035</v>
      </c>
      <c r="T7" t="n">
        <v>0.050541420153918</v>
      </c>
      <c r="U7" t="n">
        <v>-0.0569827976718571</v>
      </c>
      <c r="V7" t="n">
        <v>-0.499138803994938</v>
      </c>
      <c r="W7" t="n">
        <v>-0.381326609482513</v>
      </c>
      <c r="X7" t="n">
        <v>0.473785533122115</v>
      </c>
      <c r="Y7" t="n">
        <v>0.213721207598162</v>
      </c>
      <c r="Z7" t="n">
        <v>0.301504983018941</v>
      </c>
      <c r="AA7" t="n">
        <v>0.130034172671014</v>
      </c>
      <c r="AB7" t="n">
        <v>-0.0890981641590642</v>
      </c>
      <c r="AC7" t="n">
        <v>-0.0517204807829431</v>
      </c>
      <c r="AD7" t="n">
        <v>-0.166700628165881</v>
      </c>
      <c r="AE7" t="n">
        <v>0.473400626569132</v>
      </c>
      <c r="AF7"/>
    </row>
    <row r="8">
      <c r="A8" t="s">
        <v>119</v>
      </c>
      <c r="B8" t="s">
        <v>281</v>
      </c>
      <c r="C8" t="s">
        <v>120</v>
      </c>
      <c r="D8" t="s">
        <v>282</v>
      </c>
      <c r="E8" t="s">
        <v>57</v>
      </c>
      <c r="F8" t="n">
        <v>1.61884051222762</v>
      </c>
      <c r="G8" t="n">
        <v>0.0921944313901402</v>
      </c>
      <c r="H8" t="n">
        <v>-2.03645986205445</v>
      </c>
      <c r="I8" t="n">
        <v>-0.542638718395751</v>
      </c>
      <c r="J8" t="n">
        <v>0.991430376940219</v>
      </c>
      <c r="K8" t="n">
        <v>-0.79122062792201</v>
      </c>
      <c r="L8" t="n">
        <v>-1.95081963697007</v>
      </c>
      <c r="M8" t="n">
        <v>1.01934201471083</v>
      </c>
      <c r="N8" t="n">
        <v>0.989336421129457</v>
      </c>
      <c r="O8" t="n">
        <v>2.58106773032873</v>
      </c>
      <c r="P8" t="n">
        <v>1.28663112877937</v>
      </c>
      <c r="Q8" t="n">
        <v>1.94896685463321</v>
      </c>
      <c r="R8" t="n">
        <v>1.48829405659626</v>
      </c>
      <c r="S8" t="n">
        <v>2.69306462299679</v>
      </c>
      <c r="T8" t="n">
        <v>0.0384241043807235</v>
      </c>
      <c r="U8" t="n">
        <v>-1.1967483154757</v>
      </c>
      <c r="V8" t="n">
        <v>-5.3475418086346</v>
      </c>
      <c r="W8" t="n">
        <v>0.0391452350003013</v>
      </c>
      <c r="X8" t="n">
        <v>0.0462618323094368</v>
      </c>
      <c r="Y8" t="n">
        <v>-1.66092956037774</v>
      </c>
      <c r="Z8" t="n">
        <v>1.28529616764647</v>
      </c>
      <c r="AA8" t="n">
        <v>-1.21680787547322</v>
      </c>
      <c r="AB8" t="n">
        <v>-0.455750516558075</v>
      </c>
      <c r="AC8" t="n">
        <v>-1.16440807002692</v>
      </c>
      <c r="AD8" t="n">
        <v>-2.29906994197022</v>
      </c>
      <c r="AE8" t="n">
        <v>-2.06419489807901</v>
      </c>
      <c r="AF8"/>
    </row>
    <row r="9">
      <c r="A9" t="s">
        <v>121</v>
      </c>
      <c r="B9" t="s">
        <v>281</v>
      </c>
      <c r="C9" t="s">
        <v>122</v>
      </c>
      <c r="D9" t="s">
        <v>282</v>
      </c>
      <c r="E9" t="s">
        <v>57</v>
      </c>
      <c r="F9" t="n">
        <v>0.243211732804168</v>
      </c>
      <c r="G9" t="n">
        <v>-0.487538609834722</v>
      </c>
      <c r="H9" t="n">
        <v>-0.278285529914545</v>
      </c>
      <c r="I9" t="n">
        <v>1.07710877287745</v>
      </c>
      <c r="J9" t="n">
        <v>-0.0063295250895999</v>
      </c>
      <c r="K9" t="n">
        <v>-0.0992624252749528</v>
      </c>
      <c r="L9" t="n">
        <v>0.175647446295148</v>
      </c>
      <c r="M9" t="n">
        <v>0.426989035098607</v>
      </c>
      <c r="N9" t="n">
        <v>0.795083089754375</v>
      </c>
      <c r="O9" t="n">
        <v>-0.106357592495474</v>
      </c>
      <c r="P9" t="n">
        <v>0.065485527249683</v>
      </c>
      <c r="Q9" t="n">
        <v>-0.362069937208087</v>
      </c>
      <c r="R9" t="n">
        <v>0.403589398880504</v>
      </c>
      <c r="S9" t="n">
        <v>0.959979967002564</v>
      </c>
      <c r="T9" t="n">
        <v>0.746250774090075</v>
      </c>
      <c r="U9" t="n">
        <v>0.365472860438889</v>
      </c>
      <c r="V9" t="n">
        <v>-0.617281393251039</v>
      </c>
      <c r="W9" t="n">
        <v>0.0191135200360428</v>
      </c>
      <c r="X9" t="n">
        <v>-0.254396115575574</v>
      </c>
      <c r="Y9" t="n">
        <v>-0.581097067513186</v>
      </c>
      <c r="Z9" t="n">
        <v>-0.660172281474558</v>
      </c>
      <c r="AA9" t="n">
        <v>-0.737959189626102</v>
      </c>
      <c r="AB9" t="n">
        <v>-0.639629166363776</v>
      </c>
      <c r="AC9" t="n">
        <v>-0.050669454150506</v>
      </c>
      <c r="AD9" t="n">
        <v>0.51115902245381</v>
      </c>
      <c r="AE9" t="n">
        <v>-0.228204485820651</v>
      </c>
      <c r="AF9"/>
    </row>
    <row r="10">
      <c r="A10" t="s">
        <v>123</v>
      </c>
      <c r="B10" t="s">
        <v>281</v>
      </c>
      <c r="C10" t="s">
        <v>124</v>
      </c>
      <c r="D10" t="s">
        <v>282</v>
      </c>
      <c r="E10" t="s">
        <v>57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125</v>
      </c>
      <c r="B11" t="s">
        <v>281</v>
      </c>
      <c r="C11" t="s">
        <v>126</v>
      </c>
      <c r="D11" t="s">
        <v>282</v>
      </c>
      <c r="E11" t="s">
        <v>57</v>
      </c>
      <c r="F11" t="n">
        <v>1.17942191662754</v>
      </c>
      <c r="G11" t="n">
        <v>0.353653027353787</v>
      </c>
      <c r="H11" t="n">
        <v>1.11856208624521</v>
      </c>
      <c r="I11" t="n">
        <v>1.65920744767868</v>
      </c>
      <c r="J11" t="n">
        <v>0.13334499236818</v>
      </c>
      <c r="K11" t="n">
        <v>0.881874177868559</v>
      </c>
      <c r="L11" t="n">
        <v>0.407374407881508</v>
      </c>
      <c r="M11" t="n">
        <v>0.889796700315159</v>
      </c>
      <c r="N11" t="n">
        <v>1.7455432869681</v>
      </c>
      <c r="O11" t="n">
        <v>0.219108503354963</v>
      </c>
      <c r="P11" t="n">
        <v>0.473118907451939</v>
      </c>
      <c r="Q11" t="n">
        <v>0.255172464826865</v>
      </c>
      <c r="R11" t="n">
        <v>1.62462722699929</v>
      </c>
      <c r="S11" t="n">
        <v>0.425762846256491</v>
      </c>
      <c r="T11" t="n">
        <v>0.337518667389752</v>
      </c>
      <c r="U11" t="n">
        <v>-0.232274991074215</v>
      </c>
      <c r="V11" t="n">
        <v>0.724304382784289</v>
      </c>
      <c r="W11" t="n">
        <v>1.51384254783979</v>
      </c>
      <c r="X11" t="n">
        <v>1.902641681507</v>
      </c>
      <c r="Y11" t="n">
        <v>0.579138888960758</v>
      </c>
      <c r="Z11" t="n">
        <v>0.816362254465447</v>
      </c>
      <c r="AA11" t="n">
        <v>2.28694631026918</v>
      </c>
      <c r="AB11" t="n">
        <v>1.82428834365961</v>
      </c>
      <c r="AC11" t="n">
        <v>0.999198290369818</v>
      </c>
      <c r="AD11" t="n">
        <v>-0.134685600592726</v>
      </c>
      <c r="AE11" t="n">
        <v>0.0992484734099528</v>
      </c>
      <c r="AF11"/>
    </row>
    <row r="12">
      <c r="A12" t="s">
        <v>127</v>
      </c>
      <c r="B12" t="s">
        <v>281</v>
      </c>
      <c r="C12" t="s">
        <v>128</v>
      </c>
      <c r="D12" t="s">
        <v>282</v>
      </c>
      <c r="E12" t="s">
        <v>57</v>
      </c>
      <c r="F12" t="n">
        <v>0.361747559717194</v>
      </c>
      <c r="G12" t="n">
        <v>0.222073737937702</v>
      </c>
      <c r="H12" t="n">
        <v>0.374301960805012</v>
      </c>
      <c r="I12" t="n">
        <v>1.3552275223558</v>
      </c>
      <c r="J12" t="n">
        <v>-0.0599088463160601</v>
      </c>
      <c r="K12" t="n">
        <v>0.077196713471156</v>
      </c>
      <c r="L12" t="n">
        <v>0.457983997752842</v>
      </c>
      <c r="M12" t="n">
        <v>0.345010606203009</v>
      </c>
      <c r="N12" t="n">
        <v>0.549942488890576</v>
      </c>
      <c r="O12" t="n">
        <v>0.620093199737834</v>
      </c>
      <c r="P12" t="n">
        <v>0.632034600275371</v>
      </c>
      <c r="Q12" t="n">
        <v>0.376260199452865</v>
      </c>
      <c r="R12" t="n">
        <v>-0.0215105472062673</v>
      </c>
      <c r="S12" t="n">
        <v>0.671217288484937</v>
      </c>
      <c r="T12" t="n">
        <v>0.806741617742393</v>
      </c>
      <c r="U12" t="n">
        <v>-0.845464705294903</v>
      </c>
      <c r="V12" t="n">
        <v>-0.625661243237383</v>
      </c>
      <c r="W12" t="n">
        <v>-0.233248799498141</v>
      </c>
      <c r="X12" t="n">
        <v>0.158839277358583</v>
      </c>
      <c r="Y12" t="n">
        <v>-0.225842203280247</v>
      </c>
      <c r="Z12" t="n">
        <v>0.123296053592614</v>
      </c>
      <c r="AA12" t="n">
        <v>-0.214308668680328</v>
      </c>
      <c r="AB12" t="n">
        <v>-0.121484328876784</v>
      </c>
      <c r="AC12" t="n">
        <v>-0.126341660504876</v>
      </c>
      <c r="AD12" t="n">
        <v>-0.0974299106014161</v>
      </c>
      <c r="AE12" t="n">
        <v>0.203415158487018</v>
      </c>
      <c r="AF12"/>
    </row>
    <row r="13">
      <c r="A13" t="s">
        <v>129</v>
      </c>
      <c r="B13" t="s">
        <v>281</v>
      </c>
      <c r="C13" t="s">
        <v>130</v>
      </c>
      <c r="D13" t="s">
        <v>282</v>
      </c>
      <c r="E13" t="s">
        <v>57</v>
      </c>
      <c r="F13" t="n">
        <v>-0.086898409642471</v>
      </c>
      <c r="G13" t="n">
        <v>-0.101486444911207</v>
      </c>
      <c r="H13" t="n">
        <v>-0.427205892584861</v>
      </c>
      <c r="I13" t="n">
        <v>0.956831017216667</v>
      </c>
      <c r="J13" t="n">
        <v>0.301237248580739</v>
      </c>
      <c r="K13" t="n">
        <v>-0.473416316137982</v>
      </c>
      <c r="L13" t="n">
        <v>0.536996562763475</v>
      </c>
      <c r="M13" t="n">
        <v>0.0616155249390177</v>
      </c>
      <c r="N13" t="n">
        <v>-0.0850920231897593</v>
      </c>
      <c r="O13" t="n">
        <v>-0.17205313879307</v>
      </c>
      <c r="P13" t="n">
        <v>-0.287207414693845</v>
      </c>
      <c r="Q13" t="n">
        <v>-0.317650696510492</v>
      </c>
      <c r="R13" t="n">
        <v>0.716393574121965</v>
      </c>
      <c r="S13" t="n">
        <v>0.710659734693048</v>
      </c>
      <c r="T13" t="n">
        <v>1.58711764695034</v>
      </c>
      <c r="U13" t="n">
        <v>-0.145982085622949</v>
      </c>
      <c r="V13" t="n">
        <v>-0.389394584835388</v>
      </c>
      <c r="W13" t="n">
        <v>-0.28388277695534</v>
      </c>
      <c r="X13" t="n">
        <v>0.0275392057497924</v>
      </c>
      <c r="Y13" t="n">
        <v>-0.29004937896544</v>
      </c>
      <c r="Z13" t="n">
        <v>0.520986758176704</v>
      </c>
      <c r="AA13" t="n">
        <v>-0.161557222528898</v>
      </c>
      <c r="AB13" t="n">
        <v>0.333256436462455</v>
      </c>
      <c r="AC13" t="n">
        <v>-0.0317385418441617</v>
      </c>
      <c r="AD13" t="n">
        <v>0.247429016945751</v>
      </c>
      <c r="AE13" t="n">
        <v>0.283453370107604</v>
      </c>
      <c r="AF13"/>
    </row>
    <row r="14">
      <c r="A14" t="s">
        <v>131</v>
      </c>
      <c r="B14" t="s">
        <v>281</v>
      </c>
      <c r="C14" t="s">
        <v>132</v>
      </c>
      <c r="D14" t="s">
        <v>282</v>
      </c>
      <c r="E14" t="s">
        <v>57</v>
      </c>
      <c r="F14" t="n">
        <v>1.1335469039015</v>
      </c>
      <c r="G14" t="n">
        <v>0.919115039445999</v>
      </c>
      <c r="H14" t="n">
        <v>0.183350756209337</v>
      </c>
      <c r="I14" t="n">
        <v>1.15236065098421</v>
      </c>
      <c r="J14" t="n">
        <v>0.368565610163659</v>
      </c>
      <c r="K14" t="n">
        <v>1.11210334122004</v>
      </c>
      <c r="L14" t="n">
        <v>2.05980104044135</v>
      </c>
      <c r="M14" t="n">
        <v>1.26066492946427</v>
      </c>
      <c r="N14" t="n">
        <v>0.18229586087713</v>
      </c>
      <c r="O14" t="n">
        <v>1.18765607847194</v>
      </c>
      <c r="P14" t="n">
        <v>1.18373020650534</v>
      </c>
      <c r="Q14" t="n">
        <v>0.235946116527243</v>
      </c>
      <c r="R14" t="n">
        <v>-0.163581439088264</v>
      </c>
      <c r="S14" t="n">
        <v>0.996002546988304</v>
      </c>
      <c r="T14" t="n">
        <v>0.922819053552408</v>
      </c>
      <c r="U14" t="n">
        <v>-0.402630756118683</v>
      </c>
      <c r="V14" t="n">
        <v>-0.123905563354582</v>
      </c>
      <c r="W14" t="n">
        <v>1.73414390809351</v>
      </c>
      <c r="X14" t="n">
        <v>0.360766511533679</v>
      </c>
      <c r="Y14" t="n">
        <v>0.0879728929856197</v>
      </c>
      <c r="Z14" t="n">
        <v>0.737374242469461</v>
      </c>
      <c r="AA14" t="n">
        <v>0.0525024679693358</v>
      </c>
      <c r="AB14" t="n">
        <v>-0.000768172530012833</v>
      </c>
      <c r="AC14" t="n">
        <v>0.660718579366306</v>
      </c>
      <c r="AD14" t="n">
        <v>0.294744595359655</v>
      </c>
      <c r="AE14" t="n">
        <v>0.259586342355637</v>
      </c>
      <c r="AF14"/>
    </row>
    <row r="15">
      <c r="A15" t="s">
        <v>133</v>
      </c>
      <c r="B15" t="s">
        <v>281</v>
      </c>
      <c r="C15" t="s">
        <v>134</v>
      </c>
      <c r="D15" t="s">
        <v>282</v>
      </c>
      <c r="E15" t="s">
        <v>57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135</v>
      </c>
      <c r="B16" t="s">
        <v>281</v>
      </c>
      <c r="C16" t="s">
        <v>136</v>
      </c>
      <c r="D16" t="s">
        <v>282</v>
      </c>
      <c r="E16" t="s">
        <v>57</v>
      </c>
      <c r="F16" t="n">
        <v>1.79770666390339</v>
      </c>
      <c r="G16" t="n">
        <v>1.36055868417174</v>
      </c>
      <c r="H16" t="n">
        <v>0.896696440606499</v>
      </c>
      <c r="I16" t="n">
        <v>1.86052452361138</v>
      </c>
      <c r="J16" t="n">
        <v>0.793639112966978</v>
      </c>
      <c r="K16" t="n">
        <v>0.793327208154058</v>
      </c>
      <c r="L16" t="n">
        <v>1.24627631395319</v>
      </c>
      <c r="M16" t="n">
        <v>1.02824695980937</v>
      </c>
      <c r="N16" t="n">
        <v>1.13434127354386</v>
      </c>
      <c r="O16" t="n">
        <v>0.523653181048642</v>
      </c>
      <c r="P16" t="n">
        <v>-0.290344269827702</v>
      </c>
      <c r="Q16" t="n">
        <v>-0.415745856404451</v>
      </c>
      <c r="R16" t="n">
        <v>0.554687973153335</v>
      </c>
      <c r="S16" t="n">
        <v>0.747734709648542</v>
      </c>
      <c r="T16" t="n">
        <v>0.167974426051966</v>
      </c>
      <c r="U16" t="n">
        <v>-0.781378909210723</v>
      </c>
      <c r="V16" t="n">
        <v>-0.148919446832939</v>
      </c>
      <c r="W16" t="n">
        <v>0.19338013685081</v>
      </c>
      <c r="X16" t="n">
        <v>-0.059669382895767</v>
      </c>
      <c r="Y16" t="n">
        <v>-0.39712550851304</v>
      </c>
      <c r="Z16" t="n">
        <v>0.180890369773479</v>
      </c>
      <c r="AA16" t="n">
        <v>0.396679358036097</v>
      </c>
      <c r="AB16" t="n">
        <v>0.787757255058514</v>
      </c>
      <c r="AC16" t="n">
        <v>-0.0933008476511024</v>
      </c>
      <c r="AD16" t="n">
        <v>-0.451826065186381</v>
      </c>
      <c r="AE16" t="n">
        <v>0.0246922373966347</v>
      </c>
      <c r="AF16"/>
    </row>
    <row r="17">
      <c r="A17" t="s">
        <v>137</v>
      </c>
      <c r="B17" t="s">
        <v>281</v>
      </c>
      <c r="C17" t="s">
        <v>138</v>
      </c>
      <c r="D17" t="s">
        <v>282</v>
      </c>
      <c r="E17" t="s">
        <v>57</v>
      </c>
      <c r="F17" t="n">
        <v>0.0569522782815325</v>
      </c>
      <c r="G17" t="n">
        <v>-0.163412807878765</v>
      </c>
      <c r="H17" t="n">
        <v>0.134390803670321</v>
      </c>
      <c r="I17" t="n">
        <v>1.1669914912682</v>
      </c>
      <c r="J17" t="n">
        <v>0.426414406046877</v>
      </c>
      <c r="K17" t="n">
        <v>0.0927335780830177</v>
      </c>
      <c r="L17" t="n">
        <v>0.56308717660545</v>
      </c>
      <c r="M17" t="n">
        <v>0.464112854560163</v>
      </c>
      <c r="N17" t="n">
        <v>0.260417645114121</v>
      </c>
      <c r="O17" t="n">
        <v>0.353742202711272</v>
      </c>
      <c r="P17" t="n">
        <v>0.724983995478257</v>
      </c>
      <c r="Q17" t="n">
        <v>-0.389172952898525</v>
      </c>
      <c r="R17" t="n">
        <v>0.482463463901716</v>
      </c>
      <c r="S17" t="n">
        <v>0.678064027124144</v>
      </c>
      <c r="T17" t="n">
        <v>1.27248075334791</v>
      </c>
      <c r="U17" t="n">
        <v>-0.904389783149598</v>
      </c>
      <c r="V17" t="n">
        <v>-0.406409051242096</v>
      </c>
      <c r="W17" t="n">
        <v>0.116781342318569</v>
      </c>
      <c r="X17" t="n">
        <v>-0.0287068441410205</v>
      </c>
      <c r="Y17" t="n">
        <v>-0.238682914571675</v>
      </c>
      <c r="Z17" t="n">
        <v>0.437510356195959</v>
      </c>
      <c r="AA17" t="n">
        <v>-0.199061799376819</v>
      </c>
      <c r="AB17" t="n">
        <v>-0.715324862842149</v>
      </c>
      <c r="AC17" t="n">
        <v>0.000582403229646521</v>
      </c>
      <c r="AD17" t="n">
        <v>0.0786523353457171</v>
      </c>
      <c r="AE17" t="n">
        <v>-0.379940532810306</v>
      </c>
      <c r="AF17"/>
    </row>
    <row r="18">
      <c r="A18" t="s">
        <v>139</v>
      </c>
      <c r="B18" t="s">
        <v>281</v>
      </c>
      <c r="C18" t="s">
        <v>140</v>
      </c>
      <c r="D18" t="s">
        <v>282</v>
      </c>
      <c r="E18" t="s">
        <v>57</v>
      </c>
      <c r="F18" t="n">
        <v>0.37814006291637</v>
      </c>
      <c r="G18" t="n">
        <v>-0.395400882414863</v>
      </c>
      <c r="H18" t="n">
        <v>0.29066129953518</v>
      </c>
      <c r="I18" t="n">
        <v>2.11322227267719</v>
      </c>
      <c r="J18" t="n">
        <v>0.702482482419247</v>
      </c>
      <c r="K18" t="n">
        <v>0.00340665799377034</v>
      </c>
      <c r="L18" t="n">
        <v>0.0939058580688758</v>
      </c>
      <c r="M18" t="n">
        <v>0.141549670687654</v>
      </c>
      <c r="N18" t="n">
        <v>0.765973324876055</v>
      </c>
      <c r="O18" t="n">
        <v>0.277165513161045</v>
      </c>
      <c r="P18" t="n">
        <v>0.588942964438513</v>
      </c>
      <c r="Q18" t="n">
        <v>-0.100085975562151</v>
      </c>
      <c r="R18" t="n">
        <v>0.532461693132925</v>
      </c>
      <c r="S18" t="n">
        <v>1.21737637508808</v>
      </c>
      <c r="T18" t="n">
        <v>1.21594402901136</v>
      </c>
      <c r="U18" t="n">
        <v>-1.1862433586828</v>
      </c>
      <c r="V18" t="n">
        <v>-1.50250035643481</v>
      </c>
      <c r="W18" t="n">
        <v>-0.055111776864837</v>
      </c>
      <c r="X18" t="n">
        <v>-0.231915673500118</v>
      </c>
      <c r="Y18" t="n">
        <v>-0.339619669984252</v>
      </c>
      <c r="Z18" t="n">
        <v>-0.138314593809355</v>
      </c>
      <c r="AA18" t="n">
        <v>0.550888489053108</v>
      </c>
      <c r="AB18" t="n">
        <v>0.469460555877424</v>
      </c>
      <c r="AC18" t="n">
        <v>0.28708062260348</v>
      </c>
      <c r="AD18" t="n">
        <v>0.398078386388291</v>
      </c>
      <c r="AE18" t="n">
        <v>0.286112069479773</v>
      </c>
      <c r="AF18"/>
    </row>
    <row r="19">
      <c r="A19" t="s">
        <v>141</v>
      </c>
      <c r="B19" t="s">
        <v>281</v>
      </c>
      <c r="C19" t="s">
        <v>142</v>
      </c>
      <c r="D19" t="s">
        <v>282</v>
      </c>
      <c r="E19" t="s">
        <v>57</v>
      </c>
      <c r="F19" t="n">
        <v>-0.17042686813646</v>
      </c>
      <c r="G19" t="n">
        <v>-0.0217582584880381</v>
      </c>
      <c r="H19" t="n">
        <v>0.464899318646575</v>
      </c>
      <c r="I19" t="n">
        <v>0.817638579027772</v>
      </c>
      <c r="J19" t="n">
        <v>0.761811250135773</v>
      </c>
      <c r="K19" t="n">
        <v>-0.117409363405663</v>
      </c>
      <c r="L19" t="n">
        <v>0.344644121500568</v>
      </c>
      <c r="M19" t="n">
        <v>0.533449640504601</v>
      </c>
      <c r="N19" t="n">
        <v>0.48791725592169</v>
      </c>
      <c r="O19" t="n">
        <v>0.645053881301792</v>
      </c>
      <c r="P19" t="n">
        <v>0.601129861234765</v>
      </c>
      <c r="Q19" t="n">
        <v>0.0928100028235406</v>
      </c>
      <c r="R19" t="n">
        <v>0.19269061462408</v>
      </c>
      <c r="S19" t="n">
        <v>0.171745733068252</v>
      </c>
      <c r="T19" t="n">
        <v>-0.223328705092977</v>
      </c>
      <c r="U19" t="n">
        <v>0.829287222847546</v>
      </c>
      <c r="V19" t="n">
        <v>0.343797611569282</v>
      </c>
      <c r="W19" t="n">
        <v>-0.304133184939995</v>
      </c>
      <c r="X19" t="n">
        <v>0.538027108988584</v>
      </c>
      <c r="Y19" t="n">
        <v>0.176905453183616</v>
      </c>
      <c r="Z19" t="n">
        <v>0.669302951461073</v>
      </c>
      <c r="AA19" t="n">
        <v>0.314377839755842</v>
      </c>
      <c r="AB19" t="n">
        <v>-0.210158666906781</v>
      </c>
      <c r="AC19" t="n">
        <v>-0.402300080344658</v>
      </c>
      <c r="AD19" t="n">
        <v>0.0100077462767885</v>
      </c>
      <c r="AE19" t="n">
        <v>0.778855092150595</v>
      </c>
      <c r="AF19"/>
    </row>
    <row r="20">
      <c r="A20" t="s">
        <v>143</v>
      </c>
      <c r="B20" t="s">
        <v>281</v>
      </c>
      <c r="C20" t="s">
        <v>144</v>
      </c>
      <c r="D20" t="s">
        <v>282</v>
      </c>
      <c r="E20" t="s">
        <v>57</v>
      </c>
      <c r="F20" t="n">
        <v>-1.57156480761372</v>
      </c>
      <c r="G20" t="n">
        <v>10.9721580195686</v>
      </c>
      <c r="H20" t="n">
        <v>7.04946485848896</v>
      </c>
      <c r="I20" t="n">
        <v>0.184942022359424</v>
      </c>
      <c r="J20" t="n">
        <v>1.78374550473713</v>
      </c>
      <c r="K20" t="n">
        <v>4.9219951010221</v>
      </c>
      <c r="L20" t="n">
        <v>2.87939643765047</v>
      </c>
      <c r="M20" t="n">
        <v>-0.151815716102496</v>
      </c>
      <c r="N20" t="n">
        <v>4.45460995112544</v>
      </c>
      <c r="O20" t="n">
        <v>1.49992188903764</v>
      </c>
      <c r="P20" t="n">
        <v>-9.67424267464608</v>
      </c>
      <c r="Q20" t="n">
        <v>-3.31859297879701</v>
      </c>
      <c r="R20" t="n">
        <v>7.81375705683999</v>
      </c>
      <c r="S20" t="n">
        <v>-0.39448381961315</v>
      </c>
      <c r="T20" t="n">
        <v>-4.88013304965343</v>
      </c>
      <c r="U20" t="n">
        <v>-0.508252754086359</v>
      </c>
      <c r="V20" t="n">
        <v>4.97046902774586</v>
      </c>
      <c r="W20" t="n">
        <v>-1.57709044519941</v>
      </c>
      <c r="X20" t="n">
        <v>3.82771557192129</v>
      </c>
      <c r="Y20" t="n">
        <v>1.37865427085485</v>
      </c>
      <c r="Z20" t="n">
        <v>-0.578115490903033</v>
      </c>
      <c r="AA20" t="n">
        <v>-2.62588421527193</v>
      </c>
      <c r="AB20" t="n">
        <v>4.80266513372515</v>
      </c>
      <c r="AC20" t="n">
        <v>-0.254053327294461</v>
      </c>
      <c r="AD20" t="n">
        <v>1.78480341437235</v>
      </c>
      <c r="AE20" t="n">
        <v>-10.417281582169</v>
      </c>
      <c r="AF20"/>
    </row>
    <row r="21">
      <c r="A21" t="s">
        <v>145</v>
      </c>
      <c r="B21" t="s">
        <v>281</v>
      </c>
      <c r="C21" t="s">
        <v>146</v>
      </c>
      <c r="D21" t="s">
        <v>282</v>
      </c>
      <c r="E21" t="s">
        <v>57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A22" t="s">
        <v>147</v>
      </c>
      <c r="B22" t="s">
        <v>281</v>
      </c>
      <c r="C22" t="s">
        <v>148</v>
      </c>
      <c r="D22" t="s">
        <v>282</v>
      </c>
      <c r="E22" t="s">
        <v>57</v>
      </c>
      <c r="F22" t="n">
        <v>-2.02054306180797</v>
      </c>
      <c r="G22" t="n">
        <v>3.61997941455609</v>
      </c>
      <c r="H22" t="n">
        <v>0.0435531678236071</v>
      </c>
      <c r="I22" t="n">
        <v>-1.28868166731791</v>
      </c>
      <c r="J22" t="n">
        <v>-0.382779387037716</v>
      </c>
      <c r="K22" t="n">
        <v>0.605994841452625</v>
      </c>
      <c r="L22" t="n">
        <v>0.221986645037647</v>
      </c>
      <c r="M22" t="n">
        <v>0.43985054736674</v>
      </c>
      <c r="N22" t="n">
        <v>0.69976849595682</v>
      </c>
      <c r="O22" t="n">
        <v>-0.505166016183553</v>
      </c>
      <c r="P22" t="n">
        <v>-4.51748232419586</v>
      </c>
      <c r="Q22" t="n">
        <v>-1.63328800922587</v>
      </c>
      <c r="R22" t="n">
        <v>0.827368975677646</v>
      </c>
      <c r="S22" t="n">
        <v>-1.50339014675188</v>
      </c>
      <c r="T22" t="n">
        <v>-2.7963989767051</v>
      </c>
      <c r="U22" t="n">
        <v>-1.53195295206468</v>
      </c>
      <c r="V22" t="n">
        <v>1.2161180846371</v>
      </c>
      <c r="W22" t="n">
        <v>1.36002281689877</v>
      </c>
      <c r="X22" t="n">
        <v>1.31835607271502</v>
      </c>
      <c r="Y22" t="n">
        <v>0.977163782380058</v>
      </c>
      <c r="Z22" t="n">
        <v>-0.230637227092349</v>
      </c>
      <c r="AA22" t="n">
        <v>0.263810972947626</v>
      </c>
      <c r="AB22" t="n">
        <v>1.22864683705685</v>
      </c>
      <c r="AC22" t="n">
        <v>-0.299019624585109</v>
      </c>
      <c r="AD22" t="n">
        <v>0.0537590737855071</v>
      </c>
      <c r="AE22" t="n">
        <v>-0.952746205671292</v>
      </c>
      <c r="AF22"/>
    </row>
    <row r="23">
      <c r="A23" t="s">
        <v>149</v>
      </c>
      <c r="B23" t="s">
        <v>281</v>
      </c>
      <c r="C23" t="s">
        <v>150</v>
      </c>
      <c r="D23" t="s">
        <v>282</v>
      </c>
      <c r="E23" t="s">
        <v>57</v>
      </c>
      <c r="F23" t="n">
        <v>0.194957058901312</v>
      </c>
      <c r="G23" t="n">
        <v>-0.0436923871696099</v>
      </c>
      <c r="H23" t="n">
        <v>0.0655428178479883</v>
      </c>
      <c r="I23" t="n">
        <v>-0.547734044916021</v>
      </c>
      <c r="J23" t="n">
        <v>-0.068915716140378</v>
      </c>
      <c r="K23" t="n">
        <v>0.061359334935407</v>
      </c>
      <c r="L23" t="n">
        <v>0.13740177750276</v>
      </c>
      <c r="M23" t="n">
        <v>0.0147812899423745</v>
      </c>
      <c r="N23" t="n">
        <v>-0.201810420621334</v>
      </c>
      <c r="O23" t="n">
        <v>-0.000598219810307588</v>
      </c>
      <c r="P23" t="n">
        <v>-0.00840801456694195</v>
      </c>
      <c r="Q23" t="n">
        <v>-0.175690690954634</v>
      </c>
      <c r="R23" t="n">
        <v>0.354388954898682</v>
      </c>
      <c r="S23" t="n">
        <v>0.0890126606553073</v>
      </c>
      <c r="T23" t="n">
        <v>0.0360942622792963</v>
      </c>
      <c r="U23" t="n">
        <v>0.367434297454837</v>
      </c>
      <c r="V23" t="n">
        <v>-0.104857891953222</v>
      </c>
      <c r="W23" t="n">
        <v>0.0508596850126497</v>
      </c>
      <c r="X23" t="n">
        <v>0.472729788825621</v>
      </c>
      <c r="Y23" t="n">
        <v>0.217241710936997</v>
      </c>
      <c r="Z23" t="n">
        <v>0.280393525751445</v>
      </c>
      <c r="AA23" t="n">
        <v>0.189745932815914</v>
      </c>
      <c r="AB23" t="n">
        <v>0.320112372970635</v>
      </c>
      <c r="AC23" t="n">
        <v>0.0673578642120466</v>
      </c>
      <c r="AD23" t="n">
        <v>0.224635078932457</v>
      </c>
      <c r="AE23" t="n">
        <v>0.418534978663404</v>
      </c>
      <c r="AF23"/>
    </row>
    <row r="24">
      <c r="A24" t="s">
        <v>151</v>
      </c>
      <c r="B24" t="s">
        <v>281</v>
      </c>
      <c r="C24" t="s">
        <v>152</v>
      </c>
      <c r="D24" t="s">
        <v>282</v>
      </c>
      <c r="E24" t="s">
        <v>57</v>
      </c>
      <c r="F24" t="n">
        <v>0.364037177965612</v>
      </c>
      <c r="G24" t="n">
        <v>0.167902493441718</v>
      </c>
      <c r="H24" t="n">
        <v>0.159736395568234</v>
      </c>
      <c r="I24" t="n">
        <v>-0.0724140617323647</v>
      </c>
      <c r="J24" t="n">
        <v>0.0683673262652153</v>
      </c>
      <c r="K24" t="n">
        <v>0.362871910003377</v>
      </c>
      <c r="L24" t="n">
        <v>-0.0770483981907519</v>
      </c>
      <c r="M24" t="n">
        <v>0.228015959683775</v>
      </c>
      <c r="N24" t="n">
        <v>-0.125315690530362</v>
      </c>
      <c r="O24" t="n">
        <v>0.141621013603614</v>
      </c>
      <c r="P24" t="n">
        <v>0.217503018962833</v>
      </c>
      <c r="Q24" t="n">
        <v>0.256572480816489</v>
      </c>
      <c r="R24" t="n">
        <v>-0.0701357608055827</v>
      </c>
      <c r="S24" t="n">
        <v>0.052078794123173</v>
      </c>
      <c r="T24" t="n">
        <v>-0.0878902371308955</v>
      </c>
      <c r="U24" t="n">
        <v>-0.407637208739442</v>
      </c>
      <c r="V24" t="n">
        <v>-0.130407109607497</v>
      </c>
      <c r="W24" t="n">
        <v>0.299019140251602</v>
      </c>
      <c r="X24" t="n">
        <v>-0.0106111001383447</v>
      </c>
      <c r="Y24" t="n">
        <v>0.238357579004909</v>
      </c>
      <c r="Z24" t="n">
        <v>0.0320838787626729</v>
      </c>
      <c r="AA24" t="n">
        <v>-0.025436801605208</v>
      </c>
      <c r="AB24" t="n">
        <v>-0.0761913080517884</v>
      </c>
      <c r="AC24" t="n">
        <v>-0.179426125527571</v>
      </c>
      <c r="AD24" t="n">
        <v>0.12238447015398</v>
      </c>
      <c r="AE24" t="n">
        <v>-0.109988235861724</v>
      </c>
      <c r="AF24"/>
    </row>
    <row r="25">
      <c r="A25" t="s">
        <v>153</v>
      </c>
      <c r="B25" t="s">
        <v>281</v>
      </c>
      <c r="C25" t="s">
        <v>154</v>
      </c>
      <c r="D25" t="s">
        <v>282</v>
      </c>
      <c r="E25" t="s">
        <v>57</v>
      </c>
      <c r="F25" t="n">
        <v>1.15503458562901</v>
      </c>
      <c r="G25" t="n">
        <v>1.69615003693727</v>
      </c>
      <c r="H25" t="n">
        <v>1.1457559417222</v>
      </c>
      <c r="I25" t="n">
        <v>-0.31369062930981</v>
      </c>
      <c r="J25" t="n">
        <v>0.896597890804983</v>
      </c>
      <c r="K25" t="n">
        <v>1.54183335088432</v>
      </c>
      <c r="L25" t="n">
        <v>0.51851420961299</v>
      </c>
      <c r="M25" t="n">
        <v>0.0934570060598667</v>
      </c>
      <c r="N25" t="n">
        <v>0.103449710785974</v>
      </c>
      <c r="O25" t="n">
        <v>0.827730817632738</v>
      </c>
      <c r="P25" t="n">
        <v>0.852177288690288</v>
      </c>
      <c r="Q25" t="n">
        <v>0.00285512372171693</v>
      </c>
      <c r="R25" t="n">
        <v>-0.15411036043239</v>
      </c>
      <c r="S25" t="n">
        <v>1.31700437525432</v>
      </c>
      <c r="T25" t="n">
        <v>-0.128056522540926</v>
      </c>
      <c r="U25" t="n">
        <v>-1.61514286314135</v>
      </c>
      <c r="V25" t="n">
        <v>-1.41772035410773</v>
      </c>
      <c r="W25" t="n">
        <v>-0.637718935322909</v>
      </c>
      <c r="X25" t="n">
        <v>-0.997257577984364</v>
      </c>
      <c r="Y25" t="n">
        <v>0.300856942229368</v>
      </c>
      <c r="Z25" t="n">
        <v>-0.301176638988044</v>
      </c>
      <c r="AA25" t="n">
        <v>-0.611657060270845</v>
      </c>
      <c r="AB25" t="n">
        <v>-0.407781322965218</v>
      </c>
      <c r="AC25" t="n">
        <v>-1.01128190047789</v>
      </c>
      <c r="AD25" t="n">
        <v>0.495967899039129</v>
      </c>
      <c r="AE25" t="n">
        <v>-0.325333465728627</v>
      </c>
      <c r="AF25"/>
    </row>
    <row r="26">
      <c r="A26" t="s">
        <v>155</v>
      </c>
      <c r="B26" t="s">
        <v>281</v>
      </c>
      <c r="C26" t="s">
        <v>156</v>
      </c>
      <c r="D26" t="s">
        <v>282</v>
      </c>
      <c r="E26" t="s">
        <v>57</v>
      </c>
      <c r="F26" t="n">
        <v>0.390085011260004</v>
      </c>
      <c r="G26" t="n">
        <v>0.227524508875794</v>
      </c>
      <c r="H26" t="n">
        <v>0.514659375896762</v>
      </c>
      <c r="I26" t="n">
        <v>0.254302369877758</v>
      </c>
      <c r="J26" t="n">
        <v>0.283592756509041</v>
      </c>
      <c r="K26" t="n">
        <v>0.462469809994783</v>
      </c>
      <c r="L26" t="n">
        <v>0.167701734799831</v>
      </c>
      <c r="M26" t="n">
        <v>0.494254401765113</v>
      </c>
      <c r="N26" t="n">
        <v>-0.0761711163345286</v>
      </c>
      <c r="O26" t="n">
        <v>-0.0131180536302384</v>
      </c>
      <c r="P26" t="n">
        <v>-0.053038956798126</v>
      </c>
      <c r="Q26" t="n">
        <v>0.209830192828104</v>
      </c>
      <c r="R26" t="n">
        <v>-0.119716923241398</v>
      </c>
      <c r="S26" t="n">
        <v>0.0181413059167599</v>
      </c>
      <c r="T26" t="n">
        <v>0.0657897649910789</v>
      </c>
      <c r="U26" t="n">
        <v>-0.101506348109447</v>
      </c>
      <c r="V26" t="n">
        <v>-0.103464015782045</v>
      </c>
      <c r="W26" t="n">
        <v>0.339794638754508</v>
      </c>
      <c r="X26" t="n">
        <v>-0.0271406572568688</v>
      </c>
      <c r="Y26" t="n">
        <v>-0.0432020492893855</v>
      </c>
      <c r="Z26" t="n">
        <v>-0.165494680501652</v>
      </c>
      <c r="AA26" t="n">
        <v>-0.158283341776738</v>
      </c>
      <c r="AB26" t="n">
        <v>-0.10843290187417</v>
      </c>
      <c r="AC26" t="n">
        <v>-0.376611536340426</v>
      </c>
      <c r="AD26" t="n">
        <v>-0.0351500636690521</v>
      </c>
      <c r="AE26" t="n">
        <v>-0.167986700724995</v>
      </c>
      <c r="AF26"/>
    </row>
    <row r="27">
      <c r="A27" t="s">
        <v>157</v>
      </c>
      <c r="B27" t="s">
        <v>281</v>
      </c>
      <c r="C27" t="s">
        <v>158</v>
      </c>
      <c r="D27" t="s">
        <v>282</v>
      </c>
      <c r="E27" t="s">
        <v>57</v>
      </c>
      <c r="F27" t="n">
        <v>0.255791101422869</v>
      </c>
      <c r="G27" t="n">
        <v>-0.0758719944836373</v>
      </c>
      <c r="H27" t="n">
        <v>-0.391896602543962</v>
      </c>
      <c r="I27" t="n">
        <v>-0.394903105549291</v>
      </c>
      <c r="J27" t="n">
        <v>-0.240108498554949</v>
      </c>
      <c r="K27" t="n">
        <v>0.21852654315169</v>
      </c>
      <c r="L27" t="n">
        <v>-0.299487556451026</v>
      </c>
      <c r="M27" t="n">
        <v>0.072780708785096</v>
      </c>
      <c r="N27" t="n">
        <v>-0.138796462913344</v>
      </c>
      <c r="O27" t="n">
        <v>0.278678324639032</v>
      </c>
      <c r="P27" t="n">
        <v>0.42678826829879</v>
      </c>
      <c r="Q27" t="n">
        <v>0.359627302127048</v>
      </c>
      <c r="R27" t="n">
        <v>-0.0291204789616654</v>
      </c>
      <c r="S27" t="n">
        <v>-0.105164777363858</v>
      </c>
      <c r="T27" t="n">
        <v>-0.234019714548622</v>
      </c>
      <c r="U27" t="n">
        <v>-0.49061567778499</v>
      </c>
      <c r="V27" t="n">
        <v>-0.00378289179598372</v>
      </c>
      <c r="W27" t="n">
        <v>0.401232071412656</v>
      </c>
      <c r="X27" t="n">
        <v>0.136200524608574</v>
      </c>
      <c r="Y27" t="n">
        <v>0.482174105302381</v>
      </c>
      <c r="Z27" t="n">
        <v>0.248984704123257</v>
      </c>
      <c r="AA27" t="n">
        <v>0.169643478709454</v>
      </c>
      <c r="AB27" t="n">
        <v>-0.0130917554076756</v>
      </c>
      <c r="AC27" t="n">
        <v>0.0868468479573677</v>
      </c>
      <c r="AD27" t="n">
        <v>0.27171823643057</v>
      </c>
      <c r="AE27" t="n">
        <v>-0.0254062342456022</v>
      </c>
      <c r="AF27"/>
    </row>
    <row r="28">
      <c r="A28" t="s">
        <v>159</v>
      </c>
      <c r="B28" t="s">
        <v>281</v>
      </c>
      <c r="C28" t="s">
        <v>160</v>
      </c>
      <c r="D28" t="s">
        <v>282</v>
      </c>
      <c r="E28" t="s">
        <v>57</v>
      </c>
      <c r="F28" t="n">
        <v>-0.312115353837897</v>
      </c>
      <c r="G28" t="n">
        <v>-0.313949155137465</v>
      </c>
      <c r="H28" t="n">
        <v>0.423273614697451</v>
      </c>
      <c r="I28" t="n">
        <v>0.196518030737122</v>
      </c>
      <c r="J28" t="n">
        <v>-0.028760382272978</v>
      </c>
      <c r="K28" t="n">
        <v>-0.496806176786576</v>
      </c>
      <c r="L28" t="n">
        <v>0.198561744790161</v>
      </c>
      <c r="M28" t="n">
        <v>-0.259445287485267</v>
      </c>
      <c r="N28" t="n">
        <v>0.553840039050296</v>
      </c>
      <c r="O28" t="n">
        <v>0.212772318298381</v>
      </c>
      <c r="P28" t="n">
        <v>1.14823160126578</v>
      </c>
      <c r="Q28" t="n">
        <v>-0.910703013827047</v>
      </c>
      <c r="R28" t="n">
        <v>0.31474131833581</v>
      </c>
      <c r="S28" t="n">
        <v>0.825414709555087</v>
      </c>
      <c r="T28" t="n">
        <v>-0.351790084947792</v>
      </c>
      <c r="U28" t="n">
        <v>-0.271620722442428</v>
      </c>
      <c r="V28" t="n">
        <v>-0.0840457087153046</v>
      </c>
      <c r="W28" t="n">
        <v>0.957814784203821</v>
      </c>
      <c r="X28" t="n">
        <v>-0.643696062199392</v>
      </c>
      <c r="Y28" t="n">
        <v>0.280621240539915</v>
      </c>
      <c r="Z28" t="n">
        <v>0.220665125678289</v>
      </c>
      <c r="AA28" t="n">
        <v>0.0783754563459819</v>
      </c>
      <c r="AB28" t="n">
        <v>0.109754119278968</v>
      </c>
      <c r="AC28" t="n">
        <v>0.266390303458754</v>
      </c>
      <c r="AD28" t="n">
        <v>0.307018342961622</v>
      </c>
      <c r="AE28" t="n">
        <v>-0.042673325991395</v>
      </c>
      <c r="AF28"/>
    </row>
    <row r="29">
      <c r="A29" t="s">
        <v>161</v>
      </c>
      <c r="B29" t="s">
        <v>281</v>
      </c>
      <c r="C29" t="s">
        <v>162</v>
      </c>
      <c r="D29" t="s">
        <v>282</v>
      </c>
      <c r="E29" t="s">
        <v>57</v>
      </c>
      <c r="F29" t="n">
        <v>0.0517029878260025</v>
      </c>
      <c r="G29" t="n">
        <v>-0.197371573311389</v>
      </c>
      <c r="H29" t="n">
        <v>0.64304723624264</v>
      </c>
      <c r="I29" t="n">
        <v>0.0203925071929847</v>
      </c>
      <c r="J29" t="n">
        <v>-0.335940380895103</v>
      </c>
      <c r="K29" t="n">
        <v>-0.310772823943</v>
      </c>
      <c r="L29" t="n">
        <v>0.0323277394350622</v>
      </c>
      <c r="M29" t="n">
        <v>-0.422118111550758</v>
      </c>
      <c r="N29" t="n">
        <v>0.0535742314267713</v>
      </c>
      <c r="O29" t="n">
        <v>-0.0820587722958388</v>
      </c>
      <c r="P29" t="n">
        <v>1.01669337028059</v>
      </c>
      <c r="Q29" t="n">
        <v>-0.772273863381776</v>
      </c>
      <c r="R29" t="n">
        <v>-0.276405209853586</v>
      </c>
      <c r="S29" t="n">
        <v>0.355742167423818</v>
      </c>
      <c r="T29" t="n">
        <v>-0.587293376048329</v>
      </c>
      <c r="U29" t="n">
        <v>-0.319334143501491</v>
      </c>
      <c r="V29" t="n">
        <v>-0.151620381472051</v>
      </c>
      <c r="W29" t="n">
        <v>0.52963999804411</v>
      </c>
      <c r="X29" t="n">
        <v>-0.586890072114579</v>
      </c>
      <c r="Y29" t="n">
        <v>0.271860102929677</v>
      </c>
      <c r="Z29" t="n">
        <v>0.124832622201043</v>
      </c>
      <c r="AA29" t="n">
        <v>-0.0867381881762909</v>
      </c>
      <c r="AB29" t="n">
        <v>-0.185197338857128</v>
      </c>
      <c r="AC29" t="n">
        <v>0.369158275652852</v>
      </c>
      <c r="AD29" t="n">
        <v>0.579731073208694</v>
      </c>
      <c r="AE29" t="n">
        <v>-0.212723782602535</v>
      </c>
      <c r="AF29"/>
    </row>
    <row r="30">
      <c r="A30" t="s">
        <v>163</v>
      </c>
      <c r="B30" t="s">
        <v>281</v>
      </c>
      <c r="C30" t="s">
        <v>164</v>
      </c>
      <c r="D30" t="s">
        <v>282</v>
      </c>
      <c r="E30" t="s">
        <v>57</v>
      </c>
      <c r="F30" t="n">
        <v>-4.6746630368577</v>
      </c>
      <c r="G30" t="n">
        <v>-2.79966932284424</v>
      </c>
      <c r="H30" t="n">
        <v>-0.90677973510288</v>
      </c>
      <c r="I30" t="n">
        <v>0.751155260223282</v>
      </c>
      <c r="J30" t="n">
        <v>0.625947103021887</v>
      </c>
      <c r="K30" t="n">
        <v>-1.89049745597915</v>
      </c>
      <c r="L30" t="n">
        <v>1.10720686605613</v>
      </c>
      <c r="M30" t="n">
        <v>2.34128265278181</v>
      </c>
      <c r="N30" t="n">
        <v>4.66146357374216</v>
      </c>
      <c r="O30" t="n">
        <v>3.53909667039166</v>
      </c>
      <c r="P30" t="n">
        <v>-0.527125249366564</v>
      </c>
      <c r="Q30" t="n">
        <v>-3.40510249606687</v>
      </c>
      <c r="R30" t="n">
        <v>-1.1473843334134</v>
      </c>
      <c r="S30" t="n">
        <v>1.51326899091825</v>
      </c>
      <c r="T30" t="n">
        <v>1.1498237859976</v>
      </c>
      <c r="U30" t="n">
        <v>-0.342648863049581</v>
      </c>
      <c r="V30" t="n">
        <v>1.23696435372301</v>
      </c>
      <c r="W30" t="n">
        <v>1.64064606449119</v>
      </c>
      <c r="X30" t="n">
        <v>-1.63127989458473</v>
      </c>
      <c r="Y30" t="n">
        <v>-0.756480857861528</v>
      </c>
      <c r="Z30" t="n">
        <v>2.03797324189608</v>
      </c>
      <c r="AA30" t="n">
        <v>3.46244424182628</v>
      </c>
      <c r="AB30" t="n">
        <v>1.54422172617701</v>
      </c>
      <c r="AC30" t="n">
        <v>-0.252149681534752</v>
      </c>
      <c r="AD30" t="n">
        <v>-0.621435692907012</v>
      </c>
      <c r="AE30" t="n">
        <v>2.53282311131528</v>
      </c>
      <c r="AF30"/>
    </row>
    <row r="31">
      <c r="A31" t="s">
        <v>165</v>
      </c>
      <c r="B31" t="s">
        <v>281</v>
      </c>
      <c r="C31" t="s">
        <v>166</v>
      </c>
      <c r="D31" t="s">
        <v>282</v>
      </c>
      <c r="E31" t="s">
        <v>57</v>
      </c>
      <c r="F31" t="n">
        <v>-2.4253702554632</v>
      </c>
      <c r="G31" t="n">
        <v>-1.91559756102301</v>
      </c>
      <c r="H31" t="n">
        <v>3.62779097700102</v>
      </c>
      <c r="I31" t="n">
        <v>1.95863084587044</v>
      </c>
      <c r="J31" t="n">
        <v>0.903107667562076</v>
      </c>
      <c r="K31" t="n">
        <v>-1.91488746332402</v>
      </c>
      <c r="L31" t="n">
        <v>-0.827436297799204</v>
      </c>
      <c r="M31" t="n">
        <v>-1.0175388557922</v>
      </c>
      <c r="N31" t="n">
        <v>2.41009200812404</v>
      </c>
      <c r="O31" t="n">
        <v>2.52210343950731</v>
      </c>
      <c r="P31" t="n">
        <v>5.80874722588097</v>
      </c>
      <c r="Q31" t="n">
        <v>1.57718784899837</v>
      </c>
      <c r="R31" t="n">
        <v>3.59657859200617</v>
      </c>
      <c r="S31" t="n">
        <v>6.81458190096232</v>
      </c>
      <c r="T31" t="n">
        <v>-0.231508537602739</v>
      </c>
      <c r="U31" t="n">
        <v>-0.690294618485363</v>
      </c>
      <c r="V31" t="n">
        <v>-4.37786599653398</v>
      </c>
      <c r="W31" t="n">
        <v>0.37088168330787</v>
      </c>
      <c r="X31" t="n">
        <v>4.56817002130433</v>
      </c>
      <c r="Y31" t="n">
        <v>5.36083766157417</v>
      </c>
      <c r="Z31" t="n">
        <v>1.75227233511525</v>
      </c>
      <c r="AA31" t="n">
        <v>1.97370393979222</v>
      </c>
      <c r="AB31" t="n">
        <v>1.9084539087296</v>
      </c>
      <c r="AC31" t="n">
        <v>-0.202981845426818</v>
      </c>
      <c r="AD31" t="n">
        <v>0.680248321165746</v>
      </c>
      <c r="AE31" t="n">
        <v>2.4938998434783</v>
      </c>
      <c r="AF31"/>
    </row>
    <row r="32">
      <c r="A32" t="s">
        <v>167</v>
      </c>
      <c r="B32" t="s">
        <v>281</v>
      </c>
      <c r="C32" t="s">
        <v>168</v>
      </c>
      <c r="D32" t="s">
        <v>282</v>
      </c>
      <c r="E32" t="s">
        <v>57</v>
      </c>
      <c r="F32" t="n">
        <v>0.830148365742271</v>
      </c>
      <c r="G32" t="n">
        <v>1.13127901580954</v>
      </c>
      <c r="H32" t="n">
        <v>1.0999029463155</v>
      </c>
      <c r="I32" t="n">
        <v>2.06364846246847</v>
      </c>
      <c r="J32" t="n">
        <v>2.46801901964004</v>
      </c>
      <c r="K32" t="n">
        <v>-1.24441229541824</v>
      </c>
      <c r="L32" t="n">
        <v>-0.0368504304632599</v>
      </c>
      <c r="M32" t="n">
        <v>-0.0619556676879705</v>
      </c>
      <c r="N32" t="n">
        <v>1.52831334748464</v>
      </c>
      <c r="O32" t="n">
        <v>1.17302280195628</v>
      </c>
      <c r="P32" t="n">
        <v>0.892365231099603</v>
      </c>
      <c r="Q32" t="n">
        <v>-2.84449802428266</v>
      </c>
      <c r="R32" t="n">
        <v>-1.2046755271115</v>
      </c>
      <c r="S32" t="n">
        <v>0.254497968783035</v>
      </c>
      <c r="T32" t="n">
        <v>-1.20803743599846</v>
      </c>
      <c r="U32" t="n">
        <v>1.16073600311346</v>
      </c>
      <c r="V32" t="n">
        <v>1.72471451578502</v>
      </c>
      <c r="W32" t="n">
        <v>2.88696377248086</v>
      </c>
      <c r="X32" t="n">
        <v>-2.40241715320432</v>
      </c>
      <c r="Y32" t="n">
        <v>-0.0324078871049005</v>
      </c>
      <c r="Z32" t="n">
        <v>-0.0242540702828616</v>
      </c>
      <c r="AA32" t="n">
        <v>-0.606199000826943</v>
      </c>
      <c r="AB32" t="n">
        <v>-0.332411763899407</v>
      </c>
      <c r="AC32" t="n">
        <v>-0.0596587401238857</v>
      </c>
      <c r="AD32" t="n">
        <v>-1.79110374556858</v>
      </c>
      <c r="AE32" t="n">
        <v>0.283738991347212</v>
      </c>
      <c r="AF32"/>
    </row>
    <row r="33">
      <c r="A33" t="s">
        <v>169</v>
      </c>
      <c r="B33" t="s">
        <v>281</v>
      </c>
      <c r="C33" t="s">
        <v>170</v>
      </c>
      <c r="D33" t="s">
        <v>282</v>
      </c>
      <c r="E33" t="s">
        <v>57</v>
      </c>
      <c r="F33" t="n">
        <v>0.843106691176592</v>
      </c>
      <c r="G33" t="n">
        <v>0.74437545463789</v>
      </c>
      <c r="H33" t="n">
        <v>0.801240414069914</v>
      </c>
      <c r="I33" t="n">
        <v>0.501716125886254</v>
      </c>
      <c r="J33" t="n">
        <v>0.72837539841452</v>
      </c>
      <c r="K33" t="n">
        <v>0.209033462010573</v>
      </c>
      <c r="L33" t="n">
        <v>0.650186728808098</v>
      </c>
      <c r="M33" t="n">
        <v>0.17772605233383</v>
      </c>
      <c r="N33" t="n">
        <v>0.166918207232101</v>
      </c>
      <c r="O33" t="n">
        <v>-0.22056290284794</v>
      </c>
      <c r="P33" t="n">
        <v>0.283906414153573</v>
      </c>
      <c r="Q33" t="n">
        <v>0.475826440503162</v>
      </c>
      <c r="R33" t="n">
        <v>3.91657340467568</v>
      </c>
      <c r="S33" t="n">
        <v>-0.618837459682505</v>
      </c>
      <c r="T33" t="n">
        <v>-0.96182645637313</v>
      </c>
      <c r="U33" t="n">
        <v>-0.97891423513631</v>
      </c>
      <c r="V33" t="n">
        <v>-0.415832678987263</v>
      </c>
      <c r="W33" t="n">
        <v>0.600288696845511</v>
      </c>
      <c r="X33" t="n">
        <v>-0.719720385360062</v>
      </c>
      <c r="Y33" t="n">
        <v>-0.449127727896005</v>
      </c>
      <c r="Z33" t="n">
        <v>0.285269281854729</v>
      </c>
      <c r="AA33" t="n">
        <v>-0.242040241250062</v>
      </c>
      <c r="AB33" t="n">
        <v>-0.192005065173971</v>
      </c>
      <c r="AC33" t="n">
        <v>-0.634016373311042</v>
      </c>
      <c r="AD33" t="n">
        <v>-0.306577386729263</v>
      </c>
      <c r="AE33" t="n">
        <v>-0.49767890513997</v>
      </c>
      <c r="AF33"/>
    </row>
    <row r="34">
      <c r="A34" t="s">
        <v>171</v>
      </c>
      <c r="B34" t="s">
        <v>281</v>
      </c>
      <c r="C34" t="s">
        <v>172</v>
      </c>
      <c r="D34" t="s">
        <v>282</v>
      </c>
      <c r="E34" t="s">
        <v>57</v>
      </c>
      <c r="F34" t="n">
        <v>-0.161099761652488</v>
      </c>
      <c r="G34" t="n">
        <v>-0.0384141402912878</v>
      </c>
      <c r="H34" t="n">
        <v>-0.06333504035387</v>
      </c>
      <c r="I34" t="n">
        <v>-0.304081824895744</v>
      </c>
      <c r="J34" t="n">
        <v>-0.101779709376943</v>
      </c>
      <c r="K34" t="n">
        <v>0.0420845597785811</v>
      </c>
      <c r="L34" t="n">
        <v>-0.364718057179993</v>
      </c>
      <c r="M34" t="n">
        <v>-0.103513186649321</v>
      </c>
      <c r="N34" t="n">
        <v>-0.303576477127689</v>
      </c>
      <c r="O34" t="n">
        <v>-0.0342234347568531</v>
      </c>
      <c r="P34" t="n">
        <v>-0.85338244400451</v>
      </c>
      <c r="Q34" t="n">
        <v>0.578245191995626</v>
      </c>
      <c r="R34" t="n">
        <v>0.369193615402709</v>
      </c>
      <c r="S34" t="n">
        <v>0.092016452386399</v>
      </c>
      <c r="T34" t="n">
        <v>-1.06115484241079</v>
      </c>
      <c r="U34" t="n">
        <v>-0.721457576900767</v>
      </c>
      <c r="V34" t="n">
        <v>-0.0446963552861774</v>
      </c>
      <c r="W34" t="n">
        <v>-0.134565482435056</v>
      </c>
      <c r="X34" t="n">
        <v>-1.30798518031736</v>
      </c>
      <c r="Y34" t="n">
        <v>-0.421185219738422</v>
      </c>
      <c r="Z34" t="n">
        <v>0.0310349386660102</v>
      </c>
      <c r="AA34" t="n">
        <v>-0.770721686343646</v>
      </c>
      <c r="AB34" t="n">
        <v>-0.508982471788195</v>
      </c>
      <c r="AC34" t="n">
        <v>-1.01282342965614</v>
      </c>
      <c r="AD34" t="n">
        <v>-0.604159973262638</v>
      </c>
      <c r="AE34" t="n">
        <v>0.252778130797627</v>
      </c>
      <c r="AF34"/>
    </row>
    <row r="35">
      <c r="A35" t="s">
        <v>173</v>
      </c>
      <c r="B35" t="s">
        <v>281</v>
      </c>
      <c r="C35" t="s">
        <v>174</v>
      </c>
      <c r="D35" t="s">
        <v>282</v>
      </c>
      <c r="E35" t="s">
        <v>57</v>
      </c>
      <c r="F35" t="n">
        <v>0.370735823404115</v>
      </c>
      <c r="G35" t="n">
        <v>0.386441797780668</v>
      </c>
      <c r="H35" t="n">
        <v>0.382617064561795</v>
      </c>
      <c r="I35" t="n">
        <v>0.184922667311278</v>
      </c>
      <c r="J35" t="n">
        <v>0.501392490430782</v>
      </c>
      <c r="K35" t="n">
        <v>-0.175382682546663</v>
      </c>
      <c r="L35" t="n">
        <v>0.359610604151952</v>
      </c>
      <c r="M35" t="n">
        <v>0.576117894209306</v>
      </c>
      <c r="N35" t="n">
        <v>0.16202387170851</v>
      </c>
      <c r="O35" t="n">
        <v>-0.0387125523841878</v>
      </c>
      <c r="P35" t="n">
        <v>-0.690368105452893</v>
      </c>
      <c r="Q35" t="n">
        <v>-0.351684813341363</v>
      </c>
      <c r="R35" t="n">
        <v>-0.16168433664668</v>
      </c>
      <c r="S35" t="n">
        <v>-0.370452662592989</v>
      </c>
      <c r="T35" t="n">
        <v>0.087825183486495</v>
      </c>
      <c r="U35" t="n">
        <v>-0.297097493126066</v>
      </c>
      <c r="V35" t="n">
        <v>0.0180352048223723</v>
      </c>
      <c r="W35" t="n">
        <v>0.679987288701353</v>
      </c>
      <c r="X35" t="n">
        <v>-0.215157254419289</v>
      </c>
      <c r="Y35" t="n">
        <v>-0.188786257596109</v>
      </c>
      <c r="Z35" t="n">
        <v>-0.196118048590478</v>
      </c>
      <c r="AA35" t="n">
        <v>-0.32902777975625</v>
      </c>
      <c r="AB35" t="n">
        <v>-0.132858927627587</v>
      </c>
      <c r="AC35" t="n">
        <v>-0.315933596626227</v>
      </c>
      <c r="AD35" t="n">
        <v>-0.175330827567812</v>
      </c>
      <c r="AE35" t="n">
        <v>-0.165457887738195</v>
      </c>
      <c r="AF35"/>
    </row>
    <row r="36">
      <c r="A36" t="s">
        <v>175</v>
      </c>
      <c r="B36" t="s">
        <v>281</v>
      </c>
      <c r="C36" t="s">
        <v>176</v>
      </c>
      <c r="D36" t="s">
        <v>282</v>
      </c>
      <c r="E36" t="s">
        <v>57</v>
      </c>
      <c r="F36" t="n">
        <v>0.869776897462731</v>
      </c>
      <c r="G36" t="n">
        <v>1.43030704080263</v>
      </c>
      <c r="H36" t="n">
        <v>0.95660689839785</v>
      </c>
      <c r="I36" t="n">
        <v>0.801110730344987</v>
      </c>
      <c r="J36" t="n">
        <v>0.965710310855777</v>
      </c>
      <c r="K36" t="n">
        <v>0.345599889375008</v>
      </c>
      <c r="L36" t="n">
        <v>0.849352133929192</v>
      </c>
      <c r="M36" t="n">
        <v>0.952041409010887</v>
      </c>
      <c r="N36" t="n">
        <v>1.04680009594302</v>
      </c>
      <c r="O36" t="n">
        <v>0.177839197876322</v>
      </c>
      <c r="P36" t="n">
        <v>0.0679440091387943</v>
      </c>
      <c r="Q36" t="n">
        <v>0.386872398913285</v>
      </c>
      <c r="R36" t="n">
        <v>-0.280332411776552</v>
      </c>
      <c r="S36" t="n">
        <v>-0.719564204469348</v>
      </c>
      <c r="T36" t="n">
        <v>-0.228733859626997</v>
      </c>
      <c r="U36" t="n">
        <v>-0.247475684848257</v>
      </c>
      <c r="V36" t="n">
        <v>-0.161954837770136</v>
      </c>
      <c r="W36" t="n">
        <v>1.49159710505892</v>
      </c>
      <c r="X36" t="n">
        <v>0.0624642750086487</v>
      </c>
      <c r="Y36" t="n">
        <v>-0.239767476563443</v>
      </c>
      <c r="Z36" t="n">
        <v>-0.466500116387416</v>
      </c>
      <c r="AA36" t="n">
        <v>-0.250161985294872</v>
      </c>
      <c r="AB36" t="n">
        <v>-0.387438049744471</v>
      </c>
      <c r="AC36" t="n">
        <v>-0.650448654437479</v>
      </c>
      <c r="AD36" t="n">
        <v>-0.334673746106012</v>
      </c>
      <c r="AE36" t="n">
        <v>-0.229691483004664</v>
      </c>
      <c r="AF36"/>
    </row>
    <row r="37">
      <c r="A37" t="s">
        <v>177</v>
      </c>
      <c r="B37" t="s">
        <v>281</v>
      </c>
      <c r="C37" t="s">
        <v>178</v>
      </c>
      <c r="D37" t="s">
        <v>282</v>
      </c>
      <c r="E37" t="s">
        <v>57</v>
      </c>
      <c r="F37" t="n">
        <v>0.460780221193429</v>
      </c>
      <c r="G37" t="n">
        <v>-1.89646161521332</v>
      </c>
      <c r="H37" t="n">
        <v>2.13099599936591</v>
      </c>
      <c r="I37" t="n">
        <v>2.14831257815311</v>
      </c>
      <c r="J37" t="n">
        <v>0.584340757257415</v>
      </c>
      <c r="K37" t="n">
        <v>-3.08317843619508</v>
      </c>
      <c r="L37" t="n">
        <v>0.668944228229663</v>
      </c>
      <c r="M37" t="n">
        <v>2.27909995858851</v>
      </c>
      <c r="N37" t="n">
        <v>1.77910881929128</v>
      </c>
      <c r="O37" t="n">
        <v>2.02821438288722</v>
      </c>
      <c r="P37" t="n">
        <v>-2.43051304230965</v>
      </c>
      <c r="Q37" t="n">
        <v>-2.32546327370667</v>
      </c>
      <c r="R37" t="n">
        <v>0.601498294832816</v>
      </c>
      <c r="S37" t="n">
        <v>-0.189821397253082</v>
      </c>
      <c r="T37" t="n">
        <v>1.51161374944162</v>
      </c>
      <c r="U37" t="n">
        <v>-0.484188106565717</v>
      </c>
      <c r="V37" t="n">
        <v>0.516503835168936</v>
      </c>
      <c r="W37" t="n">
        <v>1.43669872962114</v>
      </c>
      <c r="X37" t="n">
        <v>-1.44842710450194</v>
      </c>
      <c r="Y37" t="n">
        <v>0.723191235656227</v>
      </c>
      <c r="Z37" t="n">
        <v>-0.00776915414628019</v>
      </c>
      <c r="AA37" t="n">
        <v>-2.68190279198699</v>
      </c>
      <c r="AB37" t="n">
        <v>-0.322356297080353</v>
      </c>
      <c r="AC37" t="n">
        <v>-1.83154740428489</v>
      </c>
      <c r="AD37" t="n">
        <v>-0.446428378344551</v>
      </c>
      <c r="AE37" t="n">
        <v>-0.451692891014161</v>
      </c>
      <c r="AF37"/>
    </row>
    <row r="38">
      <c r="A38" t="s">
        <v>179</v>
      </c>
      <c r="B38" t="s">
        <v>281</v>
      </c>
      <c r="C38" t="s">
        <v>180</v>
      </c>
      <c r="D38" t="s">
        <v>282</v>
      </c>
      <c r="E38" t="s">
        <v>57</v>
      </c>
      <c r="F38" t="n">
        <v>-0.27396237220609</v>
      </c>
      <c r="G38" t="n">
        <v>-0.259159715069206</v>
      </c>
      <c r="H38" t="n">
        <v>-0.374536750671973</v>
      </c>
      <c r="I38" t="n">
        <v>-0.426754686175787</v>
      </c>
      <c r="J38" t="n">
        <v>-0.0438994891843578</v>
      </c>
      <c r="K38" t="n">
        <v>0.000932996859556948</v>
      </c>
      <c r="L38" t="n">
        <v>0.14029298244061</v>
      </c>
      <c r="M38" t="n">
        <v>0.208368817170359</v>
      </c>
      <c r="N38" t="n">
        <v>-0.0727243112068025</v>
      </c>
      <c r="O38" t="n">
        <v>-0.0928398072215024</v>
      </c>
      <c r="P38" t="n">
        <v>-0.442456576376911</v>
      </c>
      <c r="Q38" t="n">
        <v>-0.239096284007577</v>
      </c>
      <c r="R38" t="n">
        <v>-0.278618296739834</v>
      </c>
      <c r="S38" t="n">
        <v>-0.240223493078408</v>
      </c>
      <c r="T38" t="n">
        <v>-0.161535679304175</v>
      </c>
      <c r="U38" t="n">
        <v>-0.200881160860691</v>
      </c>
      <c r="V38" t="n">
        <v>-0.131994506480117</v>
      </c>
      <c r="W38" t="n">
        <v>-0.0465099663198101</v>
      </c>
      <c r="X38" t="n">
        <v>-0.167467447195927</v>
      </c>
      <c r="Y38" t="n">
        <v>-0.137318101880275</v>
      </c>
      <c r="Z38" t="n">
        <v>-0.0213826061276749</v>
      </c>
      <c r="AA38" t="n">
        <v>-0.0777071570338263</v>
      </c>
      <c r="AB38" t="n">
        <v>-0.0354411844745741</v>
      </c>
      <c r="AC38" t="n">
        <v>0.0677771363445799</v>
      </c>
      <c r="AD38" t="n">
        <v>-0.0304266440404234</v>
      </c>
      <c r="AE38" t="n">
        <v>-0.0518097078676091</v>
      </c>
      <c r="AF38"/>
    </row>
    <row r="39">
      <c r="A39" t="s">
        <v>181</v>
      </c>
      <c r="B39" t="s">
        <v>281</v>
      </c>
      <c r="C39" t="s">
        <v>182</v>
      </c>
      <c r="D39" t="s">
        <v>282</v>
      </c>
      <c r="E39" t="s">
        <v>57</v>
      </c>
      <c r="F39" t="n">
        <v>-0.00317560353973833</v>
      </c>
      <c r="G39" t="n">
        <v>0.0807095409834397</v>
      </c>
      <c r="H39" t="n">
        <v>0.0170779453110094</v>
      </c>
      <c r="I39" t="n">
        <v>-0.0416782297913917</v>
      </c>
      <c r="J39" t="n">
        <v>0.0467235102382849</v>
      </c>
      <c r="K39" t="n">
        <v>0.0325759117920003</v>
      </c>
      <c r="L39" t="n">
        <v>0.148112702235681</v>
      </c>
      <c r="M39" t="n">
        <v>0.0106120363862399</v>
      </c>
      <c r="N39" t="n">
        <v>0.15926453154158</v>
      </c>
      <c r="O39" t="n">
        <v>0.0533490630977156</v>
      </c>
      <c r="P39" t="n">
        <v>-0.0583812026177593</v>
      </c>
      <c r="Q39" t="n">
        <v>-0.0412309933473018</v>
      </c>
      <c r="R39" t="n">
        <v>-0.101667188593934</v>
      </c>
      <c r="S39" t="n">
        <v>-0.138169626746395</v>
      </c>
      <c r="T39" t="n">
        <v>0.0497031148937982</v>
      </c>
      <c r="U39" t="n">
        <v>-0.0212700324093331</v>
      </c>
      <c r="V39" t="n">
        <v>-0.0217297205695457</v>
      </c>
      <c r="W39" t="n">
        <v>0.0518191904130707</v>
      </c>
      <c r="X39" t="n">
        <v>0.123088259010061</v>
      </c>
      <c r="Y39" t="n">
        <v>0.24830205999035</v>
      </c>
      <c r="Z39" t="n">
        <v>-0.0032247203344766</v>
      </c>
      <c r="AA39" t="n">
        <v>-0.0290928135034117</v>
      </c>
      <c r="AB39" t="n">
        <v>0.0366174359133776</v>
      </c>
      <c r="AC39" t="n">
        <v>-0.0140277926457432</v>
      </c>
      <c r="AD39" t="n">
        <v>-0.053902060988745</v>
      </c>
      <c r="AE39" t="n">
        <v>-0.0792977096828346</v>
      </c>
      <c r="AF39"/>
    </row>
    <row r="40">
      <c r="A40" t="s">
        <v>183</v>
      </c>
      <c r="B40" t="s">
        <v>281</v>
      </c>
      <c r="C40" t="s">
        <v>184</v>
      </c>
      <c r="D40" t="s">
        <v>282</v>
      </c>
      <c r="E40" t="s">
        <v>57</v>
      </c>
      <c r="F40" t="n">
        <v>-1.28308343330614</v>
      </c>
      <c r="G40" t="n">
        <v>1.8829050675087</v>
      </c>
      <c r="H40" t="n">
        <v>-0.263417496381249</v>
      </c>
      <c r="I40" t="n">
        <v>-3.11129959411983</v>
      </c>
      <c r="J40" t="n">
        <v>1.40886978329374</v>
      </c>
      <c r="K40" t="n">
        <v>-1.04728006071735</v>
      </c>
      <c r="L40" t="n">
        <v>-0.634221547660412</v>
      </c>
      <c r="M40" t="n">
        <v>-2.19251427161785</v>
      </c>
      <c r="N40" t="n">
        <v>0.677480042479744</v>
      </c>
      <c r="O40" t="n">
        <v>-1.94356978532561</v>
      </c>
      <c r="P40" t="n">
        <v>-2.35471299866649</v>
      </c>
      <c r="Q40" t="n">
        <v>-2.92228001379916</v>
      </c>
      <c r="R40" t="n">
        <v>-5.76206566205215</v>
      </c>
      <c r="S40" t="n">
        <v>-4.18389837097214</v>
      </c>
      <c r="T40" t="n">
        <v>-3.26306238488774</v>
      </c>
      <c r="U40" t="n">
        <v>0.93104064792795</v>
      </c>
      <c r="V40" t="n">
        <v>-2.22439889430666</v>
      </c>
      <c r="W40" t="n">
        <v>-2.44890940949729</v>
      </c>
      <c r="X40" t="n">
        <v>0.965346006793824</v>
      </c>
      <c r="Y40" t="n">
        <v>2.58689040770684</v>
      </c>
      <c r="Z40" t="n">
        <v>-4.20146535162325</v>
      </c>
      <c r="AA40" t="n">
        <v>-5.6618490571339</v>
      </c>
      <c r="AB40" t="n">
        <v>-4.30786262314275</v>
      </c>
      <c r="AC40" t="n">
        <v>-2.39741861372896</v>
      </c>
      <c r="AD40" t="n">
        <v>-0.245634278174998</v>
      </c>
      <c r="AE40" t="n">
        <v>-2.29014152675131</v>
      </c>
      <c r="AF40"/>
    </row>
    <row r="41">
      <c r="A41" t="s">
        <v>185</v>
      </c>
      <c r="B41" t="s">
        <v>281</v>
      </c>
      <c r="C41" t="s">
        <v>186</v>
      </c>
      <c r="D41" t="s">
        <v>282</v>
      </c>
      <c r="E41" t="s">
        <v>57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187</v>
      </c>
      <c r="B42" t="s">
        <v>281</v>
      </c>
      <c r="C42" t="s">
        <v>188</v>
      </c>
      <c r="D42" t="s">
        <v>282</v>
      </c>
      <c r="E42" t="s">
        <v>57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>
      <c r="A43" t="s">
        <v>189</v>
      </c>
      <c r="B43" t="s">
        <v>281</v>
      </c>
      <c r="C43" t="s">
        <v>190</v>
      </c>
      <c r="D43" t="s">
        <v>282</v>
      </c>
      <c r="E43" t="s">
        <v>57</v>
      </c>
      <c r="F43" t="n">
        <v>-0.491878795938043</v>
      </c>
      <c r="G43" t="n">
        <v>-0.331051254745518</v>
      </c>
      <c r="H43" t="n">
        <v>0.225504360001192</v>
      </c>
      <c r="I43" t="n">
        <v>-0.224220462581703</v>
      </c>
      <c r="J43" t="n">
        <v>-0.37338901155921</v>
      </c>
      <c r="K43" t="n">
        <v>-0.490685235367035</v>
      </c>
      <c r="L43" t="n">
        <v>-0.41602349916789</v>
      </c>
      <c r="M43" t="n">
        <v>0.397915982511442</v>
      </c>
      <c r="N43" t="n">
        <v>0.146839554489846</v>
      </c>
      <c r="O43" t="n">
        <v>0.0988424485191436</v>
      </c>
      <c r="P43" t="n">
        <v>0.444177480135762</v>
      </c>
      <c r="Q43" t="n">
        <v>1.28911300998674</v>
      </c>
      <c r="R43" t="n">
        <v>0.325258983751637</v>
      </c>
      <c r="S43" t="n">
        <v>-0.288563365489842</v>
      </c>
      <c r="T43" t="n">
        <v>0.571032689938979</v>
      </c>
      <c r="U43" t="n">
        <v>0.121842528562238</v>
      </c>
      <c r="V43" t="n">
        <v>-0.220809036604917</v>
      </c>
      <c r="W43" t="n">
        <v>-0.944656717385831</v>
      </c>
      <c r="X43" t="n">
        <v>0.06341699321895</v>
      </c>
      <c r="Y43" t="n">
        <v>-0.133404674874051</v>
      </c>
      <c r="Z43" t="n">
        <v>-0.100696739139482</v>
      </c>
      <c r="AA43" t="n">
        <v>0.0564944012001281</v>
      </c>
      <c r="AB43" t="n">
        <v>0.244274807182574</v>
      </c>
      <c r="AC43" t="n">
        <v>0.0875151339603105</v>
      </c>
      <c r="AD43" t="n">
        <v>0.188544022647439</v>
      </c>
      <c r="AE43" t="n">
        <v>0.157368149006142</v>
      </c>
      <c r="AF43"/>
    </row>
    <row r="44">
      <c r="A44" t="s">
        <v>191</v>
      </c>
      <c r="B44" t="s">
        <v>281</v>
      </c>
      <c r="C44" t="s">
        <v>192</v>
      </c>
      <c r="D44" t="s">
        <v>282</v>
      </c>
      <c r="E44" t="s">
        <v>57</v>
      </c>
      <c r="F44" t="n">
        <v>0.215310070012503</v>
      </c>
      <c r="G44" t="n">
        <v>0.0865747650810196</v>
      </c>
      <c r="H44" t="n">
        <v>0.290870023646062</v>
      </c>
      <c r="I44" t="n">
        <v>0.212866844815191</v>
      </c>
      <c r="J44" t="n">
        <v>0.227710441140524</v>
      </c>
      <c r="K44" t="n">
        <v>0.0623379209430558</v>
      </c>
      <c r="L44" t="n">
        <v>0.103943770293783</v>
      </c>
      <c r="M44" t="n">
        <v>0.183199276220603</v>
      </c>
      <c r="N44" t="n">
        <v>0.114743577652068</v>
      </c>
      <c r="O44" t="n">
        <v>0.144133784433587</v>
      </c>
      <c r="P44" t="n">
        <v>0.122385130013381</v>
      </c>
      <c r="Q44" t="n">
        <v>-0.0885222524882783</v>
      </c>
      <c r="R44" t="n">
        <v>0.0696805163817228</v>
      </c>
      <c r="S44" t="n">
        <v>0.15546479438019</v>
      </c>
      <c r="T44" t="n">
        <v>0.036358760224746</v>
      </c>
      <c r="U44" t="n">
        <v>-0.359866895620577</v>
      </c>
      <c r="V44" t="n">
        <v>-0.20785212874842</v>
      </c>
      <c r="W44" t="n">
        <v>-0.00800103289082185</v>
      </c>
      <c r="X44" t="n">
        <v>-0.119938409859703</v>
      </c>
      <c r="Y44" t="n">
        <v>-0.0499325548315294</v>
      </c>
      <c r="Z44" t="n">
        <v>0.0289332436090933</v>
      </c>
      <c r="AA44" t="n">
        <v>-0.136507109158968</v>
      </c>
      <c r="AB44" t="n">
        <v>-0.0293311067899536</v>
      </c>
      <c r="AC44" t="n">
        <v>-0.15969243838173</v>
      </c>
      <c r="AD44" t="n">
        <v>-0.0401589762331747</v>
      </c>
      <c r="AE44" t="n">
        <v>0.066646445392491</v>
      </c>
      <c r="AF44"/>
    </row>
    <row r="45">
      <c r="A45" t="s">
        <v>193</v>
      </c>
      <c r="B45" t="s">
        <v>281</v>
      </c>
      <c r="C45" t="s">
        <v>194</v>
      </c>
      <c r="D45" t="s">
        <v>282</v>
      </c>
      <c r="E45" t="s">
        <v>57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>
      <c r="A46" t="s">
        <v>195</v>
      </c>
      <c r="B46" t="s">
        <v>281</v>
      </c>
      <c r="C46" t="s">
        <v>196</v>
      </c>
      <c r="D46" t="s">
        <v>282</v>
      </c>
      <c r="E46" t="s">
        <v>57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>
      <c r="A47" t="s">
        <v>197</v>
      </c>
      <c r="B47" t="s">
        <v>281</v>
      </c>
      <c r="C47" t="s">
        <v>198</v>
      </c>
      <c r="D47" t="s">
        <v>282</v>
      </c>
      <c r="E47" t="s">
        <v>57</v>
      </c>
      <c r="F47" t="n">
        <v>1.28746133211795</v>
      </c>
      <c r="G47" t="n">
        <v>3.11470751213612</v>
      </c>
      <c r="H47" t="n">
        <v>1.01706807809212</v>
      </c>
      <c r="I47" t="n">
        <v>0.451715172173258</v>
      </c>
      <c r="J47" t="n">
        <v>1.8546014641937</v>
      </c>
      <c r="K47" t="n">
        <v>1.18033079704758</v>
      </c>
      <c r="L47" t="n">
        <v>0.843330184951107</v>
      </c>
      <c r="M47" t="n">
        <v>-0.544658854119984</v>
      </c>
      <c r="N47" t="n">
        <v>-1.41056658643959</v>
      </c>
      <c r="O47" t="n">
        <v>-1.2083831408716</v>
      </c>
      <c r="P47" t="n">
        <v>0.701892265954692</v>
      </c>
      <c r="Q47" t="n">
        <v>1.27294516742786</v>
      </c>
      <c r="R47" t="n">
        <v>-1.22757155300159</v>
      </c>
      <c r="S47" t="n">
        <v>0.474018268177471</v>
      </c>
      <c r="T47" t="n">
        <v>0.175053976249941</v>
      </c>
      <c r="U47" t="n">
        <v>0.31315982483398</v>
      </c>
      <c r="V47" t="n">
        <v>-0.177277816282318</v>
      </c>
      <c r="W47" t="n">
        <v>-0.694331769516706</v>
      </c>
      <c r="X47" t="n">
        <v>-0.831120357677702</v>
      </c>
      <c r="Y47" t="n">
        <v>-0.916474084601355</v>
      </c>
      <c r="Z47" t="n">
        <v>1.06693393725718</v>
      </c>
      <c r="AA47" t="n">
        <v>0.252086320396478</v>
      </c>
      <c r="AB47" t="n">
        <v>0.550190343997877</v>
      </c>
      <c r="AC47" t="n">
        <v>-0.370049867104003</v>
      </c>
      <c r="AD47" t="n">
        <v>-1.16842534143943</v>
      </c>
      <c r="AE47" t="n">
        <v>-0.433325459396536</v>
      </c>
      <c r="AF47"/>
    </row>
    <row r="48">
      <c r="A48" t="s">
        <v>199</v>
      </c>
      <c r="B48" t="s">
        <v>281</v>
      </c>
      <c r="C48" t="s">
        <v>200</v>
      </c>
      <c r="D48" t="s">
        <v>282</v>
      </c>
      <c r="E48" t="s">
        <v>57</v>
      </c>
      <c r="F48" t="n">
        <v>0.812729127678027</v>
      </c>
      <c r="G48" t="n">
        <v>0.660742713045694</v>
      </c>
      <c r="H48" t="n">
        <v>-0.358962846577935</v>
      </c>
      <c r="I48" t="n">
        <v>-0.228002389409607</v>
      </c>
      <c r="J48" t="n">
        <v>0.433937853416526</v>
      </c>
      <c r="K48" t="n">
        <v>0.0938804846398728</v>
      </c>
      <c r="L48" t="n">
        <v>-0.216380438109593</v>
      </c>
      <c r="M48" t="n">
        <v>-0.559236074646987</v>
      </c>
      <c r="N48" t="n">
        <v>-1.21316076373179</v>
      </c>
      <c r="O48" t="n">
        <v>-1.09363644446498</v>
      </c>
      <c r="P48" t="n">
        <v>-0.572925435006931</v>
      </c>
      <c r="Q48" t="n">
        <v>-0.303901776031797</v>
      </c>
      <c r="R48" t="n">
        <v>-0.486389336573534</v>
      </c>
      <c r="S48" t="n">
        <v>-0.603767085349231</v>
      </c>
      <c r="T48" t="n">
        <v>-0.69941656634379</v>
      </c>
      <c r="U48" t="n">
        <v>-0.53469178831388</v>
      </c>
      <c r="V48" t="n">
        <v>-0.485202853562468</v>
      </c>
      <c r="W48" t="n">
        <v>-0.192258317775906</v>
      </c>
      <c r="X48" t="n">
        <v>-0.768291586942314</v>
      </c>
      <c r="Y48" t="n">
        <v>-0.495074753062424</v>
      </c>
      <c r="Z48" t="n">
        <v>-0.28943477587016</v>
      </c>
      <c r="AA48" t="n">
        <v>-0.364084115926023</v>
      </c>
      <c r="AB48" t="n">
        <v>-0.136534047408527</v>
      </c>
      <c r="AC48" t="n">
        <v>-0.338126737663096</v>
      </c>
      <c r="AD48" t="n">
        <v>-0.383858059882942</v>
      </c>
      <c r="AE48" t="n">
        <v>-0.0715437132552457</v>
      </c>
      <c r="AF48"/>
    </row>
    <row r="49">
      <c r="A49" t="s">
        <v>201</v>
      </c>
      <c r="B49" t="s">
        <v>281</v>
      </c>
      <c r="C49" t="s">
        <v>202</v>
      </c>
      <c r="D49" t="s">
        <v>282</v>
      </c>
      <c r="E49" t="s">
        <v>57</v>
      </c>
      <c r="F49" t="n">
        <v>0.241059605550262</v>
      </c>
      <c r="G49" t="n">
        <v>0.0684948914582616</v>
      </c>
      <c r="H49" t="n">
        <v>-0.478685473229619</v>
      </c>
      <c r="I49" t="n">
        <v>-0.192012327602394</v>
      </c>
      <c r="J49" t="n">
        <v>0.0275455838715673</v>
      </c>
      <c r="K49" t="n">
        <v>0.222288054175807</v>
      </c>
      <c r="L49" t="n">
        <v>-0.0304188310482608</v>
      </c>
      <c r="M49" t="n">
        <v>-0.401661648665332</v>
      </c>
      <c r="N49" t="n">
        <v>-0.763785581290763</v>
      </c>
      <c r="O49" t="n">
        <v>-0.604759893351993</v>
      </c>
      <c r="P49" t="n">
        <v>-0.030629716806539</v>
      </c>
      <c r="Q49" t="n">
        <v>0.00954325556496814</v>
      </c>
      <c r="R49" t="n">
        <v>-0.287934923661659</v>
      </c>
      <c r="S49" t="n">
        <v>-0.422842163716337</v>
      </c>
      <c r="T49" t="n">
        <v>-0.237638792290971</v>
      </c>
      <c r="U49" t="n">
        <v>-0.156224323008089</v>
      </c>
      <c r="V49" t="n">
        <v>-0.192554019657974</v>
      </c>
      <c r="W49" t="n">
        <v>0.195848265490238</v>
      </c>
      <c r="X49" t="n">
        <v>-0.075468225178018</v>
      </c>
      <c r="Y49" t="n">
        <v>-0.075126096716072</v>
      </c>
      <c r="Z49" t="n">
        <v>-0.338032696081438</v>
      </c>
      <c r="AA49" t="n">
        <v>-0.315169971594027</v>
      </c>
      <c r="AB49" t="n">
        <v>-0.290316798064286</v>
      </c>
      <c r="AC49" t="n">
        <v>-0.537740198223408</v>
      </c>
      <c r="AD49" t="n">
        <v>-0.265088077912401</v>
      </c>
      <c r="AE49" t="n">
        <v>-0.0461392623967718</v>
      </c>
      <c r="AF49"/>
    </row>
    <row r="50">
      <c r="A50" t="s">
        <v>203</v>
      </c>
      <c r="B50" t="s">
        <v>281</v>
      </c>
      <c r="C50" t="s">
        <v>204</v>
      </c>
      <c r="D50" t="s">
        <v>282</v>
      </c>
      <c r="E50" t="s">
        <v>57</v>
      </c>
      <c r="F50" t="n">
        <v>0.90524615517431</v>
      </c>
      <c r="G50" t="n">
        <v>0.574029624812721</v>
      </c>
      <c r="H50" t="n">
        <v>0.0239506540938558</v>
      </c>
      <c r="I50" t="n">
        <v>0.138275768669661</v>
      </c>
      <c r="J50" t="n">
        <v>0.428536030234817</v>
      </c>
      <c r="K50" t="n">
        <v>-0.0599953551706299</v>
      </c>
      <c r="L50" t="n">
        <v>-0.200815908645234</v>
      </c>
      <c r="M50" t="n">
        <v>-0.128319085847881</v>
      </c>
      <c r="N50" t="n">
        <v>-0.672239773002099</v>
      </c>
      <c r="O50" t="n">
        <v>-0.460279589688244</v>
      </c>
      <c r="P50" t="n">
        <v>-0.434582591837042</v>
      </c>
      <c r="Q50" t="n">
        <v>-0.342623070622055</v>
      </c>
      <c r="R50" t="n">
        <v>-0.141905894361501</v>
      </c>
      <c r="S50" t="n">
        <v>-0.507394898993254</v>
      </c>
      <c r="T50" t="n">
        <v>-0.629114220012455</v>
      </c>
      <c r="U50" t="n">
        <v>-0.317246314265541</v>
      </c>
      <c r="V50" t="n">
        <v>-0.164060083402113</v>
      </c>
      <c r="W50" t="n">
        <v>-0.0179302178519954</v>
      </c>
      <c r="X50" t="n">
        <v>-0.402265971927621</v>
      </c>
      <c r="Y50" t="n">
        <v>-0.226923143715782</v>
      </c>
      <c r="Z50" t="n">
        <v>-0.262768591384108</v>
      </c>
      <c r="AA50" t="n">
        <v>-0.282824177857309</v>
      </c>
      <c r="AB50" t="n">
        <v>-0.0764671406446046</v>
      </c>
      <c r="AC50" t="n">
        <v>-0.194806015691539</v>
      </c>
      <c r="AD50" t="n">
        <v>-0.210383707388399</v>
      </c>
      <c r="AE50" t="n">
        <v>-0.090814674222781</v>
      </c>
      <c r="AF50"/>
    </row>
    <row r="51">
      <c r="A51" t="s">
        <v>205</v>
      </c>
      <c r="B51" t="s">
        <v>281</v>
      </c>
      <c r="C51" t="s">
        <v>206</v>
      </c>
      <c r="D51" t="s">
        <v>282</v>
      </c>
      <c r="E51" t="s">
        <v>57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207</v>
      </c>
      <c r="B52" t="s">
        <v>281</v>
      </c>
      <c r="C52" t="s">
        <v>208</v>
      </c>
      <c r="D52" t="s">
        <v>282</v>
      </c>
      <c r="E52" t="s">
        <v>57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209</v>
      </c>
      <c r="B53" t="s">
        <v>281</v>
      </c>
      <c r="C53" t="s">
        <v>210</v>
      </c>
      <c r="D53" t="s">
        <v>282</v>
      </c>
      <c r="E53" t="s">
        <v>57</v>
      </c>
      <c r="F53" t="n">
        <v>-0.769475103555243</v>
      </c>
      <c r="G53" t="n">
        <v>-0.556549898620171</v>
      </c>
      <c r="H53" t="n">
        <v>2.41688991388413</v>
      </c>
      <c r="I53" t="n">
        <v>2.3191577291602</v>
      </c>
      <c r="J53" t="n">
        <v>1.74780782437884</v>
      </c>
      <c r="K53" t="n">
        <v>1.65213042440489</v>
      </c>
      <c r="L53" t="n">
        <v>2.05452729771519</v>
      </c>
      <c r="M53" t="n">
        <v>-0.0439750748217993</v>
      </c>
      <c r="N53" t="n">
        <v>2.25475561739853</v>
      </c>
      <c r="O53" t="n">
        <v>1.85891467485013</v>
      </c>
      <c r="P53" t="n">
        <v>3.41306879112281</v>
      </c>
      <c r="Q53" t="n">
        <v>1.93954270749271</v>
      </c>
      <c r="R53" t="n">
        <v>-0.0426731696131034</v>
      </c>
      <c r="S53" t="n">
        <v>-0.864230470182278</v>
      </c>
      <c r="T53" t="n">
        <v>-4.15879031118864</v>
      </c>
      <c r="U53" t="n">
        <v>-1.53297482924746</v>
      </c>
      <c r="V53" t="n">
        <v>0.532683709681054</v>
      </c>
      <c r="W53" t="n">
        <v>1.00011614697872</v>
      </c>
      <c r="X53" t="n">
        <v>-0.100290531409686</v>
      </c>
      <c r="Y53" t="n">
        <v>-0.430613965500951</v>
      </c>
      <c r="Z53" t="n">
        <v>-1.87893866459907</v>
      </c>
      <c r="AA53" t="n">
        <v>-3.49178086606699</v>
      </c>
      <c r="AB53" t="n">
        <v>-3.19855097421452</v>
      </c>
      <c r="AC53" t="n">
        <v>-2.02485456265857</v>
      </c>
      <c r="AD53" t="n">
        <v>-1.93545036954419</v>
      </c>
      <c r="AE53" t="n">
        <v>-2.52688480168436</v>
      </c>
      <c r="AF53"/>
    </row>
    <row r="54">
      <c r="A54" t="s">
        <v>211</v>
      </c>
      <c r="B54" t="s">
        <v>281</v>
      </c>
      <c r="C54" t="s">
        <v>212</v>
      </c>
      <c r="D54" t="s">
        <v>282</v>
      </c>
      <c r="E54" t="s">
        <v>57</v>
      </c>
      <c r="F54" t="n">
        <v>0.486617631573201</v>
      </c>
      <c r="G54" t="n">
        <v>0.572655964445678</v>
      </c>
      <c r="H54" t="n">
        <v>1.21365595291528</v>
      </c>
      <c r="I54" t="n">
        <v>0.764602952136971</v>
      </c>
      <c r="J54" t="n">
        <v>1.35642398913404</v>
      </c>
      <c r="K54" t="n">
        <v>0.449550514053019</v>
      </c>
      <c r="L54" t="n">
        <v>0.0259205951197685</v>
      </c>
      <c r="M54" t="n">
        <v>0.0788583367841155</v>
      </c>
      <c r="N54" t="n">
        <v>1.05068112811222</v>
      </c>
      <c r="O54" t="n">
        <v>0.939440152961253</v>
      </c>
      <c r="P54" t="n">
        <v>0.43005831232301</v>
      </c>
      <c r="Q54" t="n">
        <v>-0.347121038430808</v>
      </c>
      <c r="R54" t="n">
        <v>-0.127955370347665</v>
      </c>
      <c r="S54" t="n">
        <v>0.123966030877519</v>
      </c>
      <c r="T54" t="n">
        <v>-1.07320928147538</v>
      </c>
      <c r="U54" t="n">
        <v>-0.832136574054746</v>
      </c>
      <c r="V54" t="n">
        <v>-0.384358965300265</v>
      </c>
      <c r="W54" t="n">
        <v>0.339553038551986</v>
      </c>
      <c r="X54" t="n">
        <v>-0.181442061086442</v>
      </c>
      <c r="Y54" t="n">
        <v>-0.203511886801402</v>
      </c>
      <c r="Z54" t="n">
        <v>-0.356135356690215</v>
      </c>
      <c r="AA54" t="n">
        <v>-1.1241999306277</v>
      </c>
      <c r="AB54" t="n">
        <v>-0.9670208044765</v>
      </c>
      <c r="AC54" t="n">
        <v>-1.04925475510634</v>
      </c>
      <c r="AD54" t="n">
        <v>-1.16048385583597</v>
      </c>
      <c r="AE54" t="n">
        <v>-0.823285851425226</v>
      </c>
      <c r="AF54"/>
    </row>
    <row r="55">
      <c r="A55" t="s">
        <v>213</v>
      </c>
      <c r="B55" t="s">
        <v>281</v>
      </c>
      <c r="C55" t="s">
        <v>214</v>
      </c>
      <c r="D55" t="s">
        <v>282</v>
      </c>
      <c r="E55" t="s">
        <v>57</v>
      </c>
      <c r="F55" t="n">
        <v>0.421577407171051</v>
      </c>
      <c r="G55" t="n">
        <v>0.512525057152635</v>
      </c>
      <c r="H55" t="n">
        <v>0.584190491832237</v>
      </c>
      <c r="I55" t="n">
        <v>0.305619344606145</v>
      </c>
      <c r="J55" t="n">
        <v>0.995564855056264</v>
      </c>
      <c r="K55" t="n">
        <v>0.323165977819343</v>
      </c>
      <c r="L55" t="n">
        <v>-0.307922226126546</v>
      </c>
      <c r="M55" t="n">
        <v>-0.134258596428565</v>
      </c>
      <c r="N55" t="n">
        <v>0.360510594969723</v>
      </c>
      <c r="O55" t="n">
        <v>0.518112299205163</v>
      </c>
      <c r="P55" t="n">
        <v>0.00109970990937518</v>
      </c>
      <c r="Q55" t="n">
        <v>-0.451276330403461</v>
      </c>
      <c r="R55" t="n">
        <v>0.0218936325619443</v>
      </c>
      <c r="S55" t="n">
        <v>0.226427144169401</v>
      </c>
      <c r="T55" t="n">
        <v>-0.333229149801728</v>
      </c>
      <c r="U55" t="n">
        <v>-0.341663212499526</v>
      </c>
      <c r="V55" t="n">
        <v>-0.276313547765704</v>
      </c>
      <c r="W55" t="n">
        <v>0.0850979855420488</v>
      </c>
      <c r="X55" t="n">
        <v>-0.00248138893952419</v>
      </c>
      <c r="Y55" t="n">
        <v>-0.0664465363860068</v>
      </c>
      <c r="Z55" t="n">
        <v>-0.076382426708349</v>
      </c>
      <c r="AA55" t="n">
        <v>-0.356583009055787</v>
      </c>
      <c r="AB55" t="n">
        <v>-0.186728356858476</v>
      </c>
      <c r="AC55" t="n">
        <v>-0.490891122852263</v>
      </c>
      <c r="AD55" t="n">
        <v>-0.58206048580031</v>
      </c>
      <c r="AE55" t="n">
        <v>0.133215717708394</v>
      </c>
      <c r="AF55"/>
    </row>
    <row r="56">
      <c r="A56" t="s">
        <v>215</v>
      </c>
      <c r="B56" t="s">
        <v>281</v>
      </c>
      <c r="C56" t="s">
        <v>216</v>
      </c>
      <c r="D56" t="s">
        <v>282</v>
      </c>
      <c r="E56" t="s">
        <v>57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217</v>
      </c>
      <c r="B57" t="s">
        <v>281</v>
      </c>
      <c r="C57" t="s">
        <v>218</v>
      </c>
      <c r="D57" t="s">
        <v>282</v>
      </c>
      <c r="E57" t="s">
        <v>57</v>
      </c>
      <c r="F57" t="n">
        <v>0.465323053875102</v>
      </c>
      <c r="G57" t="n">
        <v>0.357982465963858</v>
      </c>
      <c r="H57" t="n">
        <v>0.316163528394183</v>
      </c>
      <c r="I57" t="n">
        <v>0.209979372156557</v>
      </c>
      <c r="J57" t="n">
        <v>0.419390846149873</v>
      </c>
      <c r="K57" t="n">
        <v>0.10114755245931</v>
      </c>
      <c r="L57" t="n">
        <v>0.0826367417798799</v>
      </c>
      <c r="M57" t="n">
        <v>0.184897716626686</v>
      </c>
      <c r="N57" t="n">
        <v>-0.0647732718976674</v>
      </c>
      <c r="O57" t="n">
        <v>-0.0693850417131699</v>
      </c>
      <c r="P57" t="n">
        <v>-0.0215845216638213</v>
      </c>
      <c r="Q57" t="n">
        <v>-0.243659032121481</v>
      </c>
      <c r="R57" t="n">
        <v>-0.16416797447127</v>
      </c>
      <c r="S57" t="n">
        <v>-0.0581795826792626</v>
      </c>
      <c r="T57" t="n">
        <v>-0.0933564370307556</v>
      </c>
      <c r="U57" t="n">
        <v>-0.445612457832715</v>
      </c>
      <c r="V57" t="n">
        <v>-0.325415426900186</v>
      </c>
      <c r="W57" t="n">
        <v>-0.111069389340499</v>
      </c>
      <c r="X57" t="n">
        <v>-0.308690994835342</v>
      </c>
      <c r="Y57" t="n">
        <v>-0.173001073419767</v>
      </c>
      <c r="Z57" t="n">
        <v>-0.104815871207692</v>
      </c>
      <c r="AA57" t="n">
        <v>-0.293301704760551</v>
      </c>
      <c r="AB57" t="n">
        <v>-0.148049682009579</v>
      </c>
      <c r="AC57" t="n">
        <v>-0.285477980293645</v>
      </c>
      <c r="AD57" t="n">
        <v>-0.12025001350141</v>
      </c>
      <c r="AE57" t="n">
        <v>0.0669420651563013</v>
      </c>
      <c r="AF57"/>
    </row>
    <row r="58">
      <c r="A58" t="s">
        <v>219</v>
      </c>
      <c r="B58" t="s">
        <v>281</v>
      </c>
      <c r="C58" t="s">
        <v>220</v>
      </c>
      <c r="D58" t="s">
        <v>282</v>
      </c>
      <c r="E58" t="s">
        <v>57</v>
      </c>
      <c r="F58" t="n">
        <v>0.465336401278815</v>
      </c>
      <c r="G58" t="n">
        <v>0.357948685410547</v>
      </c>
      <c r="H58" t="n">
        <v>0.316130602373439</v>
      </c>
      <c r="I58" t="n">
        <v>0.209893600376522</v>
      </c>
      <c r="J58" t="n">
        <v>0.419274946737123</v>
      </c>
      <c r="K58" t="n">
        <v>0.100852462136784</v>
      </c>
      <c r="L58" t="n">
        <v>0.0824738328214461</v>
      </c>
      <c r="M58" t="n">
        <v>0.18454511072102</v>
      </c>
      <c r="N58" t="n">
        <v>-0.0650576623989582</v>
      </c>
      <c r="O58" t="n">
        <v>-0.0697286213041496</v>
      </c>
      <c r="P58" t="n">
        <v>-0.0214849696822766</v>
      </c>
      <c r="Q58" t="n">
        <v>-0.243637378356556</v>
      </c>
      <c r="R58" t="n">
        <v>-0.164253011501234</v>
      </c>
      <c r="S58" t="n">
        <v>-0.0581680298632902</v>
      </c>
      <c r="T58" t="n">
        <v>-0.0932722105788011</v>
      </c>
      <c r="U58" t="n">
        <v>-0.445481207055612</v>
      </c>
      <c r="V58" t="n">
        <v>-0.325340546995343</v>
      </c>
      <c r="W58" t="n">
        <v>-0.11112489963801</v>
      </c>
      <c r="X58" t="n">
        <v>-0.308507321987945</v>
      </c>
      <c r="Y58" t="n">
        <v>-0.172836430829043</v>
      </c>
      <c r="Z58" t="n">
        <v>-0.105207725366485</v>
      </c>
      <c r="AA58" t="n">
        <v>-0.293730969644611</v>
      </c>
      <c r="AB58" t="n">
        <v>-0.148127772311307</v>
      </c>
      <c r="AC58" t="n">
        <v>-0.28553047830582</v>
      </c>
      <c r="AD58" t="n">
        <v>-0.120300333165655</v>
      </c>
      <c r="AE58" t="n">
        <v>0.066942478994549</v>
      </c>
      <c r="AF58"/>
    </row>
    <row r="59">
      <c r="A59" t="s">
        <v>221</v>
      </c>
      <c r="B59" t="s">
        <v>281</v>
      </c>
      <c r="C59" t="s">
        <v>222</v>
      </c>
      <c r="D59" t="s">
        <v>282</v>
      </c>
      <c r="E59" t="s">
        <v>57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287</v>
      </c>
    </row>
    <row r="2">
      <c r="A2" t="s">
        <v>105</v>
      </c>
      <c r="B2" t="s">
        <v>281</v>
      </c>
      <c r="C2" t="s">
        <v>107</v>
      </c>
      <c r="D2" t="s">
        <v>282</v>
      </c>
      <c r="E2" t="s">
        <v>58</v>
      </c>
      <c r="F2" t="n">
        <v>0.671686434075256</v>
      </c>
      <c r="G2" t="n">
        <v>0.440609135229751</v>
      </c>
      <c r="H2" t="n">
        <v>0.408062198635621</v>
      </c>
      <c r="I2" t="n">
        <v>0.316355834959766</v>
      </c>
      <c r="J2" t="n">
        <v>0.118208174911319</v>
      </c>
      <c r="K2" t="n">
        <v>-0.198644588362102</v>
      </c>
      <c r="L2" t="n">
        <v>-0.147430016821878</v>
      </c>
      <c r="M2" t="n">
        <v>-0.11671099277509</v>
      </c>
      <c r="N2" t="n">
        <v>-0.182523289336666</v>
      </c>
      <c r="O2" t="n">
        <v>-0.0815060994255548</v>
      </c>
      <c r="P2" t="n">
        <v>-0.149340047606532</v>
      </c>
      <c r="Q2" t="n">
        <v>-0.14227370562394</v>
      </c>
      <c r="R2" t="n">
        <v>-0.0905149441637025</v>
      </c>
      <c r="S2" t="n">
        <v>-0.0595348917189637</v>
      </c>
      <c r="T2" t="n">
        <v>-0.0356610723193527</v>
      </c>
      <c r="U2" t="n">
        <v>0.0140349244568074</v>
      </c>
      <c r="V2" t="n">
        <v>0.0306577263610522</v>
      </c>
      <c r="W2" t="n">
        <v>0.00410919623651236</v>
      </c>
      <c r="X2" t="n">
        <v>0.0267419182725207</v>
      </c>
      <c r="Y2" t="n">
        <v>0.000183450127637745</v>
      </c>
      <c r="Z2" t="n">
        <v>0.0074628928669831</v>
      </c>
      <c r="AA2" t="n">
        <v>-0.0380950054353585</v>
      </c>
      <c r="AB2" t="n">
        <v>0.0197144349847875</v>
      </c>
      <c r="AC2" t="n">
        <v>-0.0288074675316687</v>
      </c>
      <c r="AD2" t="n">
        <v>-0.0176537500074294</v>
      </c>
      <c r="AE2" t="n">
        <v>0.0127913878192083</v>
      </c>
      <c r="AF2"/>
    </row>
    <row r="3">
      <c r="A3" t="s">
        <v>109</v>
      </c>
      <c r="B3" t="s">
        <v>281</v>
      </c>
      <c r="C3" t="s">
        <v>110</v>
      </c>
      <c r="D3" t="s">
        <v>282</v>
      </c>
      <c r="E3" t="s">
        <v>58</v>
      </c>
      <c r="F3" t="n">
        <v>0.27712832900581</v>
      </c>
      <c r="G3" t="n">
        <v>0.132944282720831</v>
      </c>
      <c r="H3" t="n">
        <v>0.0555333365136241</v>
      </c>
      <c r="I3" t="n">
        <v>0.183409264849351</v>
      </c>
      <c r="J3" t="n">
        <v>0.0100635604800642</v>
      </c>
      <c r="K3" t="n">
        <v>0.0674406167646675</v>
      </c>
      <c r="L3" t="n">
        <v>0.00564984461059278</v>
      </c>
      <c r="M3" t="n">
        <v>0.256716190992566</v>
      </c>
      <c r="N3" t="n">
        <v>-0.0104983570745278</v>
      </c>
      <c r="O3" t="n">
        <v>0.139786127798466</v>
      </c>
      <c r="P3" t="n">
        <v>0.0114610952150663</v>
      </c>
      <c r="Q3" t="n">
        <v>0.0287113172267881</v>
      </c>
      <c r="R3" t="n">
        <v>0.185292356693748</v>
      </c>
      <c r="S3" t="n">
        <v>0.441981254830339</v>
      </c>
      <c r="T3" t="n">
        <v>-0.151334945984539</v>
      </c>
      <c r="U3" t="n">
        <v>0.0829855582210649</v>
      </c>
      <c r="V3" t="n">
        <v>0.149399100330054</v>
      </c>
      <c r="W3" t="n">
        <v>-0.0605331371922174</v>
      </c>
      <c r="X3" t="n">
        <v>0.0545094094343578</v>
      </c>
      <c r="Y3" t="n">
        <v>-0.0931425186949604</v>
      </c>
      <c r="Z3" t="n">
        <v>0.00746620179037591</v>
      </c>
      <c r="AA3" t="n">
        <v>0.107590734363572</v>
      </c>
      <c r="AB3" t="n">
        <v>-0.0919424950306843</v>
      </c>
      <c r="AC3" t="n">
        <v>0.103053586957498</v>
      </c>
      <c r="AD3" t="n">
        <v>-0.0328050263423248</v>
      </c>
      <c r="AE3" t="n">
        <v>-0.0314771750640536</v>
      </c>
      <c r="AF3"/>
    </row>
    <row r="4">
      <c r="A4" t="s">
        <v>111</v>
      </c>
      <c r="B4" t="s">
        <v>281</v>
      </c>
      <c r="C4" t="s">
        <v>112</v>
      </c>
      <c r="D4" t="s">
        <v>282</v>
      </c>
      <c r="E4" t="s">
        <v>58</v>
      </c>
      <c r="F4" t="n">
        <v>0.787107509452756</v>
      </c>
      <c r="G4" t="n">
        <v>0.726679387965717</v>
      </c>
      <c r="H4" t="n">
        <v>0.486478881524049</v>
      </c>
      <c r="I4" t="n">
        <v>0.451918760957569</v>
      </c>
      <c r="J4" t="n">
        <v>0.232021381090207</v>
      </c>
      <c r="K4" t="n">
        <v>0.247735655981444</v>
      </c>
      <c r="L4" t="n">
        <v>0.244428911388135</v>
      </c>
      <c r="M4" t="n">
        <v>0.0284986190923612</v>
      </c>
      <c r="N4" t="n">
        <v>0.0540674206002609</v>
      </c>
      <c r="O4" t="n">
        <v>0.0835380293655684</v>
      </c>
      <c r="P4" t="n">
        <v>0.172197072395768</v>
      </c>
      <c r="Q4" t="n">
        <v>-0.077093427878237</v>
      </c>
      <c r="R4" t="n">
        <v>0.208795675157229</v>
      </c>
      <c r="S4" t="n">
        <v>0.272811661924609</v>
      </c>
      <c r="T4" t="n">
        <v>0.0931278992085127</v>
      </c>
      <c r="U4" t="n">
        <v>0.0959629100267743</v>
      </c>
      <c r="V4" t="n">
        <v>0.0796685091813841</v>
      </c>
      <c r="W4" t="n">
        <v>0.0655484288701288</v>
      </c>
      <c r="X4" t="n">
        <v>0.0454754452330216</v>
      </c>
      <c r="Y4" t="n">
        <v>0.0349856676393903</v>
      </c>
      <c r="Z4" t="n">
        <v>0.0335770105712634</v>
      </c>
      <c r="AA4" t="n">
        <v>-0.00780729303593264</v>
      </c>
      <c r="AB4" t="n">
        <v>0.00658780671966915</v>
      </c>
      <c r="AC4" t="n">
        <v>0.0248242246165409</v>
      </c>
      <c r="AD4" t="n">
        <v>0.0382242683990944</v>
      </c>
      <c r="AE4" t="n">
        <v>0.0661985440080288</v>
      </c>
      <c r="AF4"/>
    </row>
    <row r="5">
      <c r="A5" t="s">
        <v>113</v>
      </c>
      <c r="B5" t="s">
        <v>281</v>
      </c>
      <c r="C5" t="s">
        <v>114</v>
      </c>
      <c r="D5" t="s">
        <v>282</v>
      </c>
      <c r="E5" t="s">
        <v>58</v>
      </c>
      <c r="F5" t="n">
        <v>0.45491891611146</v>
      </c>
      <c r="G5" t="n">
        <v>0.446176108994701</v>
      </c>
      <c r="H5" t="n">
        <v>0.380698121267451</v>
      </c>
      <c r="I5" t="n">
        <v>0.246305620759714</v>
      </c>
      <c r="J5" t="n">
        <v>0.177496031202812</v>
      </c>
      <c r="K5" t="n">
        <v>0.133981115089675</v>
      </c>
      <c r="L5" t="n">
        <v>0.0705381137694986</v>
      </c>
      <c r="M5" t="n">
        <v>0.228306273844103</v>
      </c>
      <c r="N5" t="n">
        <v>0.135304929152635</v>
      </c>
      <c r="O5" t="n">
        <v>0.24223902741701</v>
      </c>
      <c r="P5" t="n">
        <v>0.384281638633372</v>
      </c>
      <c r="Q5" t="n">
        <v>0.0455254782937982</v>
      </c>
      <c r="R5" t="n">
        <v>0.259160421696885</v>
      </c>
      <c r="S5" t="n">
        <v>0.157997775533349</v>
      </c>
      <c r="T5" t="n">
        <v>0.11237943177132</v>
      </c>
      <c r="U5" t="n">
        <v>0.177463885166782</v>
      </c>
      <c r="V5" t="n">
        <v>0.247725211116775</v>
      </c>
      <c r="W5" t="n">
        <v>-0.0338634786841258</v>
      </c>
      <c r="X5" t="n">
        <v>-0.0110468241947391</v>
      </c>
      <c r="Y5" t="n">
        <v>0.0260390102622686</v>
      </c>
      <c r="Z5" t="n">
        <v>0.0109446684518721</v>
      </c>
      <c r="AA5" t="n">
        <v>-0.00140725254057353</v>
      </c>
      <c r="AB5" t="n">
        <v>0.084018980100652</v>
      </c>
      <c r="AC5" t="n">
        <v>0.0498791333993742</v>
      </c>
      <c r="AD5" t="n">
        <v>0.0325019410940159</v>
      </c>
      <c r="AE5" t="n">
        <v>0.029036868372578</v>
      </c>
      <c r="AF5"/>
    </row>
    <row r="6">
      <c r="A6" t="s">
        <v>115</v>
      </c>
      <c r="B6" t="s">
        <v>281</v>
      </c>
      <c r="C6" t="s">
        <v>116</v>
      </c>
      <c r="D6" t="s">
        <v>282</v>
      </c>
      <c r="E6" t="s">
        <v>58</v>
      </c>
      <c r="F6" t="n">
        <v>0.158275516021609</v>
      </c>
      <c r="G6" t="n">
        <v>0.12744050316466</v>
      </c>
      <c r="H6" t="n">
        <v>0.133001744636147</v>
      </c>
      <c r="I6" t="n">
        <v>0.124160198043211</v>
      </c>
      <c r="J6" t="n">
        <v>0.0640456494176188</v>
      </c>
      <c r="K6" t="n">
        <v>0.135205321789472</v>
      </c>
      <c r="L6" t="n">
        <v>0.12811607494051</v>
      </c>
      <c r="M6" t="n">
        <v>0.123710527897153</v>
      </c>
      <c r="N6" t="n">
        <v>-0.023696176778033</v>
      </c>
      <c r="O6" t="n">
        <v>0.0324597483013598</v>
      </c>
      <c r="P6" t="n">
        <v>0.135611432265953</v>
      </c>
      <c r="Q6" t="n">
        <v>-0.0358738427620689</v>
      </c>
      <c r="R6" t="n">
        <v>0.179486364389936</v>
      </c>
      <c r="S6" t="n">
        <v>0.273223530998136</v>
      </c>
      <c r="T6" t="n">
        <v>0.0397280861549</v>
      </c>
      <c r="U6" t="n">
        <v>0.206048408351688</v>
      </c>
      <c r="V6" t="n">
        <v>0.122318743025843</v>
      </c>
      <c r="W6" t="n">
        <v>-0.0654093607136275</v>
      </c>
      <c r="X6" t="n">
        <v>0.0271447005594865</v>
      </c>
      <c r="Y6" t="n">
        <v>0.00508244925739661</v>
      </c>
      <c r="Z6" t="n">
        <v>0.00241762919712432</v>
      </c>
      <c r="AA6" t="n">
        <v>-0.0494724511242226</v>
      </c>
      <c r="AB6" t="n">
        <v>-0.0180014715520902</v>
      </c>
      <c r="AC6" t="n">
        <v>-0.0177756244609886</v>
      </c>
      <c r="AD6" t="n">
        <v>0.0850436080662172</v>
      </c>
      <c r="AE6" t="n">
        <v>0.0913303370323381</v>
      </c>
      <c r="AF6"/>
    </row>
    <row r="7">
      <c r="A7" t="s">
        <v>117</v>
      </c>
      <c r="B7" t="s">
        <v>281</v>
      </c>
      <c r="C7" t="s">
        <v>118</v>
      </c>
      <c r="D7" t="s">
        <v>282</v>
      </c>
      <c r="E7" t="s">
        <v>58</v>
      </c>
      <c r="F7" t="n">
        <v>0.42622080754729</v>
      </c>
      <c r="G7" t="n">
        <v>0.439342575443337</v>
      </c>
      <c r="H7" t="n">
        <v>0.347723508773098</v>
      </c>
      <c r="I7" t="n">
        <v>0.241312598918052</v>
      </c>
      <c r="J7" t="n">
        <v>0.104925504546137</v>
      </c>
      <c r="K7" t="n">
        <v>0.140395104838905</v>
      </c>
      <c r="L7" t="n">
        <v>0.158984066525315</v>
      </c>
      <c r="M7" t="n">
        <v>0.0958637423512221</v>
      </c>
      <c r="N7" t="n">
        <v>0.106374719216249</v>
      </c>
      <c r="O7" t="n">
        <v>0.050136432694702</v>
      </c>
      <c r="P7" t="n">
        <v>0.218843904907887</v>
      </c>
      <c r="Q7" t="n">
        <v>0.0519797409679894</v>
      </c>
      <c r="R7" t="n">
        <v>0.332483446691006</v>
      </c>
      <c r="S7" t="n">
        <v>0.264508956060069</v>
      </c>
      <c r="T7" t="n">
        <v>0.121001905875915</v>
      </c>
      <c r="U7" t="n">
        <v>0.233835135183257</v>
      </c>
      <c r="V7" t="n">
        <v>0.0152849862159945</v>
      </c>
      <c r="W7" t="n">
        <v>-0.0372516377301819</v>
      </c>
      <c r="X7" t="n">
        <v>0.0699309528982494</v>
      </c>
      <c r="Y7" t="n">
        <v>0.0252918016411794</v>
      </c>
      <c r="Z7" t="n">
        <v>0.0299500417015106</v>
      </c>
      <c r="AA7" t="n">
        <v>-0.0364869705950181</v>
      </c>
      <c r="AB7" t="n">
        <v>-0.0347149047091189</v>
      </c>
      <c r="AC7" t="n">
        <v>-0.00375307545736145</v>
      </c>
      <c r="AD7" t="n">
        <v>0.00652879606666267</v>
      </c>
      <c r="AE7" t="n">
        <v>0.113313451897197</v>
      </c>
      <c r="AF7"/>
    </row>
    <row r="8">
      <c r="A8" t="s">
        <v>119</v>
      </c>
      <c r="B8" t="s">
        <v>281</v>
      </c>
      <c r="C8" t="s">
        <v>120</v>
      </c>
      <c r="D8" t="s">
        <v>282</v>
      </c>
      <c r="E8" t="s">
        <v>58</v>
      </c>
      <c r="F8" t="n">
        <v>0.788961939980719</v>
      </c>
      <c r="G8" t="n">
        <v>1.00657452663079</v>
      </c>
      <c r="H8" t="n">
        <v>-0.0663472030008597</v>
      </c>
      <c r="I8" t="n">
        <v>0.0430868681517748</v>
      </c>
      <c r="J8" t="n">
        <v>0.247769261987786</v>
      </c>
      <c r="K8" t="n">
        <v>-0.142275125471651</v>
      </c>
      <c r="L8" t="n">
        <v>-0.258166398231727</v>
      </c>
      <c r="M8" t="n">
        <v>0.138190453287548</v>
      </c>
      <c r="N8" t="n">
        <v>0.125456767541587</v>
      </c>
      <c r="O8" t="n">
        <v>0.194877661600963</v>
      </c>
      <c r="P8" t="n">
        <v>0.049355722911775</v>
      </c>
      <c r="Q8" t="n">
        <v>0.0614191001777369</v>
      </c>
      <c r="R8" t="n">
        <v>0.147515002753746</v>
      </c>
      <c r="S8" t="n">
        <v>0.377992636052069</v>
      </c>
      <c r="T8" t="n">
        <v>0.0366483587139099</v>
      </c>
      <c r="U8" t="n">
        <v>-0.0349343536966504</v>
      </c>
      <c r="V8" t="n">
        <v>-0.237157833420088</v>
      </c>
      <c r="W8" t="n">
        <v>0.00433267298328915</v>
      </c>
      <c r="X8" t="n">
        <v>0.0647153574527755</v>
      </c>
      <c r="Y8" t="n">
        <v>0.0455471232493017</v>
      </c>
      <c r="Z8" t="n">
        <v>0.13971567089153</v>
      </c>
      <c r="AA8" t="n">
        <v>-0.0387029940695471</v>
      </c>
      <c r="AB8" t="n">
        <v>0.0279885932426849</v>
      </c>
      <c r="AC8" t="n">
        <v>-0.0262691958731122</v>
      </c>
      <c r="AD8" t="n">
        <v>-0.0688127914744779</v>
      </c>
      <c r="AE8" t="n">
        <v>0.0614815090396502</v>
      </c>
      <c r="AF8"/>
    </row>
    <row r="9">
      <c r="A9" t="s">
        <v>121</v>
      </c>
      <c r="B9" t="s">
        <v>281</v>
      </c>
      <c r="C9" t="s">
        <v>122</v>
      </c>
      <c r="D9" t="s">
        <v>282</v>
      </c>
      <c r="E9" t="s">
        <v>58</v>
      </c>
      <c r="F9" t="n">
        <v>1.02734985612041</v>
      </c>
      <c r="G9" t="n">
        <v>1.06858792265285</v>
      </c>
      <c r="H9" t="n">
        <v>0.670476620689388</v>
      </c>
      <c r="I9" t="n">
        <v>0.584435265701291</v>
      </c>
      <c r="J9" t="n">
        <v>0.147776276063637</v>
      </c>
      <c r="K9" t="n">
        <v>0.0205807771505777</v>
      </c>
      <c r="L9" t="n">
        <v>0.104325711761273</v>
      </c>
      <c r="M9" t="n">
        <v>0.00245150597464926</v>
      </c>
      <c r="N9" t="n">
        <v>0.0726474128838542</v>
      </c>
      <c r="O9" t="n">
        <v>-0.0565475178106027</v>
      </c>
      <c r="P9" t="n">
        <v>0.082513075413459</v>
      </c>
      <c r="Q9" t="n">
        <v>-0.172818156119613</v>
      </c>
      <c r="R9" t="n">
        <v>0.1970060516598</v>
      </c>
      <c r="S9" t="n">
        <v>0.300298565207617</v>
      </c>
      <c r="T9" t="n">
        <v>0.00413963411309999</v>
      </c>
      <c r="U9" t="n">
        <v>0.105043878373646</v>
      </c>
      <c r="V9" t="n">
        <v>0.0429457072544175</v>
      </c>
      <c r="W9" t="n">
        <v>-0.0148403182493354</v>
      </c>
      <c r="X9" t="n">
        <v>-0.0242613430114358</v>
      </c>
      <c r="Y9" t="n">
        <v>-0.00235013668336861</v>
      </c>
      <c r="Z9" t="n">
        <v>-0.0326785078968921</v>
      </c>
      <c r="AA9" t="n">
        <v>-0.0814096074632</v>
      </c>
      <c r="AB9" t="n">
        <v>-0.037908579654942</v>
      </c>
      <c r="AC9" t="n">
        <v>0.028931284095423</v>
      </c>
      <c r="AD9" t="n">
        <v>0.121158514399978</v>
      </c>
      <c r="AE9" t="n">
        <v>0.0642886208545453</v>
      </c>
      <c r="AF9"/>
    </row>
    <row r="10">
      <c r="A10" t="s">
        <v>123</v>
      </c>
      <c r="B10" t="s">
        <v>281</v>
      </c>
      <c r="C10" t="s">
        <v>124</v>
      </c>
      <c r="D10" t="s">
        <v>282</v>
      </c>
      <c r="E10" t="s">
        <v>58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125</v>
      </c>
      <c r="B11" t="s">
        <v>281</v>
      </c>
      <c r="C11" t="s">
        <v>126</v>
      </c>
      <c r="D11" t="s">
        <v>282</v>
      </c>
      <c r="E11" t="s">
        <v>58</v>
      </c>
      <c r="F11" t="n">
        <v>1.21364285767584</v>
      </c>
      <c r="G11" t="n">
        <v>1.17598951240716</v>
      </c>
      <c r="H11" t="n">
        <v>1.0843332728384</v>
      </c>
      <c r="I11" t="n">
        <v>0.717196528482979</v>
      </c>
      <c r="J11" t="n">
        <v>0.389600355989673</v>
      </c>
      <c r="K11" t="n">
        <v>0.311446793675047</v>
      </c>
      <c r="L11" t="n">
        <v>0.268757218897957</v>
      </c>
      <c r="M11" t="n">
        <v>0.14418725951377</v>
      </c>
      <c r="N11" t="n">
        <v>0.397982783111115</v>
      </c>
      <c r="O11" t="n">
        <v>0.0228310142396327</v>
      </c>
      <c r="P11" t="n">
        <v>0.102239912941368</v>
      </c>
      <c r="Q11" t="n">
        <v>-0.131099867109316</v>
      </c>
      <c r="R11" t="n">
        <v>0.281572770593052</v>
      </c>
      <c r="S11" t="n">
        <v>0.245093907920659</v>
      </c>
      <c r="T11" t="n">
        <v>0.0736031655676449</v>
      </c>
      <c r="U11" t="n">
        <v>0.0954150069932834</v>
      </c>
      <c r="V11" t="n">
        <v>0.187833154892352</v>
      </c>
      <c r="W11" t="n">
        <v>0.37927540445472</v>
      </c>
      <c r="X11" t="n">
        <v>0.318591652644431</v>
      </c>
      <c r="Y11" t="n">
        <v>0.143338875337038</v>
      </c>
      <c r="Z11" t="n">
        <v>0.00685989084528439</v>
      </c>
      <c r="AA11" t="n">
        <v>0.0976222442862102</v>
      </c>
      <c r="AB11" t="n">
        <v>0.0607590449373599</v>
      </c>
      <c r="AC11" t="n">
        <v>0.0167406609705586</v>
      </c>
      <c r="AD11" t="n">
        <v>0.000634113757236614</v>
      </c>
      <c r="AE11" t="n">
        <v>0.134685313893128</v>
      </c>
      <c r="AF11"/>
    </row>
    <row r="12">
      <c r="A12" t="s">
        <v>127</v>
      </c>
      <c r="B12" t="s">
        <v>281</v>
      </c>
      <c r="C12" t="s">
        <v>128</v>
      </c>
      <c r="D12" t="s">
        <v>282</v>
      </c>
      <c r="E12" t="s">
        <v>58</v>
      </c>
      <c r="F12" t="n">
        <v>0.465706526282535</v>
      </c>
      <c r="G12" t="n">
        <v>0.428883502419173</v>
      </c>
      <c r="H12" t="n">
        <v>0.347515212293052</v>
      </c>
      <c r="I12" t="n">
        <v>0.318959580292513</v>
      </c>
      <c r="J12" t="n">
        <v>0.109009829076425</v>
      </c>
      <c r="K12" t="n">
        <v>0.192013666876645</v>
      </c>
      <c r="L12" t="n">
        <v>0.221575996392166</v>
      </c>
      <c r="M12" t="n">
        <v>0.0436328404388509</v>
      </c>
      <c r="N12" t="n">
        <v>0.164931236676609</v>
      </c>
      <c r="O12" t="n">
        <v>0.151765011477431</v>
      </c>
      <c r="P12" t="n">
        <v>0.166039276496025</v>
      </c>
      <c r="Q12" t="n">
        <v>0.0323837100496648</v>
      </c>
      <c r="R12" t="n">
        <v>0.170898083204011</v>
      </c>
      <c r="S12" t="n">
        <v>0.197810396934037</v>
      </c>
      <c r="T12" t="n">
        <v>0.112259567818043</v>
      </c>
      <c r="U12" t="n">
        <v>0.0672704567965638</v>
      </c>
      <c r="V12" t="n">
        <v>-0.00237923659621319</v>
      </c>
      <c r="W12" t="n">
        <v>-0.0190607674060328</v>
      </c>
      <c r="X12" t="n">
        <v>0.0283570793586365</v>
      </c>
      <c r="Y12" t="n">
        <v>0.0103582613070634</v>
      </c>
      <c r="Z12" t="n">
        <v>0.00332421165874561</v>
      </c>
      <c r="AA12" t="n">
        <v>-0.0363824458207067</v>
      </c>
      <c r="AB12" t="n">
        <v>-0.00812934242843768</v>
      </c>
      <c r="AC12" t="n">
        <v>0.0213099680444913</v>
      </c>
      <c r="AD12" t="n">
        <v>0.0286098351440292</v>
      </c>
      <c r="AE12" t="n">
        <v>0.068884069145953</v>
      </c>
      <c r="AF12"/>
    </row>
    <row r="13">
      <c r="A13" t="s">
        <v>129</v>
      </c>
      <c r="B13" t="s">
        <v>281</v>
      </c>
      <c r="C13" t="s">
        <v>130</v>
      </c>
      <c r="D13" t="s">
        <v>282</v>
      </c>
      <c r="E13" t="s">
        <v>58</v>
      </c>
      <c r="F13" t="n">
        <v>0.432347910961827</v>
      </c>
      <c r="G13" t="n">
        <v>0.463015739040718</v>
      </c>
      <c r="H13" t="n">
        <v>0.245163456171112</v>
      </c>
      <c r="I13" t="n">
        <v>0.210169805116448</v>
      </c>
      <c r="J13" t="n">
        <v>0.162727495468787</v>
      </c>
      <c r="K13" t="n">
        <v>0.173997006486375</v>
      </c>
      <c r="L13" t="n">
        <v>0.248471517142294</v>
      </c>
      <c r="M13" t="n">
        <v>0.0239387115935533</v>
      </c>
      <c r="N13" t="n">
        <v>-0.0533166130856065</v>
      </c>
      <c r="O13" t="n">
        <v>0.0161065167003368</v>
      </c>
      <c r="P13" t="n">
        <v>0.0602739214434851</v>
      </c>
      <c r="Q13" t="n">
        <v>-0.0557025667263408</v>
      </c>
      <c r="R13" t="n">
        <v>0.255181041856784</v>
      </c>
      <c r="S13" t="n">
        <v>0.26368261948452</v>
      </c>
      <c r="T13" t="n">
        <v>0.159173910260646</v>
      </c>
      <c r="U13" t="n">
        <v>0.092186130420111</v>
      </c>
      <c r="V13" t="n">
        <v>0.0484435064509903</v>
      </c>
      <c r="W13" t="n">
        <v>0.00344785830067318</v>
      </c>
      <c r="X13" t="n">
        <v>-0.0028467491600696</v>
      </c>
      <c r="Y13" t="n">
        <v>0.0267714336218175</v>
      </c>
      <c r="Z13" t="n">
        <v>0.0353343096265003</v>
      </c>
      <c r="AA13" t="n">
        <v>-0.0253618174561117</v>
      </c>
      <c r="AB13" t="n">
        <v>0.0467304468304873</v>
      </c>
      <c r="AC13" t="n">
        <v>0.00960914744983519</v>
      </c>
      <c r="AD13" t="n">
        <v>0.0511140399126513</v>
      </c>
      <c r="AE13" t="n">
        <v>0.0845083256353109</v>
      </c>
      <c r="AF13"/>
    </row>
    <row r="14">
      <c r="A14" t="s">
        <v>131</v>
      </c>
      <c r="B14" t="s">
        <v>281</v>
      </c>
      <c r="C14" t="s">
        <v>132</v>
      </c>
      <c r="D14" t="s">
        <v>282</v>
      </c>
      <c r="E14" t="s">
        <v>58</v>
      </c>
      <c r="F14" t="n">
        <v>1.79623563157657</v>
      </c>
      <c r="G14" t="n">
        <v>1.38111541975515</v>
      </c>
      <c r="H14" t="n">
        <v>0.677821369048417</v>
      </c>
      <c r="I14" t="n">
        <v>0.775096342735522</v>
      </c>
      <c r="J14" t="n">
        <v>0.342983411504642</v>
      </c>
      <c r="K14" t="n">
        <v>0.588126318925699</v>
      </c>
      <c r="L14" t="n">
        <v>0.623612910166186</v>
      </c>
      <c r="M14" t="n">
        <v>-0.0232572607628498</v>
      </c>
      <c r="N14" t="n">
        <v>-0.225410801486053</v>
      </c>
      <c r="O14" t="n">
        <v>0.100698020320751</v>
      </c>
      <c r="P14" t="n">
        <v>0.257014788263237</v>
      </c>
      <c r="Q14" t="n">
        <v>-0.1467012422928</v>
      </c>
      <c r="R14" t="n">
        <v>0.104603291037154</v>
      </c>
      <c r="S14" t="n">
        <v>0.500735254060436</v>
      </c>
      <c r="T14" t="n">
        <v>0.19720443016064</v>
      </c>
      <c r="U14" t="n">
        <v>0.211611927131561</v>
      </c>
      <c r="V14" t="n">
        <v>0.182357224886155</v>
      </c>
      <c r="W14" t="n">
        <v>0.452067020930096</v>
      </c>
      <c r="X14" t="n">
        <v>0.145804505139079</v>
      </c>
      <c r="Y14" t="n">
        <v>0.112704027393764</v>
      </c>
      <c r="Z14" t="n">
        <v>0.108430501848236</v>
      </c>
      <c r="AA14" t="n">
        <v>0.015841793490907</v>
      </c>
      <c r="AB14" t="n">
        <v>-0.0196951588703484</v>
      </c>
      <c r="AC14" t="n">
        <v>0.0977409219671669</v>
      </c>
      <c r="AD14" t="n">
        <v>0.0773193483142533</v>
      </c>
      <c r="AE14" t="n">
        <v>0.0528317331916575</v>
      </c>
      <c r="AF14"/>
    </row>
    <row r="15">
      <c r="A15" t="s">
        <v>133</v>
      </c>
      <c r="B15" t="s">
        <v>281</v>
      </c>
      <c r="C15" t="s">
        <v>134</v>
      </c>
      <c r="D15" t="s">
        <v>282</v>
      </c>
      <c r="E15" t="s">
        <v>58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135</v>
      </c>
      <c r="B16" t="s">
        <v>281</v>
      </c>
      <c r="C16" t="s">
        <v>136</v>
      </c>
      <c r="D16" t="s">
        <v>282</v>
      </c>
      <c r="E16" t="s">
        <v>58</v>
      </c>
      <c r="F16" t="n">
        <v>2.00719820105993</v>
      </c>
      <c r="G16" t="n">
        <v>1.71583413374798</v>
      </c>
      <c r="H16" t="n">
        <v>1.04379285804775</v>
      </c>
      <c r="I16" t="n">
        <v>0.930376933500935</v>
      </c>
      <c r="J16" t="n">
        <v>0.439997099008459</v>
      </c>
      <c r="K16" t="n">
        <v>0.523307610178824</v>
      </c>
      <c r="L16" t="n">
        <v>0.404228188425854</v>
      </c>
      <c r="M16" t="n">
        <v>0.0474570711842156</v>
      </c>
      <c r="N16" t="n">
        <v>0.240187284316273</v>
      </c>
      <c r="O16" t="n">
        <v>0.127210151984844</v>
      </c>
      <c r="P16" t="n">
        <v>0.0482760299528273</v>
      </c>
      <c r="Q16" t="n">
        <v>-0.333728659739042</v>
      </c>
      <c r="R16" t="n">
        <v>0.264979865366109</v>
      </c>
      <c r="S16" t="n">
        <v>0.404417050849349</v>
      </c>
      <c r="T16" t="n">
        <v>0.00871704451514336</v>
      </c>
      <c r="U16" t="n">
        <v>0.0824753179174595</v>
      </c>
      <c r="V16" t="n">
        <v>0.190131433298956</v>
      </c>
      <c r="W16" t="n">
        <v>0.244863297535394</v>
      </c>
      <c r="X16" t="n">
        <v>0.111246539400833</v>
      </c>
      <c r="Y16" t="n">
        <v>0.0517630075138583</v>
      </c>
      <c r="Z16" t="n">
        <v>-0.0250483544366509</v>
      </c>
      <c r="AA16" t="n">
        <v>0.0401340521282586</v>
      </c>
      <c r="AB16" t="n">
        <v>0.0821649960105589</v>
      </c>
      <c r="AC16" t="n">
        <v>-0.0250937037983788</v>
      </c>
      <c r="AD16" t="n">
        <v>-0.0632867980846993</v>
      </c>
      <c r="AE16" t="n">
        <v>-0.00197450769998413</v>
      </c>
      <c r="AF16"/>
    </row>
    <row r="17">
      <c r="A17" t="s">
        <v>137</v>
      </c>
      <c r="B17" t="s">
        <v>281</v>
      </c>
      <c r="C17" t="s">
        <v>138</v>
      </c>
      <c r="D17" t="s">
        <v>282</v>
      </c>
      <c r="E17" t="s">
        <v>58</v>
      </c>
      <c r="F17" t="n">
        <v>0.45427324698447</v>
      </c>
      <c r="G17" t="n">
        <v>0.397398196263172</v>
      </c>
      <c r="H17" t="n">
        <v>0.243877161408293</v>
      </c>
      <c r="I17" t="n">
        <v>0.257664367573909</v>
      </c>
      <c r="J17" t="n">
        <v>0.109500616055095</v>
      </c>
      <c r="K17" t="n">
        <v>0.106462016761175</v>
      </c>
      <c r="L17" t="n">
        <v>0.119971851770556</v>
      </c>
      <c r="M17" t="n">
        <v>0.053906850045728</v>
      </c>
      <c r="N17" t="n">
        <v>0.0449424014141705</v>
      </c>
      <c r="O17" t="n">
        <v>0.0964018533389895</v>
      </c>
      <c r="P17" t="n">
        <v>0.152883776773591</v>
      </c>
      <c r="Q17" t="n">
        <v>-0.0899091690401277</v>
      </c>
      <c r="R17" t="n">
        <v>0.156901020501392</v>
      </c>
      <c r="S17" t="n">
        <v>0.191980482165147</v>
      </c>
      <c r="T17" t="n">
        <v>0.0963548394690295</v>
      </c>
      <c r="U17" t="n">
        <v>-0.0321265835849668</v>
      </c>
      <c r="V17" t="n">
        <v>0.00650478787107151</v>
      </c>
      <c r="W17" t="n">
        <v>0.0209058787819748</v>
      </c>
      <c r="X17" t="n">
        <v>0.00314467148976603</v>
      </c>
      <c r="Y17" t="n">
        <v>-0.00546688721421264</v>
      </c>
      <c r="Z17" t="n">
        <v>0.0385020856229648</v>
      </c>
      <c r="AA17" t="n">
        <v>-0.0260812913354672</v>
      </c>
      <c r="AB17" t="n">
        <v>-0.0495991921830799</v>
      </c>
      <c r="AC17" t="n">
        <v>-0.000314855042461694</v>
      </c>
      <c r="AD17" t="n">
        <v>0.00872238491447189</v>
      </c>
      <c r="AE17" t="n">
        <v>-0.00707371903283378</v>
      </c>
      <c r="AF17"/>
    </row>
    <row r="18">
      <c r="A18" t="s">
        <v>139</v>
      </c>
      <c r="B18" t="s">
        <v>281</v>
      </c>
      <c r="C18" t="s">
        <v>140</v>
      </c>
      <c r="D18" t="s">
        <v>282</v>
      </c>
      <c r="E18" t="s">
        <v>58</v>
      </c>
      <c r="F18" t="n">
        <v>0.459878912703761</v>
      </c>
      <c r="G18" t="n">
        <v>0.508809398351963</v>
      </c>
      <c r="H18" t="n">
        <v>0.438056337013106</v>
      </c>
      <c r="I18" t="n">
        <v>0.465796550302296</v>
      </c>
      <c r="J18" t="n">
        <v>0.216233209800469</v>
      </c>
      <c r="K18" t="n">
        <v>0.115993704179482</v>
      </c>
      <c r="L18" t="n">
        <v>0.150639893935542</v>
      </c>
      <c r="M18" t="n">
        <v>-0.00205694925939528</v>
      </c>
      <c r="N18" t="n">
        <v>0.124234154301222</v>
      </c>
      <c r="O18" t="n">
        <v>0.00632153133042354</v>
      </c>
      <c r="P18" t="n">
        <v>0.136401453973201</v>
      </c>
      <c r="Q18" t="n">
        <v>-0.0785474050644982</v>
      </c>
      <c r="R18" t="n">
        <v>0.169011697117945</v>
      </c>
      <c r="S18" t="n">
        <v>0.202053274277391</v>
      </c>
      <c r="T18" t="n">
        <v>0.0589085999791936</v>
      </c>
      <c r="U18" t="n">
        <v>-0.0555217396603119</v>
      </c>
      <c r="V18" t="n">
        <v>-0.029028844368158</v>
      </c>
      <c r="W18" t="n">
        <v>0.0425435791296346</v>
      </c>
      <c r="X18" t="n">
        <v>0.0476014062387478</v>
      </c>
      <c r="Y18" t="n">
        <v>0.0342870381529125</v>
      </c>
      <c r="Z18" t="n">
        <v>0.0412916673809115</v>
      </c>
      <c r="AA18" t="n">
        <v>0.0357763093488323</v>
      </c>
      <c r="AB18" t="n">
        <v>0.0237760238291059</v>
      </c>
      <c r="AC18" t="n">
        <v>0.0225887731202383</v>
      </c>
      <c r="AD18" t="n">
        <v>0.0402798881627534</v>
      </c>
      <c r="AE18" t="n">
        <v>0.0635270849882913</v>
      </c>
      <c r="AF18"/>
    </row>
    <row r="19">
      <c r="A19" t="s">
        <v>141</v>
      </c>
      <c r="B19" t="s">
        <v>281</v>
      </c>
      <c r="C19" t="s">
        <v>142</v>
      </c>
      <c r="D19" t="s">
        <v>282</v>
      </c>
      <c r="E19" t="s">
        <v>58</v>
      </c>
      <c r="F19" t="n">
        <v>0.556557468399186</v>
      </c>
      <c r="G19" t="n">
        <v>0.739395335718799</v>
      </c>
      <c r="H19" t="n">
        <v>0.542289156116378</v>
      </c>
      <c r="I19" t="n">
        <v>0.574766006980292</v>
      </c>
      <c r="J19" t="n">
        <v>0.308057971168693</v>
      </c>
      <c r="K19" t="n">
        <v>0.0351607451645331</v>
      </c>
      <c r="L19" t="n">
        <v>0.436976001218842</v>
      </c>
      <c r="M19" t="n">
        <v>0.116558197369072</v>
      </c>
      <c r="N19" t="n">
        <v>0.427384739187942</v>
      </c>
      <c r="O19" t="n">
        <v>0.285267823351411</v>
      </c>
      <c r="P19" t="n">
        <v>0.533325976303276</v>
      </c>
      <c r="Q19" t="n">
        <v>0.0445463347742652</v>
      </c>
      <c r="R19" t="n">
        <v>0.435182970323744</v>
      </c>
      <c r="S19" t="n">
        <v>0.25971736030233</v>
      </c>
      <c r="T19" t="n">
        <v>0.0529203722085648</v>
      </c>
      <c r="U19" t="n">
        <v>0.559803063145132</v>
      </c>
      <c r="V19" t="n">
        <v>0.204726945391185</v>
      </c>
      <c r="W19" t="n">
        <v>-0.0984679569950546</v>
      </c>
      <c r="X19" t="n">
        <v>0.103116614297088</v>
      </c>
      <c r="Y19" t="n">
        <v>-0.00526980547980711</v>
      </c>
      <c r="Z19" t="n">
        <v>0.123763426977419</v>
      </c>
      <c r="AA19" t="n">
        <v>-0.0892927795895707</v>
      </c>
      <c r="AB19" t="n">
        <v>-0.128470773109557</v>
      </c>
      <c r="AC19" t="n">
        <v>-0.0754031375632615</v>
      </c>
      <c r="AD19" t="n">
        <v>0.0586612369593214</v>
      </c>
      <c r="AE19" t="n">
        <v>0.259278860644278</v>
      </c>
      <c r="AF19"/>
    </row>
    <row r="20">
      <c r="A20" t="s">
        <v>143</v>
      </c>
      <c r="B20" t="s">
        <v>281</v>
      </c>
      <c r="C20" t="s">
        <v>144</v>
      </c>
      <c r="D20" t="s">
        <v>282</v>
      </c>
      <c r="E20" t="s">
        <v>58</v>
      </c>
      <c r="F20" t="n">
        <v>0.839774597600363</v>
      </c>
      <c r="G20" t="n">
        <v>1.12382726974673</v>
      </c>
      <c r="H20" t="n">
        <v>0.725064127144551</v>
      </c>
      <c r="I20" t="n">
        <v>0.408099316900292</v>
      </c>
      <c r="J20" t="n">
        <v>0.248048118125369</v>
      </c>
      <c r="K20" t="n">
        <v>0.154605333680941</v>
      </c>
      <c r="L20" t="n">
        <v>-0.03187677718519</v>
      </c>
      <c r="M20" t="n">
        <v>-0.20359955460189</v>
      </c>
      <c r="N20" t="n">
        <v>0.033452110379765</v>
      </c>
      <c r="O20" t="n">
        <v>-0.147439329523495</v>
      </c>
      <c r="P20" t="n">
        <v>-0.38219881364944</v>
      </c>
      <c r="Q20" t="n">
        <v>-0.281119045081563</v>
      </c>
      <c r="R20" t="n">
        <v>0.0929040442059512</v>
      </c>
      <c r="S20" t="n">
        <v>-0.0147816966388138</v>
      </c>
      <c r="T20" t="n">
        <v>-0.159303138004593</v>
      </c>
      <c r="U20" t="n">
        <v>-0.0169269296202278</v>
      </c>
      <c r="V20" t="n">
        <v>0.0974708459776369</v>
      </c>
      <c r="W20" t="n">
        <v>-0.0351149928001377</v>
      </c>
      <c r="X20" t="n">
        <v>0.0822747633368444</v>
      </c>
      <c r="Y20" t="n">
        <v>0.0343459390840012</v>
      </c>
      <c r="Z20" t="n">
        <v>0.0246647178857994</v>
      </c>
      <c r="AA20" t="n">
        <v>0.0191653754137359</v>
      </c>
      <c r="AB20" t="n">
        <v>0.131492722828995</v>
      </c>
      <c r="AC20" t="n">
        <v>0.0957639063342987</v>
      </c>
      <c r="AD20" t="n">
        <v>0.0886153176555827</v>
      </c>
      <c r="AE20" t="n">
        <v>-0.100916511713306</v>
      </c>
      <c r="AF20"/>
    </row>
    <row r="21">
      <c r="A21" t="s">
        <v>145</v>
      </c>
      <c r="B21" t="s">
        <v>281</v>
      </c>
      <c r="C21" t="s">
        <v>146</v>
      </c>
      <c r="D21" t="s">
        <v>282</v>
      </c>
      <c r="E21" t="s">
        <v>58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A22" t="s">
        <v>147</v>
      </c>
      <c r="B22" t="s">
        <v>281</v>
      </c>
      <c r="C22" t="s">
        <v>148</v>
      </c>
      <c r="D22" t="s">
        <v>282</v>
      </c>
      <c r="E22" t="s">
        <v>58</v>
      </c>
      <c r="F22" t="n">
        <v>-0.21742914118036</v>
      </c>
      <c r="G22" t="n">
        <v>-0.100939661110918</v>
      </c>
      <c r="H22" t="n">
        <v>-0.0892565752780876</v>
      </c>
      <c r="I22" t="n">
        <v>-0.0701137379857309</v>
      </c>
      <c r="J22" t="n">
        <v>-0.0483234769201923</v>
      </c>
      <c r="K22" t="n">
        <v>-0.0311017503634372</v>
      </c>
      <c r="L22" t="n">
        <v>-0.0202969979399637</v>
      </c>
      <c r="M22" t="n">
        <v>-0.0137748802897308</v>
      </c>
      <c r="N22" t="n">
        <v>-0.0107399691286642</v>
      </c>
      <c r="O22" t="n">
        <v>-0.0135679609613474</v>
      </c>
      <c r="P22" t="n">
        <v>-0.0138987917905282</v>
      </c>
      <c r="Q22" t="n">
        <v>-0.0114973496940591</v>
      </c>
      <c r="R22" t="n">
        <v>-0.0032267721052778</v>
      </c>
      <c r="S22" t="n">
        <v>-0.00150604386859943</v>
      </c>
      <c r="T22" t="n">
        <v>-0.00221909581959024</v>
      </c>
      <c r="U22" t="n">
        <v>0.00438304971187659</v>
      </c>
      <c r="V22" t="n">
        <v>0.0136655747598948</v>
      </c>
      <c r="W22" t="n">
        <v>0.00840026662339535</v>
      </c>
      <c r="X22" t="n">
        <v>0.0157394533778485</v>
      </c>
      <c r="Y22" t="n">
        <v>0.0108786109701431</v>
      </c>
      <c r="Z22" t="n">
        <v>0.00926891290084281</v>
      </c>
      <c r="AA22" t="n">
        <v>0.0123572102804317</v>
      </c>
      <c r="AB22" t="n">
        <v>0.0147723214505302</v>
      </c>
      <c r="AC22" t="n">
        <v>0.0157124772093605</v>
      </c>
      <c r="AD22" t="n">
        <v>0.0164411805480243</v>
      </c>
      <c r="AE22" t="n">
        <v>0.0245149153531353</v>
      </c>
      <c r="AF22"/>
    </row>
    <row r="23">
      <c r="A23" t="s">
        <v>149</v>
      </c>
      <c r="B23" t="s">
        <v>281</v>
      </c>
      <c r="C23" t="s">
        <v>150</v>
      </c>
      <c r="D23" t="s">
        <v>282</v>
      </c>
      <c r="E23" t="s">
        <v>58</v>
      </c>
      <c r="F23" t="n">
        <v>0.716628241903282</v>
      </c>
      <c r="G23" t="n">
        <v>0.489087140844478</v>
      </c>
      <c r="H23" t="n">
        <v>0.306444963803518</v>
      </c>
      <c r="I23" t="n">
        <v>0.0555085960075694</v>
      </c>
      <c r="J23" t="n">
        <v>0.112836554216848</v>
      </c>
      <c r="K23" t="n">
        <v>0.09214454076926</v>
      </c>
      <c r="L23" t="n">
        <v>0.0498268494613099</v>
      </c>
      <c r="M23" t="n">
        <v>-0.0808408401283809</v>
      </c>
      <c r="N23" t="n">
        <v>-0.124928562893282</v>
      </c>
      <c r="O23" t="n">
        <v>-0.0490875837599321</v>
      </c>
      <c r="P23" t="n">
        <v>-0.0582483915791757</v>
      </c>
      <c r="Q23" t="n">
        <v>-0.078297720940287</v>
      </c>
      <c r="R23" t="n">
        <v>0.0623212175906739</v>
      </c>
      <c r="S23" t="n">
        <v>0.00514642469742711</v>
      </c>
      <c r="T23" t="n">
        <v>0.0157064381201852</v>
      </c>
      <c r="U23" t="n">
        <v>0.0688327446618084</v>
      </c>
      <c r="V23" t="n">
        <v>0.0039146359685126</v>
      </c>
      <c r="W23" t="n">
        <v>-0.0379486812784657</v>
      </c>
      <c r="X23" t="n">
        <v>0.0228614831947844</v>
      </c>
      <c r="Y23" t="n">
        <v>0.017936205741293</v>
      </c>
      <c r="Z23" t="n">
        <v>0.012166317592175</v>
      </c>
      <c r="AA23" t="n">
        <v>-0.0115368057725396</v>
      </c>
      <c r="AB23" t="n">
        <v>0.0160485717293536</v>
      </c>
      <c r="AC23" t="n">
        <v>0.000296773391277941</v>
      </c>
      <c r="AD23" t="n">
        <v>0.018710972577963</v>
      </c>
      <c r="AE23" t="n">
        <v>0.0565011672418948</v>
      </c>
      <c r="AF23"/>
    </row>
    <row r="24">
      <c r="A24" t="s">
        <v>151</v>
      </c>
      <c r="B24" t="s">
        <v>281</v>
      </c>
      <c r="C24" t="s">
        <v>152</v>
      </c>
      <c r="D24" t="s">
        <v>282</v>
      </c>
      <c r="E24" t="s">
        <v>58</v>
      </c>
      <c r="F24" t="n">
        <v>0.819889663557733</v>
      </c>
      <c r="G24" t="n">
        <v>0.701479708539639</v>
      </c>
      <c r="H24" t="n">
        <v>0.483634727856853</v>
      </c>
      <c r="I24" t="n">
        <v>0.116107084158803</v>
      </c>
      <c r="J24" t="n">
        <v>0.128125806559242</v>
      </c>
      <c r="K24" t="n">
        <v>0.166864538106546</v>
      </c>
      <c r="L24" t="n">
        <v>-0.0171323011473397</v>
      </c>
      <c r="M24" t="n">
        <v>-0.00448464698195338</v>
      </c>
      <c r="N24" t="n">
        <v>-0.112933053375919</v>
      </c>
      <c r="O24" t="n">
        <v>0.145387810330658</v>
      </c>
      <c r="P24" t="n">
        <v>0.203770296807829</v>
      </c>
      <c r="Q24" t="n">
        <v>0.0687472425549106</v>
      </c>
      <c r="R24" t="n">
        <v>0.18414309565092</v>
      </c>
      <c r="S24" t="n">
        <v>0.175330476483896</v>
      </c>
      <c r="T24" t="n">
        <v>0.0649651254711055</v>
      </c>
      <c r="U24" t="n">
        <v>0.0263322071593022</v>
      </c>
      <c r="V24" t="n">
        <v>0.0507926476913361</v>
      </c>
      <c r="W24" t="n">
        <v>0.0283956082938415</v>
      </c>
      <c r="X24" t="n">
        <v>0.029566352579333</v>
      </c>
      <c r="Y24" t="n">
        <v>0.0974015692332029</v>
      </c>
      <c r="Z24" t="n">
        <v>0.046423560548264</v>
      </c>
      <c r="AA24" t="n">
        <v>-0.0408774045234129</v>
      </c>
      <c r="AB24" t="n">
        <v>-0.00235325843506878</v>
      </c>
      <c r="AC24" t="n">
        <v>-0.0227634003677989</v>
      </c>
      <c r="AD24" t="n">
        <v>0.0446771284786783</v>
      </c>
      <c r="AE24" t="n">
        <v>0.0541662754441858</v>
      </c>
      <c r="AF24"/>
    </row>
    <row r="25">
      <c r="A25" t="s">
        <v>153</v>
      </c>
      <c r="B25" t="s">
        <v>281</v>
      </c>
      <c r="C25" t="s">
        <v>154</v>
      </c>
      <c r="D25" t="s">
        <v>282</v>
      </c>
      <c r="E25" t="s">
        <v>58</v>
      </c>
      <c r="F25" t="n">
        <v>0.53900314793368</v>
      </c>
      <c r="G25" t="n">
        <v>0.788961954150844</v>
      </c>
      <c r="H25" t="n">
        <v>0.573231666416941</v>
      </c>
      <c r="I25" t="n">
        <v>-0.0947256215357238</v>
      </c>
      <c r="J25" t="n">
        <v>0.344033920783664</v>
      </c>
      <c r="K25" t="n">
        <v>0.500367079641823</v>
      </c>
      <c r="L25" t="n">
        <v>0.285980426756056</v>
      </c>
      <c r="M25" t="n">
        <v>-0.13338700284352</v>
      </c>
      <c r="N25" t="n">
        <v>0.0389252523021214</v>
      </c>
      <c r="O25" t="n">
        <v>0.168526954758353</v>
      </c>
      <c r="P25" t="n">
        <v>0.0708541905712649</v>
      </c>
      <c r="Q25" t="n">
        <v>-0.0207660029732279</v>
      </c>
      <c r="R25" t="n">
        <v>0.00545405977859244</v>
      </c>
      <c r="S25" t="n">
        <v>0.467327393821125</v>
      </c>
      <c r="T25" t="n">
        <v>0.132483934020223</v>
      </c>
      <c r="U25" t="n">
        <v>-0.15453502413531</v>
      </c>
      <c r="V25" t="n">
        <v>-0.0895277807531508</v>
      </c>
      <c r="W25" t="n">
        <v>-0.0905707646979006</v>
      </c>
      <c r="X25" t="n">
        <v>-0.04975375424227</v>
      </c>
      <c r="Y25" t="n">
        <v>0.134515446084347</v>
      </c>
      <c r="Z25" t="n">
        <v>0.0383913065762741</v>
      </c>
      <c r="AA25" t="n">
        <v>-0.0505693586250854</v>
      </c>
      <c r="AB25" t="n">
        <v>0.00625031512495171</v>
      </c>
      <c r="AC25" t="n">
        <v>-0.0353271563492066</v>
      </c>
      <c r="AD25" t="n">
        <v>0.265812648089102</v>
      </c>
      <c r="AE25" t="n">
        <v>-0.00539441213860878</v>
      </c>
      <c r="AF25"/>
    </row>
    <row r="26">
      <c r="A26" t="s">
        <v>155</v>
      </c>
      <c r="B26" t="s">
        <v>281</v>
      </c>
      <c r="C26" t="s">
        <v>156</v>
      </c>
      <c r="D26" t="s">
        <v>282</v>
      </c>
      <c r="E26" t="s">
        <v>58</v>
      </c>
      <c r="F26" t="n">
        <v>0.652070527752655</v>
      </c>
      <c r="G26" t="n">
        <v>0.578905798002103</v>
      </c>
      <c r="H26" t="n">
        <v>0.596218066483081</v>
      </c>
      <c r="I26" t="n">
        <v>0.169717284277115</v>
      </c>
      <c r="J26" t="n">
        <v>0.162868868748574</v>
      </c>
      <c r="K26" t="n">
        <v>0.133425979979099</v>
      </c>
      <c r="L26" t="n">
        <v>0.00321753670632493</v>
      </c>
      <c r="M26" t="n">
        <v>0.0631615426182503</v>
      </c>
      <c r="N26" t="n">
        <v>-0.109687985718886</v>
      </c>
      <c r="O26" t="n">
        <v>0.033798490001549</v>
      </c>
      <c r="P26" t="n">
        <v>0.0908428906983696</v>
      </c>
      <c r="Q26" t="n">
        <v>0.0636586516211888</v>
      </c>
      <c r="R26" t="n">
        <v>0.151566778255822</v>
      </c>
      <c r="S26" t="n">
        <v>0.156836576942217</v>
      </c>
      <c r="T26" t="n">
        <v>0.0815810567794604</v>
      </c>
      <c r="U26" t="n">
        <v>0.0561504885673787</v>
      </c>
      <c r="V26" t="n">
        <v>0.0363453694234603</v>
      </c>
      <c r="W26" t="n">
        <v>0.0345254831946871</v>
      </c>
      <c r="X26" t="n">
        <v>0.0173931651971471</v>
      </c>
      <c r="Y26" t="n">
        <v>0.0436544324380406</v>
      </c>
      <c r="Z26" t="n">
        <v>0.0146701052428191</v>
      </c>
      <c r="AA26" t="n">
        <v>-0.0402638152492391</v>
      </c>
      <c r="AB26" t="n">
        <v>-0.00484092118045193</v>
      </c>
      <c r="AC26" t="n">
        <v>-0.0414250004405476</v>
      </c>
      <c r="AD26" t="n">
        <v>0.0063064699808725</v>
      </c>
      <c r="AE26" t="n">
        <v>0.0261804479654011</v>
      </c>
      <c r="AF26"/>
    </row>
    <row r="27">
      <c r="A27" t="s">
        <v>157</v>
      </c>
      <c r="B27" t="s">
        <v>281</v>
      </c>
      <c r="C27" t="s">
        <v>158</v>
      </c>
      <c r="D27" t="s">
        <v>282</v>
      </c>
      <c r="E27" t="s">
        <v>58</v>
      </c>
      <c r="F27" t="n">
        <v>1.07819849888849</v>
      </c>
      <c r="G27" t="n">
        <v>0.846015536433868</v>
      </c>
      <c r="H27" t="n">
        <v>0.320959880892798</v>
      </c>
      <c r="I27" t="n">
        <v>0.0737827797678259</v>
      </c>
      <c r="J27" t="n">
        <v>0.0533939308740584</v>
      </c>
      <c r="K27" t="n">
        <v>0.168057604325038</v>
      </c>
      <c r="L27" t="n">
        <v>-0.0736451666838131</v>
      </c>
      <c r="M27" t="n">
        <v>-0.053028154686394</v>
      </c>
      <c r="N27" t="n">
        <v>-0.131643494367736</v>
      </c>
      <c r="O27" t="n">
        <v>0.265530893310488</v>
      </c>
      <c r="P27" t="n">
        <v>0.348538058982655</v>
      </c>
      <c r="Q27" t="n">
        <v>0.0916721983615456</v>
      </c>
      <c r="R27" t="n">
        <v>0.241563650266882</v>
      </c>
      <c r="S27" t="n">
        <v>0.15151069432652</v>
      </c>
      <c r="T27" t="n">
        <v>0.039848072709032</v>
      </c>
      <c r="U27" t="n">
        <v>0.0250847510736837</v>
      </c>
      <c r="V27" t="n">
        <v>0.0806453956913405</v>
      </c>
      <c r="W27" t="n">
        <v>0.0365267533176436</v>
      </c>
      <c r="X27" t="n">
        <v>0.0515220981579638</v>
      </c>
      <c r="Y27" t="n">
        <v>0.143730095717067</v>
      </c>
      <c r="Z27" t="n">
        <v>0.0779106008189923</v>
      </c>
      <c r="AA27" t="n">
        <v>-0.0415838338455594</v>
      </c>
      <c r="AB27" t="n">
        <v>-0.00150268911979813</v>
      </c>
      <c r="AC27" t="n">
        <v>-0.00244629752663028</v>
      </c>
      <c r="AD27" t="n">
        <v>0.0618714834704183</v>
      </c>
      <c r="AE27" t="n">
        <v>0.0899283259153191</v>
      </c>
      <c r="AF27"/>
    </row>
    <row r="28">
      <c r="A28" t="s">
        <v>159</v>
      </c>
      <c r="B28" t="s">
        <v>281</v>
      </c>
      <c r="C28" t="s">
        <v>160</v>
      </c>
      <c r="D28" t="s">
        <v>282</v>
      </c>
      <c r="E28" t="s">
        <v>58</v>
      </c>
      <c r="F28" t="n">
        <v>0.333322057481875</v>
      </c>
      <c r="G28" t="n">
        <v>0.266756833717067</v>
      </c>
      <c r="H28" t="n">
        <v>0.342200435707267</v>
      </c>
      <c r="I28" t="n">
        <v>0.16186242693541</v>
      </c>
      <c r="J28" t="n">
        <v>0.0928248534210363</v>
      </c>
      <c r="K28" t="n">
        <v>0.0408184131957195</v>
      </c>
      <c r="L28" t="n">
        <v>0.0159650233767267</v>
      </c>
      <c r="M28" t="n">
        <v>-0.0627325221649999</v>
      </c>
      <c r="N28" t="n">
        <v>0.0722332604177951</v>
      </c>
      <c r="O28" t="n">
        <v>0.106100680096615</v>
      </c>
      <c r="P28" t="n">
        <v>0.130374564834869</v>
      </c>
      <c r="Q28" t="n">
        <v>-0.00846547883226441</v>
      </c>
      <c r="R28" t="n">
        <v>0.212401659405482</v>
      </c>
      <c r="S28" t="n">
        <v>0.288970659589699</v>
      </c>
      <c r="T28" t="n">
        <v>0.176979996288681</v>
      </c>
      <c r="U28" t="n">
        <v>0.162955697019335</v>
      </c>
      <c r="V28" t="n">
        <v>0.121543212188034</v>
      </c>
      <c r="W28" t="n">
        <v>0.167748686842497</v>
      </c>
      <c r="X28" t="n">
        <v>0.0226074052811704</v>
      </c>
      <c r="Y28" t="n">
        <v>0.0880544678064934</v>
      </c>
      <c r="Z28" t="n">
        <v>0.0236807380810123</v>
      </c>
      <c r="AA28" t="n">
        <v>0.0113945602891594</v>
      </c>
      <c r="AB28" t="n">
        <v>0.0360836652629958</v>
      </c>
      <c r="AC28" t="n">
        <v>0.0607878734998784</v>
      </c>
      <c r="AD28" t="n">
        <v>0.0573520114606736</v>
      </c>
      <c r="AE28" t="n">
        <v>0.101115909281723</v>
      </c>
      <c r="AF28"/>
    </row>
    <row r="29">
      <c r="A29" t="s">
        <v>161</v>
      </c>
      <c r="B29" t="s">
        <v>281</v>
      </c>
      <c r="C29" t="s">
        <v>162</v>
      </c>
      <c r="D29" t="s">
        <v>282</v>
      </c>
      <c r="E29" t="s">
        <v>58</v>
      </c>
      <c r="F29" t="n">
        <v>0.163075720990193</v>
      </c>
      <c r="G29" t="n">
        <v>0.139197623399976</v>
      </c>
      <c r="H29" t="n">
        <v>0.200604114283459</v>
      </c>
      <c r="I29" t="n">
        <v>0.0739909349531755</v>
      </c>
      <c r="J29" t="n">
        <v>0.00520081167157885</v>
      </c>
      <c r="K29" t="n">
        <v>0.0703817823258786</v>
      </c>
      <c r="L29" t="n">
        <v>0.00807473390745869</v>
      </c>
      <c r="M29" t="n">
        <v>-0.0109628516015793</v>
      </c>
      <c r="N29" t="n">
        <v>0.113638299353109</v>
      </c>
      <c r="O29" t="n">
        <v>0.154305650321791</v>
      </c>
      <c r="P29" t="n">
        <v>0.145274627045821</v>
      </c>
      <c r="Q29" t="n">
        <v>-0.0216973940273256</v>
      </c>
      <c r="R29" t="n">
        <v>0.0034959129309898</v>
      </c>
      <c r="S29" t="n">
        <v>0.360173103794012</v>
      </c>
      <c r="T29" t="n">
        <v>0.244204216542172</v>
      </c>
      <c r="U29" t="n">
        <v>0.255624016502229</v>
      </c>
      <c r="V29" t="n">
        <v>0.224976221636917</v>
      </c>
      <c r="W29" t="n">
        <v>0.189486856174108</v>
      </c>
      <c r="X29" t="n">
        <v>0.0984957700193053</v>
      </c>
      <c r="Y29" t="n">
        <v>0.127369944958771</v>
      </c>
      <c r="Z29" t="n">
        <v>0.0334511235729431</v>
      </c>
      <c r="AA29" t="n">
        <v>0.0356688739963172</v>
      </c>
      <c r="AB29" t="n">
        <v>0.0540880743285875</v>
      </c>
      <c r="AC29" t="n">
        <v>0.107346343901562</v>
      </c>
      <c r="AD29" t="n">
        <v>0.116388092416985</v>
      </c>
      <c r="AE29" t="n">
        <v>0.131436631008673</v>
      </c>
      <c r="AF29"/>
    </row>
    <row r="30">
      <c r="A30" t="s">
        <v>163</v>
      </c>
      <c r="B30" t="s">
        <v>281</v>
      </c>
      <c r="C30" t="s">
        <v>164</v>
      </c>
      <c r="D30" t="s">
        <v>282</v>
      </c>
      <c r="E30" t="s">
        <v>58</v>
      </c>
      <c r="F30" t="n">
        <v>-0.0511336828788293</v>
      </c>
      <c r="G30" t="n">
        <v>-0.0148317509294141</v>
      </c>
      <c r="H30" t="n">
        <v>-0.0062949986228838</v>
      </c>
      <c r="I30" t="n">
        <v>0.0218532391071464</v>
      </c>
      <c r="J30" t="n">
        <v>0.000360575704732144</v>
      </c>
      <c r="K30" t="n">
        <v>-0.0122324029328003</v>
      </c>
      <c r="L30" t="n">
        <v>0.00402417185658442</v>
      </c>
      <c r="M30" t="n">
        <v>0.0124782684852758</v>
      </c>
      <c r="N30" t="n">
        <v>0.0646181831242126</v>
      </c>
      <c r="O30" t="n">
        <v>0.0789885419686511</v>
      </c>
      <c r="P30" t="n">
        <v>-0.00463246035736144</v>
      </c>
      <c r="Q30" t="n">
        <v>-0.0404498168822147</v>
      </c>
      <c r="R30" t="n">
        <v>-0.0227593004410699</v>
      </c>
      <c r="S30" t="n">
        <v>0.0759454789626044</v>
      </c>
      <c r="T30" t="n">
        <v>0.0777800809572109</v>
      </c>
      <c r="U30" t="n">
        <v>0.00939436384423911</v>
      </c>
      <c r="V30" t="n">
        <v>0.0226960165802252</v>
      </c>
      <c r="W30" t="n">
        <v>0.0150807531083102</v>
      </c>
      <c r="X30" t="n">
        <v>-0.00776759526303744</v>
      </c>
      <c r="Y30" t="n">
        <v>-0.000535184488380414</v>
      </c>
      <c r="Z30" t="n">
        <v>0.00642015957799</v>
      </c>
      <c r="AA30" t="n">
        <v>0.0209231008577493</v>
      </c>
      <c r="AB30" t="n">
        <v>0.0205909690631015</v>
      </c>
      <c r="AC30" t="n">
        <v>0.0116528444441811</v>
      </c>
      <c r="AD30" t="n">
        <v>0.0000106443345755983</v>
      </c>
      <c r="AE30" t="n">
        <v>0.038244671580172</v>
      </c>
      <c r="AF30"/>
    </row>
    <row r="31">
      <c r="A31" t="s">
        <v>165</v>
      </c>
      <c r="B31" t="s">
        <v>281</v>
      </c>
      <c r="C31" t="s">
        <v>166</v>
      </c>
      <c r="D31" t="s">
        <v>282</v>
      </c>
      <c r="E31" t="s">
        <v>58</v>
      </c>
      <c r="F31" t="n">
        <v>-0.000743664827246461</v>
      </c>
      <c r="G31" t="n">
        <v>0.0372656531851362</v>
      </c>
      <c r="H31" t="n">
        <v>0.243655805631</v>
      </c>
      <c r="I31" t="n">
        <v>0.102991207742459</v>
      </c>
      <c r="J31" t="n">
        <v>-0.0286791137139476</v>
      </c>
      <c r="K31" t="n">
        <v>-0.00550388638374766</v>
      </c>
      <c r="L31" t="n">
        <v>-0.0406768368878564</v>
      </c>
      <c r="M31" t="n">
        <v>-0.0527718435108786</v>
      </c>
      <c r="N31" t="n">
        <v>0.0763414561341541</v>
      </c>
      <c r="O31" t="n">
        <v>0.135165850965007</v>
      </c>
      <c r="P31" t="n">
        <v>0.114426577136239</v>
      </c>
      <c r="Q31" t="n">
        <v>0.0179106010709561</v>
      </c>
      <c r="R31" t="n">
        <v>0.0401539612516962</v>
      </c>
      <c r="S31" t="n">
        <v>0.785622504476129</v>
      </c>
      <c r="T31" t="n">
        <v>0.405923576799923</v>
      </c>
      <c r="U31" t="n">
        <v>0.0593040646141895</v>
      </c>
      <c r="V31" t="n">
        <v>-0.108260206469978</v>
      </c>
      <c r="W31" t="n">
        <v>0.0192559726408619</v>
      </c>
      <c r="X31" t="n">
        <v>0.139374246706241</v>
      </c>
      <c r="Y31" t="n">
        <v>0.13834595978552</v>
      </c>
      <c r="Z31" t="n">
        <v>0.0044885537232001</v>
      </c>
      <c r="AA31" t="n">
        <v>0.0348913934935068</v>
      </c>
      <c r="AB31" t="n">
        <v>0.091885709595415</v>
      </c>
      <c r="AC31" t="n">
        <v>0.0563758304171016</v>
      </c>
      <c r="AD31" t="n">
        <v>0.0289910816930322</v>
      </c>
      <c r="AE31" t="n">
        <v>0.271478985004335</v>
      </c>
      <c r="AF31"/>
    </row>
    <row r="32">
      <c r="A32" t="s">
        <v>167</v>
      </c>
      <c r="B32" t="s">
        <v>281</v>
      </c>
      <c r="C32" t="s">
        <v>168</v>
      </c>
      <c r="D32" t="s">
        <v>282</v>
      </c>
      <c r="E32" t="s">
        <v>58</v>
      </c>
      <c r="F32" t="n">
        <v>-0.00586871882539016</v>
      </c>
      <c r="G32" t="n">
        <v>0.0614100398976467</v>
      </c>
      <c r="H32" t="n">
        <v>0.0116377876665133</v>
      </c>
      <c r="I32" t="n">
        <v>0.108354123936855</v>
      </c>
      <c r="J32" t="n">
        <v>0.0805420665336737</v>
      </c>
      <c r="K32" t="n">
        <v>-0.0256768985488639</v>
      </c>
      <c r="L32" t="n">
        <v>-0.0748917323183373</v>
      </c>
      <c r="M32" t="n">
        <v>-0.119105075092531</v>
      </c>
      <c r="N32" t="n">
        <v>0.101184303869013</v>
      </c>
      <c r="O32" t="n">
        <v>0.120825597000743</v>
      </c>
      <c r="P32" t="n">
        <v>0.0453819487526314</v>
      </c>
      <c r="Q32" t="n">
        <v>-0.100862796939649</v>
      </c>
      <c r="R32" t="n">
        <v>-0.030485094959831</v>
      </c>
      <c r="S32" t="n">
        <v>0.309852847671172</v>
      </c>
      <c r="T32" t="n">
        <v>0.30597193848817</v>
      </c>
      <c r="U32" t="n">
        <v>0.27185085383719</v>
      </c>
      <c r="V32" t="n">
        <v>0.193531804853196</v>
      </c>
      <c r="W32" t="n">
        <v>0.195710914930913</v>
      </c>
      <c r="X32" t="n">
        <v>-0.044278899421815</v>
      </c>
      <c r="Y32" t="n">
        <v>0.102412055855968</v>
      </c>
      <c r="Z32" t="n">
        <v>-0.0186014664852938</v>
      </c>
      <c r="AA32" t="n">
        <v>-0.049240120962223</v>
      </c>
      <c r="AB32" t="n">
        <v>0.0136178346905741</v>
      </c>
      <c r="AC32" t="n">
        <v>0.0644604576639194</v>
      </c>
      <c r="AD32" t="n">
        <v>-0.0292516569748753</v>
      </c>
      <c r="AE32" t="n">
        <v>0.063352500356252</v>
      </c>
      <c r="AF32"/>
    </row>
    <row r="33">
      <c r="A33" t="s">
        <v>169</v>
      </c>
      <c r="B33" t="s">
        <v>281</v>
      </c>
      <c r="C33" t="s">
        <v>170</v>
      </c>
      <c r="D33" t="s">
        <v>282</v>
      </c>
      <c r="E33" t="s">
        <v>58</v>
      </c>
      <c r="F33" t="n">
        <v>2.79441246762272</v>
      </c>
      <c r="G33" t="n">
        <v>1.9883221375805</v>
      </c>
      <c r="H33" t="n">
        <v>2.11376690352441</v>
      </c>
      <c r="I33" t="n">
        <v>0.884702894944643</v>
      </c>
      <c r="J33" t="n">
        <v>0.691267803651833</v>
      </c>
      <c r="K33" t="n">
        <v>-0.175364089705962</v>
      </c>
      <c r="L33" t="n">
        <v>0.0787824981998215</v>
      </c>
      <c r="M33" t="n">
        <v>-0.547329382902476</v>
      </c>
      <c r="N33" t="n">
        <v>-0.165564952076421</v>
      </c>
      <c r="O33" t="n">
        <v>-0.437400016519663</v>
      </c>
      <c r="P33" t="n">
        <v>0.190974121379434</v>
      </c>
      <c r="Q33" t="n">
        <v>0.150225888627128</v>
      </c>
      <c r="R33" t="n">
        <v>2.70091267346082</v>
      </c>
      <c r="S33" t="n">
        <v>-0.506214001303799</v>
      </c>
      <c r="T33" t="n">
        <v>-0.816649473603513</v>
      </c>
      <c r="U33" t="n">
        <v>-0.84730291615014</v>
      </c>
      <c r="V33" t="n">
        <v>-0.532425293339117</v>
      </c>
      <c r="W33" t="n">
        <v>0.259139590541681</v>
      </c>
      <c r="X33" t="n">
        <v>-0.534624034093271</v>
      </c>
      <c r="Y33" t="n">
        <v>-0.264612444152354</v>
      </c>
      <c r="Z33" t="n">
        <v>0.0129875652096299</v>
      </c>
      <c r="AA33" t="n">
        <v>-0.147878987180998</v>
      </c>
      <c r="AB33" t="n">
        <v>-0.0846386523055792</v>
      </c>
      <c r="AC33" t="n">
        <v>-0.300171012785408</v>
      </c>
      <c r="AD33" t="n">
        <v>-0.198838045759149</v>
      </c>
      <c r="AE33" t="n">
        <v>-0.260595802533782</v>
      </c>
      <c r="AF33"/>
    </row>
    <row r="34">
      <c r="A34" t="s">
        <v>171</v>
      </c>
      <c r="B34" t="s">
        <v>281</v>
      </c>
      <c r="C34" t="s">
        <v>172</v>
      </c>
      <c r="D34" t="s">
        <v>282</v>
      </c>
      <c r="E34" t="s">
        <v>58</v>
      </c>
      <c r="F34" t="n">
        <v>0.0761344892397987</v>
      </c>
      <c r="G34" t="n">
        <v>0.12157745009645</v>
      </c>
      <c r="H34" t="n">
        <v>0.107300090958186</v>
      </c>
      <c r="I34" t="n">
        <v>0.0571108572189645</v>
      </c>
      <c r="J34" t="n">
        <v>0.106308830417778</v>
      </c>
      <c r="K34" t="n">
        <v>0.112614374314864</v>
      </c>
      <c r="L34" t="n">
        <v>0.0626034187172719</v>
      </c>
      <c r="M34" t="n">
        <v>0.0351772203878411</v>
      </c>
      <c r="N34" t="n">
        <v>0.000523086355875879</v>
      </c>
      <c r="O34" t="n">
        <v>0.0227733404376232</v>
      </c>
      <c r="P34" t="n">
        <v>-0.0262111207361672</v>
      </c>
      <c r="Q34" t="n">
        <v>0.073151556061843</v>
      </c>
      <c r="R34" t="n">
        <v>0.112832256548439</v>
      </c>
      <c r="S34" t="n">
        <v>0.0923023991108109</v>
      </c>
      <c r="T34" t="n">
        <v>-0.0056270264692785</v>
      </c>
      <c r="U34" t="n">
        <v>0.0517875764944932</v>
      </c>
      <c r="V34" t="n">
        <v>0.0378389343657964</v>
      </c>
      <c r="W34" t="n">
        <v>-0.0267925910766991</v>
      </c>
      <c r="X34" t="n">
        <v>-0.0585291866515366</v>
      </c>
      <c r="Y34" t="n">
        <v>-0.00323373885995276</v>
      </c>
      <c r="Z34" t="n">
        <v>0.00909845431090832</v>
      </c>
      <c r="AA34" t="n">
        <v>-0.0310120156793211</v>
      </c>
      <c r="AB34" t="n">
        <v>-0.0141674700356848</v>
      </c>
      <c r="AC34" t="n">
        <v>-0.0280953925358765</v>
      </c>
      <c r="AD34" t="n">
        <v>-0.015377065530624</v>
      </c>
      <c r="AE34" t="n">
        <v>0.0139560468754642</v>
      </c>
      <c r="AF34"/>
    </row>
    <row r="35">
      <c r="A35" t="s">
        <v>173</v>
      </c>
      <c r="B35" t="s">
        <v>281</v>
      </c>
      <c r="C35" t="s">
        <v>174</v>
      </c>
      <c r="D35" t="s">
        <v>282</v>
      </c>
      <c r="E35" t="s">
        <v>58</v>
      </c>
      <c r="F35" t="n">
        <v>4.85114607227559</v>
      </c>
      <c r="G35" t="n">
        <v>5.49063672141964</v>
      </c>
      <c r="H35" t="n">
        <v>3.23609659749194</v>
      </c>
      <c r="I35" t="n">
        <v>1.77795582166967</v>
      </c>
      <c r="J35" t="n">
        <v>2.36453689454279</v>
      </c>
      <c r="K35" t="n">
        <v>0.206613598729303</v>
      </c>
      <c r="L35" t="n">
        <v>0.692211279778802</v>
      </c>
      <c r="M35" t="n">
        <v>0.798088849698023</v>
      </c>
      <c r="N35" t="n">
        <v>0.693588642343987</v>
      </c>
      <c r="O35" t="n">
        <v>0.514010318025669</v>
      </c>
      <c r="P35" t="n">
        <v>-0.246287146216659</v>
      </c>
      <c r="Q35" t="n">
        <v>0.195849554322362</v>
      </c>
      <c r="R35" t="n">
        <v>0.407625260278143</v>
      </c>
      <c r="S35" t="n">
        <v>0.315728798987508</v>
      </c>
      <c r="T35" t="n">
        <v>0.55556151407178</v>
      </c>
      <c r="U35" t="n">
        <v>0.322915140727659</v>
      </c>
      <c r="V35" t="n">
        <v>0.856345142961726</v>
      </c>
      <c r="W35" t="n">
        <v>2.04303357845036</v>
      </c>
      <c r="X35" t="n">
        <v>0.654844274322896</v>
      </c>
      <c r="Y35" t="n">
        <v>0.555020970272107</v>
      </c>
      <c r="Z35" t="n">
        <v>0.359674276272459</v>
      </c>
      <c r="AA35" t="n">
        <v>-0.230217788528687</v>
      </c>
      <c r="AB35" t="n">
        <v>0.0869098885988483</v>
      </c>
      <c r="AC35" t="n">
        <v>0.0422131917200826</v>
      </c>
      <c r="AD35" t="n">
        <v>0.159171910258591</v>
      </c>
      <c r="AE35" t="n">
        <v>0.191535936506255</v>
      </c>
      <c r="AF35"/>
    </row>
    <row r="36">
      <c r="A36" t="s">
        <v>175</v>
      </c>
      <c r="B36" t="s">
        <v>281</v>
      </c>
      <c r="C36" t="s">
        <v>176</v>
      </c>
      <c r="D36" t="s">
        <v>282</v>
      </c>
      <c r="E36" t="s">
        <v>58</v>
      </c>
      <c r="F36" t="n">
        <v>6.27621435482691</v>
      </c>
      <c r="G36" t="n">
        <v>8.493806021312</v>
      </c>
      <c r="H36" t="n">
        <v>2.40038278746841</v>
      </c>
      <c r="I36" t="n">
        <v>0.652833958266739</v>
      </c>
      <c r="J36" t="n">
        <v>1.07278400031745</v>
      </c>
      <c r="K36" t="n">
        <v>-0.257896989775431</v>
      </c>
      <c r="L36" t="n">
        <v>0.090416362448398</v>
      </c>
      <c r="M36" t="n">
        <v>-0.132044230728552</v>
      </c>
      <c r="N36" t="n">
        <v>1.09887639781792</v>
      </c>
      <c r="O36" t="n">
        <v>-0.172657853263093</v>
      </c>
      <c r="P36" t="n">
        <v>0.361088732682996</v>
      </c>
      <c r="Q36" t="n">
        <v>0.323060365638558</v>
      </c>
      <c r="R36" t="n">
        <v>0.0644023633070342</v>
      </c>
      <c r="S36" t="n">
        <v>-0.265433479078805</v>
      </c>
      <c r="T36" t="n">
        <v>0.104150647539508</v>
      </c>
      <c r="U36" t="n">
        <v>0.338070450799644</v>
      </c>
      <c r="V36" t="n">
        <v>0.320418220096169</v>
      </c>
      <c r="W36" t="n">
        <v>1.13363448344274</v>
      </c>
      <c r="X36" t="n">
        <v>0.48728886370168</v>
      </c>
      <c r="Y36" t="n">
        <v>0.364260009652248</v>
      </c>
      <c r="Z36" t="n">
        <v>-0.110226066357454</v>
      </c>
      <c r="AA36" t="n">
        <v>-0.195391141015919</v>
      </c>
      <c r="AB36" t="n">
        <v>-0.152346473467467</v>
      </c>
      <c r="AC36" t="n">
        <v>-0.263138600279688</v>
      </c>
      <c r="AD36" t="n">
        <v>0.335984150622994</v>
      </c>
      <c r="AE36" t="n">
        <v>0.0170370138469493</v>
      </c>
      <c r="AF36"/>
    </row>
    <row r="37">
      <c r="A37" t="s">
        <v>177</v>
      </c>
      <c r="B37" t="s">
        <v>281</v>
      </c>
      <c r="C37" t="s">
        <v>178</v>
      </c>
      <c r="D37" t="s">
        <v>282</v>
      </c>
      <c r="E37" t="s">
        <v>58</v>
      </c>
      <c r="F37" t="n">
        <v>11.3929437202608</v>
      </c>
      <c r="G37" t="n">
        <v>7.80364464085608</v>
      </c>
      <c r="H37" t="n">
        <v>9.25180842756026</v>
      </c>
      <c r="I37" t="n">
        <v>7.85925475468759</v>
      </c>
      <c r="J37" t="n">
        <v>5.73981171856863</v>
      </c>
      <c r="K37" t="n">
        <v>-4.06092693321002</v>
      </c>
      <c r="L37" t="n">
        <v>1.79178866033601</v>
      </c>
      <c r="M37" t="n">
        <v>3.7209211504643</v>
      </c>
      <c r="N37" t="n">
        <v>3.21795637073794</v>
      </c>
      <c r="O37" t="n">
        <v>3.25918411444559</v>
      </c>
      <c r="P37" t="n">
        <v>-4.08103541525716</v>
      </c>
      <c r="Q37" t="n">
        <v>-2.90648255264998</v>
      </c>
      <c r="R37" t="n">
        <v>2.64820424634141</v>
      </c>
      <c r="S37" t="n">
        <v>1.31482995006631</v>
      </c>
      <c r="T37" t="n">
        <v>3.7073257612572</v>
      </c>
      <c r="U37" t="n">
        <v>0.156288107168318</v>
      </c>
      <c r="V37" t="n">
        <v>2.54553371717652</v>
      </c>
      <c r="W37" t="n">
        <v>5.6257291332274</v>
      </c>
      <c r="X37" t="n">
        <v>0.0648308474216209</v>
      </c>
      <c r="Y37" t="n">
        <v>2.6894923046283</v>
      </c>
      <c r="Z37" t="n">
        <v>0.809063437325405</v>
      </c>
      <c r="AA37" t="n">
        <v>-3.3909059362896</v>
      </c>
      <c r="AB37" t="n">
        <v>0.197034608637679</v>
      </c>
      <c r="AC37" t="n">
        <v>-2.8046245561848</v>
      </c>
      <c r="AD37" t="n">
        <v>0.0369488024431486</v>
      </c>
      <c r="AE37" t="n">
        <v>0.396658445237159</v>
      </c>
      <c r="AF37"/>
    </row>
    <row r="38">
      <c r="A38" t="s">
        <v>179</v>
      </c>
      <c r="B38" t="s">
        <v>281</v>
      </c>
      <c r="C38" t="s">
        <v>180</v>
      </c>
      <c r="D38" t="s">
        <v>282</v>
      </c>
      <c r="E38" t="s">
        <v>58</v>
      </c>
      <c r="F38" t="n">
        <v>-0.193667075737839</v>
      </c>
      <c r="G38" t="n">
        <v>0.0165253570878068</v>
      </c>
      <c r="H38" t="n">
        <v>-0.0126624024653054</v>
      </c>
      <c r="I38" t="n">
        <v>-0.102087416646906</v>
      </c>
      <c r="J38" t="n">
        <v>0.0420666132829585</v>
      </c>
      <c r="K38" t="n">
        <v>0.281770020031801</v>
      </c>
      <c r="L38" t="n">
        <v>0.576182572802373</v>
      </c>
      <c r="M38" t="n">
        <v>1.10153436682155</v>
      </c>
      <c r="N38" t="n">
        <v>1.29405484067967</v>
      </c>
      <c r="O38" t="n">
        <v>1.76174818213395</v>
      </c>
      <c r="P38" t="n">
        <v>0.693402546049455</v>
      </c>
      <c r="Q38" t="n">
        <v>0.299159886801601</v>
      </c>
      <c r="R38" t="n">
        <v>-0.273917520544911</v>
      </c>
      <c r="S38" t="n">
        <v>0.117108549104107</v>
      </c>
      <c r="T38" t="n">
        <v>-0.189163065606314</v>
      </c>
      <c r="U38" t="n">
        <v>0.338702374954978</v>
      </c>
      <c r="V38" t="n">
        <v>0.219860476281725</v>
      </c>
      <c r="W38" t="n">
        <v>0.0905848945487695</v>
      </c>
      <c r="X38" t="n">
        <v>0.0455704935506357</v>
      </c>
      <c r="Y38" t="n">
        <v>0.230450568764952</v>
      </c>
      <c r="Z38" t="n">
        <v>0.533211613500415</v>
      </c>
      <c r="AA38" t="n">
        <v>-0.0958304226361179</v>
      </c>
      <c r="AB38" t="n">
        <v>0.00507190766098366</v>
      </c>
      <c r="AC38" t="n">
        <v>0.76736894687196</v>
      </c>
      <c r="AD38" t="n">
        <v>0.173334350709999</v>
      </c>
      <c r="AE38" t="n">
        <v>0.0128463360314347</v>
      </c>
      <c r="AF38"/>
    </row>
    <row r="39">
      <c r="A39" t="s">
        <v>181</v>
      </c>
      <c r="B39" t="s">
        <v>281</v>
      </c>
      <c r="C39" t="s">
        <v>182</v>
      </c>
      <c r="D39" t="s">
        <v>282</v>
      </c>
      <c r="E39" t="s">
        <v>58</v>
      </c>
      <c r="F39" t="n">
        <v>1.56013983929655</v>
      </c>
      <c r="G39" t="n">
        <v>1.62434014996662</v>
      </c>
      <c r="H39" t="n">
        <v>1.18404421193703</v>
      </c>
      <c r="I39" t="n">
        <v>0.837441392168032</v>
      </c>
      <c r="J39" t="n">
        <v>0.541941849292265</v>
      </c>
      <c r="K39" t="n">
        <v>0.356330137273499</v>
      </c>
      <c r="L39" t="n">
        <v>0.637734455025345</v>
      </c>
      <c r="M39" t="n">
        <v>0.232021180915807</v>
      </c>
      <c r="N39" t="n">
        <v>0.733551120907688</v>
      </c>
      <c r="O39" t="n">
        <v>0.98551736564958</v>
      </c>
      <c r="P39" t="n">
        <v>0.330349506105021</v>
      </c>
      <c r="Q39" t="n">
        <v>0.212618534633199</v>
      </c>
      <c r="R39" t="n">
        <v>0.441526797079364</v>
      </c>
      <c r="S39" t="n">
        <v>0.225909636561629</v>
      </c>
      <c r="T39" t="n">
        <v>0.451917094392555</v>
      </c>
      <c r="U39" t="n">
        <v>0.264600666853736</v>
      </c>
      <c r="V39" t="n">
        <v>0.0798634522493489</v>
      </c>
      <c r="W39" t="n">
        <v>-0.0014553068196875</v>
      </c>
      <c r="X39" t="n">
        <v>0.196861332979067</v>
      </c>
      <c r="Y39" t="n">
        <v>0.477895204481808</v>
      </c>
      <c r="Z39" t="n">
        <v>0.0122800979292574</v>
      </c>
      <c r="AA39" t="n">
        <v>-0.279548731581917</v>
      </c>
      <c r="AB39" t="n">
        <v>-0.00185851490633293</v>
      </c>
      <c r="AC39" t="n">
        <v>-0.0490024720884266</v>
      </c>
      <c r="AD39" t="n">
        <v>-0.0513091326997244</v>
      </c>
      <c r="AE39" t="n">
        <v>0.157503943728266</v>
      </c>
      <c r="AF39"/>
    </row>
    <row r="40">
      <c r="A40" t="s">
        <v>183</v>
      </c>
      <c r="B40" t="s">
        <v>281</v>
      </c>
      <c r="C40" t="s">
        <v>184</v>
      </c>
      <c r="D40" t="s">
        <v>282</v>
      </c>
      <c r="E40" t="s">
        <v>58</v>
      </c>
      <c r="F40" t="n">
        <v>0.0354441453600499</v>
      </c>
      <c r="G40" t="n">
        <v>0.0487133262658302</v>
      </c>
      <c r="H40" t="n">
        <v>0.0270115623811987</v>
      </c>
      <c r="I40" t="n">
        <v>0.0165557676517896</v>
      </c>
      <c r="J40" t="n">
        <v>0.0662923899997515</v>
      </c>
      <c r="K40" t="n">
        <v>0.0846186076923939</v>
      </c>
      <c r="L40" t="n">
        <v>0.0597111483044411</v>
      </c>
      <c r="M40" t="n">
        <v>0.0286611728838259</v>
      </c>
      <c r="N40" t="n">
        <v>0.0135387335676797</v>
      </c>
      <c r="O40" t="n">
        <v>-0.0253731543758436</v>
      </c>
      <c r="P40" t="n">
        <v>0.00755215954045855</v>
      </c>
      <c r="Q40" t="n">
        <v>-0.0286044130142419</v>
      </c>
      <c r="R40" t="n">
        <v>-0.00904155945616268</v>
      </c>
      <c r="S40" t="n">
        <v>0.0167512431329318</v>
      </c>
      <c r="T40" t="n">
        <v>0.0270806398368605</v>
      </c>
      <c r="U40" t="n">
        <v>0.0655210416263348</v>
      </c>
      <c r="V40" t="n">
        <v>-0.00337478552097739</v>
      </c>
      <c r="W40" t="n">
        <v>-0.0388701544524584</v>
      </c>
      <c r="X40" t="n">
        <v>-0.0176844309937434</v>
      </c>
      <c r="Y40" t="n">
        <v>0.00405523821256274</v>
      </c>
      <c r="Z40" t="n">
        <v>-0.0127952262622691</v>
      </c>
      <c r="AA40" t="n">
        <v>-0.0277376031975257</v>
      </c>
      <c r="AB40" t="n">
        <v>-0.0143369575086564</v>
      </c>
      <c r="AC40" t="n">
        <v>0.000480291768389802</v>
      </c>
      <c r="AD40" t="n">
        <v>0.0205214758956017</v>
      </c>
      <c r="AE40" t="n">
        <v>0.0179464920382106</v>
      </c>
      <c r="AF40"/>
    </row>
    <row r="41">
      <c r="A41" t="s">
        <v>185</v>
      </c>
      <c r="B41" t="s">
        <v>281</v>
      </c>
      <c r="C41" t="s">
        <v>186</v>
      </c>
      <c r="D41" t="s">
        <v>282</v>
      </c>
      <c r="E41" t="s">
        <v>58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187</v>
      </c>
      <c r="B42" t="s">
        <v>281</v>
      </c>
      <c r="C42" t="s">
        <v>188</v>
      </c>
      <c r="D42" t="s">
        <v>282</v>
      </c>
      <c r="E42" t="s">
        <v>58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>
      <c r="A43" t="s">
        <v>189</v>
      </c>
      <c r="B43" t="s">
        <v>281</v>
      </c>
      <c r="C43" t="s">
        <v>190</v>
      </c>
      <c r="D43" t="s">
        <v>282</v>
      </c>
      <c r="E43" t="s">
        <v>58</v>
      </c>
      <c r="F43" t="n">
        <v>0.367487670297274</v>
      </c>
      <c r="G43" t="n">
        <v>0.696915287300223</v>
      </c>
      <c r="H43" t="n">
        <v>1.32450407429502</v>
      </c>
      <c r="I43" t="n">
        <v>0.151632110469993</v>
      </c>
      <c r="J43" t="n">
        <v>-0.318291036046399</v>
      </c>
      <c r="K43" t="n">
        <v>-0.358431411672881</v>
      </c>
      <c r="L43" t="n">
        <v>-0.222891259705224</v>
      </c>
      <c r="M43" t="n">
        <v>0.554672381601428</v>
      </c>
      <c r="N43" t="n">
        <v>0.397339217263586</v>
      </c>
      <c r="O43" t="n">
        <v>0.402799510403968</v>
      </c>
      <c r="P43" t="n">
        <v>0.33561795954407</v>
      </c>
      <c r="Q43" t="n">
        <v>0.833020488662018</v>
      </c>
      <c r="R43" t="n">
        <v>0.191192607846607</v>
      </c>
      <c r="S43" t="n">
        <v>-0.190101309847948</v>
      </c>
      <c r="T43" t="n">
        <v>0.126482113657694</v>
      </c>
      <c r="U43" t="n">
        <v>0.199303040437752</v>
      </c>
      <c r="V43" t="n">
        <v>0.0958794375285173</v>
      </c>
      <c r="W43" t="n">
        <v>-0.257222728368075</v>
      </c>
      <c r="X43" t="n">
        <v>0.0416578658945029</v>
      </c>
      <c r="Y43" t="n">
        <v>-0.000662808453398131</v>
      </c>
      <c r="Z43" t="n">
        <v>0.0115749210280807</v>
      </c>
      <c r="AA43" t="n">
        <v>0.00356040697531055</v>
      </c>
      <c r="AB43" t="n">
        <v>0.104495219064369</v>
      </c>
      <c r="AC43" t="n">
        <v>0.029501705370849</v>
      </c>
      <c r="AD43" t="n">
        <v>0.104172645075973</v>
      </c>
      <c r="AE43" t="n">
        <v>0.0923275617010357</v>
      </c>
      <c r="AF43"/>
    </row>
    <row r="44">
      <c r="A44" t="s">
        <v>191</v>
      </c>
      <c r="B44" t="s">
        <v>281</v>
      </c>
      <c r="C44" t="s">
        <v>192</v>
      </c>
      <c r="D44" t="s">
        <v>282</v>
      </c>
      <c r="E44" t="s">
        <v>58</v>
      </c>
      <c r="F44" t="n">
        <v>0.831985103857083</v>
      </c>
      <c r="G44" t="n">
        <v>0.834103495386063</v>
      </c>
      <c r="H44" t="n">
        <v>0.646772820689246</v>
      </c>
      <c r="I44" t="n">
        <v>0.365170619539196</v>
      </c>
      <c r="J44" t="n">
        <v>0.272509402308618</v>
      </c>
      <c r="K44" t="n">
        <v>0.186256161199515</v>
      </c>
      <c r="L44" t="n">
        <v>0.143736222881475</v>
      </c>
      <c r="M44" t="n">
        <v>0.0698560541725219</v>
      </c>
      <c r="N44" t="n">
        <v>0.11355983003099</v>
      </c>
      <c r="O44" t="n">
        <v>0.180031244648409</v>
      </c>
      <c r="P44" t="n">
        <v>0.158445760981772</v>
      </c>
      <c r="Q44" t="n">
        <v>0.0846365511437094</v>
      </c>
      <c r="R44" t="n">
        <v>0.178236683844974</v>
      </c>
      <c r="S44" t="n">
        <v>0.188008872980316</v>
      </c>
      <c r="T44" t="n">
        <v>0.115178931158568</v>
      </c>
      <c r="U44" t="n">
        <v>0.125501992387362</v>
      </c>
      <c r="V44" t="n">
        <v>0.114531875229306</v>
      </c>
      <c r="W44" t="n">
        <v>0.0839014485536179</v>
      </c>
      <c r="X44" t="n">
        <v>0.0758415975074395</v>
      </c>
      <c r="Y44" t="n">
        <v>0.0870774679294202</v>
      </c>
      <c r="Z44" t="n">
        <v>0.053128387348572</v>
      </c>
      <c r="AA44" t="n">
        <v>-0.0249080963022395</v>
      </c>
      <c r="AB44" t="n">
        <v>0.0232538210304541</v>
      </c>
      <c r="AC44" t="n">
        <v>0.0179410273025357</v>
      </c>
      <c r="AD44" t="n">
        <v>0.0509037648517988</v>
      </c>
      <c r="AE44" t="n">
        <v>0.0999739806587616</v>
      </c>
      <c r="AF44"/>
    </row>
    <row r="45">
      <c r="A45" t="s">
        <v>193</v>
      </c>
      <c r="B45" t="s">
        <v>281</v>
      </c>
      <c r="C45" t="s">
        <v>194</v>
      </c>
      <c r="D45" t="s">
        <v>282</v>
      </c>
      <c r="E45" t="s">
        <v>58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>
      <c r="A46" t="s">
        <v>195</v>
      </c>
      <c r="B46" t="s">
        <v>281</v>
      </c>
      <c r="C46" t="s">
        <v>196</v>
      </c>
      <c r="D46" t="s">
        <v>282</v>
      </c>
      <c r="E46" t="s">
        <v>58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>
      <c r="A47" t="s">
        <v>197</v>
      </c>
      <c r="B47" t="s">
        <v>281</v>
      </c>
      <c r="C47" t="s">
        <v>198</v>
      </c>
      <c r="D47" t="s">
        <v>282</v>
      </c>
      <c r="E47" t="s">
        <v>58</v>
      </c>
      <c r="F47" t="n">
        <v>0.651832869484017</v>
      </c>
      <c r="G47" t="n">
        <v>0.654446248956612</v>
      </c>
      <c r="H47" t="n">
        <v>0.429779767135381</v>
      </c>
      <c r="I47" t="n">
        <v>-0.0680306918424037</v>
      </c>
      <c r="J47" t="n">
        <v>0.264520538663669</v>
      </c>
      <c r="K47" t="n">
        <v>0.117328550160094</v>
      </c>
      <c r="L47" t="n">
        <v>-0.126335073429004</v>
      </c>
      <c r="M47" t="n">
        <v>-0.140965318065783</v>
      </c>
      <c r="N47" t="n">
        <v>-0.179309642104002</v>
      </c>
      <c r="O47" t="n">
        <v>-0.173491838593662</v>
      </c>
      <c r="P47" t="n">
        <v>-0.0763293963300593</v>
      </c>
      <c r="Q47" t="n">
        <v>-0.0716051225960171</v>
      </c>
      <c r="R47" t="n">
        <v>-0.0980448421785289</v>
      </c>
      <c r="S47" t="n">
        <v>-0.0327207196959699</v>
      </c>
      <c r="T47" t="n">
        <v>0.0214843815057689</v>
      </c>
      <c r="U47" t="n">
        <v>0.0744148676912921</v>
      </c>
      <c r="V47" t="n">
        <v>-0.00108229669149807</v>
      </c>
      <c r="W47" t="n">
        <v>-0.0583031779859964</v>
      </c>
      <c r="X47" t="n">
        <v>0.0364520495334529</v>
      </c>
      <c r="Y47" t="n">
        <v>0.14561099239472</v>
      </c>
      <c r="Z47" t="n">
        <v>0.181099466654871</v>
      </c>
      <c r="AA47" t="n">
        <v>0.136884627375038</v>
      </c>
      <c r="AB47" t="n">
        <v>0.116424767554392</v>
      </c>
      <c r="AC47" t="n">
        <v>0.0707879457978578</v>
      </c>
      <c r="AD47" t="n">
        <v>0.0524475338980405</v>
      </c>
      <c r="AE47" t="n">
        <v>0.101256069956312</v>
      </c>
      <c r="AF47"/>
    </row>
    <row r="48">
      <c r="A48" t="s">
        <v>199</v>
      </c>
      <c r="B48" t="s">
        <v>281</v>
      </c>
      <c r="C48" t="s">
        <v>200</v>
      </c>
      <c r="D48" t="s">
        <v>282</v>
      </c>
      <c r="E48" t="s">
        <v>58</v>
      </c>
      <c r="F48" t="n">
        <v>0.486585418270589</v>
      </c>
      <c r="G48" t="n">
        <v>0.460470790545837</v>
      </c>
      <c r="H48" t="n">
        <v>0.237340171743261</v>
      </c>
      <c r="I48" t="n">
        <v>-0.0169564041332191</v>
      </c>
      <c r="J48" t="n">
        <v>0.127514277506684</v>
      </c>
      <c r="K48" t="n">
        <v>0.0391431785293173</v>
      </c>
      <c r="L48" t="n">
        <v>-0.081485346050797</v>
      </c>
      <c r="M48" t="n">
        <v>-0.0835968284592848</v>
      </c>
      <c r="N48" t="n">
        <v>-0.114981543223076</v>
      </c>
      <c r="O48" t="n">
        <v>-0.0740590605394371</v>
      </c>
      <c r="P48" t="n">
        <v>-0.0469181846726649</v>
      </c>
      <c r="Q48" t="n">
        <v>-0.0663531161033711</v>
      </c>
      <c r="R48" t="n">
        <v>-0.0313753608203648</v>
      </c>
      <c r="S48" t="n">
        <v>-0.0125735528952149</v>
      </c>
      <c r="T48" t="n">
        <v>0.00977668936336463</v>
      </c>
      <c r="U48" t="n">
        <v>0.0661367528954717</v>
      </c>
      <c r="V48" t="n">
        <v>0.0323795158268873</v>
      </c>
      <c r="W48" t="n">
        <v>-0.0069377353723983</v>
      </c>
      <c r="X48" t="n">
        <v>0.0210269931865698</v>
      </c>
      <c r="Y48" t="n">
        <v>0.0686986086359248</v>
      </c>
      <c r="Z48" t="n">
        <v>0.0514135704035123</v>
      </c>
      <c r="AA48" t="n">
        <v>0.0180911028465236</v>
      </c>
      <c r="AB48" t="n">
        <v>0.0268313072957838</v>
      </c>
      <c r="AC48" t="n">
        <v>0.00611877196304674</v>
      </c>
      <c r="AD48" t="n">
        <v>0.0173598225474626</v>
      </c>
      <c r="AE48" t="n">
        <v>0.0397955542815479</v>
      </c>
      <c r="AF48"/>
    </row>
    <row r="49">
      <c r="A49" t="s">
        <v>201</v>
      </c>
      <c r="B49" t="s">
        <v>281</v>
      </c>
      <c r="C49" t="s">
        <v>202</v>
      </c>
      <c r="D49" t="s">
        <v>282</v>
      </c>
      <c r="E49" t="s">
        <v>58</v>
      </c>
      <c r="F49" t="n">
        <v>0.257688973408923</v>
      </c>
      <c r="G49" t="n">
        <v>0.244516311871464</v>
      </c>
      <c r="H49" t="n">
        <v>0.0950138563967558</v>
      </c>
      <c r="I49" t="n">
        <v>0.0300938357816517</v>
      </c>
      <c r="J49" t="n">
        <v>0.0396118827676888</v>
      </c>
      <c r="K49" t="n">
        <v>0.0178327573088578</v>
      </c>
      <c r="L49" t="n">
        <v>0.0124910996014069</v>
      </c>
      <c r="M49" t="n">
        <v>-0.0276664413903357</v>
      </c>
      <c r="N49" t="n">
        <v>-0.0354826874622393</v>
      </c>
      <c r="O49" t="n">
        <v>0.00417641173462785</v>
      </c>
      <c r="P49" t="n">
        <v>0.0454772018437384</v>
      </c>
      <c r="Q49" t="n">
        <v>0.0219561053868277</v>
      </c>
      <c r="R49" t="n">
        <v>0.054698217943974</v>
      </c>
      <c r="S49" t="n">
        <v>0.0610094141712679</v>
      </c>
      <c r="T49" t="n">
        <v>0.0721550207036322</v>
      </c>
      <c r="U49" t="n">
        <v>0.112663263057563</v>
      </c>
      <c r="V49" t="n">
        <v>0.086753270742401</v>
      </c>
      <c r="W49" t="n">
        <v>0.0333053164745149</v>
      </c>
      <c r="X49" t="n">
        <v>0.03056134533999</v>
      </c>
      <c r="Y49" t="n">
        <v>0.0333534149493475</v>
      </c>
      <c r="Z49" t="n">
        <v>-0.00604309977111492</v>
      </c>
      <c r="AA49" t="n">
        <v>-0.0339381387266701</v>
      </c>
      <c r="AB49" t="n">
        <v>-0.0178459763445915</v>
      </c>
      <c r="AC49" t="n">
        <v>-0.0336262012150138</v>
      </c>
      <c r="AD49" t="n">
        <v>-0.0027586421072959</v>
      </c>
      <c r="AE49" t="n">
        <v>0.0253382149084996</v>
      </c>
      <c r="AF49"/>
    </row>
    <row r="50">
      <c r="A50" t="s">
        <v>203</v>
      </c>
      <c r="B50" t="s">
        <v>281</v>
      </c>
      <c r="C50" t="s">
        <v>204</v>
      </c>
      <c r="D50" t="s">
        <v>282</v>
      </c>
      <c r="E50" t="s">
        <v>58</v>
      </c>
      <c r="F50" t="n">
        <v>0.420355503938996</v>
      </c>
      <c r="G50" t="n">
        <v>0.420662782526303</v>
      </c>
      <c r="H50" t="n">
        <v>0.156537380886161</v>
      </c>
      <c r="I50" t="n">
        <v>0.0578568109424817</v>
      </c>
      <c r="J50" t="n">
        <v>0.0855876370283482</v>
      </c>
      <c r="K50" t="n">
        <v>0.00263371790689995</v>
      </c>
      <c r="L50" t="n">
        <v>-0.0523077778858818</v>
      </c>
      <c r="M50" t="n">
        <v>-0.0404957943215021</v>
      </c>
      <c r="N50" t="n">
        <v>-0.0770171202153312</v>
      </c>
      <c r="O50" t="n">
        <v>0.0091628645536696</v>
      </c>
      <c r="P50" t="n">
        <v>-0.0239027981592915</v>
      </c>
      <c r="Q50" t="n">
        <v>-0.0723997593540489</v>
      </c>
      <c r="R50" t="n">
        <v>-0.0237110541356314</v>
      </c>
      <c r="S50" t="n">
        <v>-0.0156101987752739</v>
      </c>
      <c r="T50" t="n">
        <v>-0.0187356169539657</v>
      </c>
      <c r="U50" t="n">
        <v>0.0538871176404829</v>
      </c>
      <c r="V50" t="n">
        <v>0.0445949545359763</v>
      </c>
      <c r="W50" t="n">
        <v>0.0189369785253792</v>
      </c>
      <c r="X50" t="n">
        <v>0.0188004563120836</v>
      </c>
      <c r="Y50" t="n">
        <v>0.0383577251030113</v>
      </c>
      <c r="Z50" t="n">
        <v>0.00632841967611066</v>
      </c>
      <c r="AA50" t="n">
        <v>-0.0205280588284755</v>
      </c>
      <c r="AB50" t="n">
        <v>0.00444682404632292</v>
      </c>
      <c r="AC50" t="n">
        <v>-0.0150111398826624</v>
      </c>
      <c r="AD50" t="n">
        <v>-0.00259337420861643</v>
      </c>
      <c r="AE50" t="n">
        <v>0.000569805149415612</v>
      </c>
      <c r="AF50"/>
    </row>
    <row r="51">
      <c r="A51" t="s">
        <v>205</v>
      </c>
      <c r="B51" t="s">
        <v>281</v>
      </c>
      <c r="C51" t="s">
        <v>206</v>
      </c>
      <c r="D51" t="s">
        <v>282</v>
      </c>
      <c r="E51" t="s">
        <v>58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207</v>
      </c>
      <c r="B52" t="s">
        <v>281</v>
      </c>
      <c r="C52" t="s">
        <v>208</v>
      </c>
      <c r="D52" t="s">
        <v>282</v>
      </c>
      <c r="E52" t="s">
        <v>58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209</v>
      </c>
      <c r="B53" t="s">
        <v>281</v>
      </c>
      <c r="C53" t="s">
        <v>210</v>
      </c>
      <c r="D53" t="s">
        <v>282</v>
      </c>
      <c r="E53" t="s">
        <v>58</v>
      </c>
      <c r="F53" t="n">
        <v>0.388663980605457</v>
      </c>
      <c r="G53" t="n">
        <v>0.657483086300772</v>
      </c>
      <c r="H53" t="n">
        <v>0.802186082552836</v>
      </c>
      <c r="I53" t="n">
        <v>0.354552775979328</v>
      </c>
      <c r="J53" t="n">
        <v>0.417598574658586</v>
      </c>
      <c r="K53" t="n">
        <v>0.39867183352041</v>
      </c>
      <c r="L53" t="n">
        <v>0.608430941542441</v>
      </c>
      <c r="M53" t="n">
        <v>-0.237446153578155</v>
      </c>
      <c r="N53" t="n">
        <v>0.18757485945717</v>
      </c>
      <c r="O53" t="n">
        <v>0.110566085185781</v>
      </c>
      <c r="P53" t="n">
        <v>0.00512891035030571</v>
      </c>
      <c r="Q53" t="n">
        <v>-0.079665186742413</v>
      </c>
      <c r="R53" t="n">
        <v>-0.153802784256015</v>
      </c>
      <c r="S53" t="n">
        <v>-0.0134232594566933</v>
      </c>
      <c r="T53" t="n">
        <v>-0.215223611518901</v>
      </c>
      <c r="U53" t="n">
        <v>-0.0622636015468257</v>
      </c>
      <c r="V53" t="n">
        <v>0.0121639132585756</v>
      </c>
      <c r="W53" t="n">
        <v>-0.0566955396624651</v>
      </c>
      <c r="X53" t="n">
        <v>-0.0213605670860964</v>
      </c>
      <c r="Y53" t="n">
        <v>0.00544457048102804</v>
      </c>
      <c r="Z53" t="n">
        <v>-0.00470097799751822</v>
      </c>
      <c r="AA53" t="n">
        <v>-0.0726184663436403</v>
      </c>
      <c r="AB53" t="n">
        <v>-0.0447579623665716</v>
      </c>
      <c r="AC53" t="n">
        <v>0.0387888176300031</v>
      </c>
      <c r="AD53" t="n">
        <v>0.00959871109282092</v>
      </c>
      <c r="AE53" t="n">
        <v>-0.0628594091001556</v>
      </c>
      <c r="AF53"/>
    </row>
    <row r="54">
      <c r="A54" t="s">
        <v>211</v>
      </c>
      <c r="B54" t="s">
        <v>281</v>
      </c>
      <c r="C54" t="s">
        <v>212</v>
      </c>
      <c r="D54" t="s">
        <v>282</v>
      </c>
      <c r="E54" t="s">
        <v>58</v>
      </c>
      <c r="F54" t="n">
        <v>0.399749362040832</v>
      </c>
      <c r="G54" t="n">
        <v>0.523674753471143</v>
      </c>
      <c r="H54" t="n">
        <v>0.556175891466395</v>
      </c>
      <c r="I54" t="n">
        <v>0.178173605008062</v>
      </c>
      <c r="J54" t="n">
        <v>0.398128151222891</v>
      </c>
      <c r="K54" t="n">
        <v>0.271698714367748</v>
      </c>
      <c r="L54" t="n">
        <v>0.212165630203889</v>
      </c>
      <c r="M54" t="n">
        <v>-0.180689574782574</v>
      </c>
      <c r="N54" t="n">
        <v>0.0774733876451461</v>
      </c>
      <c r="O54" t="n">
        <v>0.0928154467690113</v>
      </c>
      <c r="P54" t="n">
        <v>-0.0760566287775051</v>
      </c>
      <c r="Q54" t="n">
        <v>-0.128069786664655</v>
      </c>
      <c r="R54" t="n">
        <v>-0.0400672057852329</v>
      </c>
      <c r="S54" t="n">
        <v>0.070927867434315</v>
      </c>
      <c r="T54" t="n">
        <v>-0.0699819032292793</v>
      </c>
      <c r="U54" t="n">
        <v>0.0046385452735597</v>
      </c>
      <c r="V54" t="n">
        <v>0.0149096696312175</v>
      </c>
      <c r="W54" t="n">
        <v>-0.0379485654256166</v>
      </c>
      <c r="X54" t="n">
        <v>0.00652239231029624</v>
      </c>
      <c r="Y54" t="n">
        <v>0.0103945786670303</v>
      </c>
      <c r="Z54" t="n">
        <v>0.0205462137138147</v>
      </c>
      <c r="AA54" t="n">
        <v>-0.0393785338475059</v>
      </c>
      <c r="AB54" t="n">
        <v>-0.00209264662616776</v>
      </c>
      <c r="AC54" t="n">
        <v>0.0429332807757634</v>
      </c>
      <c r="AD54" t="n">
        <v>0.0162780143536393</v>
      </c>
      <c r="AE54" t="n">
        <v>0.0285522598301307</v>
      </c>
      <c r="AF54"/>
    </row>
    <row r="55">
      <c r="A55" t="s">
        <v>213</v>
      </c>
      <c r="B55" t="s">
        <v>281</v>
      </c>
      <c r="C55" t="s">
        <v>214</v>
      </c>
      <c r="D55" t="s">
        <v>282</v>
      </c>
      <c r="E55" t="s">
        <v>58</v>
      </c>
      <c r="F55" t="n">
        <v>0.37982838324895</v>
      </c>
      <c r="G55" t="n">
        <v>0.421348396536832</v>
      </c>
      <c r="H55" t="n">
        <v>0.422154963963257</v>
      </c>
      <c r="I55" t="n">
        <v>0.103817938477292</v>
      </c>
      <c r="J55" t="n">
        <v>0.379495000347983</v>
      </c>
      <c r="K55" t="n">
        <v>0.231634426605668</v>
      </c>
      <c r="L55" t="n">
        <v>0.0478841614614744</v>
      </c>
      <c r="M55" t="n">
        <v>-0.168581828456333</v>
      </c>
      <c r="N55" t="n">
        <v>0.0164168456711877</v>
      </c>
      <c r="O55" t="n">
        <v>0.0866479682490084</v>
      </c>
      <c r="P55" t="n">
        <v>-0.0667566832446518</v>
      </c>
      <c r="Q55" t="n">
        <v>-0.109769853038162</v>
      </c>
      <c r="R55" t="n">
        <v>0.0218917280536934</v>
      </c>
      <c r="S55" t="n">
        <v>0.100441154199759</v>
      </c>
      <c r="T55" t="n">
        <v>-0.0195237774327604</v>
      </c>
      <c r="U55" t="n">
        <v>0.0404986859545638</v>
      </c>
      <c r="V55" t="n">
        <v>0.0265017193547948</v>
      </c>
      <c r="W55" t="n">
        <v>-0.0278752023899935</v>
      </c>
      <c r="X55" t="n">
        <v>0.0232253097309188</v>
      </c>
      <c r="Y55" t="n">
        <v>0.0131761026252846</v>
      </c>
      <c r="Z55" t="n">
        <v>0.0288725418634979</v>
      </c>
      <c r="AA55" t="n">
        <v>-0.026092793232901</v>
      </c>
      <c r="AB55" t="n">
        <v>0.0176149591306744</v>
      </c>
      <c r="AC55" t="n">
        <v>0.0453635216410345</v>
      </c>
      <c r="AD55" t="n">
        <v>0.0213859174258775</v>
      </c>
      <c r="AE55" t="n">
        <v>0.0775496422570635</v>
      </c>
      <c r="AF55"/>
    </row>
    <row r="56">
      <c r="A56" t="s">
        <v>215</v>
      </c>
      <c r="B56" t="s">
        <v>281</v>
      </c>
      <c r="C56" t="s">
        <v>216</v>
      </c>
      <c r="D56" t="s">
        <v>282</v>
      </c>
      <c r="E56" t="s">
        <v>58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217</v>
      </c>
      <c r="B57" t="s">
        <v>281</v>
      </c>
      <c r="C57" t="s">
        <v>218</v>
      </c>
      <c r="D57" t="s">
        <v>282</v>
      </c>
      <c r="E57" t="s">
        <v>58</v>
      </c>
      <c r="F57" t="n">
        <v>0.6927285852494</v>
      </c>
      <c r="G57" t="n">
        <v>0.691093868232134</v>
      </c>
      <c r="H57" t="n">
        <v>0.512535764677921</v>
      </c>
      <c r="I57" t="n">
        <v>0.260298590568949</v>
      </c>
      <c r="J57" t="n">
        <v>0.222204782867632</v>
      </c>
      <c r="K57" t="n">
        <v>0.146818319044582</v>
      </c>
      <c r="L57" t="n">
        <v>0.0905767535986669</v>
      </c>
      <c r="M57" t="n">
        <v>0.0271849110739232</v>
      </c>
      <c r="N57" t="n">
        <v>0.046477674337076</v>
      </c>
      <c r="O57" t="n">
        <v>0.0988218672207871</v>
      </c>
      <c r="P57" t="n">
        <v>0.0983640137880397</v>
      </c>
      <c r="Q57" t="n">
        <v>0.0465726887115965</v>
      </c>
      <c r="R57" t="n">
        <v>0.11793262252454</v>
      </c>
      <c r="S57" t="n">
        <v>0.126210376661741</v>
      </c>
      <c r="T57" t="n">
        <v>0.0702377793736546</v>
      </c>
      <c r="U57" t="n">
        <v>0.0984666702837497</v>
      </c>
      <c r="V57" t="n">
        <v>0.0782433700572864</v>
      </c>
      <c r="W57" t="n">
        <v>0.0507089910064746</v>
      </c>
      <c r="X57" t="n">
        <v>0.0468380485657792</v>
      </c>
      <c r="Y57" t="n">
        <v>0.0707529810256001</v>
      </c>
      <c r="Z57" t="n">
        <v>0.0453270036213601</v>
      </c>
      <c r="AA57" t="n">
        <v>-0.0180666596300276</v>
      </c>
      <c r="AB57" t="n">
        <v>0.0206955598675384</v>
      </c>
      <c r="AC57" t="n">
        <v>0.014243755967582</v>
      </c>
      <c r="AD57" t="n">
        <v>0.0385259100827303</v>
      </c>
      <c r="AE57" t="n">
        <v>0.0775390206423267</v>
      </c>
      <c r="AF57"/>
    </row>
    <row r="58">
      <c r="A58" t="s">
        <v>219</v>
      </c>
      <c r="B58" t="s">
        <v>281</v>
      </c>
      <c r="C58" t="s">
        <v>220</v>
      </c>
      <c r="D58" t="s">
        <v>282</v>
      </c>
      <c r="E58" t="s">
        <v>58</v>
      </c>
      <c r="F58" t="n">
        <v>0.692812120835525</v>
      </c>
      <c r="G58" t="n">
        <v>0.691172625824864</v>
      </c>
      <c r="H58" t="n">
        <v>0.512590307995628</v>
      </c>
      <c r="I58" t="n">
        <v>0.260318527221157</v>
      </c>
      <c r="J58" t="n">
        <v>0.22221421913946</v>
      </c>
      <c r="K58" t="n">
        <v>0.146804874218679</v>
      </c>
      <c r="L58" t="n">
        <v>0.0905693811031149</v>
      </c>
      <c r="M58" t="n">
        <v>0.0271510612062279</v>
      </c>
      <c r="N58" t="n">
        <v>0.0464544774267259</v>
      </c>
      <c r="O58" t="n">
        <v>0.0987975771783905</v>
      </c>
      <c r="P58" t="n">
        <v>0.0983823102877291</v>
      </c>
      <c r="Q58" t="n">
        <v>0.0465808462704649</v>
      </c>
      <c r="R58" t="n">
        <v>0.117936786930227</v>
      </c>
      <c r="S58" t="n">
        <v>0.126223219368993</v>
      </c>
      <c r="T58" t="n">
        <v>0.0702523923021546</v>
      </c>
      <c r="U58" t="n">
        <v>0.0984907178105012</v>
      </c>
      <c r="V58" t="n">
        <v>0.0782600676752697</v>
      </c>
      <c r="W58" t="n">
        <v>0.0507115413817432</v>
      </c>
      <c r="X58" t="n">
        <v>0.0468597918143333</v>
      </c>
      <c r="Y58" t="n">
        <v>0.0707757644766761</v>
      </c>
      <c r="Z58" t="n">
        <v>0.0453097907874522</v>
      </c>
      <c r="AA58" t="n">
        <v>-0.018095052840071</v>
      </c>
      <c r="AB58" t="n">
        <v>0.0206946658701979</v>
      </c>
      <c r="AC58" t="n">
        <v>0.0142449518098866</v>
      </c>
      <c r="AD58" t="n">
        <v>0.0385288251563833</v>
      </c>
      <c r="AE58" t="n">
        <v>0.0775491821045554</v>
      </c>
      <c r="AF58"/>
    </row>
    <row r="59">
      <c r="A59" t="s">
        <v>221</v>
      </c>
      <c r="B59" t="s">
        <v>281</v>
      </c>
      <c r="C59" t="s">
        <v>222</v>
      </c>
      <c r="D59" t="s">
        <v>282</v>
      </c>
      <c r="E59" t="s">
        <v>58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287</v>
      </c>
    </row>
    <row r="2">
      <c r="A2" t="s">
        <v>105</v>
      </c>
      <c r="B2" t="s">
        <v>281</v>
      </c>
      <c r="C2" t="s">
        <v>107</v>
      </c>
      <c r="D2" t="s">
        <v>282</v>
      </c>
      <c r="E2" t="s">
        <v>59</v>
      </c>
      <c r="F2" t="n">
        <v>-0.128685707586537</v>
      </c>
      <c r="G2" t="n">
        <v>-0.140547152143952</v>
      </c>
      <c r="H2" t="n">
        <v>-0.0590819689977626</v>
      </c>
      <c r="I2" t="n">
        <v>-0.0546481189018257</v>
      </c>
      <c r="J2" t="n">
        <v>-0.0125971450083652</v>
      </c>
      <c r="K2" t="n">
        <v>-0.0971254179153654</v>
      </c>
      <c r="L2" t="n">
        <v>-0.0478279565166322</v>
      </c>
      <c r="M2" t="n">
        <v>0.0549541714784571</v>
      </c>
      <c r="N2" t="n">
        <v>-0.0972006472130199</v>
      </c>
      <c r="O2" t="n">
        <v>-0.026961915568885</v>
      </c>
      <c r="P2" t="n">
        <v>-0.11295562942326</v>
      </c>
      <c r="Q2" t="n">
        <v>-0.206070104855531</v>
      </c>
      <c r="R2" t="n">
        <v>-0.189373223107861</v>
      </c>
      <c r="S2" t="n">
        <v>-0.151856194234084</v>
      </c>
      <c r="T2" t="n">
        <v>-0.0979537501620037</v>
      </c>
      <c r="U2" t="n">
        <v>-0.0633548816960683</v>
      </c>
      <c r="V2" t="n">
        <v>-0.0570611117007772</v>
      </c>
      <c r="W2" t="n">
        <v>-0.0333091846577701</v>
      </c>
      <c r="X2" t="n">
        <v>-0.0280051465048924</v>
      </c>
      <c r="Y2" t="n">
        <v>-0.0563853892006772</v>
      </c>
      <c r="Z2" t="n">
        <v>-0.0472541534343545</v>
      </c>
      <c r="AA2" t="n">
        <v>-0.0645217698202799</v>
      </c>
      <c r="AB2" t="n">
        <v>-0.0305421571142702</v>
      </c>
      <c r="AC2" t="n">
        <v>-0.100367333208124</v>
      </c>
      <c r="AD2" t="n">
        <v>0</v>
      </c>
      <c r="AE2" t="n">
        <v>0.00987097441211554</v>
      </c>
      <c r="AF2" t="n">
        <v>0</v>
      </c>
    </row>
    <row r="3">
      <c r="A3" t="s">
        <v>109</v>
      </c>
      <c r="B3" t="s">
        <v>281</v>
      </c>
      <c r="C3" t="s">
        <v>110</v>
      </c>
      <c r="D3" t="s">
        <v>282</v>
      </c>
      <c r="E3" t="s">
        <v>59</v>
      </c>
      <c r="F3" t="n">
        <v>-0.00154943732084395</v>
      </c>
      <c r="G3" t="n">
        <v>0.000286515259728186</v>
      </c>
      <c r="H3" t="n">
        <v>-0.396730285159801</v>
      </c>
      <c r="I3" t="n">
        <v>0.415962465131423</v>
      </c>
      <c r="J3" t="n">
        <v>0.134683777235384</v>
      </c>
      <c r="K3" t="n">
        <v>0.103878304312938</v>
      </c>
      <c r="L3" t="n">
        <v>0.160389131993625</v>
      </c>
      <c r="M3" t="n">
        <v>0.502901377123505</v>
      </c>
      <c r="N3" t="n">
        <v>-0.140460558167767</v>
      </c>
      <c r="O3" t="n">
        <v>0.641254111896841</v>
      </c>
      <c r="P3" t="n">
        <v>-0.0778473935331285</v>
      </c>
      <c r="Q3" t="n">
        <v>-0.318225251715626</v>
      </c>
      <c r="R3" t="n">
        <v>-0.29361783056531</v>
      </c>
      <c r="S3" t="n">
        <v>0.748278053085493</v>
      </c>
      <c r="T3" t="n">
        <v>-1.26098358642654</v>
      </c>
      <c r="U3" t="n">
        <v>-0.23585270508491</v>
      </c>
      <c r="V3" t="n">
        <v>0.359078629419602</v>
      </c>
      <c r="W3" t="n">
        <v>-0.260652770632074</v>
      </c>
      <c r="X3" t="n">
        <v>-0.196121989995121</v>
      </c>
      <c r="Y3" t="n">
        <v>-0.91585767988109</v>
      </c>
      <c r="Z3" t="n">
        <v>-0.24252097274744</v>
      </c>
      <c r="AA3" t="n">
        <v>0.407311268533402</v>
      </c>
      <c r="AB3" t="n">
        <v>-0.654424197687491</v>
      </c>
      <c r="AC3" t="n">
        <v>0.374750077829083</v>
      </c>
      <c r="AD3" t="n">
        <v>0</v>
      </c>
      <c r="AE3" t="n">
        <v>-0.130684338341289</v>
      </c>
      <c r="AF3" t="n">
        <v>0</v>
      </c>
    </row>
    <row r="4">
      <c r="A4" t="s">
        <v>111</v>
      </c>
      <c r="B4" t="s">
        <v>281</v>
      </c>
      <c r="C4" t="s">
        <v>112</v>
      </c>
      <c r="D4" t="s">
        <v>282</v>
      </c>
      <c r="E4" t="s">
        <v>59</v>
      </c>
      <c r="F4" t="n">
        <v>0.481853650618167</v>
      </c>
      <c r="G4" t="n">
        <v>0.410067395441345</v>
      </c>
      <c r="H4" t="n">
        <v>0.458543097159967</v>
      </c>
      <c r="I4" t="n">
        <v>0.932156176103891</v>
      </c>
      <c r="J4" t="n">
        <v>0.713323792165175</v>
      </c>
      <c r="K4" t="n">
        <v>0.579406396791616</v>
      </c>
      <c r="L4" t="n">
        <v>0.732696554127047</v>
      </c>
      <c r="M4" t="n">
        <v>1.03601770109937</v>
      </c>
      <c r="N4" t="n">
        <v>0.809086609318805</v>
      </c>
      <c r="O4" t="n">
        <v>0.628004774349496</v>
      </c>
      <c r="P4" t="n">
        <v>0.482730130755846</v>
      </c>
      <c r="Q4" t="n">
        <v>0.104727421347425</v>
      </c>
      <c r="R4" t="n">
        <v>0.310470627278871</v>
      </c>
      <c r="S4" t="n">
        <v>0.570363185577353</v>
      </c>
      <c r="T4" t="n">
        <v>1.07643460738751</v>
      </c>
      <c r="U4" t="n">
        <v>0.23381880671909</v>
      </c>
      <c r="V4" t="n">
        <v>0.0670869539740106</v>
      </c>
      <c r="W4" t="n">
        <v>0.208772713131005</v>
      </c>
      <c r="X4" t="n">
        <v>0.52069276437628</v>
      </c>
      <c r="Y4" t="n">
        <v>0.197540164967246</v>
      </c>
      <c r="Z4" t="n">
        <v>0.332492066177887</v>
      </c>
      <c r="AA4" t="n">
        <v>0.0614315588197461</v>
      </c>
      <c r="AB4" t="n">
        <v>0.00573390091822415</v>
      </c>
      <c r="AC4" t="n">
        <v>-0.103626892200324</v>
      </c>
      <c r="AD4" t="n">
        <v>0</v>
      </c>
      <c r="AE4" t="n">
        <v>0.334240942567199</v>
      </c>
      <c r="AF4" t="n">
        <v>0</v>
      </c>
    </row>
    <row r="5">
      <c r="A5" t="s">
        <v>113</v>
      </c>
      <c r="B5" t="s">
        <v>281</v>
      </c>
      <c r="C5" t="s">
        <v>114</v>
      </c>
      <c r="D5" t="s">
        <v>282</v>
      </c>
      <c r="E5" t="s">
        <v>59</v>
      </c>
      <c r="F5" t="n">
        <v>0.0973575756144284</v>
      </c>
      <c r="G5" t="n">
        <v>0.102350996880153</v>
      </c>
      <c r="H5" t="n">
        <v>0.199992413587607</v>
      </c>
      <c r="I5" t="n">
        <v>0.225155727958083</v>
      </c>
      <c r="J5" t="n">
        <v>0.262825996088701</v>
      </c>
      <c r="K5" t="n">
        <v>0.239780421226829</v>
      </c>
      <c r="L5" t="n">
        <v>0.102685883754507</v>
      </c>
      <c r="M5" t="n">
        <v>0.178380549959354</v>
      </c>
      <c r="N5" t="n">
        <v>0.357116243207598</v>
      </c>
      <c r="O5" t="n">
        <v>0.253686911160615</v>
      </c>
      <c r="P5" t="n">
        <v>0.207388364569179</v>
      </c>
      <c r="Q5" t="n">
        <v>0.180850517243815</v>
      </c>
      <c r="R5" t="n">
        <v>0.143030567952863</v>
      </c>
      <c r="S5" t="n">
        <v>0.050314049713624</v>
      </c>
      <c r="T5" t="n">
        <v>0.0368526915591596</v>
      </c>
      <c r="U5" t="n">
        <v>-0.0407658287064809</v>
      </c>
      <c r="V5" t="n">
        <v>0.153819688669836</v>
      </c>
      <c r="W5" t="n">
        <v>-0.275970726429532</v>
      </c>
      <c r="X5" t="n">
        <v>-0.0408487558453656</v>
      </c>
      <c r="Y5" t="n">
        <v>-0.119432657395773</v>
      </c>
      <c r="Z5" t="n">
        <v>-0.0873483560201483</v>
      </c>
      <c r="AA5" t="n">
        <v>-0.126623785851304</v>
      </c>
      <c r="AB5" t="n">
        <v>-0.0495048883601897</v>
      </c>
      <c r="AC5" t="n">
        <v>-0.0397953897712105</v>
      </c>
      <c r="AD5" t="n">
        <v>0</v>
      </c>
      <c r="AE5" t="n">
        <v>0.0719355664860477</v>
      </c>
      <c r="AF5" t="n">
        <v>0</v>
      </c>
    </row>
    <row r="6">
      <c r="A6" t="s">
        <v>115</v>
      </c>
      <c r="B6" t="s">
        <v>281</v>
      </c>
      <c r="C6" t="s">
        <v>116</v>
      </c>
      <c r="D6" t="s">
        <v>282</v>
      </c>
      <c r="E6" t="s">
        <v>59</v>
      </c>
      <c r="F6" t="n">
        <v>-0.118334265933559</v>
      </c>
      <c r="G6" t="n">
        <v>-0.165825288289204</v>
      </c>
      <c r="H6" t="n">
        <v>-0.0660728496994491</v>
      </c>
      <c r="I6" t="n">
        <v>0.127866668829688</v>
      </c>
      <c r="J6" t="n">
        <v>0.148813171958536</v>
      </c>
      <c r="K6" t="n">
        <v>0.227829958773369</v>
      </c>
      <c r="L6" t="n">
        <v>0.181529617726722</v>
      </c>
      <c r="M6" t="n">
        <v>0.288037241900161</v>
      </c>
      <c r="N6" t="n">
        <v>0.0816493207912823</v>
      </c>
      <c r="O6" t="n">
        <v>0.114048612694631</v>
      </c>
      <c r="P6" t="n">
        <v>0.0795590202292309</v>
      </c>
      <c r="Q6" t="n">
        <v>-0.157230863935907</v>
      </c>
      <c r="R6" t="n">
        <v>0.0286659077185712</v>
      </c>
      <c r="S6" t="n">
        <v>0.109861812123669</v>
      </c>
      <c r="T6" t="n">
        <v>0.044979578002977</v>
      </c>
      <c r="U6" t="n">
        <v>0.0420125015179495</v>
      </c>
      <c r="V6" t="n">
        <v>0.0254530427302012</v>
      </c>
      <c r="W6" t="n">
        <v>0.00289163886100672</v>
      </c>
      <c r="X6" t="n">
        <v>0.19495583017525</v>
      </c>
      <c r="Y6" t="n">
        <v>0.18851220308003</v>
      </c>
      <c r="Z6" t="n">
        <v>-0.000158578515526697</v>
      </c>
      <c r="AA6" t="n">
        <v>-0.0807252956742286</v>
      </c>
      <c r="AB6" t="n">
        <v>0.0811618697979852</v>
      </c>
      <c r="AC6" t="n">
        <v>0.123284941510543</v>
      </c>
      <c r="AD6" t="n">
        <v>0</v>
      </c>
      <c r="AE6" t="n">
        <v>0.487927358879233</v>
      </c>
      <c r="AF6" t="n">
        <v>0</v>
      </c>
    </row>
    <row r="7">
      <c r="A7" t="s">
        <v>117</v>
      </c>
      <c r="B7" t="s">
        <v>281</v>
      </c>
      <c r="C7" t="s">
        <v>118</v>
      </c>
      <c r="D7" t="s">
        <v>282</v>
      </c>
      <c r="E7" t="s">
        <v>59</v>
      </c>
      <c r="F7" t="n">
        <v>0.163923429652077</v>
      </c>
      <c r="G7" t="n">
        <v>0.154374711139527</v>
      </c>
      <c r="H7" t="n">
        <v>0.18258164812316</v>
      </c>
      <c r="I7" t="n">
        <v>0.236920676923512</v>
      </c>
      <c r="J7" t="n">
        <v>0.244570756020827</v>
      </c>
      <c r="K7" t="n">
        <v>0.227967820982931</v>
      </c>
      <c r="L7" t="n">
        <v>0.232044863343903</v>
      </c>
      <c r="M7" t="n">
        <v>0.285230279797214</v>
      </c>
      <c r="N7" t="n">
        <v>0.282135518753175</v>
      </c>
      <c r="O7" t="n">
        <v>0.265875352680327</v>
      </c>
      <c r="P7" t="n">
        <v>0.188403444364201</v>
      </c>
      <c r="Q7" t="n">
        <v>0.0808777740703901</v>
      </c>
      <c r="R7" t="n">
        <v>0.132850555583211</v>
      </c>
      <c r="S7" t="n">
        <v>0.19058436746942</v>
      </c>
      <c r="T7" t="n">
        <v>0.158139224828598</v>
      </c>
      <c r="U7" t="n">
        <v>0.120670349647418</v>
      </c>
      <c r="V7" t="n">
        <v>-0.0990823181617499</v>
      </c>
      <c r="W7" t="n">
        <v>-0.057691553611785</v>
      </c>
      <c r="X7" t="n">
        <v>0.0734181604340574</v>
      </c>
      <c r="Y7" t="n">
        <v>-0.00951846792556752</v>
      </c>
      <c r="Z7" t="n">
        <v>-0.250215494433317</v>
      </c>
      <c r="AA7" t="n">
        <v>-0.225616417571135</v>
      </c>
      <c r="AB7" t="n">
        <v>-0.136764429023238</v>
      </c>
      <c r="AC7" t="n">
        <v>-0.114484558524383</v>
      </c>
      <c r="AD7" t="n">
        <v>0</v>
      </c>
      <c r="AE7" t="n">
        <v>0.0503567195230438</v>
      </c>
      <c r="AF7" t="n">
        <v>0</v>
      </c>
    </row>
    <row r="8">
      <c r="A8" t="s">
        <v>119</v>
      </c>
      <c r="B8" t="s">
        <v>281</v>
      </c>
      <c r="C8" t="s">
        <v>120</v>
      </c>
      <c r="D8" t="s">
        <v>282</v>
      </c>
      <c r="E8" t="s">
        <v>59</v>
      </c>
      <c r="F8" t="n">
        <v>0.254651783134891</v>
      </c>
      <c r="G8" t="n">
        <v>0.0724553840537202</v>
      </c>
      <c r="H8" t="n">
        <v>0.190492015006757</v>
      </c>
      <c r="I8" t="n">
        <v>0.359717982051522</v>
      </c>
      <c r="J8" t="n">
        <v>0.705456916761044</v>
      </c>
      <c r="K8" t="n">
        <v>0.611008758109833</v>
      </c>
      <c r="L8" t="n">
        <v>0.459134286365304</v>
      </c>
      <c r="M8" t="n">
        <v>0.783783689258609</v>
      </c>
      <c r="N8" t="n">
        <v>0.637883753350671</v>
      </c>
      <c r="O8" t="n">
        <v>0.891874886179826</v>
      </c>
      <c r="P8" t="n">
        <v>0.739178869829435</v>
      </c>
      <c r="Q8" t="n">
        <v>0.397892592884454</v>
      </c>
      <c r="R8" t="n">
        <v>0.409544278661722</v>
      </c>
      <c r="S8" t="n">
        <v>0.418133195528733</v>
      </c>
      <c r="T8" t="n">
        <v>-0.341913497635537</v>
      </c>
      <c r="U8" t="n">
        <v>-0.220833703070733</v>
      </c>
      <c r="V8" t="n">
        <v>-0.95875743269393</v>
      </c>
      <c r="W8" t="n">
        <v>0.345834171453962</v>
      </c>
      <c r="X8" t="n">
        <v>0.220205957342664</v>
      </c>
      <c r="Y8" t="n">
        <v>-0.515056961079531</v>
      </c>
      <c r="Z8" t="n">
        <v>-1.55756797852504</v>
      </c>
      <c r="AA8" t="n">
        <v>-1.45972989881528</v>
      </c>
      <c r="AB8" t="n">
        <v>-1.12106430513626</v>
      </c>
      <c r="AC8" t="n">
        <v>-0.829278732086364</v>
      </c>
      <c r="AD8" t="n">
        <v>0</v>
      </c>
      <c r="AE8" t="n">
        <v>-0.999307219552418</v>
      </c>
      <c r="AF8" t="n">
        <v>0</v>
      </c>
    </row>
    <row r="9">
      <c r="A9" t="s">
        <v>121</v>
      </c>
      <c r="B9" t="s">
        <v>281</v>
      </c>
      <c r="C9" t="s">
        <v>122</v>
      </c>
      <c r="D9" t="s">
        <v>282</v>
      </c>
      <c r="E9" t="s">
        <v>59</v>
      </c>
      <c r="F9" t="n">
        <v>1.35199980502895</v>
      </c>
      <c r="G9" t="n">
        <v>0.76138673632256</v>
      </c>
      <c r="H9" t="n">
        <v>0.452192149326756</v>
      </c>
      <c r="I9" t="n">
        <v>0.968410641844272</v>
      </c>
      <c r="J9" t="n">
        <v>0.647660556815319</v>
      </c>
      <c r="K9" t="n">
        <v>0.0977195336085635</v>
      </c>
      <c r="L9" t="n">
        <v>0.424515070620896</v>
      </c>
      <c r="M9" t="n">
        <v>0.854305036915478</v>
      </c>
      <c r="N9" t="n">
        <v>1.06309680251231</v>
      </c>
      <c r="O9" t="n">
        <v>0.54848328189295</v>
      </c>
      <c r="P9" t="n">
        <v>0.105723527146277</v>
      </c>
      <c r="Q9" t="n">
        <v>-0.085265441427665</v>
      </c>
      <c r="R9" t="n">
        <v>0.805212546230843</v>
      </c>
      <c r="S9" t="n">
        <v>0.775292543349351</v>
      </c>
      <c r="T9" t="n">
        <v>1.10331675445539</v>
      </c>
      <c r="U9" t="n">
        <v>0.520430840027818</v>
      </c>
      <c r="V9" t="n">
        <v>-0.511856405043486</v>
      </c>
      <c r="W9" t="n">
        <v>0.674196636319742</v>
      </c>
      <c r="X9" t="n">
        <v>0.908122466472491</v>
      </c>
      <c r="Y9" t="n">
        <v>0.644576852840257</v>
      </c>
      <c r="Z9" t="n">
        <v>-0.297372151448353</v>
      </c>
      <c r="AA9" t="n">
        <v>-0.317072656290486</v>
      </c>
      <c r="AB9" t="n">
        <v>-0.256999191336441</v>
      </c>
      <c r="AC9" t="n">
        <v>-0.607371857541522</v>
      </c>
      <c r="AD9" t="n">
        <v>0</v>
      </c>
      <c r="AE9" t="n">
        <v>-0.442954785492896</v>
      </c>
      <c r="AF9" t="n">
        <v>0</v>
      </c>
    </row>
    <row r="10">
      <c r="A10" t="s">
        <v>123</v>
      </c>
      <c r="B10" t="s">
        <v>281</v>
      </c>
      <c r="C10" t="s">
        <v>124</v>
      </c>
      <c r="D10" t="s">
        <v>282</v>
      </c>
      <c r="E10" t="s">
        <v>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s">
        <v>125</v>
      </c>
      <c r="B11" t="s">
        <v>281</v>
      </c>
      <c r="C11" t="s">
        <v>126</v>
      </c>
      <c r="D11" t="s">
        <v>282</v>
      </c>
      <c r="E11" t="s">
        <v>59</v>
      </c>
      <c r="F11" t="n">
        <v>-1.19254276378101</v>
      </c>
      <c r="G11" t="n">
        <v>-1.77390911490824</v>
      </c>
      <c r="H11" t="n">
        <v>-0.443849282263732</v>
      </c>
      <c r="I11" t="n">
        <v>1.71386724139844</v>
      </c>
      <c r="J11" t="n">
        <v>-0.287148692305921</v>
      </c>
      <c r="K11" t="n">
        <v>1.60469924316149</v>
      </c>
      <c r="L11" t="n">
        <v>0.0997674097326877</v>
      </c>
      <c r="M11" t="n">
        <v>1.24580200236672</v>
      </c>
      <c r="N11" t="n">
        <v>2.64793591563494</v>
      </c>
      <c r="O11" t="n">
        <v>0.518472979579216</v>
      </c>
      <c r="P11" t="n">
        <v>0.949300479416733</v>
      </c>
      <c r="Q11" t="n">
        <v>0.950261033516937</v>
      </c>
      <c r="R11" t="n">
        <v>3.14407497211749</v>
      </c>
      <c r="S11" t="n">
        <v>1.7349422615048</v>
      </c>
      <c r="T11" t="n">
        <v>1.28019815269197</v>
      </c>
      <c r="U11" t="n">
        <v>1.64293883585876</v>
      </c>
      <c r="V11" t="n">
        <v>1.52082071296945</v>
      </c>
      <c r="W11" t="n">
        <v>-0.341364557994885</v>
      </c>
      <c r="X11" t="n">
        <v>1.15130304149316</v>
      </c>
      <c r="Y11" t="n">
        <v>-0.422601897752587</v>
      </c>
      <c r="Z11" t="n">
        <v>0.248814599591031</v>
      </c>
      <c r="AA11" t="n">
        <v>-0.144277060168928</v>
      </c>
      <c r="AB11" t="n">
        <v>0.462972596947187</v>
      </c>
      <c r="AC11" t="n">
        <v>-0.327980441340407</v>
      </c>
      <c r="AD11" t="n">
        <v>0</v>
      </c>
      <c r="AE11" t="n">
        <v>-1.00788948510834</v>
      </c>
      <c r="AF11" t="n">
        <v>0</v>
      </c>
    </row>
    <row r="12">
      <c r="A12" t="s">
        <v>127</v>
      </c>
      <c r="B12" t="s">
        <v>281</v>
      </c>
      <c r="C12" t="s">
        <v>128</v>
      </c>
      <c r="D12" t="s">
        <v>282</v>
      </c>
      <c r="E12" t="s">
        <v>59</v>
      </c>
      <c r="F12" t="n">
        <v>0.188307059842805</v>
      </c>
      <c r="G12" t="n">
        <v>0.19152030652935</v>
      </c>
      <c r="H12" t="n">
        <v>0.213654761383942</v>
      </c>
      <c r="I12" t="n">
        <v>0.519558017611566</v>
      </c>
      <c r="J12" t="n">
        <v>0.281363686334021</v>
      </c>
      <c r="K12" t="n">
        <v>0.177502813921041</v>
      </c>
      <c r="L12" t="n">
        <v>0.255932225443126</v>
      </c>
      <c r="M12" t="n">
        <v>0.354486450051922</v>
      </c>
      <c r="N12" t="n">
        <v>0.179924079889579</v>
      </c>
      <c r="O12" t="n">
        <v>0.244232643707734</v>
      </c>
      <c r="P12" t="n">
        <v>0.160555903169646</v>
      </c>
      <c r="Q12" t="n">
        <v>-0.0520384184205459</v>
      </c>
      <c r="R12" t="n">
        <v>-0.0864025392707562</v>
      </c>
      <c r="S12" t="n">
        <v>0.274400243231218</v>
      </c>
      <c r="T12" t="n">
        <v>0.513237705116543</v>
      </c>
      <c r="U12" t="n">
        <v>-0.051435284541127</v>
      </c>
      <c r="V12" t="n">
        <v>-0.0846220441110399</v>
      </c>
      <c r="W12" t="n">
        <v>-0.033949749658127</v>
      </c>
      <c r="X12" t="n">
        <v>0.185904467466047</v>
      </c>
      <c r="Y12" t="n">
        <v>0.120034385507803</v>
      </c>
      <c r="Z12" t="n">
        <v>0.150278616256545</v>
      </c>
      <c r="AA12" t="n">
        <v>0.0939341491886819</v>
      </c>
      <c r="AB12" t="n">
        <v>0.0267932364414018</v>
      </c>
      <c r="AC12" t="n">
        <v>-0.0750330414300477</v>
      </c>
      <c r="AD12" t="n">
        <v>0</v>
      </c>
      <c r="AE12" t="n">
        <v>0.11760623219914</v>
      </c>
      <c r="AF12" t="n">
        <v>0</v>
      </c>
    </row>
    <row r="13">
      <c r="A13" t="s">
        <v>129</v>
      </c>
      <c r="B13" t="s">
        <v>281</v>
      </c>
      <c r="C13" t="s">
        <v>130</v>
      </c>
      <c r="D13" t="s">
        <v>282</v>
      </c>
      <c r="E13" t="s">
        <v>59</v>
      </c>
      <c r="F13" t="n">
        <v>-0.0281378207254819</v>
      </c>
      <c r="G13" t="n">
        <v>-0.0244676886314034</v>
      </c>
      <c r="H13" t="n">
        <v>-0.0559231171080118</v>
      </c>
      <c r="I13" t="n">
        <v>0.317756402298731</v>
      </c>
      <c r="J13" t="n">
        <v>0.132015980086779</v>
      </c>
      <c r="K13" t="n">
        <v>-0.0930306080828477</v>
      </c>
      <c r="L13" t="n">
        <v>0.0440657828249745</v>
      </c>
      <c r="M13" t="n">
        <v>0.161620937876105</v>
      </c>
      <c r="N13" t="n">
        <v>0.0818732686173193</v>
      </c>
      <c r="O13" t="n">
        <v>0.0666459441937931</v>
      </c>
      <c r="P13" t="n">
        <v>-0.0610155516286836</v>
      </c>
      <c r="Q13" t="n">
        <v>-0.17683697681531</v>
      </c>
      <c r="R13" t="n">
        <v>-0.0192419194459103</v>
      </c>
      <c r="S13" t="n">
        <v>0.0331169004429817</v>
      </c>
      <c r="T13" t="n">
        <v>0.521449678331687</v>
      </c>
      <c r="U13" t="n">
        <v>0.0204699478392919</v>
      </c>
      <c r="V13" t="n">
        <v>-0.101288855849062</v>
      </c>
      <c r="W13" t="n">
        <v>-0.111977044579295</v>
      </c>
      <c r="X13" t="n">
        <v>0.136699636971232</v>
      </c>
      <c r="Y13" t="n">
        <v>-0.035605481793097</v>
      </c>
      <c r="Z13" t="n">
        <v>0.422254351297306</v>
      </c>
      <c r="AA13" t="n">
        <v>0.122543122390406</v>
      </c>
      <c r="AB13" t="n">
        <v>-0.0388698733351254</v>
      </c>
      <c r="AC13" t="n">
        <v>-0.14159028451663</v>
      </c>
      <c r="AD13" t="n">
        <v>0</v>
      </c>
      <c r="AE13" t="n">
        <v>0.0564227399478758</v>
      </c>
      <c r="AF13" t="n">
        <v>0</v>
      </c>
    </row>
    <row r="14">
      <c r="A14" t="s">
        <v>131</v>
      </c>
      <c r="B14" t="s">
        <v>281</v>
      </c>
      <c r="C14" t="s">
        <v>132</v>
      </c>
      <c r="D14" t="s">
        <v>282</v>
      </c>
      <c r="E14" t="s">
        <v>59</v>
      </c>
      <c r="F14" t="n">
        <v>1.25693042889614</v>
      </c>
      <c r="G14" t="n">
        <v>1.15644107068749</v>
      </c>
      <c r="H14" t="n">
        <v>0.432338285788466</v>
      </c>
      <c r="I14" t="n">
        <v>1.33123913174363</v>
      </c>
      <c r="J14" t="n">
        <v>0.800345869604963</v>
      </c>
      <c r="K14" t="n">
        <v>0.850982395334426</v>
      </c>
      <c r="L14" t="n">
        <v>1.97668008189994</v>
      </c>
      <c r="M14" t="n">
        <v>2.72646614968367</v>
      </c>
      <c r="N14" t="n">
        <v>1.09073354471923</v>
      </c>
      <c r="O14" t="n">
        <v>1.11607481986789</v>
      </c>
      <c r="P14" t="n">
        <v>1.50868561046501</v>
      </c>
      <c r="Q14" t="n">
        <v>-0.129645699831628</v>
      </c>
      <c r="R14" t="n">
        <v>-0.294545845346182</v>
      </c>
      <c r="S14" t="n">
        <v>1.15241711130843</v>
      </c>
      <c r="T14" t="n">
        <v>2.49929532585111</v>
      </c>
      <c r="U14" t="n">
        <v>0.583637544374213</v>
      </c>
      <c r="V14" t="n">
        <v>0.271441727761392</v>
      </c>
      <c r="W14" t="n">
        <v>2.75652387499829</v>
      </c>
      <c r="X14" t="n">
        <v>1.56988757250629</v>
      </c>
      <c r="Y14" t="n">
        <v>0.360154164263457</v>
      </c>
      <c r="Z14" t="n">
        <v>0.271485389113811</v>
      </c>
      <c r="AA14" t="n">
        <v>-0.20056729349215</v>
      </c>
      <c r="AB14" t="n">
        <v>-0.538222021958618</v>
      </c>
      <c r="AC14" t="n">
        <v>-0.73262659920107</v>
      </c>
      <c r="AD14" t="n">
        <v>0</v>
      </c>
      <c r="AE14" t="n">
        <v>-0.191674896895568</v>
      </c>
      <c r="AF14" t="n">
        <v>0</v>
      </c>
    </row>
    <row r="15">
      <c r="A15" t="s">
        <v>133</v>
      </c>
      <c r="B15" t="s">
        <v>281</v>
      </c>
      <c r="C15" t="s">
        <v>134</v>
      </c>
      <c r="D15" t="s">
        <v>282</v>
      </c>
      <c r="E15" t="s">
        <v>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s">
        <v>135</v>
      </c>
      <c r="B16" t="s">
        <v>281</v>
      </c>
      <c r="C16" t="s">
        <v>136</v>
      </c>
      <c r="D16" t="s">
        <v>282</v>
      </c>
      <c r="E16" t="s">
        <v>59</v>
      </c>
      <c r="F16" t="n">
        <v>1.26824488391664</v>
      </c>
      <c r="G16" t="n">
        <v>1.36061374807541</v>
      </c>
      <c r="H16" t="n">
        <v>1.16115849254523</v>
      </c>
      <c r="I16" t="n">
        <v>2.51059100014188</v>
      </c>
      <c r="J16" t="n">
        <v>1.81888611172431</v>
      </c>
      <c r="K16" t="n">
        <v>1.68739063950483</v>
      </c>
      <c r="L16" t="n">
        <v>2.46848917827938</v>
      </c>
      <c r="M16" t="n">
        <v>3.19277282722785</v>
      </c>
      <c r="N16" t="n">
        <v>2.83870790755414</v>
      </c>
      <c r="O16" t="n">
        <v>1.46917038191439</v>
      </c>
      <c r="P16" t="n">
        <v>0.419701298354643</v>
      </c>
      <c r="Q16" t="n">
        <v>-0.172291796047309</v>
      </c>
      <c r="R16" t="n">
        <v>0.816542807596545</v>
      </c>
      <c r="S16" t="n">
        <v>1.77896216869467</v>
      </c>
      <c r="T16" t="n">
        <v>1.46301135590059</v>
      </c>
      <c r="U16" t="n">
        <v>-0.424541407252439</v>
      </c>
      <c r="V16" t="n">
        <v>-0.126910730937061</v>
      </c>
      <c r="W16" t="n">
        <v>0.956550899436218</v>
      </c>
      <c r="X16" t="n">
        <v>0.92094253890319</v>
      </c>
      <c r="Y16" t="n">
        <v>0.0419872039662551</v>
      </c>
      <c r="Z16" t="n">
        <v>0.432447987218159</v>
      </c>
      <c r="AA16" t="n">
        <v>0.376575208160858</v>
      </c>
      <c r="AB16" t="n">
        <v>0.118011273675187</v>
      </c>
      <c r="AC16" t="n">
        <v>-0.619850696768993</v>
      </c>
      <c r="AD16" t="n">
        <v>0</v>
      </c>
      <c r="AE16" t="n">
        <v>-0.360289422557305</v>
      </c>
      <c r="AF16" t="n">
        <v>0</v>
      </c>
    </row>
    <row r="17">
      <c r="A17" t="s">
        <v>137</v>
      </c>
      <c r="B17" t="s">
        <v>281</v>
      </c>
      <c r="C17" t="s">
        <v>138</v>
      </c>
      <c r="D17" t="s">
        <v>282</v>
      </c>
      <c r="E17" t="s">
        <v>59</v>
      </c>
      <c r="F17" t="n">
        <v>0.568848328612521</v>
      </c>
      <c r="G17" t="n">
        <v>0.459661819165206</v>
      </c>
      <c r="H17" t="n">
        <v>0.538335175144715</v>
      </c>
      <c r="I17" t="n">
        <v>0.797488808635569</v>
      </c>
      <c r="J17" t="n">
        <v>0.799632415961387</v>
      </c>
      <c r="K17" t="n">
        <v>0.486554541622175</v>
      </c>
      <c r="L17" t="n">
        <v>0.779218966029587</v>
      </c>
      <c r="M17" t="n">
        <v>1.01823604455933</v>
      </c>
      <c r="N17" t="n">
        <v>0.98715206071958</v>
      </c>
      <c r="O17" t="n">
        <v>0.559985939687951</v>
      </c>
      <c r="P17" t="n">
        <v>0.542969395279019</v>
      </c>
      <c r="Q17" t="n">
        <v>0.0868555573377748</v>
      </c>
      <c r="R17" t="n">
        <v>0.0989025456617065</v>
      </c>
      <c r="S17" t="n">
        <v>0.10550629076662</v>
      </c>
      <c r="T17" t="n">
        <v>1.40261093778018</v>
      </c>
      <c r="U17" t="n">
        <v>0.218582007408036</v>
      </c>
      <c r="V17" t="n">
        <v>0.0954826520666952</v>
      </c>
      <c r="W17" t="n">
        <v>0.208209052559312</v>
      </c>
      <c r="X17" t="n">
        <v>0.589312557019906</v>
      </c>
      <c r="Y17" t="n">
        <v>0.318568650728296</v>
      </c>
      <c r="Z17" t="n">
        <v>0.598188241735926</v>
      </c>
      <c r="AA17" t="n">
        <v>0.0270254901325463</v>
      </c>
      <c r="AB17" t="n">
        <v>-0.212713154257598</v>
      </c>
      <c r="AC17" t="n">
        <v>-0.0926888200409201</v>
      </c>
      <c r="AD17" t="n">
        <v>0</v>
      </c>
      <c r="AE17" t="n">
        <v>-0.0178581770963755</v>
      </c>
      <c r="AF17" t="n">
        <v>0</v>
      </c>
    </row>
    <row r="18">
      <c r="A18" t="s">
        <v>139</v>
      </c>
      <c r="B18" t="s">
        <v>281</v>
      </c>
      <c r="C18" t="s">
        <v>140</v>
      </c>
      <c r="D18" t="s">
        <v>282</v>
      </c>
      <c r="E18" t="s">
        <v>59</v>
      </c>
      <c r="F18" t="n">
        <v>0.738090340021657</v>
      </c>
      <c r="G18" t="n">
        <v>0.371604508984755</v>
      </c>
      <c r="H18" t="n">
        <v>0.479818373792074</v>
      </c>
      <c r="I18" t="n">
        <v>1.26769718933428</v>
      </c>
      <c r="J18" t="n">
        <v>0.673402532222054</v>
      </c>
      <c r="K18" t="n">
        <v>0.424765376278804</v>
      </c>
      <c r="L18" t="n">
        <v>0.365948998829231</v>
      </c>
      <c r="M18" t="n">
        <v>0.549720563294339</v>
      </c>
      <c r="N18" t="n">
        <v>0.625141957687618</v>
      </c>
      <c r="O18" t="n">
        <v>0.532794650911867</v>
      </c>
      <c r="P18" t="n">
        <v>0.27725660878022</v>
      </c>
      <c r="Q18" t="n">
        <v>0.160904951752043</v>
      </c>
      <c r="R18" t="n">
        <v>0.568594391898961</v>
      </c>
      <c r="S18" t="n">
        <v>0.992272591772085</v>
      </c>
      <c r="T18" t="n">
        <v>1.84873297475748</v>
      </c>
      <c r="U18" t="n">
        <v>0.365054213490588</v>
      </c>
      <c r="V18" t="n">
        <v>-0.231181665287535</v>
      </c>
      <c r="W18" t="n">
        <v>0.596218825469539</v>
      </c>
      <c r="X18" t="n">
        <v>0.446450550824238</v>
      </c>
      <c r="Y18" t="n">
        <v>0.488207226806457</v>
      </c>
      <c r="Z18" t="n">
        <v>0.544264448190426</v>
      </c>
      <c r="AA18" t="n">
        <v>0.599214656249602</v>
      </c>
      <c r="AB18" t="n">
        <v>0.612541977093512</v>
      </c>
      <c r="AC18" t="n">
        <v>0.29908691940544</v>
      </c>
      <c r="AD18" t="n">
        <v>0</v>
      </c>
      <c r="AE18" t="n">
        <v>1.35083519514245</v>
      </c>
      <c r="AF18" t="n">
        <v>0</v>
      </c>
    </row>
    <row r="19">
      <c r="A19" t="s">
        <v>141</v>
      </c>
      <c r="B19" t="s">
        <v>281</v>
      </c>
      <c r="C19" t="s">
        <v>142</v>
      </c>
      <c r="D19" t="s">
        <v>282</v>
      </c>
      <c r="E19" t="s">
        <v>59</v>
      </c>
      <c r="F19" t="n">
        <v>0.466375351792787</v>
      </c>
      <c r="G19" t="n">
        <v>0.430928268161245</v>
      </c>
      <c r="H19" t="n">
        <v>0.613526967101256</v>
      </c>
      <c r="I19" t="n">
        <v>0.763108126875567</v>
      </c>
      <c r="J19" t="n">
        <v>0.936784174555008</v>
      </c>
      <c r="K19" t="n">
        <v>0.693634627311158</v>
      </c>
      <c r="L19" t="n">
        <v>0.71928670880262</v>
      </c>
      <c r="M19" t="n">
        <v>1.01112481338463</v>
      </c>
      <c r="N19" t="n">
        <v>0.334000389196451</v>
      </c>
      <c r="O19" t="n">
        <v>0.444642746822927</v>
      </c>
      <c r="P19" t="n">
        <v>0.0309844841981698</v>
      </c>
      <c r="Q19" t="n">
        <v>-0.195876924433691</v>
      </c>
      <c r="R19" t="n">
        <v>-0.201694260039834</v>
      </c>
      <c r="S19" t="n">
        <v>0.208838537468612</v>
      </c>
      <c r="T19" t="n">
        <v>-0.104676858735311</v>
      </c>
      <c r="U19" t="n">
        <v>0.233959769402914</v>
      </c>
      <c r="V19" t="n">
        <v>-0.23226205811518</v>
      </c>
      <c r="W19" t="n">
        <v>-0.245685636068421</v>
      </c>
      <c r="X19" t="n">
        <v>0.265284242562056</v>
      </c>
      <c r="Y19" t="n">
        <v>-0.0328361297848556</v>
      </c>
      <c r="Z19" t="n">
        <v>-0.545575779106955</v>
      </c>
      <c r="AA19" t="n">
        <v>-0.522116893899011</v>
      </c>
      <c r="AB19" t="n">
        <v>-0.242840954127032</v>
      </c>
      <c r="AC19" t="n">
        <v>-0.00890146579687201</v>
      </c>
      <c r="AD19" t="n">
        <v>0</v>
      </c>
      <c r="AE19" t="n">
        <v>0.703297750148611</v>
      </c>
      <c r="AF19" t="n">
        <v>0</v>
      </c>
    </row>
    <row r="20">
      <c r="A20" t="s">
        <v>143</v>
      </c>
      <c r="B20" t="s">
        <v>281</v>
      </c>
      <c r="C20" t="s">
        <v>144</v>
      </c>
      <c r="D20" t="s">
        <v>282</v>
      </c>
      <c r="E20" t="s">
        <v>59</v>
      </c>
      <c r="F20" t="n">
        <v>-0.0147285440524521</v>
      </c>
      <c r="G20" t="n">
        <v>0.203657559347799</v>
      </c>
      <c r="H20" t="n">
        <v>0.149026622547264</v>
      </c>
      <c r="I20" t="n">
        <v>0.0154076238701893</v>
      </c>
      <c r="J20" t="n">
        <v>0.067278528987603</v>
      </c>
      <c r="K20" t="n">
        <v>0.135096130863821</v>
      </c>
      <c r="L20" t="n">
        <v>0.080604155131074</v>
      </c>
      <c r="M20" t="n">
        <v>0.0332885979754706</v>
      </c>
      <c r="N20" t="n">
        <v>0.141252149036314</v>
      </c>
      <c r="O20" t="n">
        <v>0.0683996027700156</v>
      </c>
      <c r="P20" t="n">
        <v>-0.182036470645048</v>
      </c>
      <c r="Q20" t="n">
        <v>-0.0332492375616777</v>
      </c>
      <c r="R20" t="n">
        <v>0.235165894918712</v>
      </c>
      <c r="S20" t="n">
        <v>0.0031461875028679</v>
      </c>
      <c r="T20" t="n">
        <v>-0.168217696103527</v>
      </c>
      <c r="U20" t="n">
        <v>-0.0466015423941319</v>
      </c>
      <c r="V20" t="n">
        <v>0.0905890872542773</v>
      </c>
      <c r="W20" t="n">
        <v>-0.0653419171431607</v>
      </c>
      <c r="X20" t="n">
        <v>0.0799805780263906</v>
      </c>
      <c r="Y20" t="n">
        <v>0.0178864060888179</v>
      </c>
      <c r="Z20" t="n">
        <v>0.00314792343216647</v>
      </c>
      <c r="AA20" t="n">
        <v>-0.0939550470602429</v>
      </c>
      <c r="AB20" t="n">
        <v>0.158256326646524</v>
      </c>
      <c r="AC20" t="n">
        <v>-0.00926724420130807</v>
      </c>
      <c r="AD20" t="n">
        <v>0</v>
      </c>
      <c r="AE20" t="n">
        <v>-0.336596171258045</v>
      </c>
      <c r="AF20" t="n">
        <v>0</v>
      </c>
    </row>
    <row r="21">
      <c r="A21" t="s">
        <v>145</v>
      </c>
      <c r="B21" t="s">
        <v>281</v>
      </c>
      <c r="C21" t="s">
        <v>146</v>
      </c>
      <c r="D21" t="s">
        <v>282</v>
      </c>
      <c r="E21" t="s">
        <v>59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s">
        <v>147</v>
      </c>
      <c r="B22" t="s">
        <v>281</v>
      </c>
      <c r="C22" t="s">
        <v>148</v>
      </c>
      <c r="D22" t="s">
        <v>282</v>
      </c>
      <c r="E22" t="s">
        <v>59</v>
      </c>
      <c r="F22" t="n">
        <v>-0.0600286766887351</v>
      </c>
      <c r="G22" t="n">
        <v>-0.00660305800230247</v>
      </c>
      <c r="H22" t="n">
        <v>0.00242703165841379</v>
      </c>
      <c r="I22" t="n">
        <v>0.00385893075458923</v>
      </c>
      <c r="J22" t="n">
        <v>0.0180808918557399</v>
      </c>
      <c r="K22" t="n">
        <v>0.0236938462984223</v>
      </c>
      <c r="L22" t="n">
        <v>0.0415404726918785</v>
      </c>
      <c r="M22" t="n">
        <v>0.0281121074880155</v>
      </c>
      <c r="N22" t="n">
        <v>0.0203643420581215</v>
      </c>
      <c r="O22" t="n">
        <v>-0.000380333522658396</v>
      </c>
      <c r="P22" t="n">
        <v>-0.0223867791442675</v>
      </c>
      <c r="Q22" t="n">
        <v>0.0201667893171457</v>
      </c>
      <c r="R22" t="n">
        <v>0.0427911100752092</v>
      </c>
      <c r="S22" t="n">
        <v>0.0219533039584888</v>
      </c>
      <c r="T22" t="n">
        <v>-0.0151332683072667</v>
      </c>
      <c r="U22" t="n">
        <v>-0.0207576054565585</v>
      </c>
      <c r="V22" t="n">
        <v>0.0221758583990141</v>
      </c>
      <c r="W22" t="n">
        <v>0.016780794884951</v>
      </c>
      <c r="X22" t="n">
        <v>0.0190727855089733</v>
      </c>
      <c r="Y22" t="n">
        <v>0.0124890607257041</v>
      </c>
      <c r="Z22" t="n">
        <v>0.012778899045521</v>
      </c>
      <c r="AA22" t="n">
        <v>0.00476068719177684</v>
      </c>
      <c r="AB22" t="n">
        <v>0.0187681602073494</v>
      </c>
      <c r="AC22" t="n">
        <v>0.0091178161864905</v>
      </c>
      <c r="AD22" t="n">
        <v>0</v>
      </c>
      <c r="AE22" t="n">
        <v>-0.0116956389691185</v>
      </c>
      <c r="AF22" t="n">
        <v>0</v>
      </c>
    </row>
    <row r="23">
      <c r="A23" t="s">
        <v>149</v>
      </c>
      <c r="B23" t="s">
        <v>281</v>
      </c>
      <c r="C23" t="s">
        <v>150</v>
      </c>
      <c r="D23" t="s">
        <v>282</v>
      </c>
      <c r="E23" t="s">
        <v>59</v>
      </c>
      <c r="F23" t="n">
        <v>0.00227491368104099</v>
      </c>
      <c r="G23" t="n">
        <v>0.0206292528638378</v>
      </c>
      <c r="H23" t="n">
        <v>0.0474653127017954</v>
      </c>
      <c r="I23" t="n">
        <v>-0.0117993315578029</v>
      </c>
      <c r="J23" t="n">
        <v>0.0314166531230624</v>
      </c>
      <c r="K23" t="n">
        <v>0.0247641161759137</v>
      </c>
      <c r="L23" t="n">
        <v>0.0390625773977624</v>
      </c>
      <c r="M23" t="n">
        <v>0.0381174224851583</v>
      </c>
      <c r="N23" t="n">
        <v>0.0445694006562372</v>
      </c>
      <c r="O23" t="n">
        <v>0.053313893222789</v>
      </c>
      <c r="P23" t="n">
        <v>0.0493402861205906</v>
      </c>
      <c r="Q23" t="n">
        <v>0.0136076269390591</v>
      </c>
      <c r="R23" t="n">
        <v>0.0150132364175595</v>
      </c>
      <c r="S23" t="n">
        <v>0.0351685773087662</v>
      </c>
      <c r="T23" t="n">
        <v>0.0280384315259051</v>
      </c>
      <c r="U23" t="n">
        <v>0.0365572346981066</v>
      </c>
      <c r="V23" t="n">
        <v>-0.025884171418807</v>
      </c>
      <c r="W23" t="n">
        <v>-0.00441203063628724</v>
      </c>
      <c r="X23" t="n">
        <v>0.0138071776154793</v>
      </c>
      <c r="Y23" t="n">
        <v>-0.0318314326193954</v>
      </c>
      <c r="Z23" t="n">
        <v>0.0335045351795965</v>
      </c>
      <c r="AA23" t="n">
        <v>0.0312347600051123</v>
      </c>
      <c r="AB23" t="n">
        <v>0.00070044864919362</v>
      </c>
      <c r="AC23" t="n">
        <v>-0.00977581990787447</v>
      </c>
      <c r="AD23" t="n">
        <v>0</v>
      </c>
      <c r="AE23" t="n">
        <v>0.0282695126445374</v>
      </c>
      <c r="AF23" t="n">
        <v>0</v>
      </c>
    </row>
    <row r="24">
      <c r="A24" t="s">
        <v>151</v>
      </c>
      <c r="B24" t="s">
        <v>281</v>
      </c>
      <c r="C24" t="s">
        <v>152</v>
      </c>
      <c r="D24" t="s">
        <v>282</v>
      </c>
      <c r="E24" t="s">
        <v>59</v>
      </c>
      <c r="F24" t="n">
        <v>-0.015008027702559</v>
      </c>
      <c r="G24" t="n">
        <v>0.00633976991859601</v>
      </c>
      <c r="H24" t="n">
        <v>0.0329150130096496</v>
      </c>
      <c r="I24" t="n">
        <v>0.0435770443501721</v>
      </c>
      <c r="J24" t="n">
        <v>0.0596834062236926</v>
      </c>
      <c r="K24" t="n">
        <v>0.0455034189792265</v>
      </c>
      <c r="L24" t="n">
        <v>0.0917566315962749</v>
      </c>
      <c r="M24" t="n">
        <v>0.169546237213824</v>
      </c>
      <c r="N24" t="n">
        <v>0.133257897285947</v>
      </c>
      <c r="O24" t="n">
        <v>0.0916738793636172</v>
      </c>
      <c r="P24" t="n">
        <v>0.144483069251157</v>
      </c>
      <c r="Q24" t="n">
        <v>0.147152529966901</v>
      </c>
      <c r="R24" t="n">
        <v>0.132092405083507</v>
      </c>
      <c r="S24" t="n">
        <v>0.138905177897616</v>
      </c>
      <c r="T24" t="n">
        <v>0.0375450258302927</v>
      </c>
      <c r="U24" t="n">
        <v>0.0314123208675709</v>
      </c>
      <c r="V24" t="n">
        <v>0.0902772097566541</v>
      </c>
      <c r="W24" t="n">
        <v>0.140178759770078</v>
      </c>
      <c r="X24" t="n">
        <v>0.0676863318213671</v>
      </c>
      <c r="Y24" t="n">
        <v>0.0762940906501483</v>
      </c>
      <c r="Z24" t="n">
        <v>-0.0773155462488904</v>
      </c>
      <c r="AA24" t="n">
        <v>-0.0692540537223191</v>
      </c>
      <c r="AB24" t="n">
        <v>-0.0648294055662557</v>
      </c>
      <c r="AC24" t="n">
        <v>-0.0512430488801442</v>
      </c>
      <c r="AD24" t="n">
        <v>0</v>
      </c>
      <c r="AE24" t="n">
        <v>-0.0274323030594539</v>
      </c>
      <c r="AF24" t="n">
        <v>0</v>
      </c>
    </row>
    <row r="25">
      <c r="A25" t="s">
        <v>153</v>
      </c>
      <c r="B25" t="s">
        <v>281</v>
      </c>
      <c r="C25" t="s">
        <v>154</v>
      </c>
      <c r="D25" t="s">
        <v>282</v>
      </c>
      <c r="E25" t="s">
        <v>59</v>
      </c>
      <c r="F25" t="n">
        <v>0.469049124375452</v>
      </c>
      <c r="G25" t="n">
        <v>0.308268773510796</v>
      </c>
      <c r="H25" t="n">
        <v>0.150624808702461</v>
      </c>
      <c r="I25" t="n">
        <v>0.063334376062422</v>
      </c>
      <c r="J25" t="n">
        <v>0.0128384229019097</v>
      </c>
      <c r="K25" t="n">
        <v>-0.149246113672009</v>
      </c>
      <c r="L25" t="n">
        <v>-0.127511461154627</v>
      </c>
      <c r="M25" t="n">
        <v>-0.0200625547146994</v>
      </c>
      <c r="N25" t="n">
        <v>-0.0900271923980858</v>
      </c>
      <c r="O25" t="n">
        <v>-0.219463728708892</v>
      </c>
      <c r="P25" t="n">
        <v>-0.136366117668384</v>
      </c>
      <c r="Q25" t="n">
        <v>-0.104104943347604</v>
      </c>
      <c r="R25" t="n">
        <v>-0.0568979792399052</v>
      </c>
      <c r="S25" t="n">
        <v>-0.0409758799280162</v>
      </c>
      <c r="T25" t="n">
        <v>-0.0488594485937944</v>
      </c>
      <c r="U25" t="n">
        <v>-0.041578710574041</v>
      </c>
      <c r="V25" t="n">
        <v>-0.0357705251341618</v>
      </c>
      <c r="W25" t="n">
        <v>-0.0108919640045589</v>
      </c>
      <c r="X25" t="n">
        <v>-0.000525817962087954</v>
      </c>
      <c r="Y25" t="n">
        <v>0.00971724061525926</v>
      </c>
      <c r="Z25" t="n">
        <v>0.0411676939200865</v>
      </c>
      <c r="AA25" t="n">
        <v>0.125690902376957</v>
      </c>
      <c r="AB25" t="n">
        <v>0.0828373588555633</v>
      </c>
      <c r="AC25" t="n">
        <v>0.0788331152625718</v>
      </c>
      <c r="AD25" t="n">
        <v>0</v>
      </c>
      <c r="AE25" t="n">
        <v>0.113347390079945</v>
      </c>
      <c r="AF25" t="n">
        <v>0</v>
      </c>
    </row>
    <row r="26">
      <c r="A26" t="s">
        <v>155</v>
      </c>
      <c r="B26" t="s">
        <v>281</v>
      </c>
      <c r="C26" t="s">
        <v>156</v>
      </c>
      <c r="D26" t="s">
        <v>282</v>
      </c>
      <c r="E26" t="s">
        <v>59</v>
      </c>
      <c r="F26" t="n">
        <v>0.225680683405708</v>
      </c>
      <c r="G26" t="n">
        <v>0.153230925225397</v>
      </c>
      <c r="H26" t="n">
        <v>0.12754773928112</v>
      </c>
      <c r="I26" t="n">
        <v>0.108611756230895</v>
      </c>
      <c r="J26" t="n">
        <v>0.11773591046345</v>
      </c>
      <c r="K26" t="n">
        <v>0.111446073837091</v>
      </c>
      <c r="L26" t="n">
        <v>0.159468655594249</v>
      </c>
      <c r="M26" t="n">
        <v>0.312815318320159</v>
      </c>
      <c r="N26" t="n">
        <v>0.292264135023399</v>
      </c>
      <c r="O26" t="n">
        <v>0.24201104103305</v>
      </c>
      <c r="P26" t="n">
        <v>0.337561088841578</v>
      </c>
      <c r="Q26" t="n">
        <v>0.238517830023227</v>
      </c>
      <c r="R26" t="n">
        <v>0.125203718719722</v>
      </c>
      <c r="S26" t="n">
        <v>0.154283421485989</v>
      </c>
      <c r="T26" t="n">
        <v>-0.0491154260743662</v>
      </c>
      <c r="U26" t="n">
        <v>0.0545640151476105</v>
      </c>
      <c r="V26" t="n">
        <v>0.0775522472155713</v>
      </c>
      <c r="W26" t="n">
        <v>0.189294540501391</v>
      </c>
      <c r="X26" t="n">
        <v>0.0477570957296421</v>
      </c>
      <c r="Y26" t="n">
        <v>-0.0412457639952113</v>
      </c>
      <c r="Z26" t="n">
        <v>-0.204935661772168</v>
      </c>
      <c r="AA26" t="n">
        <v>-0.136900827779314</v>
      </c>
      <c r="AB26" t="n">
        <v>-0.120397946267196</v>
      </c>
      <c r="AC26" t="n">
        <v>-0.145069992349234</v>
      </c>
      <c r="AD26" t="n">
        <v>0</v>
      </c>
      <c r="AE26" t="n">
        <v>-0.088691096159958</v>
      </c>
      <c r="AF26" t="n">
        <v>0</v>
      </c>
    </row>
    <row r="27">
      <c r="A27" t="s">
        <v>157</v>
      </c>
      <c r="B27" t="s">
        <v>281</v>
      </c>
      <c r="C27" t="s">
        <v>158</v>
      </c>
      <c r="D27" t="s">
        <v>282</v>
      </c>
      <c r="E27" t="s">
        <v>59</v>
      </c>
      <c r="F27" t="n">
        <v>-0.38712621290552</v>
      </c>
      <c r="G27" t="n">
        <v>-0.21459033788805</v>
      </c>
      <c r="H27" t="n">
        <v>-0.0877440634512998</v>
      </c>
      <c r="I27" t="n">
        <v>-0.0113960756640846</v>
      </c>
      <c r="J27" t="n">
        <v>0.0309676411213688</v>
      </c>
      <c r="K27" t="n">
        <v>0.0513494562340186</v>
      </c>
      <c r="L27" t="n">
        <v>0.107540014224574</v>
      </c>
      <c r="M27" t="n">
        <v>0.0896120435935796</v>
      </c>
      <c r="N27" t="n">
        <v>0.0299454995983632</v>
      </c>
      <c r="O27" t="n">
        <v>0.0156822452765069</v>
      </c>
      <c r="P27" t="n">
        <v>-0.0153893599328382</v>
      </c>
      <c r="Q27" t="n">
        <v>0.110453958142993</v>
      </c>
      <c r="R27" t="n">
        <v>0.147273274489125</v>
      </c>
      <c r="S27" t="n">
        <v>0.12684349447549</v>
      </c>
      <c r="T27" t="n">
        <v>0.149686775006824</v>
      </c>
      <c r="U27" t="n">
        <v>0.0608192517716859</v>
      </c>
      <c r="V27" t="n">
        <v>0.116538416868478</v>
      </c>
      <c r="W27" t="n">
        <v>0.127390636839906</v>
      </c>
      <c r="X27" t="n">
        <v>0.111216233292067</v>
      </c>
      <c r="Y27" t="n">
        <v>0.174620590115592</v>
      </c>
      <c r="Z27" t="n">
        <v>0.016657477255787</v>
      </c>
      <c r="AA27" t="n">
        <v>-0.0245518616021794</v>
      </c>
      <c r="AB27" t="n">
        <v>-0.0287407355537925</v>
      </c>
      <c r="AC27" t="n">
        <v>0.0132013149177775</v>
      </c>
      <c r="AD27" t="n">
        <v>0</v>
      </c>
      <c r="AE27" t="n">
        <v>0.0222417723236703</v>
      </c>
      <c r="AF27" t="n">
        <v>0</v>
      </c>
    </row>
    <row r="28">
      <c r="A28" t="s">
        <v>159</v>
      </c>
      <c r="B28" t="s">
        <v>281</v>
      </c>
      <c r="C28" t="s">
        <v>160</v>
      </c>
      <c r="D28" t="s">
        <v>282</v>
      </c>
      <c r="E28" t="s">
        <v>59</v>
      </c>
      <c r="F28" t="n">
        <v>-0.030720628038574</v>
      </c>
      <c r="G28" t="n">
        <v>0.00823354414048509</v>
      </c>
      <c r="H28" t="n">
        <v>0.040166135246224</v>
      </c>
      <c r="I28" t="n">
        <v>0.0662338618620836</v>
      </c>
      <c r="J28" t="n">
        <v>0.0756538475964738</v>
      </c>
      <c r="K28" t="n">
        <v>0.0865546681939852</v>
      </c>
      <c r="L28" t="n">
        <v>0.122197964529595</v>
      </c>
      <c r="M28" t="n">
        <v>0.0864836012692062</v>
      </c>
      <c r="N28" t="n">
        <v>0.0686521842070957</v>
      </c>
      <c r="O28" t="n">
        <v>0.0500753784791568</v>
      </c>
      <c r="P28" t="n">
        <v>0.0926676633033388</v>
      </c>
      <c r="Q28" t="n">
        <v>0.0239477277760107</v>
      </c>
      <c r="R28" t="n">
        <v>0.0787452769720497</v>
      </c>
      <c r="S28" t="n">
        <v>0.144052494695976</v>
      </c>
      <c r="T28" t="n">
        <v>0.0167864357646287</v>
      </c>
      <c r="U28" t="n">
        <v>-0.000388058661169191</v>
      </c>
      <c r="V28" t="n">
        <v>-0.0208683311197259</v>
      </c>
      <c r="W28" t="n">
        <v>-0.0135978185507554</v>
      </c>
      <c r="X28" t="n">
        <v>-0.081014066057025</v>
      </c>
      <c r="Y28" t="n">
        <v>-0.0265938473030283</v>
      </c>
      <c r="Z28" t="n">
        <v>0.0383251949931135</v>
      </c>
      <c r="AA28" t="n">
        <v>0.00473123321828099</v>
      </c>
      <c r="AB28" t="n">
        <v>0.00581973227660805</v>
      </c>
      <c r="AC28" t="n">
        <v>0.0476897885793466</v>
      </c>
      <c r="AD28" t="n">
        <v>0</v>
      </c>
      <c r="AE28" t="n">
        <v>0.0236998755540629</v>
      </c>
      <c r="AF28" t="n">
        <v>0</v>
      </c>
    </row>
    <row r="29">
      <c r="A29" t="s">
        <v>161</v>
      </c>
      <c r="B29" t="s">
        <v>281</v>
      </c>
      <c r="C29" t="s">
        <v>162</v>
      </c>
      <c r="D29" t="s">
        <v>282</v>
      </c>
      <c r="E29" t="s">
        <v>59</v>
      </c>
      <c r="F29" t="n">
        <v>0.0304605626783359</v>
      </c>
      <c r="G29" t="n">
        <v>0.0296637775992786</v>
      </c>
      <c r="H29" t="n">
        <v>0.03439709627213</v>
      </c>
      <c r="I29" t="n">
        <v>0.0383196122964486</v>
      </c>
      <c r="J29" t="n">
        <v>0.02826990271082</v>
      </c>
      <c r="K29" t="n">
        <v>0.0528579476224737</v>
      </c>
      <c r="L29" t="n">
        <v>0.0767329775766165</v>
      </c>
      <c r="M29" t="n">
        <v>0.0877735634063327</v>
      </c>
      <c r="N29" t="n">
        <v>0.0689700445461191</v>
      </c>
      <c r="O29" t="n">
        <v>0.0796742246798869</v>
      </c>
      <c r="P29" t="n">
        <v>0.0711524671950498</v>
      </c>
      <c r="Q29" t="n">
        <v>0.0494690472970541</v>
      </c>
      <c r="R29" t="n">
        <v>0.0541549463384638</v>
      </c>
      <c r="S29" t="n">
        <v>0.142916510930118</v>
      </c>
      <c r="T29" t="n">
        <v>0.0587207017889979</v>
      </c>
      <c r="U29" t="n">
        <v>-0.00938977233634983</v>
      </c>
      <c r="V29" t="n">
        <v>-0.0155144483776104</v>
      </c>
      <c r="W29" t="n">
        <v>-0.0321400010535029</v>
      </c>
      <c r="X29" t="n">
        <v>-0.0543034725856957</v>
      </c>
      <c r="Y29" t="n">
        <v>-0.0198003646592473</v>
      </c>
      <c r="Z29" t="n">
        <v>0.00435266512891464</v>
      </c>
      <c r="AA29" t="n">
        <v>0.012272351820075</v>
      </c>
      <c r="AB29" t="n">
        <v>0.0211148494617664</v>
      </c>
      <c r="AC29" t="n">
        <v>0.0425894779805264</v>
      </c>
      <c r="AD29" t="n">
        <v>0</v>
      </c>
      <c r="AE29" t="n">
        <v>0.0420827481913904</v>
      </c>
      <c r="AF29" t="n">
        <v>0</v>
      </c>
    </row>
    <row r="30">
      <c r="A30" t="s">
        <v>163</v>
      </c>
      <c r="B30" t="s">
        <v>281</v>
      </c>
      <c r="C30" t="s">
        <v>164</v>
      </c>
      <c r="D30" t="s">
        <v>282</v>
      </c>
      <c r="E30" t="s">
        <v>59</v>
      </c>
      <c r="F30" t="n">
        <v>0.0286350881657612</v>
      </c>
      <c r="G30" t="n">
        <v>0.0230560247114887</v>
      </c>
      <c r="H30" t="n">
        <v>0.104539866032002</v>
      </c>
      <c r="I30" t="n">
        <v>0.149788447527835</v>
      </c>
      <c r="J30" t="n">
        <v>0.163177910416052</v>
      </c>
      <c r="K30" t="n">
        <v>0.165412836232206</v>
      </c>
      <c r="L30" t="n">
        <v>0.197366270614076</v>
      </c>
      <c r="M30" t="n">
        <v>0.10343230623468</v>
      </c>
      <c r="N30" t="n">
        <v>0.095804032198405</v>
      </c>
      <c r="O30" t="n">
        <v>0.0683506363794716</v>
      </c>
      <c r="P30" t="n">
        <v>0.0518578811412864</v>
      </c>
      <c r="Q30" t="n">
        <v>0.0114178435853341</v>
      </c>
      <c r="R30" t="n">
        <v>0.162558990212851</v>
      </c>
      <c r="S30" t="n">
        <v>0.270436716715637</v>
      </c>
      <c r="T30" t="n">
        <v>0.0167008727581599</v>
      </c>
      <c r="U30" t="n">
        <v>0.0365409242540518</v>
      </c>
      <c r="V30" t="n">
        <v>-0.00959598190924071</v>
      </c>
      <c r="W30" t="n">
        <v>-0.0893956093536697</v>
      </c>
      <c r="X30" t="n">
        <v>-0.170435335154702</v>
      </c>
      <c r="Y30" t="n">
        <v>-0.0841072276692511</v>
      </c>
      <c r="Z30" t="n">
        <v>0.0934236932158058</v>
      </c>
      <c r="AA30" t="n">
        <v>0.020836929721736</v>
      </c>
      <c r="AB30" t="n">
        <v>-0.0174371254067306</v>
      </c>
      <c r="AC30" t="n">
        <v>-0.0193302072336169</v>
      </c>
      <c r="AD30" t="n">
        <v>0</v>
      </c>
      <c r="AE30" t="n">
        <v>0.185151789377856</v>
      </c>
      <c r="AF30" t="n">
        <v>0</v>
      </c>
    </row>
    <row r="31">
      <c r="A31" t="s">
        <v>165</v>
      </c>
      <c r="B31" t="s">
        <v>281</v>
      </c>
      <c r="C31" t="s">
        <v>166</v>
      </c>
      <c r="D31" t="s">
        <v>282</v>
      </c>
      <c r="E31" t="s">
        <v>59</v>
      </c>
      <c r="F31" t="n">
        <v>0.274643872702826</v>
      </c>
      <c r="G31" t="n">
        <v>0.257850417999904</v>
      </c>
      <c r="H31" t="n">
        <v>0.280625349684141</v>
      </c>
      <c r="I31" t="n">
        <v>0.284680543480273</v>
      </c>
      <c r="J31" t="n">
        <v>0.168731753349449</v>
      </c>
      <c r="K31" t="n">
        <v>0.0951594895472923</v>
      </c>
      <c r="L31" t="n">
        <v>0.0247853375489594</v>
      </c>
      <c r="M31" t="n">
        <v>-0.0589982874627568</v>
      </c>
      <c r="N31" t="n">
        <v>-0.182084414271097</v>
      </c>
      <c r="O31" t="n">
        <v>-0.254732236858911</v>
      </c>
      <c r="P31" t="n">
        <v>-0.379375273246663</v>
      </c>
      <c r="Q31" t="n">
        <v>-0.163985027163322</v>
      </c>
      <c r="R31" t="n">
        <v>-0.049320292955948</v>
      </c>
      <c r="S31" t="n">
        <v>0.170726543602533</v>
      </c>
      <c r="T31" t="n">
        <v>0.124737217292655</v>
      </c>
      <c r="U31" t="n">
        <v>0.0756463911532955</v>
      </c>
      <c r="V31" t="n">
        <v>-0.0107223648587165</v>
      </c>
      <c r="W31" t="n">
        <v>-0.0122650886997677</v>
      </c>
      <c r="X31" t="n">
        <v>0.102875752556911</v>
      </c>
      <c r="Y31" t="n">
        <v>0.122986283388396</v>
      </c>
      <c r="Z31" t="n">
        <v>0.104565174918311</v>
      </c>
      <c r="AA31" t="n">
        <v>0.113502122109797</v>
      </c>
      <c r="AB31" t="n">
        <v>0.0731502916267319</v>
      </c>
      <c r="AC31" t="n">
        <v>0.0975986711021055</v>
      </c>
      <c r="AD31" t="n">
        <v>0</v>
      </c>
      <c r="AE31" t="n">
        <v>0.090670310060358</v>
      </c>
      <c r="AF31" t="n">
        <v>0</v>
      </c>
    </row>
    <row r="32">
      <c r="A32" t="s">
        <v>167</v>
      </c>
      <c r="B32" t="s">
        <v>281</v>
      </c>
      <c r="C32" t="s">
        <v>168</v>
      </c>
      <c r="D32" t="s">
        <v>282</v>
      </c>
      <c r="E32" t="s">
        <v>59</v>
      </c>
      <c r="F32" t="n">
        <v>0.300314791197458</v>
      </c>
      <c r="G32" t="n">
        <v>0.355658185876071</v>
      </c>
      <c r="H32" t="n">
        <v>0.399318601824502</v>
      </c>
      <c r="I32" t="n">
        <v>0.450441682200064</v>
      </c>
      <c r="J32" t="n">
        <v>0.55522075474008</v>
      </c>
      <c r="K32" t="n">
        <v>0.326972507342025</v>
      </c>
      <c r="L32" t="n">
        <v>0.371083075255883</v>
      </c>
      <c r="M32" t="n">
        <v>0.240927621226541</v>
      </c>
      <c r="N32" t="n">
        <v>0.244992622437661</v>
      </c>
      <c r="O32" t="n">
        <v>0.128760743385805</v>
      </c>
      <c r="P32" t="n">
        <v>0.267057169316195</v>
      </c>
      <c r="Q32" t="n">
        <v>-0.117428664988674</v>
      </c>
      <c r="R32" t="n">
        <v>0.115974622658428</v>
      </c>
      <c r="S32" t="n">
        <v>0.166954849867161</v>
      </c>
      <c r="T32" t="n">
        <v>-0.220420276070234</v>
      </c>
      <c r="U32" t="n">
        <v>0.174305236925888</v>
      </c>
      <c r="V32" t="n">
        <v>0.0526480800848701</v>
      </c>
      <c r="W32" t="n">
        <v>0.187954129730812</v>
      </c>
      <c r="X32" t="n">
        <v>-0.317455717588714</v>
      </c>
      <c r="Y32" t="n">
        <v>-0.109992583564871</v>
      </c>
      <c r="Z32" t="n">
        <v>0.175515859329142</v>
      </c>
      <c r="AA32" t="n">
        <v>-0.0827561930222853</v>
      </c>
      <c r="AB32" t="n">
        <v>-0.126599897367535</v>
      </c>
      <c r="AC32" t="n">
        <v>0.0495828162420704</v>
      </c>
      <c r="AD32" t="n">
        <v>0</v>
      </c>
      <c r="AE32" t="n">
        <v>-0.0583115147406297</v>
      </c>
      <c r="AF32" t="n">
        <v>0</v>
      </c>
    </row>
    <row r="33">
      <c r="A33" t="s">
        <v>169</v>
      </c>
      <c r="B33" t="s">
        <v>281</v>
      </c>
      <c r="C33" t="s">
        <v>170</v>
      </c>
      <c r="D33" t="s">
        <v>282</v>
      </c>
      <c r="E33" t="s">
        <v>59</v>
      </c>
      <c r="F33" t="n">
        <v>-1.24249499715019</v>
      </c>
      <c r="G33" t="n">
        <v>-0.792200993777375</v>
      </c>
      <c r="H33" t="n">
        <v>-0.574220789976691</v>
      </c>
      <c r="I33" t="n">
        <v>-0.366454287367066</v>
      </c>
      <c r="J33" t="n">
        <v>-0.267347121964746</v>
      </c>
      <c r="K33" t="n">
        <v>-0.194019439032332</v>
      </c>
      <c r="L33" t="n">
        <v>-0.0778955570569149</v>
      </c>
      <c r="M33" t="n">
        <v>-0.0538066417024081</v>
      </c>
      <c r="N33" t="n">
        <v>0.0180580440029744</v>
      </c>
      <c r="O33" t="n">
        <v>0.00181774464035415</v>
      </c>
      <c r="P33" t="n">
        <v>0.125135595769857</v>
      </c>
      <c r="Q33" t="n">
        <v>0.0397662826583645</v>
      </c>
      <c r="R33" t="n">
        <v>0.0557182526306668</v>
      </c>
      <c r="S33" t="n">
        <v>-0.0934705606722713</v>
      </c>
      <c r="T33" t="n">
        <v>-0.132461112714385</v>
      </c>
      <c r="U33" t="n">
        <v>-0.153732859925179</v>
      </c>
      <c r="V33" t="n">
        <v>-0.0850810670175821</v>
      </c>
      <c r="W33" t="n">
        <v>-0.0763954708223421</v>
      </c>
      <c r="X33" t="n">
        <v>-0.0849852715053441</v>
      </c>
      <c r="Y33" t="n">
        <v>-0.0674013944874007</v>
      </c>
      <c r="Z33" t="n">
        <v>-0.0469973680933516</v>
      </c>
      <c r="AA33" t="n">
        <v>-0.0362765555673085</v>
      </c>
      <c r="AB33" t="n">
        <v>-0.0197866876277982</v>
      </c>
      <c r="AC33" t="n">
        <v>-0.00862211977834207</v>
      </c>
      <c r="AD33" t="n">
        <v>0</v>
      </c>
      <c r="AE33" t="n">
        <v>-0.00388092668503582</v>
      </c>
      <c r="AF33" t="n">
        <v>0</v>
      </c>
    </row>
    <row r="34">
      <c r="A34" t="s">
        <v>171</v>
      </c>
      <c r="B34" t="s">
        <v>281</v>
      </c>
      <c r="C34" t="s">
        <v>172</v>
      </c>
      <c r="D34" t="s">
        <v>282</v>
      </c>
      <c r="E34" t="s">
        <v>59</v>
      </c>
      <c r="F34" t="n">
        <v>-0.0514810496314574</v>
      </c>
      <c r="G34" t="n">
        <v>-0.000896528111990405</v>
      </c>
      <c r="H34" t="n">
        <v>0.0506659064138118</v>
      </c>
      <c r="I34" t="n">
        <v>0.0853683559599417</v>
      </c>
      <c r="J34" t="n">
        <v>0.118119477502438</v>
      </c>
      <c r="K34" t="n">
        <v>0.146251291461459</v>
      </c>
      <c r="L34" t="n">
        <v>0.131068407838343</v>
      </c>
      <c r="M34" t="n">
        <v>0.146985445563433</v>
      </c>
      <c r="N34" t="n">
        <v>0.125780336354598</v>
      </c>
      <c r="O34" t="n">
        <v>0.11244819146657</v>
      </c>
      <c r="P34" t="n">
        <v>0.0744138564942614</v>
      </c>
      <c r="Q34" t="n">
        <v>0.0550121596860781</v>
      </c>
      <c r="R34" t="n">
        <v>0.0119933088597851</v>
      </c>
      <c r="S34" t="n">
        <v>0.0436768624664073</v>
      </c>
      <c r="T34" t="n">
        <v>-0.103525324492204</v>
      </c>
      <c r="U34" t="n">
        <v>-0.0803405141340856</v>
      </c>
      <c r="V34" t="n">
        <v>0.0167444212876064</v>
      </c>
      <c r="W34" t="n">
        <v>-0.0131369962088971</v>
      </c>
      <c r="X34" t="n">
        <v>-0.0663619696734345</v>
      </c>
      <c r="Y34" t="n">
        <v>-0.0190540970340451</v>
      </c>
      <c r="Z34" t="n">
        <v>-0.0466873233501693</v>
      </c>
      <c r="AA34" t="n">
        <v>-0.0932960675728717</v>
      </c>
      <c r="AB34" t="n">
        <v>-0.0645121803454674</v>
      </c>
      <c r="AC34" t="n">
        <v>-0.116251988172083</v>
      </c>
      <c r="AD34" t="n">
        <v>0</v>
      </c>
      <c r="AE34" t="n">
        <v>0.0760131242667187</v>
      </c>
      <c r="AF34" t="n">
        <v>0</v>
      </c>
    </row>
    <row r="35">
      <c r="A35" t="s">
        <v>173</v>
      </c>
      <c r="B35" t="s">
        <v>281</v>
      </c>
      <c r="C35" t="s">
        <v>174</v>
      </c>
      <c r="D35" t="s">
        <v>282</v>
      </c>
      <c r="E35" t="s">
        <v>59</v>
      </c>
      <c r="F35" t="n">
        <v>0.104602177383203</v>
      </c>
      <c r="G35" t="n">
        <v>0.194257183348238</v>
      </c>
      <c r="H35" t="n">
        <v>0.374400443590825</v>
      </c>
      <c r="I35" t="n">
        <v>0.344037593565071</v>
      </c>
      <c r="J35" t="n">
        <v>0.714081510626059</v>
      </c>
      <c r="K35" t="n">
        <v>-0.226320838068017</v>
      </c>
      <c r="L35" t="n">
        <v>0.508631600715869</v>
      </c>
      <c r="M35" t="n">
        <v>1.15991359408204</v>
      </c>
      <c r="N35" t="n">
        <v>0.580160356365516</v>
      </c>
      <c r="O35" t="n">
        <v>0.592863016274145</v>
      </c>
      <c r="P35" t="n">
        <v>-0.197299941723748</v>
      </c>
      <c r="Q35" t="n">
        <v>-0.307345208295751</v>
      </c>
      <c r="R35" t="n">
        <v>0.0879072074002943</v>
      </c>
      <c r="S35" t="n">
        <v>-0.0991254037271184</v>
      </c>
      <c r="T35" t="n">
        <v>-0.10203341752884</v>
      </c>
      <c r="U35" t="n">
        <v>-0.231214188751602</v>
      </c>
      <c r="V35" t="n">
        <v>0.0784508361966984</v>
      </c>
      <c r="W35" t="n">
        <v>1.38030268825976</v>
      </c>
      <c r="X35" t="n">
        <v>0.086475934948048</v>
      </c>
      <c r="Y35" t="n">
        <v>0.176517012438308</v>
      </c>
      <c r="Z35" t="n">
        <v>0.284080565642797</v>
      </c>
      <c r="AA35" t="n">
        <v>-0.349031679365711</v>
      </c>
      <c r="AB35" t="n">
        <v>-0.21227456035936</v>
      </c>
      <c r="AC35" t="n">
        <v>-0.786036236794716</v>
      </c>
      <c r="AD35" t="n">
        <v>0</v>
      </c>
      <c r="AE35" t="n">
        <v>-0.662308948119437</v>
      </c>
      <c r="AF35" t="n">
        <v>0</v>
      </c>
    </row>
    <row r="36">
      <c r="A36" t="s">
        <v>175</v>
      </c>
      <c r="B36" t="s">
        <v>281</v>
      </c>
      <c r="C36" t="s">
        <v>176</v>
      </c>
      <c r="D36" t="s">
        <v>282</v>
      </c>
      <c r="E36" t="s">
        <v>59</v>
      </c>
      <c r="F36" t="n">
        <v>1.1168488162463</v>
      </c>
      <c r="G36" t="n">
        <v>0.510138937008967</v>
      </c>
      <c r="H36" t="n">
        <v>0.40177369932336</v>
      </c>
      <c r="I36" t="n">
        <v>0.719604049112521</v>
      </c>
      <c r="J36" t="n">
        <v>0.344618933703686</v>
      </c>
      <c r="K36" t="n">
        <v>0.505452165190602</v>
      </c>
      <c r="L36" t="n">
        <v>0.470816178738466</v>
      </c>
      <c r="M36" t="n">
        <v>0.854978674902029</v>
      </c>
      <c r="N36" t="n">
        <v>0.598722556674542</v>
      </c>
      <c r="O36" t="n">
        <v>0.309837971374911</v>
      </c>
      <c r="P36" t="n">
        <v>0.0629745402261184</v>
      </c>
      <c r="Q36" t="n">
        <v>0.157665230188834</v>
      </c>
      <c r="R36" t="n">
        <v>-0.0557892905259598</v>
      </c>
      <c r="S36" t="n">
        <v>-0.246757316781171</v>
      </c>
      <c r="T36" t="n">
        <v>-0.145967104598895</v>
      </c>
      <c r="U36" t="n">
        <v>0.0929142288881594</v>
      </c>
      <c r="V36" t="n">
        <v>0.171494495324589</v>
      </c>
      <c r="W36" t="n">
        <v>2.7933824388951</v>
      </c>
      <c r="X36" t="n">
        <v>0.572093593430814</v>
      </c>
      <c r="Y36" t="n">
        <v>0.162706063172066</v>
      </c>
      <c r="Z36" t="n">
        <v>0.0242960429917792</v>
      </c>
      <c r="AA36" t="n">
        <v>0.130913766290179</v>
      </c>
      <c r="AB36" t="n">
        <v>-0.458288940374826</v>
      </c>
      <c r="AC36" t="n">
        <v>-0.70690405444387</v>
      </c>
      <c r="AD36" t="n">
        <v>0</v>
      </c>
      <c r="AE36" t="n">
        <v>-0.513298395302083</v>
      </c>
      <c r="AF36" t="n">
        <v>0</v>
      </c>
    </row>
    <row r="37">
      <c r="A37" t="s">
        <v>177</v>
      </c>
      <c r="B37" t="s">
        <v>281</v>
      </c>
      <c r="C37" t="s">
        <v>178</v>
      </c>
      <c r="D37" t="s">
        <v>282</v>
      </c>
      <c r="E37" t="s">
        <v>59</v>
      </c>
      <c r="F37" t="n">
        <v>-0.726396863139662</v>
      </c>
      <c r="G37" t="n">
        <v>-1.152202105098</v>
      </c>
      <c r="H37" t="n">
        <v>0.105172821333152</v>
      </c>
      <c r="I37" t="n">
        <v>0.292066945149448</v>
      </c>
      <c r="J37" t="n">
        <v>0.36051658680039</v>
      </c>
      <c r="K37" t="n">
        <v>-0.740235015781653</v>
      </c>
      <c r="L37" t="n">
        <v>0.346830959565668</v>
      </c>
      <c r="M37" t="n">
        <v>0.952377919007188</v>
      </c>
      <c r="N37" t="n">
        <v>0.861651703785501</v>
      </c>
      <c r="O37" t="n">
        <v>0.725057470119439</v>
      </c>
      <c r="P37" t="n">
        <v>-0.874386868050242</v>
      </c>
      <c r="Q37" t="n">
        <v>-0.894884159737972</v>
      </c>
      <c r="R37" t="n">
        <v>0.022373465542304</v>
      </c>
      <c r="S37" t="n">
        <v>-0.105856414228567</v>
      </c>
      <c r="T37" t="n">
        <v>0.184878757309323</v>
      </c>
      <c r="U37" t="n">
        <v>-0.325133383546605</v>
      </c>
      <c r="V37" t="n">
        <v>0.0416207947680605</v>
      </c>
      <c r="W37" t="n">
        <v>0.593198315392256</v>
      </c>
      <c r="X37" t="n">
        <v>-0.311874380218221</v>
      </c>
      <c r="Y37" t="n">
        <v>0.707783213618046</v>
      </c>
      <c r="Z37" t="n">
        <v>0.651743313117274</v>
      </c>
      <c r="AA37" t="n">
        <v>-0.873567158556141</v>
      </c>
      <c r="AB37" t="n">
        <v>-0.10819249536098</v>
      </c>
      <c r="AC37" t="n">
        <v>-0.988066118405299</v>
      </c>
      <c r="AD37" t="n">
        <v>0</v>
      </c>
      <c r="AE37" t="n">
        <v>-0.492451238275609</v>
      </c>
      <c r="AF37" t="n">
        <v>0</v>
      </c>
    </row>
    <row r="38">
      <c r="A38" t="s">
        <v>179</v>
      </c>
      <c r="B38" t="s">
        <v>281</v>
      </c>
      <c r="C38" t="s">
        <v>180</v>
      </c>
      <c r="D38" t="s">
        <v>282</v>
      </c>
      <c r="E38" t="s">
        <v>59</v>
      </c>
      <c r="F38" t="n">
        <v>-0.560590754186342</v>
      </c>
      <c r="G38" t="n">
        <v>1.04411428105654</v>
      </c>
      <c r="H38" t="n">
        <v>0.641017188177184</v>
      </c>
      <c r="I38" t="n">
        <v>0.269481715007738</v>
      </c>
      <c r="J38" t="n">
        <v>1.22150346527517</v>
      </c>
      <c r="K38" t="n">
        <v>-0.211134659097638</v>
      </c>
      <c r="L38" t="n">
        <v>0.670891526058646</v>
      </c>
      <c r="M38" t="n">
        <v>1.47566088284917</v>
      </c>
      <c r="N38" t="n">
        <v>0.422922789934144</v>
      </c>
      <c r="O38" t="n">
        <v>0.723317813530382</v>
      </c>
      <c r="P38" t="n">
        <v>0.114199483720247</v>
      </c>
      <c r="Q38" t="n">
        <v>-0.116005093696476</v>
      </c>
      <c r="R38" t="n">
        <v>0.191248573898103</v>
      </c>
      <c r="S38" t="n">
        <v>-0.0311135588586126</v>
      </c>
      <c r="T38" t="n">
        <v>-0.261164429095684</v>
      </c>
      <c r="U38" t="n">
        <v>-0.308795559522602</v>
      </c>
      <c r="V38" t="n">
        <v>0.0579432631493531</v>
      </c>
      <c r="W38" t="n">
        <v>1.33993414575197</v>
      </c>
      <c r="X38" t="n">
        <v>0.177238457568942</v>
      </c>
      <c r="Y38" t="n">
        <v>-0.089831253094176</v>
      </c>
      <c r="Z38" t="n">
        <v>0.209160121391027</v>
      </c>
      <c r="AA38" t="n">
        <v>-0.25179672620219</v>
      </c>
      <c r="AB38" t="n">
        <v>-0.186131085603385</v>
      </c>
      <c r="AC38" t="n">
        <v>-0.699109464739107</v>
      </c>
      <c r="AD38" t="n">
        <v>0</v>
      </c>
      <c r="AE38" t="n">
        <v>-0.772163763150623</v>
      </c>
      <c r="AF38" t="n">
        <v>0</v>
      </c>
    </row>
    <row r="39">
      <c r="A39" t="s">
        <v>181</v>
      </c>
      <c r="B39" t="s">
        <v>281</v>
      </c>
      <c r="C39" t="s">
        <v>182</v>
      </c>
      <c r="D39" t="s">
        <v>282</v>
      </c>
      <c r="E39" t="s">
        <v>59</v>
      </c>
      <c r="F39" t="n">
        <v>-0.0121950245296318</v>
      </c>
      <c r="G39" t="n">
        <v>0.549646068682804</v>
      </c>
      <c r="H39" t="n">
        <v>0.533738019646224</v>
      </c>
      <c r="I39" t="n">
        <v>0.630105341542221</v>
      </c>
      <c r="J39" t="n">
        <v>0.764423873520055</v>
      </c>
      <c r="K39" t="n">
        <v>0.699339834065986</v>
      </c>
      <c r="L39" t="n">
        <v>1.55530110222966</v>
      </c>
      <c r="M39" t="n">
        <v>1.10399631536581</v>
      </c>
      <c r="N39" t="n">
        <v>1.57376935492283</v>
      </c>
      <c r="O39" t="n">
        <v>1.12322426360327</v>
      </c>
      <c r="P39" t="n">
        <v>-0.034357574212173</v>
      </c>
      <c r="Q39" t="n">
        <v>-0.0877740651422206</v>
      </c>
      <c r="R39" t="n">
        <v>-0.327743706297135</v>
      </c>
      <c r="S39" t="n">
        <v>-0.311004147146541</v>
      </c>
      <c r="T39" t="n">
        <v>0.987925801045278</v>
      </c>
      <c r="U39" t="n">
        <v>0.286373917593007</v>
      </c>
      <c r="V39" t="n">
        <v>-0.291378046261782</v>
      </c>
      <c r="W39" t="n">
        <v>-0.0300491361407782</v>
      </c>
      <c r="X39" t="n">
        <v>0.331213066913065</v>
      </c>
      <c r="Y39" t="n">
        <v>0.538756141093588</v>
      </c>
      <c r="Z39" t="n">
        <v>-0.0737460153586792</v>
      </c>
      <c r="AA39" t="n">
        <v>-0.319970342828196</v>
      </c>
      <c r="AB39" t="n">
        <v>-0.101240806016409</v>
      </c>
      <c r="AC39" t="n">
        <v>-0.184519734945021</v>
      </c>
      <c r="AD39" t="n">
        <v>0</v>
      </c>
      <c r="AE39" t="n">
        <v>-0.316584126444995</v>
      </c>
      <c r="AF39" t="n">
        <v>0</v>
      </c>
    </row>
    <row r="40">
      <c r="A40" t="s">
        <v>183</v>
      </c>
      <c r="B40" t="s">
        <v>281</v>
      </c>
      <c r="C40" t="s">
        <v>184</v>
      </c>
      <c r="D40" t="s">
        <v>282</v>
      </c>
      <c r="E40" t="s">
        <v>59</v>
      </c>
      <c r="F40" t="n">
        <v>-0.0105678781253567</v>
      </c>
      <c r="G40" t="n">
        <v>0.00398464781431436</v>
      </c>
      <c r="H40" t="n">
        <v>0.00118782266684428</v>
      </c>
      <c r="I40" t="n">
        <v>-0.00165749923397167</v>
      </c>
      <c r="J40" t="n">
        <v>0.00483664604159123</v>
      </c>
      <c r="K40" t="n">
        <v>0.00860083362012994</v>
      </c>
      <c r="L40" t="n">
        <v>0.00668520081487697</v>
      </c>
      <c r="M40" t="n">
        <v>0.00127538374269584</v>
      </c>
      <c r="N40" t="n">
        <v>0.0111169132738893</v>
      </c>
      <c r="O40" t="n">
        <v>0.00382658019606359</v>
      </c>
      <c r="P40" t="n">
        <v>0.0047856014174673</v>
      </c>
      <c r="Q40" t="n">
        <v>0.0058384310575797</v>
      </c>
      <c r="R40" t="n">
        <v>0.0028224938010032</v>
      </c>
      <c r="S40" t="n">
        <v>-0.00127519448263139</v>
      </c>
      <c r="T40" t="n">
        <v>-0.0165054755704488</v>
      </c>
      <c r="U40" t="n">
        <v>-0.00708690898137551</v>
      </c>
      <c r="V40" t="n">
        <v>-0.010684445230593</v>
      </c>
      <c r="W40" t="n">
        <v>-0.00989768614497037</v>
      </c>
      <c r="X40" t="n">
        <v>-0.0012207797913578</v>
      </c>
      <c r="Y40" t="n">
        <v>-0.0144934494886644</v>
      </c>
      <c r="Z40" t="n">
        <v>-0.0162757770980354</v>
      </c>
      <c r="AA40" t="n">
        <v>-0.0211291909774455</v>
      </c>
      <c r="AB40" t="n">
        <v>-0.0140505683975983</v>
      </c>
      <c r="AC40" t="n">
        <v>0.00572912865774262</v>
      </c>
      <c r="AD40" t="n">
        <v>0</v>
      </c>
      <c r="AE40" t="n">
        <v>-0.0229086246739131</v>
      </c>
      <c r="AF40" t="n">
        <v>0</v>
      </c>
    </row>
    <row r="41">
      <c r="A41" t="s">
        <v>185</v>
      </c>
      <c r="B41" t="s">
        <v>281</v>
      </c>
      <c r="C41" t="s">
        <v>186</v>
      </c>
      <c r="D41" t="s">
        <v>282</v>
      </c>
      <c r="E41" t="s">
        <v>59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187</v>
      </c>
      <c r="B42" t="s">
        <v>281</v>
      </c>
      <c r="C42" t="s">
        <v>188</v>
      </c>
      <c r="D42" t="s">
        <v>282</v>
      </c>
      <c r="E42" t="s">
        <v>59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s">
        <v>189</v>
      </c>
      <c r="B43" t="s">
        <v>281</v>
      </c>
      <c r="C43" t="s">
        <v>190</v>
      </c>
      <c r="D43" t="s">
        <v>282</v>
      </c>
      <c r="E43" t="s">
        <v>59</v>
      </c>
      <c r="F43" t="n">
        <v>-0.0679211038399108</v>
      </c>
      <c r="G43" t="n">
        <v>-0.122308202911193</v>
      </c>
      <c r="H43" t="n">
        <v>-0.181928981470352</v>
      </c>
      <c r="I43" t="n">
        <v>0.0200615152866187</v>
      </c>
      <c r="J43" t="n">
        <v>0.305820029058308</v>
      </c>
      <c r="K43" t="n">
        <v>0.081028942426314</v>
      </c>
      <c r="L43" t="n">
        <v>-0.1313724272597</v>
      </c>
      <c r="M43" t="n">
        <v>0.0571233499088534</v>
      </c>
      <c r="N43" t="n">
        <v>-0.408980629767594</v>
      </c>
      <c r="O43" t="n">
        <v>-0.417546939502164</v>
      </c>
      <c r="P43" t="n">
        <v>-0.236116474226199</v>
      </c>
      <c r="Q43" t="n">
        <v>-0.321938964200475</v>
      </c>
      <c r="R43" t="n">
        <v>-0.316519575495026</v>
      </c>
      <c r="S43" t="n">
        <v>-0.265102434773712</v>
      </c>
      <c r="T43" t="n">
        <v>0.602535034753834</v>
      </c>
      <c r="U43" t="n">
        <v>0.143841211519836</v>
      </c>
      <c r="V43" t="n">
        <v>-0.288601910563205</v>
      </c>
      <c r="W43" t="n">
        <v>-0.842076539564919</v>
      </c>
      <c r="X43" t="n">
        <v>-0.0431204675547477</v>
      </c>
      <c r="Y43" t="n">
        <v>-0.0981099307676987</v>
      </c>
      <c r="Z43" t="n">
        <v>-0.046756812783113</v>
      </c>
      <c r="AA43" t="n">
        <v>-0.188186405698503</v>
      </c>
      <c r="AB43" t="n">
        <v>-0.204087549039477</v>
      </c>
      <c r="AC43" t="n">
        <v>-0.270263484156279</v>
      </c>
      <c r="AD43" t="n">
        <v>0</v>
      </c>
      <c r="AE43" t="n">
        <v>-0.0159956933501037</v>
      </c>
      <c r="AF43" t="n">
        <v>0</v>
      </c>
    </row>
    <row r="44">
      <c r="A44" t="s">
        <v>191</v>
      </c>
      <c r="B44" t="s">
        <v>281</v>
      </c>
      <c r="C44" t="s">
        <v>192</v>
      </c>
      <c r="D44" t="s">
        <v>282</v>
      </c>
      <c r="E44" t="s">
        <v>59</v>
      </c>
      <c r="F44" t="n">
        <v>0.0672830473746349</v>
      </c>
      <c r="G44" t="n">
        <v>0.123172975228752</v>
      </c>
      <c r="H44" t="n">
        <v>0.202565643648984</v>
      </c>
      <c r="I44" t="n">
        <v>0.281794852211901</v>
      </c>
      <c r="J44" t="n">
        <v>0.307031491993377</v>
      </c>
      <c r="K44" t="n">
        <v>0.234885766353346</v>
      </c>
      <c r="L44" t="n">
        <v>0.307575242634554</v>
      </c>
      <c r="M44" t="n">
        <v>0.422844775850274</v>
      </c>
      <c r="N44" t="n">
        <v>0.333069643104701</v>
      </c>
      <c r="O44" t="n">
        <v>0.268392041569364</v>
      </c>
      <c r="P44" t="n">
        <v>0.19718913404893</v>
      </c>
      <c r="Q44" t="n">
        <v>0.0549767448864526</v>
      </c>
      <c r="R44" t="n">
        <v>0.110382992029179</v>
      </c>
      <c r="S44" t="n">
        <v>0.180812721658376</v>
      </c>
      <c r="T44" t="n">
        <v>0.211634405268078</v>
      </c>
      <c r="U44" t="n">
        <v>0.0182446745358291</v>
      </c>
      <c r="V44" t="n">
        <v>-0.00381534705716157</v>
      </c>
      <c r="W44" t="n">
        <v>0.0453717684114507</v>
      </c>
      <c r="X44" t="n">
        <v>0.0569984520801284</v>
      </c>
      <c r="Y44" t="n">
        <v>0.0702104457717817</v>
      </c>
      <c r="Z44" t="n">
        <v>0.08810544715405</v>
      </c>
      <c r="AA44" t="n">
        <v>-0.0469213165631682</v>
      </c>
      <c r="AB44" t="n">
        <v>-0.0697395599888215</v>
      </c>
      <c r="AC44" t="n">
        <v>-0.14831501872238</v>
      </c>
      <c r="AD44" t="n">
        <v>0</v>
      </c>
      <c r="AE44" t="n">
        <v>0.0601062758502996</v>
      </c>
      <c r="AF44" t="n">
        <v>0</v>
      </c>
    </row>
    <row r="45">
      <c r="A45" t="s">
        <v>193</v>
      </c>
      <c r="B45" t="s">
        <v>281</v>
      </c>
      <c r="C45" t="s">
        <v>194</v>
      </c>
      <c r="D45" t="s">
        <v>282</v>
      </c>
      <c r="E45" t="s">
        <v>59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s">
        <v>195</v>
      </c>
      <c r="B46" t="s">
        <v>281</v>
      </c>
      <c r="C46" t="s">
        <v>196</v>
      </c>
      <c r="D46" t="s">
        <v>282</v>
      </c>
      <c r="E46" t="s">
        <v>59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s">
        <v>197</v>
      </c>
      <c r="B47" t="s">
        <v>281</v>
      </c>
      <c r="C47" t="s">
        <v>198</v>
      </c>
      <c r="D47" t="s">
        <v>282</v>
      </c>
      <c r="E47" t="s">
        <v>59</v>
      </c>
      <c r="F47" t="n">
        <v>0.0355922663766981</v>
      </c>
      <c r="G47" t="n">
        <v>0.106770532039806</v>
      </c>
      <c r="H47" t="n">
        <v>0.0978653624764154</v>
      </c>
      <c r="I47" t="n">
        <v>0.111797166665523</v>
      </c>
      <c r="J47" t="n">
        <v>0.0859523537406771</v>
      </c>
      <c r="K47" t="n">
        <v>0.139864487666207</v>
      </c>
      <c r="L47" t="n">
        <v>0.170448733503142</v>
      </c>
      <c r="M47" t="n">
        <v>0.0180339256648301</v>
      </c>
      <c r="N47" t="n">
        <v>0.0386022912303577</v>
      </c>
      <c r="O47" t="n">
        <v>0.0269738088212025</v>
      </c>
      <c r="P47" t="n">
        <v>0.00327690831974826</v>
      </c>
      <c r="Q47" t="n">
        <v>0.0146734111002637</v>
      </c>
      <c r="R47" t="n">
        <v>-0.0767608858653735</v>
      </c>
      <c r="S47" t="n">
        <v>-0.0456685322863583</v>
      </c>
      <c r="T47" t="n">
        <v>-0.0602598734762073</v>
      </c>
      <c r="U47" t="n">
        <v>0.0244780077831196</v>
      </c>
      <c r="V47" t="n">
        <v>-0.0199182741806671</v>
      </c>
      <c r="W47" t="n">
        <v>-0.122407890082496</v>
      </c>
      <c r="X47" t="n">
        <v>-0.173103318067332</v>
      </c>
      <c r="Y47" t="n">
        <v>0.0248844794686366</v>
      </c>
      <c r="Z47" t="n">
        <v>0.169920641277014</v>
      </c>
      <c r="AA47" t="n">
        <v>0.178736441688695</v>
      </c>
      <c r="AB47" t="n">
        <v>0.196091696420825</v>
      </c>
      <c r="AC47" t="n">
        <v>-0.150293551504666</v>
      </c>
      <c r="AD47" t="n">
        <v>0</v>
      </c>
      <c r="AE47" t="n">
        <v>-0.0789039057964677</v>
      </c>
      <c r="AF47" t="n">
        <v>0</v>
      </c>
    </row>
    <row r="48">
      <c r="A48" t="s">
        <v>199</v>
      </c>
      <c r="B48" t="s">
        <v>281</v>
      </c>
      <c r="C48" t="s">
        <v>200</v>
      </c>
      <c r="D48" t="s">
        <v>282</v>
      </c>
      <c r="E48" t="s">
        <v>59</v>
      </c>
      <c r="F48" t="n">
        <v>-0.00248930826378723</v>
      </c>
      <c r="G48" t="n">
        <v>0.031240273405923</v>
      </c>
      <c r="H48" t="n">
        <v>-0.0191349977193618</v>
      </c>
      <c r="I48" t="n">
        <v>0.0312391682460773</v>
      </c>
      <c r="J48" t="n">
        <v>0.104208977536325</v>
      </c>
      <c r="K48" t="n">
        <v>0.0681104192613173</v>
      </c>
      <c r="L48" t="n">
        <v>0.0813063457023688</v>
      </c>
      <c r="M48" t="n">
        <v>0.000612427607341602</v>
      </c>
      <c r="N48" t="n">
        <v>-0.0970522554352129</v>
      </c>
      <c r="O48" t="n">
        <v>-0.105241461058097</v>
      </c>
      <c r="P48" t="n">
        <v>-0.0496858163542615</v>
      </c>
      <c r="Q48" t="n">
        <v>-0.0237094151615849</v>
      </c>
      <c r="R48" t="n">
        <v>-0.0576750596989716</v>
      </c>
      <c r="S48" t="n">
        <v>-0.0776783621395478</v>
      </c>
      <c r="T48" t="n">
        <v>-0.0909994537054953</v>
      </c>
      <c r="U48" t="n">
        <v>-0.0898408130134146</v>
      </c>
      <c r="V48" t="n">
        <v>-0.0795584113982869</v>
      </c>
      <c r="W48" t="n">
        <v>-0.0221567209240054</v>
      </c>
      <c r="X48" t="n">
        <v>-0.131568287767621</v>
      </c>
      <c r="Y48" t="n">
        <v>-0.0660504033529926</v>
      </c>
      <c r="Z48" t="n">
        <v>0.0183244513903433</v>
      </c>
      <c r="AA48" t="n">
        <v>-0.0154758977024818</v>
      </c>
      <c r="AB48" t="n">
        <v>-0.00313589643391446</v>
      </c>
      <c r="AC48" t="n">
        <v>-0.0903361140204114</v>
      </c>
      <c r="AD48" t="n">
        <v>0</v>
      </c>
      <c r="AE48" t="n">
        <v>-0.0481980329125015</v>
      </c>
      <c r="AF48" t="n">
        <v>0</v>
      </c>
    </row>
    <row r="49">
      <c r="A49" t="s">
        <v>201</v>
      </c>
      <c r="B49" t="s">
        <v>281</v>
      </c>
      <c r="C49" t="s">
        <v>202</v>
      </c>
      <c r="D49" t="s">
        <v>282</v>
      </c>
      <c r="E49" t="s">
        <v>59</v>
      </c>
      <c r="F49" t="n">
        <v>0.226074574578659</v>
      </c>
      <c r="G49" t="n">
        <v>0.21661996117418</v>
      </c>
      <c r="H49" t="n">
        <v>-0.0571079630781091</v>
      </c>
      <c r="I49" t="n">
        <v>0.0986956954261888</v>
      </c>
      <c r="J49" t="n">
        <v>0.266557078003119</v>
      </c>
      <c r="K49" t="n">
        <v>0.450288715363342</v>
      </c>
      <c r="L49" t="n">
        <v>0.27751746831697</v>
      </c>
      <c r="M49" t="n">
        <v>0.088355040526376</v>
      </c>
      <c r="N49" t="n">
        <v>-0.270688694660355</v>
      </c>
      <c r="O49" t="n">
        <v>-0.213332846058533</v>
      </c>
      <c r="P49" t="n">
        <v>0.189423668382403</v>
      </c>
      <c r="Q49" t="n">
        <v>0.233319414294152</v>
      </c>
      <c r="R49" t="n">
        <v>0.0131133483478696</v>
      </c>
      <c r="S49" t="n">
        <v>-0.122632056641519</v>
      </c>
      <c r="T49" t="n">
        <v>-0.0547599763761541</v>
      </c>
      <c r="U49" t="n">
        <v>-0.101234377348375</v>
      </c>
      <c r="V49" t="n">
        <v>-0.0313539176887931</v>
      </c>
      <c r="W49" t="n">
        <v>0.327597398345822</v>
      </c>
      <c r="X49" t="n">
        <v>-0.0570804070654396</v>
      </c>
      <c r="Y49" t="n">
        <v>-0.0500580663985719</v>
      </c>
      <c r="Z49" t="n">
        <v>-0.303467642586151</v>
      </c>
      <c r="AA49" t="n">
        <v>-0.236354247961805</v>
      </c>
      <c r="AB49" t="n">
        <v>-0.211430542844369</v>
      </c>
      <c r="AC49" t="n">
        <v>-0.208281984212926</v>
      </c>
      <c r="AD49" t="n">
        <v>0</v>
      </c>
      <c r="AE49" t="n">
        <v>0.104647478552411</v>
      </c>
      <c r="AF49" t="n">
        <v>0</v>
      </c>
    </row>
    <row r="50">
      <c r="A50" t="s">
        <v>203</v>
      </c>
      <c r="B50" t="s">
        <v>281</v>
      </c>
      <c r="C50" t="s">
        <v>204</v>
      </c>
      <c r="D50" t="s">
        <v>282</v>
      </c>
      <c r="E50" t="s">
        <v>59</v>
      </c>
      <c r="F50" t="n">
        <v>-0.164139916585683</v>
      </c>
      <c r="G50" t="n">
        <v>-0.12047340150022</v>
      </c>
      <c r="H50" t="n">
        <v>-0.0659949845520496</v>
      </c>
      <c r="I50" t="n">
        <v>-0.0129266955384801</v>
      </c>
      <c r="J50" t="n">
        <v>0.100967626150988</v>
      </c>
      <c r="K50" t="n">
        <v>-0.0290199016070946</v>
      </c>
      <c r="L50" t="n">
        <v>0.0209933939897896</v>
      </c>
      <c r="M50" t="n">
        <v>0.0295808774934568</v>
      </c>
      <c r="N50" t="n">
        <v>-0.0593625040750076</v>
      </c>
      <c r="O50" t="n">
        <v>-0.091920937739391</v>
      </c>
      <c r="P50" t="n">
        <v>-0.0648337988344272</v>
      </c>
      <c r="Q50" t="n">
        <v>-0.0820840102923553</v>
      </c>
      <c r="R50" t="n">
        <v>-0.0617300753004765</v>
      </c>
      <c r="S50" t="n">
        <v>-0.0883352020933578</v>
      </c>
      <c r="T50" t="n">
        <v>-0.0962898500561867</v>
      </c>
      <c r="U50" t="n">
        <v>-0.11018442102546</v>
      </c>
      <c r="V50" t="n">
        <v>-0.062123219289482</v>
      </c>
      <c r="W50" t="n">
        <v>0.0302268687551382</v>
      </c>
      <c r="X50" t="n">
        <v>0.0122367115832204</v>
      </c>
      <c r="Y50" t="n">
        <v>-0.0199678131033206</v>
      </c>
      <c r="Z50" t="n">
        <v>0.0608843095926024</v>
      </c>
      <c r="AA50" t="n">
        <v>0.0130899495127237</v>
      </c>
      <c r="AB50" t="n">
        <v>-0.00222592846605749</v>
      </c>
      <c r="AC50" t="n">
        <v>-0.0370761556743205</v>
      </c>
      <c r="AD50" t="n">
        <v>0</v>
      </c>
      <c r="AE50" t="n">
        <v>-0.0572037574002063</v>
      </c>
      <c r="AF50" t="n">
        <v>0</v>
      </c>
    </row>
    <row r="51">
      <c r="A51" t="s">
        <v>205</v>
      </c>
      <c r="B51" t="s">
        <v>281</v>
      </c>
      <c r="C51" t="s">
        <v>206</v>
      </c>
      <c r="D51" t="s">
        <v>282</v>
      </c>
      <c r="E51" t="s">
        <v>59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s">
        <v>207</v>
      </c>
      <c r="B52" t="s">
        <v>281</v>
      </c>
      <c r="C52" t="s">
        <v>208</v>
      </c>
      <c r="D52" t="s">
        <v>282</v>
      </c>
      <c r="E52" t="s">
        <v>59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s">
        <v>209</v>
      </c>
      <c r="B53" t="s">
        <v>281</v>
      </c>
      <c r="C53" t="s">
        <v>210</v>
      </c>
      <c r="D53" t="s">
        <v>282</v>
      </c>
      <c r="E53" t="s">
        <v>59</v>
      </c>
      <c r="F53" t="n">
        <v>-0.52204005503519</v>
      </c>
      <c r="G53" t="n">
        <v>0.0816923310703029</v>
      </c>
      <c r="H53" t="n">
        <v>0.272882183639111</v>
      </c>
      <c r="I53" t="n">
        <v>0.360202242785625</v>
      </c>
      <c r="J53" t="n">
        <v>0.335825006349686</v>
      </c>
      <c r="K53" t="n">
        <v>0.272496383134732</v>
      </c>
      <c r="L53" t="n">
        <v>0.25486929657939</v>
      </c>
      <c r="M53" t="n">
        <v>0.195565715927542</v>
      </c>
      <c r="N53" t="n">
        <v>0.273760459559853</v>
      </c>
      <c r="O53" t="n">
        <v>0.239997079033637</v>
      </c>
      <c r="P53" t="n">
        <v>0.331964583549628</v>
      </c>
      <c r="Q53" t="n">
        <v>0.225911141631522</v>
      </c>
      <c r="R53" t="n">
        <v>0.127324334175237</v>
      </c>
      <c r="S53" t="n">
        <v>-0.0255124651478722</v>
      </c>
      <c r="T53" t="n">
        <v>-0.295076000225656</v>
      </c>
      <c r="U53" t="n">
        <v>-0.129738137339593</v>
      </c>
      <c r="V53" t="n">
        <v>0.0486437311544015</v>
      </c>
      <c r="W53" t="n">
        <v>0.128839235589557</v>
      </c>
      <c r="X53" t="n">
        <v>0.0847816465033862</v>
      </c>
      <c r="Y53" t="n">
        <v>0.00752369388024247</v>
      </c>
      <c r="Z53" t="n">
        <v>0.0269446149563661</v>
      </c>
      <c r="AA53" t="n">
        <v>-0.112735824453751</v>
      </c>
      <c r="AB53" t="n">
        <v>-0.129104099370272</v>
      </c>
      <c r="AC53" t="n">
        <v>-0.0142813243531001</v>
      </c>
      <c r="AD53" t="n">
        <v>0</v>
      </c>
      <c r="AE53" t="n">
        <v>0.106738938596055</v>
      </c>
      <c r="AF53" t="n">
        <v>0</v>
      </c>
    </row>
    <row r="54">
      <c r="A54" t="s">
        <v>211</v>
      </c>
      <c r="B54" t="s">
        <v>281</v>
      </c>
      <c r="C54" t="s">
        <v>212</v>
      </c>
      <c r="D54" t="s">
        <v>282</v>
      </c>
      <c r="E54" t="s">
        <v>59</v>
      </c>
      <c r="F54" t="n">
        <v>-0.152112795879048</v>
      </c>
      <c r="G54" t="n">
        <v>0.0567023501646583</v>
      </c>
      <c r="H54" t="n">
        <v>0.109706353253223</v>
      </c>
      <c r="I54" t="n">
        <v>0.138181251033247</v>
      </c>
      <c r="J54" t="n">
        <v>0.162336315394981</v>
      </c>
      <c r="K54" t="n">
        <v>0.0816562504433276</v>
      </c>
      <c r="L54" t="n">
        <v>0.0361215253898575</v>
      </c>
      <c r="M54" t="n">
        <v>0.0961810825266547</v>
      </c>
      <c r="N54" t="n">
        <v>0.112384785749659</v>
      </c>
      <c r="O54" t="n">
        <v>0.0890269850755022</v>
      </c>
      <c r="P54" t="n">
        <v>0.0571869741447605</v>
      </c>
      <c r="Q54" t="n">
        <v>-0.00120383589210514</v>
      </c>
      <c r="R54" t="n">
        <v>0.0502911029855958</v>
      </c>
      <c r="S54" t="n">
        <v>0.0330402001776819</v>
      </c>
      <c r="T54" t="n">
        <v>-0.043669648766301</v>
      </c>
      <c r="U54" t="n">
        <v>-0.0550632263791445</v>
      </c>
      <c r="V54" t="n">
        <v>-0.00694225640255717</v>
      </c>
      <c r="W54" t="n">
        <v>0.0801608767157934</v>
      </c>
      <c r="X54" t="n">
        <v>0.0183643614492555</v>
      </c>
      <c r="Y54" t="n">
        <v>0.00503050117781423</v>
      </c>
      <c r="Z54" t="n">
        <v>0.0790415132530005</v>
      </c>
      <c r="AA54" t="n">
        <v>0.00423265390715271</v>
      </c>
      <c r="AB54" t="n">
        <v>-0.00311432883947027</v>
      </c>
      <c r="AC54" t="n">
        <v>0.00472082555398328</v>
      </c>
      <c r="AD54" t="n">
        <v>0</v>
      </c>
      <c r="AE54" t="n">
        <v>0.0752667643602378</v>
      </c>
      <c r="AF54" t="n">
        <v>0</v>
      </c>
    </row>
    <row r="55">
      <c r="A55" t="s">
        <v>213</v>
      </c>
      <c r="B55" t="s">
        <v>281</v>
      </c>
      <c r="C55" t="s">
        <v>214</v>
      </c>
      <c r="D55" t="s">
        <v>282</v>
      </c>
      <c r="E55" t="s">
        <v>59</v>
      </c>
      <c r="F55" t="n">
        <v>0.00210993964295789</v>
      </c>
      <c r="G55" t="n">
        <v>0.00109227830470617</v>
      </c>
      <c r="H55" t="n">
        <v>0.0218631278513407</v>
      </c>
      <c r="I55" t="n">
        <v>0.0461309008716169</v>
      </c>
      <c r="J55" t="n">
        <v>0.0568516191164842</v>
      </c>
      <c r="K55" t="n">
        <v>0.0231144443405401</v>
      </c>
      <c r="L55" t="n">
        <v>-0.0135165371603031</v>
      </c>
      <c r="M55" t="n">
        <v>0.0183642347907163</v>
      </c>
      <c r="N55" t="n">
        <v>0.0220147642580855</v>
      </c>
      <c r="O55" t="n">
        <v>0.0160965976025417</v>
      </c>
      <c r="P55" t="n">
        <v>0.0275219210057784</v>
      </c>
      <c r="Q55" t="n">
        <v>-0.00933744539848221</v>
      </c>
      <c r="R55" t="n">
        <v>0.0324045183224574</v>
      </c>
      <c r="S55" t="n">
        <v>0.0222103161017104</v>
      </c>
      <c r="T55" t="n">
        <v>-0.00292528193027124</v>
      </c>
      <c r="U55" t="n">
        <v>-0.0023297323070637</v>
      </c>
      <c r="V55" t="n">
        <v>0.0261551457061066</v>
      </c>
      <c r="W55" t="n">
        <v>0.0637892059724915</v>
      </c>
      <c r="X55" t="n">
        <v>0.00991185898830088</v>
      </c>
      <c r="Y55" t="n">
        <v>0.00587338662242788</v>
      </c>
      <c r="Z55" t="n">
        <v>0.0431308142525016</v>
      </c>
      <c r="AA55" t="n">
        <v>-0.00019468061336032</v>
      </c>
      <c r="AB55" t="n">
        <v>0.00498819173221782</v>
      </c>
      <c r="AC55" t="n">
        <v>0.0174577222085708</v>
      </c>
      <c r="AD55" t="n">
        <v>0</v>
      </c>
      <c r="AE55" t="n">
        <v>0.0672398494587679</v>
      </c>
      <c r="AF55" t="n">
        <v>0</v>
      </c>
    </row>
    <row r="56">
      <c r="A56" t="s">
        <v>215</v>
      </c>
      <c r="B56" t="s">
        <v>281</v>
      </c>
      <c r="C56" t="s">
        <v>216</v>
      </c>
      <c r="D56" t="s">
        <v>282</v>
      </c>
      <c r="E56" t="s">
        <v>59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217</v>
      </c>
      <c r="B57" t="s">
        <v>281</v>
      </c>
      <c r="C57" t="s">
        <v>218</v>
      </c>
      <c r="D57" t="s">
        <v>282</v>
      </c>
      <c r="E57" t="s">
        <v>59</v>
      </c>
      <c r="F57" t="n">
        <v>0.0458650616127289</v>
      </c>
      <c r="G57" t="n">
        <v>0.0949292860153347</v>
      </c>
      <c r="H57" t="n">
        <v>0.140943852270797</v>
      </c>
      <c r="I57" t="n">
        <v>0.205067606786688</v>
      </c>
      <c r="J57" t="n">
        <v>0.236777871836573</v>
      </c>
      <c r="K57" t="n">
        <v>0.17882085682593</v>
      </c>
      <c r="L57" t="n">
        <v>0.232653902733457</v>
      </c>
      <c r="M57" t="n">
        <v>0.290103258847262</v>
      </c>
      <c r="N57" t="n">
        <v>0.202416718236289</v>
      </c>
      <c r="O57" t="n">
        <v>0.151142527700449</v>
      </c>
      <c r="P57" t="n">
        <v>0.120540148420888</v>
      </c>
      <c r="Q57" t="n">
        <v>0.0362813440328449</v>
      </c>
      <c r="R57" t="n">
        <v>0.060806319231082</v>
      </c>
      <c r="S57" t="n">
        <v>0.0997112583555978</v>
      </c>
      <c r="T57" t="n">
        <v>0.097917849333532</v>
      </c>
      <c r="U57" t="n">
        <v>-0.0231855068828078</v>
      </c>
      <c r="V57" t="n">
        <v>-0.0397377480513455</v>
      </c>
      <c r="W57" t="n">
        <v>0.0168029311791413</v>
      </c>
      <c r="X57" t="n">
        <v>-0.015716710032323</v>
      </c>
      <c r="Y57" t="n">
        <v>0.0147760747710037</v>
      </c>
      <c r="Z57" t="n">
        <v>0.051686332845213</v>
      </c>
      <c r="AA57" t="n">
        <v>-0.0507306618773204</v>
      </c>
      <c r="AB57" t="n">
        <v>-0.0557692450713017</v>
      </c>
      <c r="AC57" t="n">
        <v>-0.126168619422335</v>
      </c>
      <c r="AD57" t="n">
        <v>0</v>
      </c>
      <c r="AE57" t="n">
        <v>0.0109575977954381</v>
      </c>
      <c r="AF57" t="n">
        <v>0</v>
      </c>
    </row>
    <row r="58">
      <c r="A58" t="s">
        <v>219</v>
      </c>
      <c r="B58" t="s">
        <v>281</v>
      </c>
      <c r="C58" t="s">
        <v>220</v>
      </c>
      <c r="D58" t="s">
        <v>282</v>
      </c>
      <c r="E58" t="s">
        <v>59</v>
      </c>
      <c r="F58" t="n">
        <v>0.0458645238322871</v>
      </c>
      <c r="G58" t="n">
        <v>0.0949296726572681</v>
      </c>
      <c r="H58" t="n">
        <v>0.140949871035079</v>
      </c>
      <c r="I58" t="n">
        <v>0.205073407431065</v>
      </c>
      <c r="J58" t="n">
        <v>0.236776186878176</v>
      </c>
      <c r="K58" t="n">
        <v>0.178784681206455</v>
      </c>
      <c r="L58" t="n">
        <v>0.23264469801082</v>
      </c>
      <c r="M58" t="n">
        <v>0.290055008381409</v>
      </c>
      <c r="N58" t="n">
        <v>0.202373992455522</v>
      </c>
      <c r="O58" t="n">
        <v>0.151078298298333</v>
      </c>
      <c r="P58" t="n">
        <v>0.12057442754047</v>
      </c>
      <c r="Q58" t="n">
        <v>0.0362949860023919</v>
      </c>
      <c r="R58" t="n">
        <v>0.0607945139514456</v>
      </c>
      <c r="S58" t="n">
        <v>0.0997243707200116</v>
      </c>
      <c r="T58" t="n">
        <v>0.0979503172601997</v>
      </c>
      <c r="U58" t="n">
        <v>-0.023142873221157</v>
      </c>
      <c r="V58" t="n">
        <v>-0.039713404603395</v>
      </c>
      <c r="W58" t="n">
        <v>0.0167931759666786</v>
      </c>
      <c r="X58" t="n">
        <v>-0.015654662415712</v>
      </c>
      <c r="Y58" t="n">
        <v>0.0148347177428532</v>
      </c>
      <c r="Z58" t="n">
        <v>0.0515796161891516</v>
      </c>
      <c r="AA58" t="n">
        <v>-0.0508591323065891</v>
      </c>
      <c r="AB58" t="n">
        <v>-0.0557953870558237</v>
      </c>
      <c r="AC58" t="n">
        <v>-0.126190433916386</v>
      </c>
      <c r="AD58" t="n">
        <v>0</v>
      </c>
      <c r="AE58" t="n">
        <v>0.0109559464504309</v>
      </c>
      <c r="AF58" t="n">
        <v>0</v>
      </c>
    </row>
    <row r="59">
      <c r="A59" t="s">
        <v>221</v>
      </c>
      <c r="B59" t="s">
        <v>281</v>
      </c>
      <c r="C59" t="s">
        <v>222</v>
      </c>
      <c r="D59" t="s">
        <v>282</v>
      </c>
      <c r="E59" t="s">
        <v>59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287</v>
      </c>
    </row>
    <row r="2">
      <c r="A2" t="s">
        <v>105</v>
      </c>
      <c r="B2" t="s">
        <v>281</v>
      </c>
      <c r="C2" t="s">
        <v>107</v>
      </c>
      <c r="D2" t="s">
        <v>282</v>
      </c>
      <c r="E2" t="s">
        <v>60</v>
      </c>
      <c r="F2" t="n">
        <v>-5.67908287983946</v>
      </c>
      <c r="G2" t="n">
        <v>8.72730891004567</v>
      </c>
      <c r="H2" t="n">
        <v>1.45593960277493</v>
      </c>
      <c r="I2" t="n">
        <v>3.98040365328914</v>
      </c>
      <c r="J2" t="n">
        <v>2.43604973034982</v>
      </c>
      <c r="K2" t="n">
        <v>10.6032929724521</v>
      </c>
      <c r="L2" t="n">
        <v>-3.75473450270822</v>
      </c>
      <c r="M2" t="n">
        <v>11.1283099174062</v>
      </c>
      <c r="N2" t="n">
        <v>-6.69106994582571</v>
      </c>
      <c r="O2" t="n">
        <v>-7.64913646438346</v>
      </c>
      <c r="P2" t="n">
        <v>2.49408725333859</v>
      </c>
      <c r="Q2" t="n">
        <v>3.94395495911096</v>
      </c>
      <c r="R2" t="n">
        <v>9.21759651540014</v>
      </c>
      <c r="S2" t="n">
        <v>11.1049648664731</v>
      </c>
      <c r="T2" t="n">
        <v>-3.81454245015045</v>
      </c>
      <c r="U2" t="n">
        <v>-0.456586917780192</v>
      </c>
      <c r="V2" t="n">
        <v>4.47167661024058</v>
      </c>
      <c r="W2" t="n">
        <v>2.16920090897279</v>
      </c>
      <c r="X2" t="n">
        <v>1.74744123759002</v>
      </c>
      <c r="Y2" t="n">
        <v>-3.72911959257983</v>
      </c>
      <c r="Z2" t="n">
        <v>-3.29117416826136</v>
      </c>
      <c r="AA2" t="n">
        <v>-3.96708783344983</v>
      </c>
      <c r="AB2" t="n">
        <v>-0.976653381010624</v>
      </c>
      <c r="AC2" t="n">
        <v>-6.3954155008183</v>
      </c>
      <c r="AD2" t="n">
        <v>7.82053504875168</v>
      </c>
      <c r="AE2" t="n">
        <v>-2.20349022078046</v>
      </c>
      <c r="AF2"/>
    </row>
    <row r="3">
      <c r="A3" t="s">
        <v>109</v>
      </c>
      <c r="B3" t="s">
        <v>281</v>
      </c>
      <c r="C3" t="s">
        <v>110</v>
      </c>
      <c r="D3" t="s">
        <v>282</v>
      </c>
      <c r="E3" t="s">
        <v>60</v>
      </c>
      <c r="F3" t="n">
        <v>-3.87177114217228</v>
      </c>
      <c r="G3" t="n">
        <v>8.06601355613551</v>
      </c>
      <c r="H3" t="n">
        <v>-8.79180072960779</v>
      </c>
      <c r="I3" t="n">
        <v>2.06231219533906</v>
      </c>
      <c r="J3" t="n">
        <v>2.29772530571242</v>
      </c>
      <c r="K3" t="n">
        <v>12.2495261426191</v>
      </c>
      <c r="L3" t="n">
        <v>8.09286762177449</v>
      </c>
      <c r="M3" t="n">
        <v>1.82577806843878</v>
      </c>
      <c r="N3" t="n">
        <v>-0.230676606265122</v>
      </c>
      <c r="O3" t="n">
        <v>-2.9366168576108</v>
      </c>
      <c r="P3" t="n">
        <v>4.48697572559718</v>
      </c>
      <c r="Q3" t="n">
        <v>-1.96289908952913</v>
      </c>
      <c r="R3" t="n">
        <v>-9.43302709511061</v>
      </c>
      <c r="S3" t="n">
        <v>-1.33887143959292</v>
      </c>
      <c r="T3" t="n">
        <v>-66.7837586461315</v>
      </c>
      <c r="U3" t="n">
        <v>7.41919056028195</v>
      </c>
      <c r="V3" t="n">
        <v>10.5045619980291</v>
      </c>
      <c r="W3" t="n">
        <v>-7.92966826414513</v>
      </c>
      <c r="X3" t="n">
        <v>11.7303944719438</v>
      </c>
      <c r="Y3" t="n">
        <v>-14.4538456459235</v>
      </c>
      <c r="Z3" t="n">
        <v>-4.7845218409227</v>
      </c>
      <c r="AA3" t="n">
        <v>3.674640654436</v>
      </c>
      <c r="AB3" t="n">
        <v>-5.36768571360757</v>
      </c>
      <c r="AC3" t="n">
        <v>11.5107247767433</v>
      </c>
      <c r="AD3" t="n">
        <v>-4.53551130770479</v>
      </c>
      <c r="AE3" t="n">
        <v>-0.471639961170345</v>
      </c>
      <c r="AF3"/>
    </row>
    <row r="4">
      <c r="A4" t="s">
        <v>111</v>
      </c>
      <c r="B4" t="s">
        <v>281</v>
      </c>
      <c r="C4" t="s">
        <v>112</v>
      </c>
      <c r="D4" t="s">
        <v>282</v>
      </c>
      <c r="E4" t="s">
        <v>60</v>
      </c>
      <c r="F4" t="n">
        <v>4.59229461220184</v>
      </c>
      <c r="G4" t="n">
        <v>2.71954286427718</v>
      </c>
      <c r="H4" t="n">
        <v>1.53226545850795</v>
      </c>
      <c r="I4" t="n">
        <v>-2.04701764564732</v>
      </c>
      <c r="J4" t="n">
        <v>-0.0335097071484909</v>
      </c>
      <c r="K4" t="n">
        <v>3.72858205047752</v>
      </c>
      <c r="L4" t="n">
        <v>-3.9018791715107</v>
      </c>
      <c r="M4" t="n">
        <v>1.25945091583348</v>
      </c>
      <c r="N4" t="n">
        <v>5.05382518362068</v>
      </c>
      <c r="O4" t="n">
        <v>5.44843796131219</v>
      </c>
      <c r="P4" t="n">
        <v>3.68076470791963</v>
      </c>
      <c r="Q4" t="n">
        <v>0.551365500085454</v>
      </c>
      <c r="R4" t="n">
        <v>3.14180406415618</v>
      </c>
      <c r="S4" t="n">
        <v>0.491386692484483</v>
      </c>
      <c r="T4" t="n">
        <v>-11.6895041851402</v>
      </c>
      <c r="U4" t="n">
        <v>13.7020340007619</v>
      </c>
      <c r="V4" t="n">
        <v>-2.29984407459849</v>
      </c>
      <c r="W4" t="n">
        <v>1.56194961528722</v>
      </c>
      <c r="X4" t="n">
        <v>1.90351442389544</v>
      </c>
      <c r="Y4" t="n">
        <v>2.24672391620202</v>
      </c>
      <c r="Z4" t="n">
        <v>2.18572757770731</v>
      </c>
      <c r="AA4" t="n">
        <v>-0.967869131518077</v>
      </c>
      <c r="AB4" t="n">
        <v>2.39795874434587</v>
      </c>
      <c r="AC4" t="n">
        <v>2.52641488431106</v>
      </c>
      <c r="AD4" t="n">
        <v>-0.861106051054376</v>
      </c>
      <c r="AE4" t="n">
        <v>-1.75429954525459</v>
      </c>
      <c r="AF4"/>
    </row>
    <row r="5">
      <c r="A5" t="s">
        <v>113</v>
      </c>
      <c r="B5" t="s">
        <v>281</v>
      </c>
      <c r="C5" t="s">
        <v>114</v>
      </c>
      <c r="D5" t="s">
        <v>282</v>
      </c>
      <c r="E5" t="s">
        <v>60</v>
      </c>
      <c r="F5" t="n">
        <v>4.17931433048909</v>
      </c>
      <c r="G5" t="n">
        <v>0.231970684579713</v>
      </c>
      <c r="H5" t="n">
        <v>-0.239060448942288</v>
      </c>
      <c r="I5" t="n">
        <v>0.978502535485225</v>
      </c>
      <c r="J5" t="n">
        <v>-1.58955017864989</v>
      </c>
      <c r="K5" t="n">
        <v>-2.72046878123418</v>
      </c>
      <c r="L5" t="n">
        <v>0.467035842129803</v>
      </c>
      <c r="M5" t="n">
        <v>-2.06415393540532</v>
      </c>
      <c r="N5" t="n">
        <v>1.51014702649194</v>
      </c>
      <c r="O5" t="n">
        <v>-0.0647563794849249</v>
      </c>
      <c r="P5" t="n">
        <v>-3.44855078143448</v>
      </c>
      <c r="Q5" t="n">
        <v>-2.04136315443319</v>
      </c>
      <c r="R5" t="n">
        <v>2.27263418018997</v>
      </c>
      <c r="S5" t="n">
        <v>-4.20730056836464</v>
      </c>
      <c r="T5" t="n">
        <v>-4.79608179026261</v>
      </c>
      <c r="U5" t="n">
        <v>1.44526447421402</v>
      </c>
      <c r="V5" t="n">
        <v>-2.82657845645169</v>
      </c>
      <c r="W5" t="n">
        <v>-2.46615100397265</v>
      </c>
      <c r="X5" t="n">
        <v>2.77513479440682</v>
      </c>
      <c r="Y5" t="n">
        <v>1.05910772669249</v>
      </c>
      <c r="Z5" t="n">
        <v>4.66837300751211</v>
      </c>
      <c r="AA5" t="n">
        <v>1.28710098190314</v>
      </c>
      <c r="AB5" t="n">
        <v>-0.774022334427117</v>
      </c>
      <c r="AC5" t="n">
        <v>0.288039498560387</v>
      </c>
      <c r="AD5" t="n">
        <v>0.679763971770726</v>
      </c>
      <c r="AE5" t="n">
        <v>-2.21852184070447</v>
      </c>
      <c r="AF5"/>
    </row>
    <row r="6">
      <c r="A6" t="s">
        <v>115</v>
      </c>
      <c r="B6" t="s">
        <v>281</v>
      </c>
      <c r="C6" t="s">
        <v>116</v>
      </c>
      <c r="D6" t="s">
        <v>282</v>
      </c>
      <c r="E6" t="s">
        <v>60</v>
      </c>
      <c r="F6" t="n">
        <v>3.00287505862875</v>
      </c>
      <c r="G6" t="n">
        <v>-2.48586616981113</v>
      </c>
      <c r="H6" t="n">
        <v>-1.91187139266245</v>
      </c>
      <c r="I6" t="n">
        <v>1.10422669491703</v>
      </c>
      <c r="J6" t="n">
        <v>-10.4372681078559</v>
      </c>
      <c r="K6" t="n">
        <v>-1.13586419122101</v>
      </c>
      <c r="L6" t="n">
        <v>-7.45476438888237</v>
      </c>
      <c r="M6" t="n">
        <v>-2.19575665998687</v>
      </c>
      <c r="N6" t="n">
        <v>2.22445834224396</v>
      </c>
      <c r="O6" t="n">
        <v>1.76169044529557</v>
      </c>
      <c r="P6" t="n">
        <v>-4.37500216911564</v>
      </c>
      <c r="Q6" t="n">
        <v>-0.902127720666039</v>
      </c>
      <c r="R6" t="n">
        <v>5.76797141888006</v>
      </c>
      <c r="S6" t="n">
        <v>1.77367154568278</v>
      </c>
      <c r="T6" t="n">
        <v>-12.8275864114218</v>
      </c>
      <c r="U6" t="n">
        <v>-1.58279545213069</v>
      </c>
      <c r="V6" t="n">
        <v>7.10408634475415</v>
      </c>
      <c r="W6" t="n">
        <v>-0.604176985830568</v>
      </c>
      <c r="X6" t="n">
        <v>1.54598760201891</v>
      </c>
      <c r="Y6" t="n">
        <v>4.30917711414776</v>
      </c>
      <c r="Z6" t="n">
        <v>16.9532956842026</v>
      </c>
      <c r="AA6" t="n">
        <v>-19.0421705184731</v>
      </c>
      <c r="AB6" t="n">
        <v>-0.123354362397436</v>
      </c>
      <c r="AC6" t="n">
        <v>10.1260586044911</v>
      </c>
      <c r="AD6" t="n">
        <v>3.00636649347548</v>
      </c>
      <c r="AE6" t="n">
        <v>4.60976120997072</v>
      </c>
      <c r="AF6"/>
    </row>
    <row r="7">
      <c r="A7" t="s">
        <v>117</v>
      </c>
      <c r="B7" t="s">
        <v>281</v>
      </c>
      <c r="C7" t="s">
        <v>118</v>
      </c>
      <c r="D7" t="s">
        <v>282</v>
      </c>
      <c r="E7" t="s">
        <v>60</v>
      </c>
      <c r="F7" t="n">
        <v>4.8492898682801</v>
      </c>
      <c r="G7" t="n">
        <v>-0.526054479586296</v>
      </c>
      <c r="H7" t="n">
        <v>-0.444611367110648</v>
      </c>
      <c r="I7" t="n">
        <v>1.04947457200309</v>
      </c>
      <c r="J7" t="n">
        <v>-5.70727781473496</v>
      </c>
      <c r="K7" t="n">
        <v>1.77065645087551</v>
      </c>
      <c r="L7" t="n">
        <v>-3.49785843254857</v>
      </c>
      <c r="M7" t="n">
        <v>-2.56225523600134</v>
      </c>
      <c r="N7" t="n">
        <v>-0.859001537173233</v>
      </c>
      <c r="O7" t="n">
        <v>2.46981563176801</v>
      </c>
      <c r="P7" t="n">
        <v>5.495139824231</v>
      </c>
      <c r="Q7" t="n">
        <v>-4.58731896536987</v>
      </c>
      <c r="R7" t="n">
        <v>-1.15179893666501</v>
      </c>
      <c r="S7" t="n">
        <v>-0.135554743780554</v>
      </c>
      <c r="T7" t="n">
        <v>-5.77136947849904</v>
      </c>
      <c r="U7" t="n">
        <v>7.12435613557689</v>
      </c>
      <c r="V7" t="n">
        <v>-0.941413400365476</v>
      </c>
      <c r="W7" t="n">
        <v>-5.10379244573978</v>
      </c>
      <c r="X7" t="n">
        <v>8.91559831693985</v>
      </c>
      <c r="Y7" t="n">
        <v>2.42312339851341</v>
      </c>
      <c r="Z7" t="n">
        <v>10.2429899741392</v>
      </c>
      <c r="AA7" t="n">
        <v>-2.16782760423124</v>
      </c>
      <c r="AB7" t="n">
        <v>1.71457597142618</v>
      </c>
      <c r="AC7" t="n">
        <v>1.55090711425945</v>
      </c>
      <c r="AD7" t="n">
        <v>1.0676123970701</v>
      </c>
      <c r="AE7" t="n">
        <v>-4.79119486433743</v>
      </c>
      <c r="AF7"/>
    </row>
    <row r="8">
      <c r="A8" t="s">
        <v>119</v>
      </c>
      <c r="B8" t="s">
        <v>281</v>
      </c>
      <c r="C8" t="s">
        <v>120</v>
      </c>
      <c r="D8" t="s">
        <v>282</v>
      </c>
      <c r="E8" t="s">
        <v>60</v>
      </c>
      <c r="F8" t="n">
        <v>-3.788910278136</v>
      </c>
      <c r="G8" t="n">
        <v>13.6184228993575</v>
      </c>
      <c r="H8" t="n">
        <v>5.05010252480112</v>
      </c>
      <c r="I8" t="n">
        <v>-12.8001920511421</v>
      </c>
      <c r="J8" t="n">
        <v>-7.01157532531183</v>
      </c>
      <c r="K8" t="n">
        <v>4.63699261639615</v>
      </c>
      <c r="L8" t="n">
        <v>-4.64721478067729</v>
      </c>
      <c r="M8" t="n">
        <v>-9.15085374799913</v>
      </c>
      <c r="N8" t="n">
        <v>-12.4281075288504</v>
      </c>
      <c r="O8" t="n">
        <v>-7.16389234330812</v>
      </c>
      <c r="P8" t="n">
        <v>-3.03446176042242</v>
      </c>
      <c r="Q8" t="n">
        <v>0.882262648457506</v>
      </c>
      <c r="R8" t="n">
        <v>-7.33091730500013</v>
      </c>
      <c r="S8" t="n">
        <v>-3.25376870621849</v>
      </c>
      <c r="T8" t="n">
        <v>6.01306772189095</v>
      </c>
      <c r="U8" t="n">
        <v>3.5777394456277</v>
      </c>
      <c r="V8" t="n">
        <v>-7.0957311037651</v>
      </c>
      <c r="W8" t="n">
        <v>11.4859856595466</v>
      </c>
      <c r="X8" t="n">
        <v>29.637875035661</v>
      </c>
      <c r="Y8" t="n">
        <v>-13.715177277932</v>
      </c>
      <c r="Z8" t="n">
        <v>-16.1604796930786</v>
      </c>
      <c r="AA8" t="n">
        <v>-0.074013428991925</v>
      </c>
      <c r="AB8" t="n">
        <v>2.39234873021266</v>
      </c>
      <c r="AC8" t="n">
        <v>1.29847644498261</v>
      </c>
      <c r="AD8" t="n">
        <v>-1.78550759535089</v>
      </c>
      <c r="AE8" t="n">
        <v>-5.41095846971377</v>
      </c>
      <c r="AF8"/>
    </row>
    <row r="9">
      <c r="A9" t="s">
        <v>121</v>
      </c>
      <c r="B9" t="s">
        <v>281</v>
      </c>
      <c r="C9" t="s">
        <v>122</v>
      </c>
      <c r="D9" t="s">
        <v>282</v>
      </c>
      <c r="E9" t="s">
        <v>60</v>
      </c>
      <c r="F9" t="n">
        <v>-2.44366995928806</v>
      </c>
      <c r="G9" t="n">
        <v>2.7098883090048</v>
      </c>
      <c r="H9" t="n">
        <v>1.99885029838458</v>
      </c>
      <c r="I9" t="n">
        <v>-6.22075677356968</v>
      </c>
      <c r="J9" t="n">
        <v>4.27621435211479</v>
      </c>
      <c r="K9" t="n">
        <v>-9.60397694095902</v>
      </c>
      <c r="L9" t="n">
        <v>-1.90569420438499</v>
      </c>
      <c r="M9" t="n">
        <v>2.35939988717803</v>
      </c>
      <c r="N9" t="n">
        <v>0.327370572015772</v>
      </c>
      <c r="O9" t="n">
        <v>-4.35559778528217</v>
      </c>
      <c r="P9" t="n">
        <v>-2.71126822138073</v>
      </c>
      <c r="Q9" t="n">
        <v>-4.24051978012615</v>
      </c>
      <c r="R9" t="n">
        <v>-0.090828485267143</v>
      </c>
      <c r="S9" t="n">
        <v>-5.64749447531904</v>
      </c>
      <c r="T9" t="n">
        <v>-4.05793840708057</v>
      </c>
      <c r="U9" t="n">
        <v>8.61069404887606</v>
      </c>
      <c r="V9" t="n">
        <v>-5.35138793903321</v>
      </c>
      <c r="W9" t="n">
        <v>5.37465513451726</v>
      </c>
      <c r="X9" t="n">
        <v>5.27546452980347</v>
      </c>
      <c r="Y9" t="n">
        <v>1.14775493326767</v>
      </c>
      <c r="Z9" t="n">
        <v>12.1985196614735</v>
      </c>
      <c r="AA9" t="n">
        <v>5.64827063692365</v>
      </c>
      <c r="AB9" t="n">
        <v>-3.35533273462484</v>
      </c>
      <c r="AC9" t="n">
        <v>2.0061010660801</v>
      </c>
      <c r="AD9" t="n">
        <v>8.47468590742033</v>
      </c>
      <c r="AE9" t="n">
        <v>-2.16116100758848</v>
      </c>
      <c r="AF9"/>
    </row>
    <row r="10">
      <c r="A10" t="s">
        <v>123</v>
      </c>
      <c r="B10" t="s">
        <v>281</v>
      </c>
      <c r="C10" t="s">
        <v>124</v>
      </c>
      <c r="D10" t="s">
        <v>282</v>
      </c>
      <c r="E10" t="s">
        <v>60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125</v>
      </c>
      <c r="B11" t="s">
        <v>281</v>
      </c>
      <c r="C11" t="s">
        <v>126</v>
      </c>
      <c r="D11" t="s">
        <v>282</v>
      </c>
      <c r="E11" t="s">
        <v>60</v>
      </c>
      <c r="F11" t="n">
        <v>10.7501041906157</v>
      </c>
      <c r="G11" t="n">
        <v>2.98153335607684</v>
      </c>
      <c r="H11" t="n">
        <v>0.214319712422292</v>
      </c>
      <c r="I11" t="n">
        <v>0.720687084944193</v>
      </c>
      <c r="J11" t="n">
        <v>2.00773967996633</v>
      </c>
      <c r="K11" t="n">
        <v>9.56910837613485</v>
      </c>
      <c r="L11" t="n">
        <v>-3.70292084768714</v>
      </c>
      <c r="M11" t="n">
        <v>4.06084437798593</v>
      </c>
      <c r="N11" t="n">
        <v>6.47708980498795</v>
      </c>
      <c r="O11" t="n">
        <v>1.94634988565541</v>
      </c>
      <c r="P11" t="n">
        <v>-2.66327013227048</v>
      </c>
      <c r="Q11" t="n">
        <v>6.04154614811648</v>
      </c>
      <c r="R11" t="n">
        <v>1.41806188509429</v>
      </c>
      <c r="S11" t="n">
        <v>7.03453822916178</v>
      </c>
      <c r="T11" t="n">
        <v>1.25850461098967</v>
      </c>
      <c r="U11" t="n">
        <v>10.0809511148621</v>
      </c>
      <c r="V11" t="n">
        <v>0.407529449953843</v>
      </c>
      <c r="W11" t="n">
        <v>-6.26036420271137</v>
      </c>
      <c r="X11" t="n">
        <v>0.585393815293285</v>
      </c>
      <c r="Y11" t="n">
        <v>-5.10125750538998</v>
      </c>
      <c r="Z11" t="n">
        <v>4.39091205628496</v>
      </c>
      <c r="AA11" t="n">
        <v>6.04453375742432</v>
      </c>
      <c r="AB11" t="n">
        <v>1.30118945383698</v>
      </c>
      <c r="AC11" t="n">
        <v>7.43371971306836</v>
      </c>
      <c r="AD11" t="n">
        <v>-0.152583038485633</v>
      </c>
      <c r="AE11" t="n">
        <v>11.7165814035252</v>
      </c>
      <c r="AF11"/>
    </row>
    <row r="12">
      <c r="A12" t="s">
        <v>127</v>
      </c>
      <c r="B12" t="s">
        <v>281</v>
      </c>
      <c r="C12" t="s">
        <v>128</v>
      </c>
      <c r="D12" t="s">
        <v>282</v>
      </c>
      <c r="E12" t="s">
        <v>60</v>
      </c>
      <c r="F12" t="n">
        <v>0.336457920762877</v>
      </c>
      <c r="G12" t="n">
        <v>-0.780585200244463</v>
      </c>
      <c r="H12" t="n">
        <v>-1.75354842067548</v>
      </c>
      <c r="I12" t="n">
        <v>-4.55704374355765</v>
      </c>
      <c r="J12" t="n">
        <v>-5.17147553829814</v>
      </c>
      <c r="K12" t="n">
        <v>3.73921275005214</v>
      </c>
      <c r="L12" t="n">
        <v>-4.87205146642819</v>
      </c>
      <c r="M12" t="n">
        <v>-0.797880376675466</v>
      </c>
      <c r="N12" t="n">
        <v>4.11990279820208</v>
      </c>
      <c r="O12" t="n">
        <v>9.55076862026452</v>
      </c>
      <c r="P12" t="n">
        <v>0.337930130850927</v>
      </c>
      <c r="Q12" t="n">
        <v>-3.90576862471147</v>
      </c>
      <c r="R12" t="n">
        <v>4.99803251490675</v>
      </c>
      <c r="S12" t="n">
        <v>-0.973749582329083</v>
      </c>
      <c r="T12" t="n">
        <v>-23.6590660088796</v>
      </c>
      <c r="U12" t="n">
        <v>13.5461264956786</v>
      </c>
      <c r="V12" t="n">
        <v>3.26368308588658</v>
      </c>
      <c r="W12" t="n">
        <v>-2.74438489179662</v>
      </c>
      <c r="X12" t="n">
        <v>4.83545855652227</v>
      </c>
      <c r="Y12" t="n">
        <v>3.82330186999315</v>
      </c>
      <c r="Z12" t="n">
        <v>3.66046865878963</v>
      </c>
      <c r="AA12" t="n">
        <v>-2.99860950195828</v>
      </c>
      <c r="AB12" t="n">
        <v>6.88700232030386</v>
      </c>
      <c r="AC12" t="n">
        <v>2.38888646427364</v>
      </c>
      <c r="AD12" t="n">
        <v>-1.7981241349719</v>
      </c>
      <c r="AE12" t="n">
        <v>1.99348603324024</v>
      </c>
      <c r="AF12"/>
    </row>
    <row r="13">
      <c r="A13" t="s">
        <v>129</v>
      </c>
      <c r="B13" t="s">
        <v>281</v>
      </c>
      <c r="C13" t="s">
        <v>130</v>
      </c>
      <c r="D13" t="s">
        <v>282</v>
      </c>
      <c r="E13" t="s">
        <v>60</v>
      </c>
      <c r="F13" t="n">
        <v>4.80921535198176</v>
      </c>
      <c r="G13" t="n">
        <v>1.90518195351663</v>
      </c>
      <c r="H13" t="n">
        <v>2.65436602958264</v>
      </c>
      <c r="I13" t="n">
        <v>-4.61840822704732</v>
      </c>
      <c r="J13" t="n">
        <v>2.55896777253427</v>
      </c>
      <c r="K13" t="n">
        <v>5.04703386390358</v>
      </c>
      <c r="L13" t="n">
        <v>-3.74457646567556</v>
      </c>
      <c r="M13" t="n">
        <v>-4.42769708090343</v>
      </c>
      <c r="N13" t="n">
        <v>4.1512355259712</v>
      </c>
      <c r="O13" t="n">
        <v>5.19029934446804</v>
      </c>
      <c r="P13" t="n">
        <v>6.50887140722783</v>
      </c>
      <c r="Q13" t="n">
        <v>0.182772873482936</v>
      </c>
      <c r="R13" t="n">
        <v>0.57412492165917</v>
      </c>
      <c r="S13" t="n">
        <v>-0.892195171268816</v>
      </c>
      <c r="T13" t="n">
        <v>-16.2218163243419</v>
      </c>
      <c r="U13" t="n">
        <v>21.848892591681</v>
      </c>
      <c r="V13" t="n">
        <v>-14.3846441833702</v>
      </c>
      <c r="W13" t="n">
        <v>5.22489385714897</v>
      </c>
      <c r="X13" t="n">
        <v>4.56290225950018</v>
      </c>
      <c r="Y13" t="n">
        <v>1.08456272127643</v>
      </c>
      <c r="Z13" t="n">
        <v>1.03537616562186</v>
      </c>
      <c r="AA13" t="n">
        <v>-2.57149653226831</v>
      </c>
      <c r="AB13" t="n">
        <v>-0.906283344422285</v>
      </c>
      <c r="AC13" t="n">
        <v>-4.70079654252077</v>
      </c>
      <c r="AD13" t="n">
        <v>-4.20872485241358</v>
      </c>
      <c r="AE13" t="n">
        <v>-4.83389516352734</v>
      </c>
      <c r="AF13"/>
    </row>
    <row r="14">
      <c r="A14" t="s">
        <v>131</v>
      </c>
      <c r="B14" t="s">
        <v>281</v>
      </c>
      <c r="C14" t="s">
        <v>132</v>
      </c>
      <c r="D14" t="s">
        <v>282</v>
      </c>
      <c r="E14" t="s">
        <v>60</v>
      </c>
      <c r="F14" t="n">
        <v>11.6407558751941</v>
      </c>
      <c r="G14" t="n">
        <v>13.9418966195295</v>
      </c>
      <c r="H14" t="n">
        <v>9.42833892592994</v>
      </c>
      <c r="I14" t="n">
        <v>-0.651949091402582</v>
      </c>
      <c r="J14" t="n">
        <v>5.75572394132877</v>
      </c>
      <c r="K14" t="n">
        <v>12.9877608350939</v>
      </c>
      <c r="L14" t="n">
        <v>-8.58279065368376</v>
      </c>
      <c r="M14" t="n">
        <v>11.9842170929247</v>
      </c>
      <c r="N14" t="n">
        <v>23.3245223433225</v>
      </c>
      <c r="O14" t="n">
        <v>15.8272104939821</v>
      </c>
      <c r="P14" t="n">
        <v>10.9691262453898</v>
      </c>
      <c r="Q14" t="n">
        <v>7.33178886704572</v>
      </c>
      <c r="R14" t="n">
        <v>11.0829434017968</v>
      </c>
      <c r="S14" t="n">
        <v>5.72106939743661</v>
      </c>
      <c r="T14" t="n">
        <v>-5.81841010168351</v>
      </c>
      <c r="U14" t="n">
        <v>22.9861255148128</v>
      </c>
      <c r="V14" t="n">
        <v>0.610802529494248</v>
      </c>
      <c r="W14" t="n">
        <v>1.9688388701875</v>
      </c>
      <c r="X14" t="n">
        <v>1.63396476476689</v>
      </c>
      <c r="Y14" t="n">
        <v>10.1953243653921</v>
      </c>
      <c r="Z14" t="n">
        <v>5.14048904158067</v>
      </c>
      <c r="AA14" t="n">
        <v>0.984429014406918</v>
      </c>
      <c r="AB14" t="n">
        <v>-2.59448529729723</v>
      </c>
      <c r="AC14" t="n">
        <v>8.2311606289203</v>
      </c>
      <c r="AD14" t="n">
        <v>-3.24237888033964</v>
      </c>
      <c r="AE14" t="n">
        <v>3.44327277928311</v>
      </c>
      <c r="AF14"/>
    </row>
    <row r="15">
      <c r="A15" t="s">
        <v>133</v>
      </c>
      <c r="B15" t="s">
        <v>281</v>
      </c>
      <c r="C15" t="s">
        <v>134</v>
      </c>
      <c r="D15" t="s">
        <v>282</v>
      </c>
      <c r="E15" t="s">
        <v>60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135</v>
      </c>
      <c r="B16" t="s">
        <v>281</v>
      </c>
      <c r="C16" t="s">
        <v>136</v>
      </c>
      <c r="D16" t="s">
        <v>282</v>
      </c>
      <c r="E16" t="s">
        <v>60</v>
      </c>
      <c r="F16" t="n">
        <v>4.47754570176671</v>
      </c>
      <c r="G16" t="n">
        <v>-4.89951998780895</v>
      </c>
      <c r="H16" t="n">
        <v>-1.63589056501506</v>
      </c>
      <c r="I16" t="n">
        <v>-4.35739644749455</v>
      </c>
      <c r="J16" t="n">
        <v>-6.6996513089739</v>
      </c>
      <c r="K16" t="n">
        <v>3.12856666518973</v>
      </c>
      <c r="L16" t="n">
        <v>-8.57798030637972</v>
      </c>
      <c r="M16" t="n">
        <v>-4.43083830834034</v>
      </c>
      <c r="N16" t="n">
        <v>11.5953551371139</v>
      </c>
      <c r="O16" t="n">
        <v>6.44612094801951</v>
      </c>
      <c r="P16" t="n">
        <v>2.93150079653238</v>
      </c>
      <c r="Q16" t="n">
        <v>3.56715991412753</v>
      </c>
      <c r="R16" t="n">
        <v>6.87902719379416</v>
      </c>
      <c r="S16" t="n">
        <v>-2.61000761774304</v>
      </c>
      <c r="T16" t="n">
        <v>-13.2100919803633</v>
      </c>
      <c r="U16" t="n">
        <v>15.6756957832474</v>
      </c>
      <c r="V16" t="n">
        <v>3.56414910100967</v>
      </c>
      <c r="W16" t="n">
        <v>2.53207454405685</v>
      </c>
      <c r="X16" t="n">
        <v>0.745134663913674</v>
      </c>
      <c r="Y16" t="n">
        <v>11.6815000794893</v>
      </c>
      <c r="Z16" t="n">
        <v>-2.11531120297702</v>
      </c>
      <c r="AA16" t="n">
        <v>0.837282881687505</v>
      </c>
      <c r="AB16" t="n">
        <v>12.1023453077015</v>
      </c>
      <c r="AC16" t="n">
        <v>7.57716918964448</v>
      </c>
      <c r="AD16" t="n">
        <v>-1.77184054776371</v>
      </c>
      <c r="AE16" t="n">
        <v>-4.42158514676117</v>
      </c>
      <c r="AF16"/>
    </row>
    <row r="17">
      <c r="A17" t="s">
        <v>137</v>
      </c>
      <c r="B17" t="s">
        <v>281</v>
      </c>
      <c r="C17" t="s">
        <v>138</v>
      </c>
      <c r="D17" t="s">
        <v>282</v>
      </c>
      <c r="E17" t="s">
        <v>60</v>
      </c>
      <c r="F17" t="n">
        <v>5.36617393696151</v>
      </c>
      <c r="G17" t="n">
        <v>2.0153204773595</v>
      </c>
      <c r="H17" t="n">
        <v>1.69417614582561</v>
      </c>
      <c r="I17" t="n">
        <v>-4.8815989331358</v>
      </c>
      <c r="J17" t="n">
        <v>-2.61545442968887</v>
      </c>
      <c r="K17" t="n">
        <v>2.85069101398191</v>
      </c>
      <c r="L17" t="n">
        <v>-5.04819507271706</v>
      </c>
      <c r="M17" t="n">
        <v>-7.36410053532434</v>
      </c>
      <c r="N17" t="n">
        <v>8.76908725861172</v>
      </c>
      <c r="O17" t="n">
        <v>7.95726753641685</v>
      </c>
      <c r="P17" t="n">
        <v>4.7830450089836</v>
      </c>
      <c r="Q17" t="n">
        <v>3.72322499145005</v>
      </c>
      <c r="R17" t="n">
        <v>1.4808815953913</v>
      </c>
      <c r="S17" t="n">
        <v>1.72211109223139</v>
      </c>
      <c r="T17" t="n">
        <v>-23.691315708487</v>
      </c>
      <c r="U17" t="n">
        <v>12.3000923887494</v>
      </c>
      <c r="V17" t="n">
        <v>10.7025408310278</v>
      </c>
      <c r="W17" t="n">
        <v>-2.78615624000375</v>
      </c>
      <c r="X17" t="n">
        <v>-2.45122538771891</v>
      </c>
      <c r="Y17" t="n">
        <v>1.39459344002347</v>
      </c>
      <c r="Z17" t="n">
        <v>3.96860610099489</v>
      </c>
      <c r="AA17" t="n">
        <v>-3.28028927503472</v>
      </c>
      <c r="AB17" t="n">
        <v>7.28705163109145</v>
      </c>
      <c r="AC17" t="n">
        <v>5.33669568732329</v>
      </c>
      <c r="AD17" t="n">
        <v>-1.45148684030505</v>
      </c>
      <c r="AE17" t="n">
        <v>-5.3235391917691</v>
      </c>
      <c r="AF17"/>
    </row>
    <row r="18">
      <c r="A18" t="s">
        <v>139</v>
      </c>
      <c r="B18" t="s">
        <v>281</v>
      </c>
      <c r="C18" t="s">
        <v>140</v>
      </c>
      <c r="D18" t="s">
        <v>282</v>
      </c>
      <c r="E18" t="s">
        <v>60</v>
      </c>
      <c r="F18" t="n">
        <v>5.48653855450654</v>
      </c>
      <c r="G18" t="n">
        <v>-2.47935055246167</v>
      </c>
      <c r="H18" t="n">
        <v>-7.09209056952611</v>
      </c>
      <c r="I18" t="n">
        <v>2.52357429780788</v>
      </c>
      <c r="J18" t="n">
        <v>4.29908803352386</v>
      </c>
      <c r="K18" t="n">
        <v>4.0569854146368</v>
      </c>
      <c r="L18" t="n">
        <v>0.191817573090638</v>
      </c>
      <c r="M18" t="n">
        <v>10.2267746106649</v>
      </c>
      <c r="N18" t="n">
        <v>-4.60148749297678</v>
      </c>
      <c r="O18" t="n">
        <v>4.96291330431781</v>
      </c>
      <c r="P18" t="n">
        <v>7.24485649996566</v>
      </c>
      <c r="Q18" t="n">
        <v>-1.99346278178627</v>
      </c>
      <c r="R18" t="n">
        <v>4.07749761168424</v>
      </c>
      <c r="S18" t="n">
        <v>1.72641425813595</v>
      </c>
      <c r="T18" t="n">
        <v>-18.8685286131597</v>
      </c>
      <c r="U18" t="n">
        <v>18.5058658560374</v>
      </c>
      <c r="V18" t="n">
        <v>-10.1301399693647</v>
      </c>
      <c r="W18" t="n">
        <v>7.33560739300624</v>
      </c>
      <c r="X18" t="n">
        <v>-14.6844536821377</v>
      </c>
      <c r="Y18" t="n">
        <v>-0.359172012494642</v>
      </c>
      <c r="Z18" t="n">
        <v>-4.38806693496143</v>
      </c>
      <c r="AA18" t="n">
        <v>-3.81555264020038</v>
      </c>
      <c r="AB18" t="n">
        <v>2.91511677363636</v>
      </c>
      <c r="AC18" t="n">
        <v>0.840216353238783</v>
      </c>
      <c r="AD18" t="n">
        <v>-2.21637915096971</v>
      </c>
      <c r="AE18" t="n">
        <v>-6.00268660806678</v>
      </c>
      <c r="AF18"/>
    </row>
    <row r="19">
      <c r="A19" t="s">
        <v>141</v>
      </c>
      <c r="B19" t="s">
        <v>281</v>
      </c>
      <c r="C19" t="s">
        <v>142</v>
      </c>
      <c r="D19" t="s">
        <v>282</v>
      </c>
      <c r="E19" t="s">
        <v>60</v>
      </c>
      <c r="F19" t="n">
        <v>-2.13488701971003</v>
      </c>
      <c r="G19" t="n">
        <v>6.19949708494174</v>
      </c>
      <c r="H19" t="n">
        <v>12.0257260357296</v>
      </c>
      <c r="I19" t="n">
        <v>2.44205789664421</v>
      </c>
      <c r="J19" t="n">
        <v>7.11688242352554</v>
      </c>
      <c r="K19" t="n">
        <v>8.20364740818223</v>
      </c>
      <c r="L19" t="n">
        <v>-2.27503271730476</v>
      </c>
      <c r="M19" t="n">
        <v>6.84478072697732</v>
      </c>
      <c r="N19" t="n">
        <v>2.6630504022623</v>
      </c>
      <c r="O19" t="n">
        <v>4.95803297003912</v>
      </c>
      <c r="P19" t="n">
        <v>4.54789961135512</v>
      </c>
      <c r="Q19" t="n">
        <v>-6.38948675907914</v>
      </c>
      <c r="R19" t="n">
        <v>0.0442122745199076</v>
      </c>
      <c r="S19" t="n">
        <v>0.428770851101713</v>
      </c>
      <c r="T19" t="n">
        <v>-21.5829617585979</v>
      </c>
      <c r="U19" t="n">
        <v>7.00538106017116</v>
      </c>
      <c r="V19" t="n">
        <v>1.93107524006384</v>
      </c>
      <c r="W19" t="n">
        <v>-2.86299561620971</v>
      </c>
      <c r="X19" t="n">
        <v>8.63019898469466</v>
      </c>
      <c r="Y19" t="n">
        <v>6.98234573063231</v>
      </c>
      <c r="Z19" t="n">
        <v>1.57805603192977</v>
      </c>
      <c r="AA19" t="n">
        <v>-10.8921550074433</v>
      </c>
      <c r="AB19" t="n">
        <v>10.2628599257376</v>
      </c>
      <c r="AC19" t="n">
        <v>8.48232885266362</v>
      </c>
      <c r="AD19" t="n">
        <v>4.23111317867991</v>
      </c>
      <c r="AE19" t="n">
        <v>3.80497666583904</v>
      </c>
      <c r="AF19"/>
    </row>
    <row r="20">
      <c r="A20" t="s">
        <v>143</v>
      </c>
      <c r="B20" t="s">
        <v>281</v>
      </c>
      <c r="C20" t="s">
        <v>144</v>
      </c>
      <c r="D20" t="s">
        <v>282</v>
      </c>
      <c r="E20" t="s">
        <v>60</v>
      </c>
      <c r="F20" t="n">
        <v>-2.15060598451005</v>
      </c>
      <c r="G20" t="n">
        <v>7.56766748985624</v>
      </c>
      <c r="H20" t="n">
        <v>1.86579715743193</v>
      </c>
      <c r="I20" t="n">
        <v>0.533011507238448</v>
      </c>
      <c r="J20" t="n">
        <v>0.149964773262426</v>
      </c>
      <c r="K20" t="n">
        <v>3.24692069995013</v>
      </c>
      <c r="L20" t="n">
        <v>2.75577934941581</v>
      </c>
      <c r="M20" t="n">
        <v>0.949899412833212</v>
      </c>
      <c r="N20" t="n">
        <v>1.54024503581793</v>
      </c>
      <c r="O20" t="n">
        <v>4.99376613487597</v>
      </c>
      <c r="P20" t="n">
        <v>7.24513001501261</v>
      </c>
      <c r="Q20" t="n">
        <v>0.407971401622067</v>
      </c>
      <c r="R20" t="n">
        <v>-5.87760532717583</v>
      </c>
      <c r="S20" t="n">
        <v>9.05808658014693</v>
      </c>
      <c r="T20" t="n">
        <v>-43.5004205236571</v>
      </c>
      <c r="U20" t="n">
        <v>17.314584285351</v>
      </c>
      <c r="V20" t="n">
        <v>-21.7693926650676</v>
      </c>
      <c r="W20" t="n">
        <v>-34.3126814560962</v>
      </c>
      <c r="X20" t="n">
        <v>19.3809002552744</v>
      </c>
      <c r="Y20" t="n">
        <v>11.8056197913104</v>
      </c>
      <c r="Z20" t="n">
        <v>-5.96962147958511</v>
      </c>
      <c r="AA20" t="n">
        <v>-2.22763161333871</v>
      </c>
      <c r="AB20" t="n">
        <v>12.8741179497153</v>
      </c>
      <c r="AC20" t="n">
        <v>1.71181146105723</v>
      </c>
      <c r="AD20" t="n">
        <v>-3.18174601952661</v>
      </c>
      <c r="AE20" t="n">
        <v>-9.76417428295654</v>
      </c>
      <c r="AF20"/>
    </row>
    <row r="21">
      <c r="A21" t="s">
        <v>145</v>
      </c>
      <c r="B21" t="s">
        <v>281</v>
      </c>
      <c r="C21" t="s">
        <v>146</v>
      </c>
      <c r="D21" t="s">
        <v>282</v>
      </c>
      <c r="E21" t="s">
        <v>60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A22" t="s">
        <v>147</v>
      </c>
      <c r="B22" t="s">
        <v>281</v>
      </c>
      <c r="C22" t="s">
        <v>148</v>
      </c>
      <c r="D22" t="s">
        <v>282</v>
      </c>
      <c r="E22" t="s">
        <v>60</v>
      </c>
      <c r="F22" t="n">
        <v>-0.70400138180731</v>
      </c>
      <c r="G22" t="n">
        <v>3.78050506328412</v>
      </c>
      <c r="H22" t="n">
        <v>-0.549404830696323</v>
      </c>
      <c r="I22" t="n">
        <v>-1.43496013933536</v>
      </c>
      <c r="J22" t="n">
        <v>1.24757199157815</v>
      </c>
      <c r="K22" t="n">
        <v>-1.62707459197566</v>
      </c>
      <c r="L22" t="n">
        <v>-0.168665506977492</v>
      </c>
      <c r="M22" t="n">
        <v>-2.30497675012744</v>
      </c>
      <c r="N22" t="n">
        <v>-1.09536867417416</v>
      </c>
      <c r="O22" t="n">
        <v>-1.68242114574792</v>
      </c>
      <c r="P22" t="n">
        <v>-2.37206849373002</v>
      </c>
      <c r="Q22" t="n">
        <v>-2.22045005377365</v>
      </c>
      <c r="R22" t="n">
        <v>3.4869166823841</v>
      </c>
      <c r="S22" t="n">
        <v>-1.07246550188293</v>
      </c>
      <c r="T22" t="n">
        <v>-4.26611648113653</v>
      </c>
      <c r="U22" t="n">
        <v>-3.16002031423458</v>
      </c>
      <c r="V22" t="n">
        <v>2.41364535681585</v>
      </c>
      <c r="W22" t="n">
        <v>-0.525009605744878</v>
      </c>
      <c r="X22" t="n">
        <v>1.78672721393158</v>
      </c>
      <c r="Y22" t="n">
        <v>2.66529700353358</v>
      </c>
      <c r="Z22" t="n">
        <v>0.0607254896317886</v>
      </c>
      <c r="AA22" t="n">
        <v>-1.3654989037128</v>
      </c>
      <c r="AB22" t="n">
        <v>5.79244656713453</v>
      </c>
      <c r="AC22" t="n">
        <v>2.5003236644542</v>
      </c>
      <c r="AD22" t="n">
        <v>1.128103248827</v>
      </c>
      <c r="AE22" t="n">
        <v>-0.311791406830469</v>
      </c>
      <c r="AF22"/>
    </row>
    <row r="23">
      <c r="A23" t="s">
        <v>149</v>
      </c>
      <c r="B23" t="s">
        <v>281</v>
      </c>
      <c r="C23" t="s">
        <v>150</v>
      </c>
      <c r="D23" t="s">
        <v>282</v>
      </c>
      <c r="E23" t="s">
        <v>60</v>
      </c>
      <c r="F23" t="n">
        <v>-5.73155509169675</v>
      </c>
      <c r="G23" t="n">
        <v>1.38549497149789</v>
      </c>
      <c r="H23" t="n">
        <v>-8.65402047949595</v>
      </c>
      <c r="I23" t="n">
        <v>0.666481910440902</v>
      </c>
      <c r="J23" t="n">
        <v>-1.10141571024612</v>
      </c>
      <c r="K23" t="n">
        <v>-6.52299896938524</v>
      </c>
      <c r="L23" t="n">
        <v>1.01980592721767</v>
      </c>
      <c r="M23" t="n">
        <v>-2.92017158428195</v>
      </c>
      <c r="N23" t="n">
        <v>-4.37305916463121</v>
      </c>
      <c r="O23" t="n">
        <v>-5.68504348042767</v>
      </c>
      <c r="P23" t="n">
        <v>0.163658667512839</v>
      </c>
      <c r="Q23" t="n">
        <v>-0.085089333732493</v>
      </c>
      <c r="R23" t="n">
        <v>-8.15359835831588</v>
      </c>
      <c r="S23" t="n">
        <v>-4.55094720654779</v>
      </c>
      <c r="T23" t="n">
        <v>3.70618499162273</v>
      </c>
      <c r="U23" t="n">
        <v>-2.67219232442991</v>
      </c>
      <c r="V23" t="n">
        <v>0.102577425309065</v>
      </c>
      <c r="W23" t="n">
        <v>-0.335168770737454</v>
      </c>
      <c r="X23" t="n">
        <v>8.06082301455457</v>
      </c>
      <c r="Y23" t="n">
        <v>-1.15128202830837</v>
      </c>
      <c r="Z23" t="n">
        <v>3.82695963143262</v>
      </c>
      <c r="AA23" t="n">
        <v>5.64400479655326</v>
      </c>
      <c r="AB23" t="n">
        <v>1.05420223865015</v>
      </c>
      <c r="AC23" t="n">
        <v>0.439112339936649</v>
      </c>
      <c r="AD23" t="n">
        <v>1.19811881061306</v>
      </c>
      <c r="AE23" t="n">
        <v>4.59257513457423</v>
      </c>
      <c r="AF23"/>
    </row>
    <row r="24">
      <c r="A24" t="s">
        <v>151</v>
      </c>
      <c r="B24" t="s">
        <v>281</v>
      </c>
      <c r="C24" t="s">
        <v>152</v>
      </c>
      <c r="D24" t="s">
        <v>282</v>
      </c>
      <c r="E24" t="s">
        <v>60</v>
      </c>
      <c r="F24" t="n">
        <v>3.33031565985676</v>
      </c>
      <c r="G24" t="n">
        <v>1.19615313611143</v>
      </c>
      <c r="H24" t="n">
        <v>2.53799051078395</v>
      </c>
      <c r="I24" t="n">
        <v>-3.02382693640129</v>
      </c>
      <c r="J24" t="n">
        <v>-1.00462652885974</v>
      </c>
      <c r="K24" t="n">
        <v>-1.97757593434533</v>
      </c>
      <c r="L24" t="n">
        <v>4.24015311280421</v>
      </c>
      <c r="M24" t="n">
        <v>3.76559625726703</v>
      </c>
      <c r="N24" t="n">
        <v>0.48381096806349</v>
      </c>
      <c r="O24" t="n">
        <v>2.11012641380874</v>
      </c>
      <c r="P24" t="n">
        <v>0.820600967069776</v>
      </c>
      <c r="Q24" t="n">
        <v>-4.70866935328371</v>
      </c>
      <c r="R24" t="n">
        <v>-3.20196000095868</v>
      </c>
      <c r="S24" t="n">
        <v>-1.66173077986288</v>
      </c>
      <c r="T24" t="n">
        <v>-2.64523882591909</v>
      </c>
      <c r="U24" t="n">
        <v>0.90693172305328</v>
      </c>
      <c r="V24" t="n">
        <v>1.66696591469769</v>
      </c>
      <c r="W24" t="n">
        <v>3.78019143546952</v>
      </c>
      <c r="X24" t="n">
        <v>2.66003608686049</v>
      </c>
      <c r="Y24" t="n">
        <v>-4.19899963467786</v>
      </c>
      <c r="Z24" t="n">
        <v>-1.04816266443333</v>
      </c>
      <c r="AA24" t="n">
        <v>-1.87948590064408</v>
      </c>
      <c r="AB24" t="n">
        <v>2.63990936122164</v>
      </c>
      <c r="AC24" t="n">
        <v>0.0843930686433372</v>
      </c>
      <c r="AD24" t="n">
        <v>-0.809702724996378</v>
      </c>
      <c r="AE24" t="n">
        <v>1.13686612417146</v>
      </c>
      <c r="AF24"/>
    </row>
    <row r="25">
      <c r="A25" t="s">
        <v>153</v>
      </c>
      <c r="B25" t="s">
        <v>281</v>
      </c>
      <c r="C25" t="s">
        <v>154</v>
      </c>
      <c r="D25" t="s">
        <v>282</v>
      </c>
      <c r="E25" t="s">
        <v>60</v>
      </c>
      <c r="F25" t="n">
        <v>1.09571524610491</v>
      </c>
      <c r="G25" t="n">
        <v>6.56170356375257</v>
      </c>
      <c r="H25" t="n">
        <v>1.00342026955831</v>
      </c>
      <c r="I25" t="n">
        <v>1.44090415856363</v>
      </c>
      <c r="J25" t="n">
        <v>8.00720626346329</v>
      </c>
      <c r="K25" t="n">
        <v>6.2429847945785</v>
      </c>
      <c r="L25" t="n">
        <v>-13.6964975735973</v>
      </c>
      <c r="M25" t="n">
        <v>-1.91586082171903</v>
      </c>
      <c r="N25" t="n">
        <v>-3.79039546306884</v>
      </c>
      <c r="O25" t="n">
        <v>-1.68554847535264</v>
      </c>
      <c r="P25" t="n">
        <v>-20.7924542763566</v>
      </c>
      <c r="Q25" t="n">
        <v>-13.1301196041272</v>
      </c>
      <c r="R25" t="n">
        <v>-9.19557094770021</v>
      </c>
      <c r="S25" t="n">
        <v>-15.9028987702793</v>
      </c>
      <c r="T25" t="n">
        <v>-25.6419648975085</v>
      </c>
      <c r="U25" t="n">
        <v>-6.7250129624842</v>
      </c>
      <c r="V25" t="n">
        <v>-24.4315177213064</v>
      </c>
      <c r="W25" t="n">
        <v>8.25860931259334</v>
      </c>
      <c r="X25" t="n">
        <v>9.84410764512939</v>
      </c>
      <c r="Y25" t="n">
        <v>12.5866444402553</v>
      </c>
      <c r="Z25" t="n">
        <v>7.22833438556779</v>
      </c>
      <c r="AA25" t="n">
        <v>1.93516573832714</v>
      </c>
      <c r="AB25" t="n">
        <v>7.86470596706479</v>
      </c>
      <c r="AC25" t="n">
        <v>-0.234613006903557</v>
      </c>
      <c r="AD25" t="n">
        <v>-0.743347515033526</v>
      </c>
      <c r="AE25" t="n">
        <v>3.98384107526634</v>
      </c>
      <c r="AF25"/>
    </row>
    <row r="26">
      <c r="A26" t="s">
        <v>155</v>
      </c>
      <c r="B26" t="s">
        <v>281</v>
      </c>
      <c r="C26" t="s">
        <v>156</v>
      </c>
      <c r="D26" t="s">
        <v>282</v>
      </c>
      <c r="E26" t="s">
        <v>60</v>
      </c>
      <c r="F26" t="n">
        <v>3.8919713583959</v>
      </c>
      <c r="G26" t="n">
        <v>2.49186357191762</v>
      </c>
      <c r="H26" t="n">
        <v>5.39890892534394</v>
      </c>
      <c r="I26" t="n">
        <v>-0.416489107190752</v>
      </c>
      <c r="J26" t="n">
        <v>0.0561934881507926</v>
      </c>
      <c r="K26" t="n">
        <v>-1.38686552318055</v>
      </c>
      <c r="L26" t="n">
        <v>4.92952741959465</v>
      </c>
      <c r="M26" t="n">
        <v>4.88832627357016</v>
      </c>
      <c r="N26" t="n">
        <v>0.590202953715244</v>
      </c>
      <c r="O26" t="n">
        <v>6.45710326135448</v>
      </c>
      <c r="P26" t="n">
        <v>5.6944773842975</v>
      </c>
      <c r="Q26" t="n">
        <v>-3.51125641619568</v>
      </c>
      <c r="R26" t="n">
        <v>-6.52001571246503</v>
      </c>
      <c r="S26" t="n">
        <v>-3.26162811119987</v>
      </c>
      <c r="T26" t="n">
        <v>-7.59774516401089</v>
      </c>
      <c r="U26" t="n">
        <v>2.14498324073486</v>
      </c>
      <c r="V26" t="n">
        <v>3.03493961486153</v>
      </c>
      <c r="W26" t="n">
        <v>0.0535448538161786</v>
      </c>
      <c r="X26" t="n">
        <v>-0.621612384876109</v>
      </c>
      <c r="Y26" t="n">
        <v>-10.9113143266644</v>
      </c>
      <c r="Z26" t="n">
        <v>-4.81489715212554</v>
      </c>
      <c r="AA26" t="n">
        <v>-1.65130294392318</v>
      </c>
      <c r="AB26" t="n">
        <v>4.90986110023094</v>
      </c>
      <c r="AC26" t="n">
        <v>0.402172729137641</v>
      </c>
      <c r="AD26" t="n">
        <v>-3.48911376369071</v>
      </c>
      <c r="AE26" t="n">
        <v>-2.74310308929561</v>
      </c>
      <c r="AF26"/>
    </row>
    <row r="27">
      <c r="A27" t="s">
        <v>157</v>
      </c>
      <c r="B27" t="s">
        <v>281</v>
      </c>
      <c r="C27" t="s">
        <v>158</v>
      </c>
      <c r="D27" t="s">
        <v>282</v>
      </c>
      <c r="E27" t="s">
        <v>60</v>
      </c>
      <c r="F27" t="n">
        <v>3.0901294833855</v>
      </c>
      <c r="G27" t="n">
        <v>-0.83829056441715</v>
      </c>
      <c r="H27" t="n">
        <v>-2.15962702731875</v>
      </c>
      <c r="I27" t="n">
        <v>-7.29675002285419</v>
      </c>
      <c r="J27" t="n">
        <v>-2.88737131088683</v>
      </c>
      <c r="K27" t="n">
        <v>-2.18773073080579</v>
      </c>
      <c r="L27" t="n">
        <v>6.97142591336403</v>
      </c>
      <c r="M27" t="n">
        <v>5.06253473831428</v>
      </c>
      <c r="N27" t="n">
        <v>1.72574489503714</v>
      </c>
      <c r="O27" t="n">
        <v>-3.58604286436972</v>
      </c>
      <c r="P27" t="n">
        <v>-6.02713272592715</v>
      </c>
      <c r="Q27" t="n">
        <v>-4.55393609653376</v>
      </c>
      <c r="R27" t="n">
        <v>2.94659255531921</v>
      </c>
      <c r="S27" t="n">
        <v>1.21448513371008</v>
      </c>
      <c r="T27" t="n">
        <v>8.21643396146386</v>
      </c>
      <c r="U27" t="n">
        <v>0.475237563024767</v>
      </c>
      <c r="V27" t="n">
        <v>0.497857979302988</v>
      </c>
      <c r="W27" t="n">
        <v>9.47035760762787</v>
      </c>
      <c r="X27" t="n">
        <v>7.32653606063784</v>
      </c>
      <c r="Y27" t="n">
        <v>2.57909794386877</v>
      </c>
      <c r="Z27" t="n">
        <v>2.09019962689018</v>
      </c>
      <c r="AA27" t="n">
        <v>-2.72034805184326</v>
      </c>
      <c r="AB27" t="n">
        <v>-0.524104846779462</v>
      </c>
      <c r="AC27" t="n">
        <v>-0.862069546890078</v>
      </c>
      <c r="AD27" t="n">
        <v>2.56754167683172</v>
      </c>
      <c r="AE27" t="n">
        <v>3.57270896220376</v>
      </c>
      <c r="AF27"/>
    </row>
    <row r="28">
      <c r="A28" t="s">
        <v>159</v>
      </c>
      <c r="B28" t="s">
        <v>281</v>
      </c>
      <c r="C28" t="s">
        <v>160</v>
      </c>
      <c r="D28" t="s">
        <v>282</v>
      </c>
      <c r="E28" t="s">
        <v>60</v>
      </c>
      <c r="F28" t="n">
        <v>1.48094951224081</v>
      </c>
      <c r="G28" t="n">
        <v>-7.23037065822828</v>
      </c>
      <c r="H28" t="n">
        <v>0.364812961024442</v>
      </c>
      <c r="I28" t="n">
        <v>-3.57789323257757</v>
      </c>
      <c r="J28" t="n">
        <v>-2.16250728337085</v>
      </c>
      <c r="K28" t="n">
        <v>-0.361096730096339</v>
      </c>
      <c r="L28" t="n">
        <v>2.53985118574089</v>
      </c>
      <c r="M28" t="n">
        <v>1.94659685610927</v>
      </c>
      <c r="N28" t="n">
        <v>1.02523278354815</v>
      </c>
      <c r="O28" t="n">
        <v>4.49336866617041</v>
      </c>
      <c r="P28" t="n">
        <v>1.62013903521064</v>
      </c>
      <c r="Q28" t="n">
        <v>2.41192421630484</v>
      </c>
      <c r="R28" t="n">
        <v>1.67866390599288</v>
      </c>
      <c r="S28" t="n">
        <v>-0.783968823369405</v>
      </c>
      <c r="T28" t="n">
        <v>-13.3969350998571</v>
      </c>
      <c r="U28" t="n">
        <v>1.69921817343567</v>
      </c>
      <c r="V28" t="n">
        <v>-0.186069032339997</v>
      </c>
      <c r="W28" t="n">
        <v>1.38696722527641</v>
      </c>
      <c r="X28" t="n">
        <v>0.00976092940035267</v>
      </c>
      <c r="Y28" t="n">
        <v>0.972413940784483</v>
      </c>
      <c r="Z28" t="n">
        <v>-0.798411551619115</v>
      </c>
      <c r="AA28" t="n">
        <v>-0.385792317394788</v>
      </c>
      <c r="AB28" t="n">
        <v>1.57884694029246</v>
      </c>
      <c r="AC28" t="n">
        <v>-0.513886473035724</v>
      </c>
      <c r="AD28" t="n">
        <v>-0.0841235183693099</v>
      </c>
      <c r="AE28" t="n">
        <v>-27.9466206604156</v>
      </c>
      <c r="AF28"/>
    </row>
    <row r="29">
      <c r="A29" t="s">
        <v>161</v>
      </c>
      <c r="B29" t="s">
        <v>281</v>
      </c>
      <c r="C29" t="s">
        <v>162</v>
      </c>
      <c r="D29" t="s">
        <v>282</v>
      </c>
      <c r="E29" t="s">
        <v>60</v>
      </c>
      <c r="F29" t="n">
        <v>-0.971500482956325</v>
      </c>
      <c r="G29" t="n">
        <v>-9.24368849338854</v>
      </c>
      <c r="H29" t="n">
        <v>0.40130641679056</v>
      </c>
      <c r="I29" t="n">
        <v>-3.15664694918136</v>
      </c>
      <c r="J29" t="n">
        <v>-0.0879701494386363</v>
      </c>
      <c r="K29" t="n">
        <v>1.63176482037951</v>
      </c>
      <c r="L29" t="n">
        <v>5.24322994322609</v>
      </c>
      <c r="M29" t="n">
        <v>3.01484244723726</v>
      </c>
      <c r="N29" t="n">
        <v>1.89239185140379</v>
      </c>
      <c r="O29" t="n">
        <v>3.09475627069323</v>
      </c>
      <c r="P29" t="n">
        <v>2.47770602592011</v>
      </c>
      <c r="Q29" t="n">
        <v>2.81865150167867</v>
      </c>
      <c r="R29" t="n">
        <v>3.09294100095889</v>
      </c>
      <c r="S29" t="n">
        <v>0.341779108984356</v>
      </c>
      <c r="T29" t="n">
        <v>-10.6304531528579</v>
      </c>
      <c r="U29" t="n">
        <v>1.03506002639998</v>
      </c>
      <c r="V29" t="n">
        <v>-0.75970652250797</v>
      </c>
      <c r="W29" t="n">
        <v>1.92907238547476</v>
      </c>
      <c r="X29" t="n">
        <v>-0.0942757652275958</v>
      </c>
      <c r="Y29" t="n">
        <v>1.96670621892181</v>
      </c>
      <c r="Z29" t="n">
        <v>-1.05797110240075</v>
      </c>
      <c r="AA29" t="n">
        <v>-0.748882055059725</v>
      </c>
      <c r="AB29" t="n">
        <v>2.1577792173574</v>
      </c>
      <c r="AC29" t="n">
        <v>2.04867875246663</v>
      </c>
      <c r="AD29" t="n">
        <v>1.05350609463582</v>
      </c>
      <c r="AE29" t="n">
        <v>-26.1132515069099</v>
      </c>
      <c r="AF29"/>
    </row>
    <row r="30">
      <c r="A30" t="s">
        <v>163</v>
      </c>
      <c r="B30" t="s">
        <v>281</v>
      </c>
      <c r="C30" t="s">
        <v>164</v>
      </c>
      <c r="D30" t="s">
        <v>282</v>
      </c>
      <c r="E30" t="s">
        <v>60</v>
      </c>
      <c r="F30" t="n">
        <v>18.5767452771373</v>
      </c>
      <c r="G30" t="n">
        <v>-20.925038182459</v>
      </c>
      <c r="H30" t="n">
        <v>15.8555194432028</v>
      </c>
      <c r="I30" t="n">
        <v>10.8176737438327</v>
      </c>
      <c r="J30" t="n">
        <v>-3.05254571717794</v>
      </c>
      <c r="K30" t="n">
        <v>-7.62872835789923</v>
      </c>
      <c r="L30" t="n">
        <v>-4.61506791089178</v>
      </c>
      <c r="M30" t="n">
        <v>-0.742000893627896</v>
      </c>
      <c r="N30" t="n">
        <v>6.40778339087368</v>
      </c>
      <c r="O30" t="n">
        <v>8.10308676877868</v>
      </c>
      <c r="P30" t="n">
        <v>-6.51330891000247</v>
      </c>
      <c r="Q30" t="n">
        <v>1.86811368743283</v>
      </c>
      <c r="R30" t="n">
        <v>8.52450405931941</v>
      </c>
      <c r="S30" t="n">
        <v>3.71951732917667</v>
      </c>
      <c r="T30" t="n">
        <v>-20.6129174297781</v>
      </c>
      <c r="U30" t="n">
        <v>4.08099970834857</v>
      </c>
      <c r="V30" t="n">
        <v>3.87009523970714</v>
      </c>
      <c r="W30" t="n">
        <v>-14.5572724207826</v>
      </c>
      <c r="X30" t="n">
        <v>-24.8199817539843</v>
      </c>
      <c r="Y30" t="n">
        <v>-6.00810453721577</v>
      </c>
      <c r="Z30" t="n">
        <v>1.21164070677989</v>
      </c>
      <c r="AA30" t="n">
        <v>13.9904790288396</v>
      </c>
      <c r="AB30" t="n">
        <v>-4.38571384432358</v>
      </c>
      <c r="AC30" t="n">
        <v>-32.1950360954109</v>
      </c>
      <c r="AD30" t="n">
        <v>-7.70592504247418</v>
      </c>
      <c r="AE30" t="n">
        <v>1.78154766195781</v>
      </c>
      <c r="AF30"/>
    </row>
    <row r="31">
      <c r="A31" t="s">
        <v>165</v>
      </c>
      <c r="B31" t="s">
        <v>281</v>
      </c>
      <c r="C31" t="s">
        <v>166</v>
      </c>
      <c r="D31" t="s">
        <v>282</v>
      </c>
      <c r="E31" t="s">
        <v>60</v>
      </c>
      <c r="F31" t="n">
        <v>13.7861665220146</v>
      </c>
      <c r="G31" t="n">
        <v>9.42244854014467</v>
      </c>
      <c r="H31" t="n">
        <v>5.09817833039149</v>
      </c>
      <c r="I31" t="n">
        <v>-3.34324242124892</v>
      </c>
      <c r="J31" t="n">
        <v>3.3638897869141</v>
      </c>
      <c r="K31" t="n">
        <v>5.24410833788756</v>
      </c>
      <c r="L31" t="n">
        <v>-12.8655759587604</v>
      </c>
      <c r="M31" t="n">
        <v>-3.69683462343261</v>
      </c>
      <c r="N31" t="n">
        <v>-13.0379768019129</v>
      </c>
      <c r="O31" t="n">
        <v>5.01165314288117</v>
      </c>
      <c r="P31" t="n">
        <v>-7.24898631623886</v>
      </c>
      <c r="Q31" t="n">
        <v>4.43217899895308</v>
      </c>
      <c r="R31" t="n">
        <v>-11.4019945882648</v>
      </c>
      <c r="S31" t="n">
        <v>-28.0018104582931</v>
      </c>
      <c r="T31" t="n">
        <v>-48.1623337431555</v>
      </c>
      <c r="U31" t="n">
        <v>8.83801442257176</v>
      </c>
      <c r="V31" t="n">
        <v>1.54722766994004</v>
      </c>
      <c r="W31" t="n">
        <v>-5.03144651272216</v>
      </c>
      <c r="X31" t="n">
        <v>19.2075094419574</v>
      </c>
      <c r="Y31" t="n">
        <v>2.20181463123252</v>
      </c>
      <c r="Z31" t="n">
        <v>-6.40302360934732</v>
      </c>
      <c r="AA31" t="n">
        <v>-5.58647932842286</v>
      </c>
      <c r="AB31" t="n">
        <v>-0.443556273291582</v>
      </c>
      <c r="AC31" t="n">
        <v>-7.57766267569949</v>
      </c>
      <c r="AD31" t="n">
        <v>-5.66118629471411</v>
      </c>
      <c r="AE31" t="n">
        <v>-155.09950979058</v>
      </c>
      <c r="AF31"/>
    </row>
    <row r="32">
      <c r="A32" t="s">
        <v>167</v>
      </c>
      <c r="B32" t="s">
        <v>281</v>
      </c>
      <c r="C32" t="s">
        <v>168</v>
      </c>
      <c r="D32" t="s">
        <v>282</v>
      </c>
      <c r="E32" t="s">
        <v>60</v>
      </c>
      <c r="F32" t="n">
        <v>-0.513249306396036</v>
      </c>
      <c r="G32" t="n">
        <v>12.5182127972817</v>
      </c>
      <c r="H32" t="n">
        <v>-13.4107744316131</v>
      </c>
      <c r="I32" t="n">
        <v>-23.8047905256301</v>
      </c>
      <c r="J32" t="n">
        <v>-23.048968010435</v>
      </c>
      <c r="K32" t="n">
        <v>-21.5362914530413</v>
      </c>
      <c r="L32" t="n">
        <v>4.5077202838684</v>
      </c>
      <c r="M32" t="n">
        <v>8.91953100683427</v>
      </c>
      <c r="N32" t="n">
        <v>4.37829852251649</v>
      </c>
      <c r="O32" t="n">
        <v>27.7861628053259</v>
      </c>
      <c r="P32" t="n">
        <v>15.0037396305089</v>
      </c>
      <c r="Q32" t="n">
        <v>2.64806924910527</v>
      </c>
      <c r="R32" t="n">
        <v>-0.69812621371472</v>
      </c>
      <c r="S32" t="n">
        <v>10.2658425623398</v>
      </c>
      <c r="T32" t="n">
        <v>-17.8178311656633</v>
      </c>
      <c r="U32" t="n">
        <v>12.6893349939907</v>
      </c>
      <c r="V32" t="n">
        <v>-0.104819951968601</v>
      </c>
      <c r="W32" t="n">
        <v>25.2595357832548</v>
      </c>
      <c r="X32" t="n">
        <v>9.34966898220708</v>
      </c>
      <c r="Y32" t="n">
        <v>5.39572191845963</v>
      </c>
      <c r="Z32" t="n">
        <v>8.2007909615913</v>
      </c>
      <c r="AA32" t="n">
        <v>-7.24423532633496</v>
      </c>
      <c r="AB32" t="n">
        <v>5.01823072061361</v>
      </c>
      <c r="AC32" t="n">
        <v>-0.769318194217951</v>
      </c>
      <c r="AD32" t="n">
        <v>-5.5503456589086</v>
      </c>
      <c r="AE32" t="n">
        <v>-48.982053911531</v>
      </c>
      <c r="AF32"/>
    </row>
    <row r="33">
      <c r="A33" t="s">
        <v>169</v>
      </c>
      <c r="B33" t="s">
        <v>281</v>
      </c>
      <c r="C33" t="s">
        <v>170</v>
      </c>
      <c r="D33" t="s">
        <v>282</v>
      </c>
      <c r="E33" t="s">
        <v>60</v>
      </c>
      <c r="F33" t="n">
        <v>0.26347800698465</v>
      </c>
      <c r="G33" t="n">
        <v>2.37640063292843</v>
      </c>
      <c r="H33" t="n">
        <v>-4.45735861400172</v>
      </c>
      <c r="I33" t="n">
        <v>-3.97061261671712</v>
      </c>
      <c r="J33" t="n">
        <v>-4.41475464943767</v>
      </c>
      <c r="K33" t="n">
        <v>-2.68854899344324</v>
      </c>
      <c r="L33" t="n">
        <v>-0.174494030056396</v>
      </c>
      <c r="M33" t="n">
        <v>-2.59647992871329</v>
      </c>
      <c r="N33" t="n">
        <v>-3.31433199792191</v>
      </c>
      <c r="O33" t="n">
        <v>1.21657909081453</v>
      </c>
      <c r="P33" t="n">
        <v>-0.554044024478602</v>
      </c>
      <c r="Q33" t="n">
        <v>-3.17386549913823</v>
      </c>
      <c r="R33" t="n">
        <v>-9.55255705949674</v>
      </c>
      <c r="S33" t="n">
        <v>-1.83430388260193</v>
      </c>
      <c r="T33" t="n">
        <v>-1.34021842095898</v>
      </c>
      <c r="U33" t="n">
        <v>-9.55163898292916</v>
      </c>
      <c r="V33" t="n">
        <v>4.68666261700428</v>
      </c>
      <c r="W33" t="n">
        <v>-3.10531724549887</v>
      </c>
      <c r="X33" t="n">
        <v>0.75301708553041</v>
      </c>
      <c r="Y33" t="n">
        <v>-4.55134794060096</v>
      </c>
      <c r="Z33" t="n">
        <v>-2.67941589391861</v>
      </c>
      <c r="AA33" t="n">
        <v>-1.78976290260543</v>
      </c>
      <c r="AB33" t="n">
        <v>0.561399596316144</v>
      </c>
      <c r="AC33" t="n">
        <v>5.93291913597546</v>
      </c>
      <c r="AD33" t="n">
        <v>5.66660160280329</v>
      </c>
      <c r="AE33" t="n">
        <v>3.93959256108763</v>
      </c>
      <c r="AF33"/>
    </row>
    <row r="34">
      <c r="A34" t="s">
        <v>171</v>
      </c>
      <c r="B34" t="s">
        <v>281</v>
      </c>
      <c r="C34" t="s">
        <v>172</v>
      </c>
      <c r="D34" t="s">
        <v>282</v>
      </c>
      <c r="E34" t="s">
        <v>60</v>
      </c>
      <c r="F34" t="n">
        <v>-1.44525304644041</v>
      </c>
      <c r="G34" t="n">
        <v>-0.556035169739703</v>
      </c>
      <c r="H34" t="n">
        <v>2.02441925394061</v>
      </c>
      <c r="I34" t="n">
        <v>0.0153512069487087</v>
      </c>
      <c r="J34" t="n">
        <v>-2.82729399487173</v>
      </c>
      <c r="K34" t="n">
        <v>-5.91400278725671</v>
      </c>
      <c r="L34" t="n">
        <v>0.494888797927163</v>
      </c>
      <c r="M34" t="n">
        <v>-2.02682305077482</v>
      </c>
      <c r="N34" t="n">
        <v>-0.485254151895895</v>
      </c>
      <c r="O34" t="n">
        <v>-6.09125002789676</v>
      </c>
      <c r="P34" t="n">
        <v>-2.66390392454647</v>
      </c>
      <c r="Q34" t="n">
        <v>-1.47452375616479</v>
      </c>
      <c r="R34" t="n">
        <v>1.35606351350095</v>
      </c>
      <c r="S34" t="n">
        <v>-4.24337792290354</v>
      </c>
      <c r="T34" t="n">
        <v>-6.84247488386079</v>
      </c>
      <c r="U34" t="n">
        <v>-1.72399839154472</v>
      </c>
      <c r="V34" t="n">
        <v>2.27488530904255</v>
      </c>
      <c r="W34" t="n">
        <v>-3.86500097394032</v>
      </c>
      <c r="X34" t="n">
        <v>7.48097550287157</v>
      </c>
      <c r="Y34" t="n">
        <v>2.25873774632791</v>
      </c>
      <c r="Z34" t="n">
        <v>-4.78045191835454</v>
      </c>
      <c r="AA34" t="n">
        <v>3.31260684828412</v>
      </c>
      <c r="AB34" t="n">
        <v>5.54229295047517</v>
      </c>
      <c r="AC34" t="n">
        <v>0.0646645994468598</v>
      </c>
      <c r="AD34" t="n">
        <v>-5.61412671871897</v>
      </c>
      <c r="AE34" t="n">
        <v>-30.3605611046229</v>
      </c>
      <c r="AF34"/>
    </row>
    <row r="35">
      <c r="A35" t="s">
        <v>173</v>
      </c>
      <c r="B35" t="s">
        <v>281</v>
      </c>
      <c r="C35" t="s">
        <v>174</v>
      </c>
      <c r="D35" t="s">
        <v>282</v>
      </c>
      <c r="E35" t="s">
        <v>60</v>
      </c>
      <c r="F35" t="n">
        <v>3.08190667456169</v>
      </c>
      <c r="G35" t="n">
        <v>9.71079832409822</v>
      </c>
      <c r="H35" t="n">
        <v>6.99782335459845</v>
      </c>
      <c r="I35" t="n">
        <v>4.89169961681215</v>
      </c>
      <c r="J35" t="n">
        <v>0.289594320506115</v>
      </c>
      <c r="K35" t="n">
        <v>-0.19042523364096</v>
      </c>
      <c r="L35" t="n">
        <v>3.25144970319965</v>
      </c>
      <c r="M35" t="n">
        <v>2.44174848595501</v>
      </c>
      <c r="N35" t="n">
        <v>-1.25216150265564</v>
      </c>
      <c r="O35" t="n">
        <v>-3.06390835231276</v>
      </c>
      <c r="P35" t="n">
        <v>-2.42508532436633</v>
      </c>
      <c r="Q35" t="n">
        <v>-2.71352675396878</v>
      </c>
      <c r="R35" t="n">
        <v>0.910127245347371</v>
      </c>
      <c r="S35" t="n">
        <v>-0.500403114451949</v>
      </c>
      <c r="T35" t="n">
        <v>-2.14705738686268</v>
      </c>
      <c r="U35" t="n">
        <v>-2.98164611250523</v>
      </c>
      <c r="V35" t="n">
        <v>-1.01030790550671</v>
      </c>
      <c r="W35" t="n">
        <v>2.37767879903501</v>
      </c>
      <c r="X35" t="n">
        <v>1.60736985753096</v>
      </c>
      <c r="Y35" t="n">
        <v>-2.60382261188664</v>
      </c>
      <c r="Z35" t="n">
        <v>4.08775126311519</v>
      </c>
      <c r="AA35" t="n">
        <v>-1.37384242178082</v>
      </c>
      <c r="AB35" t="n">
        <v>-1.75942249685551</v>
      </c>
      <c r="AC35" t="n">
        <v>0.701348469934331</v>
      </c>
      <c r="AD35" t="n">
        <v>1.62559859753399</v>
      </c>
      <c r="AE35" t="n">
        <v>-0.727555425791868</v>
      </c>
      <c r="AF35"/>
    </row>
    <row r="36">
      <c r="A36" t="s">
        <v>175</v>
      </c>
      <c r="B36" t="s">
        <v>281</v>
      </c>
      <c r="C36" t="s">
        <v>176</v>
      </c>
      <c r="D36" t="s">
        <v>282</v>
      </c>
      <c r="E36" t="s">
        <v>60</v>
      </c>
      <c r="F36" t="n">
        <v>-2.51985071034653</v>
      </c>
      <c r="G36" t="n">
        <v>-4.37974721365521</v>
      </c>
      <c r="H36" t="n">
        <v>-4.83139385365716</v>
      </c>
      <c r="I36" t="n">
        <v>-1.44426957395938</v>
      </c>
      <c r="J36" t="n">
        <v>-5.60206777857426</v>
      </c>
      <c r="K36" t="n">
        <v>0.593578221399966</v>
      </c>
      <c r="L36" t="n">
        <v>-2.83883398066541</v>
      </c>
      <c r="M36" t="n">
        <v>-1.46565304885894</v>
      </c>
      <c r="N36" t="n">
        <v>-1.02108326488548</v>
      </c>
      <c r="O36" t="n">
        <v>-3.79873069375715</v>
      </c>
      <c r="P36" t="n">
        <v>2.40160413841316</v>
      </c>
      <c r="Q36" t="n">
        <v>-6.23950159700526</v>
      </c>
      <c r="R36" t="n">
        <v>-2.70867569137387</v>
      </c>
      <c r="S36" t="n">
        <v>-6.35722316890411</v>
      </c>
      <c r="T36" t="n">
        <v>-2.5777382101244</v>
      </c>
      <c r="U36" t="n">
        <v>-3.07510898504906</v>
      </c>
      <c r="V36" t="n">
        <v>-6.98666261666433</v>
      </c>
      <c r="W36" t="n">
        <v>1.58163611178509</v>
      </c>
      <c r="X36" t="n">
        <v>6.68173518786918</v>
      </c>
      <c r="Y36" t="n">
        <v>2.06512145615152</v>
      </c>
      <c r="Z36" t="n">
        <v>7.99680534469614</v>
      </c>
      <c r="AA36" t="n">
        <v>-3.9757949215459</v>
      </c>
      <c r="AB36" t="n">
        <v>-4.09830483490289</v>
      </c>
      <c r="AC36" t="n">
        <v>0.988913493274403</v>
      </c>
      <c r="AD36" t="n">
        <v>-1.33639927057184</v>
      </c>
      <c r="AE36" t="n">
        <v>-1.63867154475773</v>
      </c>
      <c r="AF36"/>
    </row>
    <row r="37">
      <c r="A37" t="s">
        <v>177</v>
      </c>
      <c r="B37" t="s">
        <v>281</v>
      </c>
      <c r="C37" t="s">
        <v>178</v>
      </c>
      <c r="D37" t="s">
        <v>282</v>
      </c>
      <c r="E37" t="s">
        <v>60</v>
      </c>
      <c r="F37" t="n">
        <v>2.12426384445948</v>
      </c>
      <c r="G37" t="n">
        <v>9.63139627127872</v>
      </c>
      <c r="H37" t="n">
        <v>15.0697137453723</v>
      </c>
      <c r="I37" t="n">
        <v>5.14447170272948</v>
      </c>
      <c r="J37" t="n">
        <v>-2.7112730111672</v>
      </c>
      <c r="K37" t="n">
        <v>-2.39563958222746</v>
      </c>
      <c r="L37" t="n">
        <v>5.20921787411007</v>
      </c>
      <c r="M37" t="n">
        <v>6.31274934620578</v>
      </c>
      <c r="N37" t="n">
        <v>1.86019763285337</v>
      </c>
      <c r="O37" t="n">
        <v>-0.693076606098314</v>
      </c>
      <c r="P37" t="n">
        <v>-5.96599240304085</v>
      </c>
      <c r="Q37" t="n">
        <v>-2.10395940523526</v>
      </c>
      <c r="R37" t="n">
        <v>1.97093645373806</v>
      </c>
      <c r="S37" t="n">
        <v>5.02716910702252</v>
      </c>
      <c r="T37" t="n">
        <v>-0.49562084788328</v>
      </c>
      <c r="U37" t="n">
        <v>3.70213148347591</v>
      </c>
      <c r="V37" t="n">
        <v>-0.30232474976265</v>
      </c>
      <c r="W37" t="n">
        <v>-3.0791515530425</v>
      </c>
      <c r="X37" t="n">
        <v>0.979660908859432</v>
      </c>
      <c r="Y37" t="n">
        <v>-1.43915392465978</v>
      </c>
      <c r="Z37" t="n">
        <v>4.03255263445615</v>
      </c>
      <c r="AA37" t="n">
        <v>0.227105153596982</v>
      </c>
      <c r="AB37" t="n">
        <v>-2.60194366294803</v>
      </c>
      <c r="AC37" t="n">
        <v>2.5161299969656</v>
      </c>
      <c r="AD37" t="n">
        <v>-0.20497313512997</v>
      </c>
      <c r="AE37" t="n">
        <v>3.84489128681856</v>
      </c>
      <c r="AF37"/>
    </row>
    <row r="38">
      <c r="A38" t="s">
        <v>179</v>
      </c>
      <c r="B38" t="s">
        <v>281</v>
      </c>
      <c r="C38" t="s">
        <v>180</v>
      </c>
      <c r="D38" t="s">
        <v>282</v>
      </c>
      <c r="E38" t="s">
        <v>60</v>
      </c>
      <c r="F38" t="n">
        <v>5.95925264650326</v>
      </c>
      <c r="G38" t="n">
        <v>16.9156648120875</v>
      </c>
      <c r="H38" t="n">
        <v>4.33061256867401</v>
      </c>
      <c r="I38" t="n">
        <v>10.44061371059</v>
      </c>
      <c r="J38" t="n">
        <v>5.89268609937861</v>
      </c>
      <c r="K38" t="n">
        <v>0.13648640256343</v>
      </c>
      <c r="L38" t="n">
        <v>4.85143913228008</v>
      </c>
      <c r="M38" t="n">
        <v>2.28958458015736</v>
      </c>
      <c r="N38" t="n">
        <v>-2.82692899501182</v>
      </c>
      <c r="O38" t="n">
        <v>-3.83166023395057</v>
      </c>
      <c r="P38" t="n">
        <v>-2.19687978340143</v>
      </c>
      <c r="Q38" t="n">
        <v>-2.10872987831694</v>
      </c>
      <c r="R38" t="n">
        <v>1.56970360090412</v>
      </c>
      <c r="S38" t="n">
        <v>-1.87010171404479</v>
      </c>
      <c r="T38" t="n">
        <v>-3.37003434916434</v>
      </c>
      <c r="U38" t="n">
        <v>-7.91368058348023</v>
      </c>
      <c r="V38" t="n">
        <v>0.0874985199607877</v>
      </c>
      <c r="W38" t="n">
        <v>5.4828319828902</v>
      </c>
      <c r="X38" t="n">
        <v>-0.244364950701626</v>
      </c>
      <c r="Y38" t="n">
        <v>-5.19727329258531</v>
      </c>
      <c r="Z38" t="n">
        <v>2.36502996411237</v>
      </c>
      <c r="AA38" t="n">
        <v>-2.48153933914342</v>
      </c>
      <c r="AB38" t="n">
        <v>-0.386019906284807</v>
      </c>
      <c r="AC38" t="n">
        <v>-0.48536152628251</v>
      </c>
      <c r="AD38" t="n">
        <v>4.13022393618552</v>
      </c>
      <c r="AE38" t="n">
        <v>-5.3753059716467</v>
      </c>
      <c r="AF38"/>
    </row>
    <row r="39">
      <c r="A39" t="s">
        <v>181</v>
      </c>
      <c r="B39" t="s">
        <v>281</v>
      </c>
      <c r="C39" t="s">
        <v>182</v>
      </c>
      <c r="D39" t="s">
        <v>282</v>
      </c>
      <c r="E39" t="s">
        <v>60</v>
      </c>
      <c r="F39" t="n">
        <v>-7.44681365347311</v>
      </c>
      <c r="G39" t="n">
        <v>3.55409417969155</v>
      </c>
      <c r="H39" t="n">
        <v>3.03307937685482</v>
      </c>
      <c r="I39" t="n">
        <v>-9.30384069956553</v>
      </c>
      <c r="J39" t="n">
        <v>0.6196000037415</v>
      </c>
      <c r="K39" t="n">
        <v>-0.427040376909768</v>
      </c>
      <c r="L39" t="n">
        <v>1.56051273689019</v>
      </c>
      <c r="M39" t="n">
        <v>-1.37458903852936</v>
      </c>
      <c r="N39" t="n">
        <v>1.3022071802132</v>
      </c>
      <c r="O39" t="n">
        <v>0.185971956318593</v>
      </c>
      <c r="P39" t="n">
        <v>1.81278062602515</v>
      </c>
      <c r="Q39" t="n">
        <v>-1.10946910994088</v>
      </c>
      <c r="R39" t="n">
        <v>2.53262396874018</v>
      </c>
      <c r="S39" t="n">
        <v>-17.2305017904565</v>
      </c>
      <c r="T39" t="n">
        <v>1.52707729826121</v>
      </c>
      <c r="U39" t="n">
        <v>0.310777925272247</v>
      </c>
      <c r="V39" t="n">
        <v>-0.664014406579139</v>
      </c>
      <c r="W39" t="n">
        <v>1.66418309350404</v>
      </c>
      <c r="X39" t="n">
        <v>12.5542632175464</v>
      </c>
      <c r="Y39" t="n">
        <v>3.01329618675886</v>
      </c>
      <c r="Z39" t="n">
        <v>1.14024767491782</v>
      </c>
      <c r="AA39" t="n">
        <v>-3.92917814797249</v>
      </c>
      <c r="AB39" t="n">
        <v>0.524181255403985</v>
      </c>
      <c r="AC39" t="n">
        <v>1.59031182367867</v>
      </c>
      <c r="AD39" t="n">
        <v>-0.00175396846110187</v>
      </c>
      <c r="AE39" t="n">
        <v>4.79203066545974</v>
      </c>
      <c r="AF39"/>
    </row>
    <row r="40">
      <c r="A40" t="s">
        <v>183</v>
      </c>
      <c r="B40" t="s">
        <v>281</v>
      </c>
      <c r="C40" t="s">
        <v>184</v>
      </c>
      <c r="D40" t="s">
        <v>282</v>
      </c>
      <c r="E40" t="s">
        <v>60</v>
      </c>
      <c r="F40" t="n">
        <v>-1.4814586617529</v>
      </c>
      <c r="G40" t="n">
        <v>-1.11597256371783</v>
      </c>
      <c r="H40" t="n">
        <v>-1.07051981429676</v>
      </c>
      <c r="I40" t="n">
        <v>-2.30292811838381</v>
      </c>
      <c r="J40" t="n">
        <v>0.481661458303286</v>
      </c>
      <c r="K40" t="n">
        <v>1.77143121858919</v>
      </c>
      <c r="L40" t="n">
        <v>1.29627971457706</v>
      </c>
      <c r="M40" t="n">
        <v>0.693610382922712</v>
      </c>
      <c r="N40" t="n">
        <v>1.50125263764395</v>
      </c>
      <c r="O40" t="n">
        <v>1.25487169301638</v>
      </c>
      <c r="P40" t="n">
        <v>1.2640600364911</v>
      </c>
      <c r="Q40" t="n">
        <v>0.916576189927782</v>
      </c>
      <c r="R40" t="n">
        <v>-0.336770386939248</v>
      </c>
      <c r="S40" t="n">
        <v>0.0969787300425042</v>
      </c>
      <c r="T40" t="n">
        <v>1.07046351654896</v>
      </c>
      <c r="U40" t="n">
        <v>2.64567753372803</v>
      </c>
      <c r="V40" t="n">
        <v>2.47782336596918</v>
      </c>
      <c r="W40" t="n">
        <v>0.456212637454366</v>
      </c>
      <c r="X40" t="n">
        <v>3.15822104919412</v>
      </c>
      <c r="Y40" t="n">
        <v>2.49094199296484</v>
      </c>
      <c r="Z40" t="n">
        <v>0.156799725435249</v>
      </c>
      <c r="AA40" t="n">
        <v>0.000101139823904362</v>
      </c>
      <c r="AB40" t="n">
        <v>-0.768824382814919</v>
      </c>
      <c r="AC40" t="n">
        <v>-0.275120251225954</v>
      </c>
      <c r="AD40" t="n">
        <v>0.730084831117833</v>
      </c>
      <c r="AE40" t="n">
        <v>-1.76697167152642</v>
      </c>
      <c r="AF40"/>
    </row>
    <row r="41">
      <c r="A41" t="s">
        <v>185</v>
      </c>
      <c r="B41" t="s">
        <v>281</v>
      </c>
      <c r="C41" t="s">
        <v>186</v>
      </c>
      <c r="D41" t="s">
        <v>282</v>
      </c>
      <c r="E41" t="s">
        <v>60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187</v>
      </c>
      <c r="B42" t="s">
        <v>281</v>
      </c>
      <c r="C42" t="s">
        <v>188</v>
      </c>
      <c r="D42" t="s">
        <v>282</v>
      </c>
      <c r="E42" t="s">
        <v>60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>
      <c r="A43" t="s">
        <v>189</v>
      </c>
      <c r="B43" t="s">
        <v>281</v>
      </c>
      <c r="C43" t="s">
        <v>190</v>
      </c>
      <c r="D43" t="s">
        <v>282</v>
      </c>
      <c r="E43" t="s">
        <v>60</v>
      </c>
      <c r="F43" t="n">
        <v>-2.68882512495367</v>
      </c>
      <c r="G43" t="n">
        <v>4.86063161268333</v>
      </c>
      <c r="H43" t="n">
        <v>-2.27636901170477</v>
      </c>
      <c r="I43" t="n">
        <v>1.00125840435468</v>
      </c>
      <c r="J43" t="n">
        <v>0.177284259656763</v>
      </c>
      <c r="K43" t="n">
        <v>7.72693864630436</v>
      </c>
      <c r="L43" t="n">
        <v>2.48128428254787</v>
      </c>
      <c r="M43" t="n">
        <v>0.893293700563595</v>
      </c>
      <c r="N43" t="n">
        <v>-1.19808892248605</v>
      </c>
      <c r="O43" t="n">
        <v>-1.54578166847898</v>
      </c>
      <c r="P43" t="n">
        <v>3.3562095329607</v>
      </c>
      <c r="Q43" t="n">
        <v>0.0965596405353506</v>
      </c>
      <c r="R43" t="n">
        <v>6.06197720230866</v>
      </c>
      <c r="S43" t="n">
        <v>5.18052539297198</v>
      </c>
      <c r="T43" t="n">
        <v>-0.440534124747287</v>
      </c>
      <c r="U43" t="n">
        <v>0.145123019031611</v>
      </c>
      <c r="V43" t="n">
        <v>2.15096784636328</v>
      </c>
      <c r="W43" t="n">
        <v>-8.04804286645989</v>
      </c>
      <c r="X43" t="n">
        <v>2.35606228816638</v>
      </c>
      <c r="Y43" t="n">
        <v>-1.05913871803554</v>
      </c>
      <c r="Z43" t="n">
        <v>-0.00154814738084963</v>
      </c>
      <c r="AA43" t="n">
        <v>1.20651013744954</v>
      </c>
      <c r="AB43" t="n">
        <v>-3.3654872174128</v>
      </c>
      <c r="AC43" t="n">
        <v>-0.966757775497192</v>
      </c>
      <c r="AD43" t="n">
        <v>1.07577430883585</v>
      </c>
      <c r="AE43" t="n">
        <v>4.00631039028747</v>
      </c>
      <c r="AF43"/>
    </row>
    <row r="44">
      <c r="A44" t="s">
        <v>191</v>
      </c>
      <c r="B44" t="s">
        <v>281</v>
      </c>
      <c r="C44" t="s">
        <v>192</v>
      </c>
      <c r="D44" t="s">
        <v>282</v>
      </c>
      <c r="E44" t="s">
        <v>60</v>
      </c>
      <c r="F44" t="n">
        <v>0.415309826426056</v>
      </c>
      <c r="G44" t="n">
        <v>1.9543675448026</v>
      </c>
      <c r="H44" t="n">
        <v>0.909375502327274</v>
      </c>
      <c r="I44" t="n">
        <v>-1.2244538490449</v>
      </c>
      <c r="J44" t="n">
        <v>-0.43152752186234</v>
      </c>
      <c r="K44" t="n">
        <v>0.941934151169991</v>
      </c>
      <c r="L44" t="n">
        <v>0.162855143037949</v>
      </c>
      <c r="M44" t="n">
        <v>1.5667785717122</v>
      </c>
      <c r="N44" t="n">
        <v>0.967397910493756</v>
      </c>
      <c r="O44" t="n">
        <v>0.863419421227588</v>
      </c>
      <c r="P44" t="n">
        <v>1.9656349033803</v>
      </c>
      <c r="Q44" t="n">
        <v>-0.895459901254778</v>
      </c>
      <c r="R44" t="n">
        <v>1.04363240047952</v>
      </c>
      <c r="S44" t="n">
        <v>-1.07417970043574</v>
      </c>
      <c r="T44" t="n">
        <v>-6.01846684249677</v>
      </c>
      <c r="U44" t="n">
        <v>4.12865980024386</v>
      </c>
      <c r="V44" t="n">
        <v>-0.261204753403949</v>
      </c>
      <c r="W44" t="n">
        <v>0.260376127914329</v>
      </c>
      <c r="X44" t="n">
        <v>3.28850765702272</v>
      </c>
      <c r="Y44" t="n">
        <v>-0.266569918803521</v>
      </c>
      <c r="Z44" t="n">
        <v>0.831159970306417</v>
      </c>
      <c r="AA44" t="n">
        <v>-0.34167788822794</v>
      </c>
      <c r="AB44" t="n">
        <v>1.47453025099466</v>
      </c>
      <c r="AC44" t="n">
        <v>0.73644254539226</v>
      </c>
      <c r="AD44" t="n">
        <v>-0.1449975569386</v>
      </c>
      <c r="AE44" t="n">
        <v>-2.03428898957818</v>
      </c>
      <c r="AF44"/>
    </row>
    <row r="45">
      <c r="A45" t="s">
        <v>193</v>
      </c>
      <c r="B45" t="s">
        <v>281</v>
      </c>
      <c r="C45" t="s">
        <v>194</v>
      </c>
      <c r="D45" t="s">
        <v>282</v>
      </c>
      <c r="E45" t="s">
        <v>60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>
      <c r="A46" t="s">
        <v>195</v>
      </c>
      <c r="B46" t="s">
        <v>281</v>
      </c>
      <c r="C46" t="s">
        <v>196</v>
      </c>
      <c r="D46" t="s">
        <v>282</v>
      </c>
      <c r="E46" t="s">
        <v>60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>
      <c r="A47" t="s">
        <v>197</v>
      </c>
      <c r="B47" t="s">
        <v>281</v>
      </c>
      <c r="C47" t="s">
        <v>198</v>
      </c>
      <c r="D47" t="s">
        <v>282</v>
      </c>
      <c r="E47" t="s">
        <v>60</v>
      </c>
      <c r="F47" t="n">
        <v>-1.56035198782875</v>
      </c>
      <c r="G47" t="n">
        <v>2.98002055170255</v>
      </c>
      <c r="H47" t="n">
        <v>1.64078097271631</v>
      </c>
      <c r="I47" t="n">
        <v>0.0542141056402092</v>
      </c>
      <c r="J47" t="n">
        <v>0.685156128864927</v>
      </c>
      <c r="K47" t="n">
        <v>0.358096158767878</v>
      </c>
      <c r="L47" t="n">
        <v>0.960481480112193</v>
      </c>
      <c r="M47" t="n">
        <v>-2.18218584702126</v>
      </c>
      <c r="N47" t="n">
        <v>-1.40905006748671</v>
      </c>
      <c r="O47" t="n">
        <v>-1.41002656350401</v>
      </c>
      <c r="P47" t="n">
        <v>1.32042901874038</v>
      </c>
      <c r="Q47" t="n">
        <v>2.37147521913858</v>
      </c>
      <c r="R47" t="n">
        <v>2.84252710984841</v>
      </c>
      <c r="S47" t="n">
        <v>3.85112440325161</v>
      </c>
      <c r="T47" t="n">
        <v>-0.281503241824504</v>
      </c>
      <c r="U47" t="n">
        <v>0.864956288464638</v>
      </c>
      <c r="V47" t="n">
        <v>2.92625836957912</v>
      </c>
      <c r="W47" t="n">
        <v>1.25286899795678</v>
      </c>
      <c r="X47" t="n">
        <v>2.05542784951188</v>
      </c>
      <c r="Y47" t="n">
        <v>1.30817729575339</v>
      </c>
      <c r="Z47" t="n">
        <v>1.46666743476757</v>
      </c>
      <c r="AA47" t="n">
        <v>1.35350145765786</v>
      </c>
      <c r="AB47" t="n">
        <v>0.844970178906614</v>
      </c>
      <c r="AC47" t="n">
        <v>3.71840222531683</v>
      </c>
      <c r="AD47" t="n">
        <v>-0.465542052392763</v>
      </c>
      <c r="AE47" t="n">
        <v>2.69562403938914</v>
      </c>
      <c r="AF47"/>
    </row>
    <row r="48">
      <c r="A48" t="s">
        <v>199</v>
      </c>
      <c r="B48" t="s">
        <v>281</v>
      </c>
      <c r="C48" t="s">
        <v>200</v>
      </c>
      <c r="D48" t="s">
        <v>282</v>
      </c>
      <c r="E48" t="s">
        <v>60</v>
      </c>
      <c r="F48" t="n">
        <v>-0.413565036065051</v>
      </c>
      <c r="G48" t="n">
        <v>1.15467668996723</v>
      </c>
      <c r="H48" t="n">
        <v>-0.580402816580225</v>
      </c>
      <c r="I48" t="n">
        <v>-1.45866966685436</v>
      </c>
      <c r="J48" t="n">
        <v>0.617550647310405</v>
      </c>
      <c r="K48" t="n">
        <v>-2.33351937889297</v>
      </c>
      <c r="L48" t="n">
        <v>0.997717815532951</v>
      </c>
      <c r="M48" t="n">
        <v>-1.80482983074963</v>
      </c>
      <c r="N48" t="n">
        <v>-2.72731831097192</v>
      </c>
      <c r="O48" t="n">
        <v>-2.98666510281312</v>
      </c>
      <c r="P48" t="n">
        <v>0.110676935077731</v>
      </c>
      <c r="Q48" t="n">
        <v>-0.442700361394561</v>
      </c>
      <c r="R48" t="n">
        <v>3.20461856068014</v>
      </c>
      <c r="S48" t="n">
        <v>1.19439518846097</v>
      </c>
      <c r="T48" t="n">
        <v>-1.1695489308511</v>
      </c>
      <c r="U48" t="n">
        <v>-0.824835861292227</v>
      </c>
      <c r="V48" t="n">
        <v>0.716402677714425</v>
      </c>
      <c r="W48" t="n">
        <v>1.07692961963484</v>
      </c>
      <c r="X48" t="n">
        <v>0.944776913687293</v>
      </c>
      <c r="Y48" t="n">
        <v>-0.284757221356772</v>
      </c>
      <c r="Z48" t="n">
        <v>1.47359695075543</v>
      </c>
      <c r="AA48" t="n">
        <v>1.27912884562761</v>
      </c>
      <c r="AB48" t="n">
        <v>-1.61441866678667</v>
      </c>
      <c r="AC48" t="n">
        <v>2.60786203132656</v>
      </c>
      <c r="AD48" t="n">
        <v>1.04936949667951</v>
      </c>
      <c r="AE48" t="n">
        <v>3.74317357873365</v>
      </c>
      <c r="AF48"/>
    </row>
    <row r="49">
      <c r="A49" t="s">
        <v>201</v>
      </c>
      <c r="B49" t="s">
        <v>281</v>
      </c>
      <c r="C49" t="s">
        <v>202</v>
      </c>
      <c r="D49" t="s">
        <v>282</v>
      </c>
      <c r="E49" t="s">
        <v>60</v>
      </c>
      <c r="F49" t="n">
        <v>0.895327711380459</v>
      </c>
      <c r="G49" t="n">
        <v>2.19627649836573</v>
      </c>
      <c r="H49" t="n">
        <v>-1.81282897918061</v>
      </c>
      <c r="I49" t="n">
        <v>-2.66179799399414</v>
      </c>
      <c r="J49" t="n">
        <v>1.17844699592219</v>
      </c>
      <c r="K49" t="n">
        <v>1.25578240010215</v>
      </c>
      <c r="L49" t="n">
        <v>1.89391837453187</v>
      </c>
      <c r="M49" t="n">
        <v>1.54574248412797</v>
      </c>
      <c r="N49" t="n">
        <v>-3.63220046363546</v>
      </c>
      <c r="O49" t="n">
        <v>-4.14517641792045</v>
      </c>
      <c r="P49" t="n">
        <v>-0.131542551090214</v>
      </c>
      <c r="Q49" t="n">
        <v>-0.0977485831344795</v>
      </c>
      <c r="R49" t="n">
        <v>3.2846791920829</v>
      </c>
      <c r="S49" t="n">
        <v>0.00987010256490639</v>
      </c>
      <c r="T49" t="n">
        <v>-1.86141045199832</v>
      </c>
      <c r="U49" t="n">
        <v>-1.39512734830297</v>
      </c>
      <c r="V49" t="n">
        <v>2.46777293325046</v>
      </c>
      <c r="W49" t="n">
        <v>1.49690525655919</v>
      </c>
      <c r="X49" t="n">
        <v>1.25813851295124</v>
      </c>
      <c r="Y49" t="n">
        <v>-1.05145010030988</v>
      </c>
      <c r="Z49" t="n">
        <v>-2.16001071260429</v>
      </c>
      <c r="AA49" t="n">
        <v>-0.272586460931824</v>
      </c>
      <c r="AB49" t="n">
        <v>-0.296691449645882</v>
      </c>
      <c r="AC49" t="n">
        <v>1.20709239057675</v>
      </c>
      <c r="AD49" t="n">
        <v>2.90505550948796</v>
      </c>
      <c r="AE49" t="n">
        <v>4.07821965062835</v>
      </c>
      <c r="AF49"/>
    </row>
    <row r="50">
      <c r="A50" t="s">
        <v>203</v>
      </c>
      <c r="B50" t="s">
        <v>281</v>
      </c>
      <c r="C50" t="s">
        <v>204</v>
      </c>
      <c r="D50" t="s">
        <v>282</v>
      </c>
      <c r="E50" t="s">
        <v>60</v>
      </c>
      <c r="F50" t="n">
        <v>-0.111025739055206</v>
      </c>
      <c r="G50" t="n">
        <v>-2.25434317236879</v>
      </c>
      <c r="H50" t="n">
        <v>-2.32765635501829</v>
      </c>
      <c r="I50" t="n">
        <v>-2.55604945485759</v>
      </c>
      <c r="J50" t="n">
        <v>0.204396070210685</v>
      </c>
      <c r="K50" t="n">
        <v>-7.67364946515723</v>
      </c>
      <c r="L50" t="n">
        <v>0.634373821279663</v>
      </c>
      <c r="M50" t="n">
        <v>-3.59460895128844</v>
      </c>
      <c r="N50" t="n">
        <v>-3.24308902440889</v>
      </c>
      <c r="O50" t="n">
        <v>-3.85193824669106</v>
      </c>
      <c r="P50" t="n">
        <v>-1.12912789538815</v>
      </c>
      <c r="Q50" t="n">
        <v>-3.1610159971952</v>
      </c>
      <c r="R50" t="n">
        <v>3.70812878375796</v>
      </c>
      <c r="S50" t="n">
        <v>-0.367798758841531</v>
      </c>
      <c r="T50" t="n">
        <v>-1.42119697566443</v>
      </c>
      <c r="U50" t="n">
        <v>-1.76993180982965</v>
      </c>
      <c r="V50" t="n">
        <v>-1.69533216085344</v>
      </c>
      <c r="W50" t="n">
        <v>0.888861430061519</v>
      </c>
      <c r="X50" t="n">
        <v>0.360479838434786</v>
      </c>
      <c r="Y50" t="n">
        <v>-0.831154208892879</v>
      </c>
      <c r="Z50" t="n">
        <v>3.27622215358067</v>
      </c>
      <c r="AA50" t="n">
        <v>2.17902651195899</v>
      </c>
      <c r="AB50" t="n">
        <v>-3.67832459322554</v>
      </c>
      <c r="AC50" t="n">
        <v>2.77659965191866</v>
      </c>
      <c r="AD50" t="n">
        <v>1.15866242371468</v>
      </c>
      <c r="AE50" t="n">
        <v>4.38675617828299</v>
      </c>
      <c r="AF50"/>
    </row>
    <row r="51">
      <c r="A51" t="s">
        <v>205</v>
      </c>
      <c r="B51" t="s">
        <v>281</v>
      </c>
      <c r="C51" t="s">
        <v>206</v>
      </c>
      <c r="D51" t="s">
        <v>282</v>
      </c>
      <c r="E51" t="s">
        <v>60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207</v>
      </c>
      <c r="B52" t="s">
        <v>281</v>
      </c>
      <c r="C52" t="s">
        <v>208</v>
      </c>
      <c r="D52" t="s">
        <v>282</v>
      </c>
      <c r="E52" t="s">
        <v>60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209</v>
      </c>
      <c r="B53" t="s">
        <v>281</v>
      </c>
      <c r="C53" t="s">
        <v>210</v>
      </c>
      <c r="D53" t="s">
        <v>282</v>
      </c>
      <c r="E53" t="s">
        <v>60</v>
      </c>
      <c r="F53" t="n">
        <v>-10.1694804556272</v>
      </c>
      <c r="G53" t="n">
        <v>-6.36513982035144</v>
      </c>
      <c r="H53" t="n">
        <v>-3.85268092360905</v>
      </c>
      <c r="I53" t="n">
        <v>-1.63783693831842</v>
      </c>
      <c r="J53" t="n">
        <v>-4.67603017848284</v>
      </c>
      <c r="K53" t="n">
        <v>2.73042886633514</v>
      </c>
      <c r="L53" t="n">
        <v>-7.24450382437417</v>
      </c>
      <c r="M53" t="n">
        <v>3.63578506117394</v>
      </c>
      <c r="N53" t="n">
        <v>-4.02951385702166</v>
      </c>
      <c r="O53" t="n">
        <v>-5.16628330573496</v>
      </c>
      <c r="P53" t="n">
        <v>3.48281780579437</v>
      </c>
      <c r="Q53" t="n">
        <v>-0.36649630608774</v>
      </c>
      <c r="R53" t="n">
        <v>-0.567930546623599</v>
      </c>
      <c r="S53" t="n">
        <v>-3.28442968783212</v>
      </c>
      <c r="T53" t="n">
        <v>-1.64622772072248</v>
      </c>
      <c r="U53" t="n">
        <v>-2.16437899343673</v>
      </c>
      <c r="V53" t="n">
        <v>1.28591623824399</v>
      </c>
      <c r="W53" t="n">
        <v>7.21191410685818</v>
      </c>
      <c r="X53" t="n">
        <v>6.42113483145199</v>
      </c>
      <c r="Y53" t="n">
        <v>0.879806010206725</v>
      </c>
      <c r="Z53" t="n">
        <v>-0.524570482241481</v>
      </c>
      <c r="AA53" t="n">
        <v>-7.38798965309193</v>
      </c>
      <c r="AB53" t="n">
        <v>-3.07526939858197</v>
      </c>
      <c r="AC53" t="n">
        <v>-1.56285537370339</v>
      </c>
      <c r="AD53" t="n">
        <v>-2.69637756172044</v>
      </c>
      <c r="AE53" t="n">
        <v>-17.0043792963527</v>
      </c>
      <c r="AF53"/>
    </row>
    <row r="54">
      <c r="A54" t="s">
        <v>211</v>
      </c>
      <c r="B54" t="s">
        <v>281</v>
      </c>
      <c r="C54" t="s">
        <v>212</v>
      </c>
      <c r="D54" t="s">
        <v>282</v>
      </c>
      <c r="E54" t="s">
        <v>60</v>
      </c>
      <c r="F54" t="n">
        <v>-6.87584510060836</v>
      </c>
      <c r="G54" t="n">
        <v>-0.30312527723066</v>
      </c>
      <c r="H54" t="n">
        <v>0.626264526379912</v>
      </c>
      <c r="I54" t="n">
        <v>1.88904492456167</v>
      </c>
      <c r="J54" t="n">
        <v>0.27039884667631</v>
      </c>
      <c r="K54" t="n">
        <v>2.37464212872531</v>
      </c>
      <c r="L54" t="n">
        <v>-4.60518012481122</v>
      </c>
      <c r="M54" t="n">
        <v>3.28800420875668</v>
      </c>
      <c r="N54" t="n">
        <v>0.0320631156886391</v>
      </c>
      <c r="O54" t="n">
        <v>-4.18953655707241</v>
      </c>
      <c r="P54" t="n">
        <v>1.14211063111725</v>
      </c>
      <c r="Q54" t="n">
        <v>-3.69100886302589</v>
      </c>
      <c r="R54" t="n">
        <v>3.64367080119415</v>
      </c>
      <c r="S54" t="n">
        <v>-2.45555324189179</v>
      </c>
      <c r="T54" t="n">
        <v>-3.547961494152</v>
      </c>
      <c r="U54" t="n">
        <v>-3.03614109112808</v>
      </c>
      <c r="V54" t="n">
        <v>1.78843008375046</v>
      </c>
      <c r="W54" t="n">
        <v>0.0516808954880248</v>
      </c>
      <c r="X54" t="n">
        <v>0.714813756565028</v>
      </c>
      <c r="Y54" t="n">
        <v>-0.611314972605133</v>
      </c>
      <c r="Z54" t="n">
        <v>-0.798461870237369</v>
      </c>
      <c r="AA54" t="n">
        <v>-3.46054707466349</v>
      </c>
      <c r="AB54" t="n">
        <v>-0.988554238079474</v>
      </c>
      <c r="AC54" t="n">
        <v>-1.85969167073251</v>
      </c>
      <c r="AD54" t="n">
        <v>0.336672901678327</v>
      </c>
      <c r="AE54" t="n">
        <v>-11.2474236763642</v>
      </c>
      <c r="AF54"/>
    </row>
    <row r="55">
      <c r="A55" t="s">
        <v>213</v>
      </c>
      <c r="B55" t="s">
        <v>281</v>
      </c>
      <c r="C55" t="s">
        <v>214</v>
      </c>
      <c r="D55" t="s">
        <v>282</v>
      </c>
      <c r="E55" t="s">
        <v>60</v>
      </c>
      <c r="F55" t="n">
        <v>-4.71070959532425</v>
      </c>
      <c r="G55" t="n">
        <v>3.73254227155179</v>
      </c>
      <c r="H55" t="n">
        <v>3.83833059805294</v>
      </c>
      <c r="I55" t="n">
        <v>4.39386959222558</v>
      </c>
      <c r="J55" t="n">
        <v>3.39079883480739</v>
      </c>
      <c r="K55" t="n">
        <v>2.23865162059712</v>
      </c>
      <c r="L55" t="n">
        <v>-2.99178595201696</v>
      </c>
      <c r="M55" t="n">
        <v>3.00605993065458</v>
      </c>
      <c r="N55" t="n">
        <v>2.35039250509322</v>
      </c>
      <c r="O55" t="n">
        <v>-3.69691454423259</v>
      </c>
      <c r="P55" t="n">
        <v>-0.20866953382216</v>
      </c>
      <c r="Q55" t="n">
        <v>-5.43682220600556</v>
      </c>
      <c r="R55" t="n">
        <v>5.88958696840932</v>
      </c>
      <c r="S55" t="n">
        <v>-2.08556760697696</v>
      </c>
      <c r="T55" t="n">
        <v>-4.46699701603599</v>
      </c>
      <c r="U55" t="n">
        <v>-3.4523920454986</v>
      </c>
      <c r="V55" t="n">
        <v>2.14486727624787</v>
      </c>
      <c r="W55" t="n">
        <v>-3.84503554748846</v>
      </c>
      <c r="X55" t="n">
        <v>-2.67982080420571</v>
      </c>
      <c r="Y55" t="n">
        <v>-1.52703680588364</v>
      </c>
      <c r="Z55" t="n">
        <v>-1.09743727436975</v>
      </c>
      <c r="AA55" t="n">
        <v>-1.18495512582121</v>
      </c>
      <c r="AB55" t="n">
        <v>0.194646947892034</v>
      </c>
      <c r="AC55" t="n">
        <v>-2.04336849606415</v>
      </c>
      <c r="AD55" t="n">
        <v>2.16562690977693</v>
      </c>
      <c r="AE55" t="n">
        <v>-7.9688424500084</v>
      </c>
      <c r="AF55"/>
    </row>
    <row r="56">
      <c r="A56" t="s">
        <v>215</v>
      </c>
      <c r="B56" t="s">
        <v>281</v>
      </c>
      <c r="C56" t="s">
        <v>216</v>
      </c>
      <c r="D56" t="s">
        <v>282</v>
      </c>
      <c r="E56" t="s">
        <v>60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217</v>
      </c>
      <c r="B57" t="s">
        <v>281</v>
      </c>
      <c r="C57" t="s">
        <v>218</v>
      </c>
      <c r="D57" t="s">
        <v>282</v>
      </c>
      <c r="E57" t="s">
        <v>60</v>
      </c>
      <c r="F57" t="n">
        <v>0.0289349941855419</v>
      </c>
      <c r="G57" t="n">
        <v>1.38863213951042</v>
      </c>
      <c r="H57" t="n">
        <v>0.397756236557993</v>
      </c>
      <c r="I57" t="n">
        <v>-1.46263663660282</v>
      </c>
      <c r="J57" t="n">
        <v>-0.339801863290654</v>
      </c>
      <c r="K57" t="n">
        <v>0.452050442017822</v>
      </c>
      <c r="L57" t="n">
        <v>0.317538876069298</v>
      </c>
      <c r="M57" t="n">
        <v>0.981809191646005</v>
      </c>
      <c r="N57" t="n">
        <v>0.407135892529129</v>
      </c>
      <c r="O57" t="n">
        <v>0.212493382913136</v>
      </c>
      <c r="P57" t="n">
        <v>1.57458689826275</v>
      </c>
      <c r="Q57" t="n">
        <v>-0.638712349293197</v>
      </c>
      <c r="R57" t="n">
        <v>1.20278105429456</v>
      </c>
      <c r="S57" t="n">
        <v>-0.452681228532974</v>
      </c>
      <c r="T57" t="n">
        <v>-4.32346548915215</v>
      </c>
      <c r="U57" t="n">
        <v>3.08734191519521</v>
      </c>
      <c r="V57" t="n">
        <v>0.189774773701983</v>
      </c>
      <c r="W57" t="n">
        <v>0.350506312090391</v>
      </c>
      <c r="X57" t="n">
        <v>2.69845131243115</v>
      </c>
      <c r="Y57" t="n">
        <v>-0.107106932463998</v>
      </c>
      <c r="Z57" t="n">
        <v>0.757003489694381</v>
      </c>
      <c r="AA57" t="n">
        <v>-0.0409439146636336</v>
      </c>
      <c r="AB57" t="n">
        <v>0.631311378778837</v>
      </c>
      <c r="AC57" t="n">
        <v>0.97799677752724</v>
      </c>
      <c r="AD57" t="n">
        <v>0.250942267503923</v>
      </c>
      <c r="AE57" t="n">
        <v>-0.422225034365577</v>
      </c>
      <c r="AF57"/>
    </row>
    <row r="58">
      <c r="A58" t="s">
        <v>219</v>
      </c>
      <c r="B58" t="s">
        <v>281</v>
      </c>
      <c r="C58" t="s">
        <v>220</v>
      </c>
      <c r="D58" t="s">
        <v>282</v>
      </c>
      <c r="E58" t="s">
        <v>60</v>
      </c>
      <c r="F58" t="n">
        <v>0.0519863456723808</v>
      </c>
      <c r="G58" t="n">
        <v>1.46492809009737</v>
      </c>
      <c r="H58" t="n">
        <v>0.462299564383603</v>
      </c>
      <c r="I58" t="n">
        <v>-1.3942075792726</v>
      </c>
      <c r="J58" t="n">
        <v>-0.302784017164055</v>
      </c>
      <c r="K58" t="n">
        <v>0.501530418244547</v>
      </c>
      <c r="L58" t="n">
        <v>0.351804214489744</v>
      </c>
      <c r="M58" t="n">
        <v>1.00586478867151</v>
      </c>
      <c r="N58" t="n">
        <v>0.421845348700978</v>
      </c>
      <c r="O58" t="n">
        <v>0.212996723149941</v>
      </c>
      <c r="P58" t="n">
        <v>1.62462371410712</v>
      </c>
      <c r="Q58" t="n">
        <v>-0.644451580479363</v>
      </c>
      <c r="R58" t="n">
        <v>1.19180145437153</v>
      </c>
      <c r="S58" t="n">
        <v>-0.537862037265942</v>
      </c>
      <c r="T58" t="n">
        <v>-4.38616570320444</v>
      </c>
      <c r="U58" t="n">
        <v>3.05663931831367</v>
      </c>
      <c r="V58" t="n">
        <v>0.155114592972181</v>
      </c>
      <c r="W58" t="n">
        <v>0.355169666433388</v>
      </c>
      <c r="X58" t="n">
        <v>2.79026441436688</v>
      </c>
      <c r="Y58" t="n">
        <v>-0.0806156848005486</v>
      </c>
      <c r="Z58" t="n">
        <v>0.787806665197813</v>
      </c>
      <c r="AA58" t="n">
        <v>-0.114434277465612</v>
      </c>
      <c r="AB58" t="n">
        <v>0.663713396905864</v>
      </c>
      <c r="AC58" t="n">
        <v>0.974975499735232</v>
      </c>
      <c r="AD58" t="n">
        <v>0.209901174063044</v>
      </c>
      <c r="AE58" t="n">
        <v>-0.469542452121602</v>
      </c>
      <c r="AF58"/>
    </row>
    <row r="59">
      <c r="A59" t="s">
        <v>221</v>
      </c>
      <c r="B59" t="s">
        <v>281</v>
      </c>
      <c r="C59" t="s">
        <v>222</v>
      </c>
      <c r="D59" t="s">
        <v>282</v>
      </c>
      <c r="E59" t="s">
        <v>60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legend</dc:creator>
  <cp:lastModifiedBy>legend</cp:lastModifiedBy>
  <dcterms:created xsi:type="dcterms:W3CDTF">2023-11-20T10:22:11Z</dcterms:created>
</coreProperties>
</file>