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chi\Desktop\ICIrep.scTCR\scTCR_analysis\"/>
    </mc:Choice>
  </mc:AlternateContent>
  <xr:revisionPtr revIDLastSave="0" documentId="13_ncr:1_{F866C49D-357E-4528-975E-1E975D5642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EFT2clone_within_cluster.dLNOL" sheetId="1" r:id="rId1"/>
    <sheet name="S2E.Clonality_inCluster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0" i="1" l="1"/>
  <c r="AB19" i="1"/>
  <c r="AE4" i="1"/>
  <c r="AD4" i="1"/>
  <c r="AC4" i="1"/>
  <c r="AB4" i="1"/>
  <c r="AA4" i="1"/>
  <c r="Z4" i="1"/>
  <c r="Y4" i="1"/>
  <c r="AE3" i="1"/>
  <c r="AD3" i="1"/>
  <c r="AC3" i="1"/>
  <c r="AB3" i="1"/>
  <c r="AA3" i="1"/>
  <c r="Z3" i="1"/>
  <c r="Y3" i="1"/>
  <c r="AE2" i="1"/>
  <c r="AD2" i="1"/>
  <c r="AD5" i="1" s="1"/>
  <c r="AC2" i="1"/>
  <c r="AC5" i="1" s="1"/>
  <c r="AB2" i="1"/>
  <c r="AA2" i="1"/>
  <c r="Z2" i="1"/>
  <c r="Y2" i="1"/>
  <c r="Y5" i="1" s="1"/>
  <c r="X3" i="1"/>
  <c r="X4" i="1"/>
  <c r="AF4" i="1" s="1"/>
  <c r="X2" i="1"/>
  <c r="Y15" i="1" l="1"/>
  <c r="AC16" i="1"/>
  <c r="AD20" i="1"/>
  <c r="AD16" i="1"/>
  <c r="AD14" i="1"/>
  <c r="Y16" i="1"/>
  <c r="Y21" i="1"/>
  <c r="AB16" i="1"/>
  <c r="AD21" i="1"/>
  <c r="X14" i="1"/>
  <c r="AC14" i="1"/>
  <c r="AB15" i="1"/>
  <c r="AE5" i="1"/>
  <c r="X5" i="1"/>
  <c r="AC20" i="1"/>
  <c r="AC21" i="1"/>
  <c r="AF3" i="1"/>
  <c r="Z5" i="1"/>
  <c r="X20" i="1"/>
  <c r="AA5" i="1"/>
  <c r="AA21" i="1" s="1"/>
  <c r="X16" i="1"/>
  <c r="AA15" i="1"/>
  <c r="AB14" i="1"/>
  <c r="AB5" i="1"/>
  <c r="Y14" i="1"/>
  <c r="AD15" i="1"/>
  <c r="Y20" i="1"/>
  <c r="AA14" i="1"/>
  <c r="Y10" i="1"/>
  <c r="Z10" i="1"/>
  <c r="AF2" i="1"/>
  <c r="X10" i="1"/>
  <c r="Z16" i="1" l="1"/>
  <c r="AE14" i="1"/>
  <c r="AE15" i="1"/>
  <c r="Z14" i="1"/>
  <c r="AA19" i="1"/>
  <c r="AE21" i="1"/>
  <c r="Z20" i="1"/>
  <c r="AF15" i="1"/>
  <c r="AF21" i="1"/>
  <c r="AA20" i="1"/>
  <c r="Y9" i="1"/>
  <c r="AB21" i="1"/>
  <c r="AC15" i="1"/>
  <c r="Z15" i="1"/>
  <c r="Z9" i="1"/>
  <c r="AA16" i="1"/>
  <c r="Z21" i="1"/>
  <c r="AE16" i="1"/>
  <c r="X8" i="1"/>
  <c r="AF14" i="1"/>
  <c r="AF5" i="1"/>
  <c r="X9" i="1"/>
  <c r="X21" i="1"/>
  <c r="X15" i="1"/>
  <c r="AE20" i="1"/>
  <c r="Z8" i="1"/>
  <c r="Y8" i="1"/>
  <c r="AF19" i="1" l="1"/>
  <c r="AF16" i="1"/>
  <c r="Y19" i="1"/>
  <c r="AD19" i="1"/>
  <c r="AC19" i="1"/>
  <c r="Z19" i="1"/>
  <c r="AF20" i="1"/>
  <c r="X19" i="1"/>
  <c r="AE19" i="1"/>
</calcChain>
</file>

<file path=xl/sharedStrings.xml><?xml version="1.0" encoding="utf-8"?>
<sst xmlns="http://schemas.openxmlformats.org/spreadsheetml/2006/main" count="9978" uniqueCount="4466">
  <si>
    <t>names</t>
  </si>
  <si>
    <t>TCRb</t>
  </si>
  <si>
    <t>rank</t>
  </si>
  <si>
    <t>temp_count</t>
  </si>
  <si>
    <t>temp_freq</t>
  </si>
  <si>
    <t>X0</t>
  </si>
  <si>
    <t>X1</t>
  </si>
  <si>
    <t>X2</t>
  </si>
  <si>
    <t>X3</t>
  </si>
  <si>
    <t>X4</t>
  </si>
  <si>
    <t>X5</t>
  </si>
  <si>
    <t>X6</t>
  </si>
  <si>
    <t>X7</t>
  </si>
  <si>
    <t>cdr3nt</t>
  </si>
  <si>
    <t>v</t>
  </si>
  <si>
    <t>j</t>
  </si>
  <si>
    <t>OL</t>
  </si>
  <si>
    <t>Cytotoxicity1</t>
  </si>
  <si>
    <t>Proliferation1</t>
  </si>
  <si>
    <t>Tumor.Prog1</t>
  </si>
  <si>
    <t>Tumor.Term1</t>
  </si>
  <si>
    <t>AGTGCTCTGGGGCATGACACAAATGCTTACAAAGTCATCTTT_TRAV6D-7_TRAJ30_TGTGCCAGCAGTCCAGGGAGGGGAGTCTTCTTT_TRBV19_TRBJ1-1</t>
  </si>
  <si>
    <t>TGTGCCAGCAGTCCAGGGAGGGGAGTCTTCTTTTRBV19TRBJ1-1</t>
  </si>
  <si>
    <t>Top400</t>
  </si>
  <si>
    <t>TGTGCCAGCAGTCCAGGGAGGGGAGTCTTCTTT</t>
  </si>
  <si>
    <t>TRBV19</t>
  </si>
  <si>
    <t>TRBJ1-1</t>
  </si>
  <si>
    <t>Poly</t>
  </si>
  <si>
    <t>CGTGCTATGAATTATAACCAGGGGAAGCTTATCTTT_TRAV16N_TRAJ23_TGTGCCAGCAGTGATCCGGGACAGAACCAGGCTCCGCTTTTT_TRBV13-3_TRBJ1-5</t>
  </si>
  <si>
    <t>TGTGCCAGCAGTGATCCGGGACAGAACCAGGCTCCGCTTTTTTRBV13-3TRBJ1-5</t>
  </si>
  <si>
    <t>Top401</t>
  </si>
  <si>
    <t>TGTGCCAGCAGTGATCCGGGACAGAACCAGGCTCCGCTTTTT</t>
  </si>
  <si>
    <t>TRBV13-3</t>
  </si>
  <si>
    <t>TRBJ1-5</t>
  </si>
  <si>
    <t>CTTACTGGAGGCAATAATAAGCTGACTTTT_TRAV12-3_TRAJ56_TGTGCCAGCTCTCCTTCCCCGGGACTAGACCAAGACACCCAGTACTTT_TRBV12-1_TRBJ2-5</t>
  </si>
  <si>
    <t>TGTGCCAGCTCTCCTTCCCCGGGACTAGACCAAGACACCCAGTACTTTTRBV12-1TRBJ2-5</t>
  </si>
  <si>
    <t>Top402</t>
  </si>
  <si>
    <t>TGTGCCAGCTCTCCTTCCCCGGGACTAGACCAAGACACCCAGTACTTT</t>
  </si>
  <si>
    <t>TRBV12-1</t>
  </si>
  <si>
    <t>TRBJ2-5</t>
  </si>
  <si>
    <t>TATGCTCTGGGGCATGACACAAATGCTTACAAAGTCATCTTT_TRAV6D-7_TRAJ30_TGTGCCTGGAGTCTTGTGGGGGGCTATGCTGAGCAGTTCTTC_TRBV31_TRBJ2-1</t>
  </si>
  <si>
    <t>TGTGCCTGGAGTCTTGTGGGGGGCTATGCTGAGCAGTTCTTCTRBV31TRBJ2-1</t>
  </si>
  <si>
    <t>Top403</t>
  </si>
  <si>
    <t>TGTGCCTGGAGTCTTGTGGGGGGCTATGCTGAGCAGTTCTTC</t>
  </si>
  <si>
    <t>TRBV31</t>
  </si>
  <si>
    <t>TRBJ2-1</t>
  </si>
  <si>
    <t>TGCATTGTGACTGACAGAGGCTATGCCCAGGGATTAACCTTC_TRAV2_TRAJ26_TGTGCTAGCAGTTTAACTGGGGGGGCGCATGCTGAGCAGTTCTTC_TRBV29_TRBJ2-1</t>
  </si>
  <si>
    <t>TGTGCTAGCAGTTTAACTGGGGGGGCGCATGCTGAGCAGTTCTTCTRBV29TRBJ2-1</t>
  </si>
  <si>
    <t>Top404</t>
  </si>
  <si>
    <t>NA</t>
  </si>
  <si>
    <t>nonOL</t>
  </si>
  <si>
    <t>TGCATTGTGACTGACAGGGCTGGAGGACTAAGTGGTAAATTAACATTC_TRAV2_TRAJ2_TGTGCTAGCAGTTTACCGACAGGGGTCTCCTATGAACAGTACTTC_TRBV29_TRBJ2-7</t>
  </si>
  <si>
    <t>TGTGCTAGCAGTTTACCGACAGGGGTCTCCTATGAACAGTACTTCTRBV29TRBJ2-7</t>
  </si>
  <si>
    <t>Top217</t>
  </si>
  <si>
    <t>TGTGCTAGCAGTTTACCGACAGGGGTCTCCTATGAACAGTACTTC</t>
  </si>
  <si>
    <t>TRBV29</t>
  </si>
  <si>
    <t>TRBJ2-7</t>
  </si>
  <si>
    <t>TGCATTGTGACTGACCGGAGTGCAGGGAACAAGCTAACTTTT_TRAV2_TRAJ17_TGTGCCAGCAGTATCCTGGGAAGTCAAAACACCTTGTACTTT_TRBV19_TRBJ2-4</t>
  </si>
  <si>
    <t>TGTGCCAGCAGTATCCTGGGAAGTCAAAACACCTTGTACTTTTRBV19TRBJ2-4</t>
  </si>
  <si>
    <t>Top405</t>
  </si>
  <si>
    <t>TGCATTGTGACTGACCGGAGTGCAGGGAACAAGCTAACTTTT_TRAV2_TRAJ17_TGTGCCAGCAGTCCAGGGAGGGGAGTCTTCTTT_TRBV19_TRBJ1-1</t>
  </si>
  <si>
    <t>Top406</t>
  </si>
  <si>
    <t>TGCATTGTGACTGACCGGAGTGCAGGGAACAAGCTAACTTTT_TRAV2_TRAJ17_TGTGCCTGGAGTCTACCTGGGGTCTCCTATGAACAGTACTTC_TRBV31_TRBJ2-7</t>
  </si>
  <si>
    <t>TGTGCCTGGAGTCTACCTGGGGTCTCCTATGAACAGTACTTCTRBV31TRBJ2-7</t>
  </si>
  <si>
    <t>Top28</t>
  </si>
  <si>
    <t>TGCATTGTGACTGACCGGAGTGCAGGGAACAAGCTAACTTTT_TRAV2_TRAJ17_TGTGCTAGCAGTAGAATTTCCAACGAAAGATTATTTTTC_TRBV17_TRBJ1-4</t>
  </si>
  <si>
    <t>TGTGCTAGCAGTAGAATTTCCAACGAAAGATTATTTTTCTRBV17TRBJ1-4</t>
  </si>
  <si>
    <t>Top407</t>
  </si>
  <si>
    <t>TGTGCTAGCAGTAGAATTTCCAACGAAAGATTATTTTTC</t>
  </si>
  <si>
    <t>TRBV17</t>
  </si>
  <si>
    <t>TRBJ1-4</t>
  </si>
  <si>
    <t>TGCATTGTGACTGTACGGACTGGAGGCTATAAAGTGGTCTTT_TRAV2_TRAJ12_TGTGCAAGCAGCCCCACTGGACTGGGGGCAAACACCGGGCAGCTCTACTTT_TRBV16_TRBJ2-2</t>
  </si>
  <si>
    <t>TGTGCAAGCAGCCCCACTGGACTGGGGGCAAACACCGGGCAGCTCTACTTTTRBV16TRBJ2-2</t>
  </si>
  <si>
    <t>Top408</t>
  </si>
  <si>
    <t>TGTGCAAGCAGCCCCACTGGACTGGGGGCAAACACCGGGCAGCTCTACTTT</t>
  </si>
  <si>
    <t>TRBV16</t>
  </si>
  <si>
    <t>TRBJ2-2</t>
  </si>
  <si>
    <t>TGCATTGTGACTGTACGGACTGGAGGCTATAAAGTGGTCTTT_TRAV2_TRAJ12_TGTGGTGCTAGGGAAGGGGGGAGCTCCTATGAACAGTACTTC_TRBV20_TRBJ2-7</t>
  </si>
  <si>
    <t>TGTGGTGCTAGGGAAGGGGGGAGCTCCTATGAACAGTACTTCTRBV20TRBJ2-7</t>
  </si>
  <si>
    <t>Top152</t>
  </si>
  <si>
    <t>TGTGGTGCTAGGGAAGGGGGGAGCTCCTATGAACAGTACTTC</t>
  </si>
  <si>
    <t>TRBV20</t>
  </si>
  <si>
    <t>TGCCATCTACTTCTGTGCCCTGTTATGGACTATGCAAACAAGATGATCTTT_TRAV23_TRAJ47_TGTGCCAGCGGTGATCCGGGACAGGTCAACGAAAGATTATTTTTC_TRBV13-2_TRBJ1-4</t>
  </si>
  <si>
    <t>TGTGCCAGCGGTGATCCGGGACAGGTCAACGAAAGATTATTTTTCTRBV13-2TRBJ1-4</t>
  </si>
  <si>
    <t>Top409</t>
  </si>
  <si>
    <t>TGCGCAGCAGGAGGGGGCAATGCCCCACGATTT_TRAV19_TRAJ43_TGTGCCAGCTCTCACAGGACCTCTGGAAATACGCTCTATTTT_TRBV12-1_TRBJ1-3</t>
  </si>
  <si>
    <t>TGTGCCAGCTCTCACAGGACCTCTGGAAATACGCTCTATTTTTRBV12-1TRBJ1-3</t>
  </si>
  <si>
    <t>Top410</t>
  </si>
  <si>
    <t>TGTGCCAGCTCTCACAGGACCTCTGGAAATACGCTCTATTTT</t>
  </si>
  <si>
    <t>TRBJ1-3</t>
  </si>
  <si>
    <t>TGCGCAGCAGGCACGGGTTACCAGAACTTCTATTTT_TRAV19_TRAJ49_TGTGCCTGGAGTCCCCGACTGGGGGGGAACCAAGACACCCAGTACTTT_TRBV31_TRBJ2-5</t>
  </si>
  <si>
    <t>TGTGCCTGGAGTCCCCGACTGGGGGGGAACCAAGACACCCAGTACTTTTRBV31TRBJ2-5</t>
  </si>
  <si>
    <t>Top411</t>
  </si>
  <si>
    <t>TGCGCAGCAGGGATAGCATCCTCCTCCTTCAGCAAGCTGGTGTTT_TRAV19_TRAJ50_TGTGCTAGCAGTTCAGGGAAGTCCGACTACACCTTC_TRBV29_TRBJ1-2</t>
  </si>
  <si>
    <t>TGTGCTAGCAGTTCAGGGAAGTCCGACTACACCTTCTRBV29TRBJ1-2</t>
  </si>
  <si>
    <t>Top412</t>
  </si>
  <si>
    <t>TGCGCAGCAGGGCAAGGCACTGGGTCTAAGCTGTCATTT_TRAV19_TRAJ58_TGTGCCAGCAGTGATTGGGGATGGAGTGCAGAAACGCTGTATTTT_TRBV13-3_TRBJ2-3</t>
  </si>
  <si>
    <t>TGTGCCAGCAGTGATTGGGGATGGAGTGCAGAAACGCTGTATTTTTRBV13-3TRBJ2-3</t>
  </si>
  <si>
    <t>Top413</t>
  </si>
  <si>
    <t>TGTGCCAGCAGTGATTGGGGATGGAGTGCAGAAACGCTGTATTTT</t>
  </si>
  <si>
    <t>TRBJ2-3</t>
  </si>
  <si>
    <t>TGCGCAGCAGGGCCCCCAAATGCAGGTGCCAAGCTCACATTC_TRAV19_TRAJ39_TGTGCCAGCAGCCAAGAAAGGGGGGATGAACAGTACTTC_TRBV2_TRBJ2-7</t>
  </si>
  <si>
    <t>TGTGCCAGCAGCCAAGAAAGGGGGGATGAACAGTACTTCTRBV2TRBJ2-7</t>
  </si>
  <si>
    <t>Top278</t>
  </si>
  <si>
    <t>TGTGCCAGCAGCCAAGAAAGGGGGGATGAACAGTACTTC</t>
  </si>
  <si>
    <t>TRBV2</t>
  </si>
  <si>
    <t>TGCGCAGCAGGTGCAGATCAAGGAGGGTCTGCGAAGCTCATCTTT_TRAV19_TRAJ57_TGTGCCAGCGGTGGGACTGGGGGGACAGAAACGCTGTATTTT_TRBV13-2_TRBJ2-3</t>
  </si>
  <si>
    <t>TGTGCCAGCGGTGGGACTGGGGGGACAGAAACGCTGTATTTTTRBV13-2TRBJ2-3</t>
  </si>
  <si>
    <t>Top414</t>
  </si>
  <si>
    <t>TGCGCAGCAGGTGCATCCTCCTCCTTCAGCAAGCTGGTGTTT_TRAV19_TRAJ50_TGTGCCTGGAGTCTAACAGGATCTAGTGCAGAAACGCTGTATTTT_TRBV31_TRBJ2-3</t>
  </si>
  <si>
    <t>TGTGCCTGGAGTCTAACAGGATCTAGTGCAGAAACGCTGTATTTTTRBV31TRBJ2-3</t>
  </si>
  <si>
    <t>Top415</t>
  </si>
  <si>
    <t>TGTGCCTGGAGTCTAACAGGATCTAGTGCAGAAACGCTGTATTTT</t>
  </si>
  <si>
    <t>TGCGCAGCAGGTGCATCCTCCTCCTTCAGCAAGCTGGTGTTT_TRAV19_TRAJ50_TGTGCCTGGAGTCTCCGCGGAATTAACCAAGACACCCAGTACTTT_TRBV31_TRBJ2-5</t>
  </si>
  <si>
    <t>TGTGCCTGGAGTCTCCGCGGAATTAACCAAGACACCCAGTACTTTTRBV31TRBJ2-5</t>
  </si>
  <si>
    <t>Top416</t>
  </si>
  <si>
    <t>TGCGCAGCAGGTGCCAACTATGGAAATGAGAAAATAACTTTT_TRAV19_TRAJ48_TGTGCAAGCAGCTCCCTCTCCTATGAACAGTACTTC_TRBV16_TRBJ2-7</t>
  </si>
  <si>
    <t>TGTGCAAGCAGCTCCCTCTCCTATGAACAGTACTTCTRBV16TRBJ2-7</t>
  </si>
  <si>
    <t>Top417</t>
  </si>
  <si>
    <t>TGCGCAGCAGGTGGGAATAGCAATAACAGAATCTTCTTT_TRAV19_TRAJ31_TGTGCCAGCTCTCTTGGACACAGGGGAGAACAGTACTTC_TRBV12-1_TRBJ2-7</t>
  </si>
  <si>
    <t>TGTGCCAGCTCTCTTGGACACAGGGGAGAACAGTACTTCTRBV12-1TRBJ2-7</t>
  </si>
  <si>
    <t>Top418</t>
  </si>
  <si>
    <t>TGCGCAGCAGGTGTCACGGGTTACCAGAACTTCTATTTT_TRAV19_TRAJ49_TGTGCCAGCAGGGACAGGGAGGGCACAGAAGTCTTCTTT_TRBV13-3_TRBJ1-1</t>
  </si>
  <si>
    <t>TGTGCCAGCAGGGACAGGGAGGGCACAGAAGTCTTCTTTTRBV13-3TRBJ1-1</t>
  </si>
  <si>
    <t>Top419</t>
  </si>
  <si>
    <t>TGCGCAGCAGGTGTGACGGGTTACCAGAACTTCTATTTT_TRAV19_TRAJ49_TGTGCCAGCAGTGGCCGGGACTTCAACCAGGCTCCGCTTTTT_TRBV14_TRBJ1-5</t>
  </si>
  <si>
    <t>TGTGCCAGCAGTGGCCGGGACTTCAACCAGGCTCCGCTTTTTTRBV14TRBJ1-5</t>
  </si>
  <si>
    <t>Top420</t>
  </si>
  <si>
    <t>TGCGCAGCAGTCGAGCAAGGCACTGGGTCTAAGCTGTCATTT_TRAV19_TRAJ58_TGTGCCAGCTCTCGGGACTGGGGGAGGGAACAGTACTTC_TRBV12-2_TRBJ2-7</t>
  </si>
  <si>
    <t>TGTGCCAGCTCTCGGGACTGGGGGAGGGAACAGTACTTCTRBV12-2TRBJ2-7</t>
  </si>
  <si>
    <t>Top421</t>
  </si>
  <si>
    <t>TGCGCAGCAGTGTCGAACACGGGTTACCAGAACTTCTATTTT_TRAV19_TRAJ49_TGTGCCAGCTCTCTCAAGGGTAACAACCAGGCTCCGCTTTTT_TRBV12-2_TRBJ1-5</t>
  </si>
  <si>
    <t>TGTGCCAGCTCTCTCAAGGGTAACAACCAGGCTCCGCTTTTTTRBV12-2TRBJ1-5</t>
  </si>
  <si>
    <t>Top422</t>
  </si>
  <si>
    <t>TGCGCAGCAGTTTCTAACACTGGAGCTAACACTGGAAAGCTCACGTTT_TRAV19_TRAJ52_TGTGCTAGCAGTTGGGACTGGGGGGGGACTAGTGCAGAAACGCTGTATTTT_TRBV17_TRBJ2-3</t>
  </si>
  <si>
    <t>TGTGCTAGCAGTTGGGACTGGGGGGGGACTAGTGCAGAAACGCTGTATTTTTRBV17TRBJ2-3</t>
  </si>
  <si>
    <t>Top423</t>
  </si>
  <si>
    <t>TGCGCAGCCAATGACTCGGGATACAACAAACTCACTTTT_TRAV3-1_TRAJ11_TGTGCCAGCAGCTTCCTGGGGTCTGGTGCAGAAACGCTGTATTTT_TRBV4_TRBJ2-3</t>
  </si>
  <si>
    <t>TGTGCCAGCAGCTTCCTGGGGTCTGGTGCAGAAACGCTGTATTTTTRBV4TRBJ2-3</t>
  </si>
  <si>
    <t>Top153</t>
  </si>
  <si>
    <t>TGCGCAGCCCGCATGTCTAATTACAACGTGCTTTACTTC_TRAV3N-3_TRAJ21_TGTGCCAGCGGTGATGCAGGGCTTGAACAGTACTTC_TRBV13-2_TRBJ2-7</t>
  </si>
  <si>
    <t>TGTGCCAGCGGTGATGCAGGGCTTGAACAGTACTTCTRBV13-2TRBJ2-7</t>
  </si>
  <si>
    <t>Top279</t>
  </si>
  <si>
    <t>TGTGCCAGCGGTGATGCAGGGCTTGAACAGTACTTC</t>
  </si>
  <si>
    <t>TRBV13-2</t>
  </si>
  <si>
    <t>TGCGCAGCCGCGTCTAATTACAACGTGCTTTACTTC_TRAV3N-3_TRAJ21_TGTGCAAGCAGCTTAGCAGGGGGCGCGGGCTCCGACTACACCTTC_TRBV16_TRBJ1-2</t>
  </si>
  <si>
    <t>TGTGCAAGCAGCTTAGCAGGGGGCGCGGGCTCCGACTACACCTTCTRBV16TRBJ1-2</t>
  </si>
  <si>
    <t>Top424</t>
  </si>
  <si>
    <t>TGCGCAGCCGCGTCTAATTACAACGTGCTTTACTTC_TRAV3N-3_TRAJ21_TGTGCCAGCAGCCGGGACTGGGGGACTAGTGCAGAAACGCTGTATTTT_TRBV2_TRBJ2-3</t>
  </si>
  <si>
    <t>TGTGCCAGCAGCCGGGACTGGGGGACTAGTGCAGAAACGCTGTATTTTTRBV2TRBJ2-3</t>
  </si>
  <si>
    <t>Top425</t>
  </si>
  <si>
    <t>TGTGCCAGCAGCCGGGACTGGGGGACTAGTGCAGAAACGCTGTATTTT</t>
  </si>
  <si>
    <t>TGCGCAGCCTACCAGGGAGGCAGAGCTCTGATATTT_TRAV3N-3_TRAJ15_TGCACCTGCAGTGCAGATCAGGGTGCAAACACAGAAGTCTTCTTT_TRBV1_TRBJ1-1</t>
  </si>
  <si>
    <t>TGCACCTGCAGTGCAGATCAGGGTGCAAACACAGAAGTCTTCTTTTRBV1TRBJ1-1</t>
  </si>
  <si>
    <t>Top218</t>
  </si>
  <si>
    <t>TGCACCTGCAGTGCAGATCAGGGTGCAAACACAGAAGTCTTCTTT</t>
  </si>
  <si>
    <t>TRBV1</t>
  </si>
  <si>
    <t>TGCGCAGCCTGCCAGGGAGGCAGAGCTCTGATATTT_TRAV3N-3_TRAJ15_TGCACCTGCAGTGCAGATCAGGGTGCAAACACAGAAGTCTTCTTT_TRBV1_TRBJ1-1</t>
  </si>
  <si>
    <t>Top426</t>
  </si>
  <si>
    <t>TGCGCAGCGTCTAATTACAACGTGCTTTACTTC_TRAV3N-3_TRAJ21_TGTGCCAGCCACACTGGGACAGGGGGCGCGGAAGTCTTCTTT_TRBV19_TRBJ1-1</t>
  </si>
  <si>
    <t>TGTGCCAGCCACACTGGGACAGGGGGCGCGGAAGTCTTCTTTTRBV19TRBJ1-1</t>
  </si>
  <si>
    <t>Top427</t>
  </si>
  <si>
    <t>TGTGCCAGCCACACTGGGACAGGGGGCGCGGAAGTCTTCTTT</t>
  </si>
  <si>
    <t>TGCGCAGGGGGGGCAGGCAATACCGGAAAACTCATCTTT_TRAV3N-3_TRAJ37_TGCACCTGCAGTGCTCAGGGGTGGGCTGAGCAGTTCTTC_TRBV1_TRBJ2-1</t>
  </si>
  <si>
    <t>TGCACCTGCAGTGCTCAGGGGTGGGCTGAGCAGTTCTTCTRBV1TRBJ2-1</t>
  </si>
  <si>
    <t>Top428</t>
  </si>
  <si>
    <t>TGCGCAGTACTGTTATCTGGTAGCTTCAATAAGTTGACCTTT_TRAV3N-3_TRAJ4_TGTGCAAGCAGCTTAGTGGGGGCTGACACCCAGTACTTT_TRBV16_TRBJ2-5</t>
  </si>
  <si>
    <t>TGTGCAAGCAGCTTAGTGGGGGCTGACACCCAGTACTTTTRBV16TRBJ2-5</t>
  </si>
  <si>
    <t>Top429</t>
  </si>
  <si>
    <t>TGTGCAAGCAGCTTAGTGGGGGCTGACACCCAGTACTTT</t>
  </si>
  <si>
    <t>TGCGCAGTACTGTTATCTGGTAGCTTCAATAAGTTGACCTTT_TRAV3N-3_TRAJ4_TGTGCCAGCAGCTCCGGACTGGGGGGCCAAGACACCCAGTACTTT_TRBV4_TRBJ2-5</t>
  </si>
  <si>
    <t>TGTGCCAGCAGCTCCGGACTGGGGGGCCAAGACACCCAGTACTTTTRBV4TRBJ2-5</t>
  </si>
  <si>
    <t>Top16</t>
  </si>
  <si>
    <t>TGTGCCAGCAGCTCCGGACTGGGGGGCCAAGACACCCAGTACTTT</t>
  </si>
  <si>
    <t>TRBV4</t>
  </si>
  <si>
    <t>TGCGCAGTACTGTTATCTGGTAGCTTCAATAAGTTGACCTTT_TRAV3N-3_TRAJ4_TGTGCCAGCAGCTCCGGACTGGGGGGCCAAGACACCCAGTATTTT_TRBV4_TRBJ2-5</t>
  </si>
  <si>
    <t>TGTGCCAGCAGCTCCGGACTGGGGGGCCAAGACACCCAGTATTTTTRBV4TRBJ2-5</t>
  </si>
  <si>
    <t>Top430</t>
  </si>
  <si>
    <t>TGCGCAGTACTGTTATCTGGTAGCTTCAATAAGTTGACCTTT_TRAV3N-3_TRAJ4_TGTGCCAGCTCTCCCGGGACAAACCAGGCTCCGCTTTTT_TRBV12-1_TRBJ1-5</t>
  </si>
  <si>
    <t>TGTGCCAGCTCTCCCGGGACAAACCAGGCTCCGCTTTTTTRBV12-1TRBJ1-5</t>
  </si>
  <si>
    <t>Top431</t>
  </si>
  <si>
    <t>TGTGCCAGCTCTCCCGGGACAAACCAGGCTCCGCTTTTT</t>
  </si>
  <si>
    <t>TGCGCAGTACTGTTATCTGGTAGCTTCAATAAGTTGACCTTT_TRAV3N-3_TRAJ4_TGTGGTGCCAGGTCGGGCCCTAGTGCAGAAACGCTGTATTTT_TRBV20_TRBJ2-3</t>
  </si>
  <si>
    <t>TGTGGTGCCAGGTCGGGCCCTAGTGCAGAAACGCTGTATTTTTRBV20TRBJ2-3</t>
  </si>
  <si>
    <t>Top432</t>
  </si>
  <si>
    <t>TGTGGTGCCAGGTCGGGCCCTAGTGCAGAAACGCTGTATTTT</t>
  </si>
  <si>
    <t>TGCGCAGTCAAAACCATGAATTATAACCAGGGGAAGCTTATCTTT_TRAV3N-3_TRAJ23_TGTGCCAGCAGCAGACAGGGGGCAAACTCCGACTACACCTTC_TRBV19_TRBJ1-2</t>
  </si>
  <si>
    <t>TGTGCCAGCAGCAGACAGGGGGCAAACTCCGACTACACCTTCTRBV19TRBJ1-2</t>
  </si>
  <si>
    <t>Top433</t>
  </si>
  <si>
    <t>TGCGCAGTCAACGACTCGGGATACAACAAACTCACTTTT_TRAV3N-3_TRAJ11_TGTGCCAGCAGTCTTGGCTCCGACTACACCTTC_TRBV26_TRBJ1-2</t>
  </si>
  <si>
    <t>TGTGCCAGCAGTCTTGGCTCCGACTACACCTTCTRBV26TRBJ1-2</t>
  </si>
  <si>
    <t>Top280</t>
  </si>
  <si>
    <t>TGTGCCAGCAGTCTTGGCTCCGACTACACCTTC</t>
  </si>
  <si>
    <t>TRBV26</t>
  </si>
  <si>
    <t>TRBJ1-2</t>
  </si>
  <si>
    <t>TGCGCAGTCAAGACTGGAGGACTAAGTGGTAAATTAACATTC_TRAV3N-3_TRAJ2_TGTGCCAGCAGCCCGACAGGGGGCACAGAAGTCTTCTTT_TRBV5_TRBJ1-1</t>
  </si>
  <si>
    <t>TGTGCCAGCAGCCCGACAGGGGGCACAGAAGTCTTCTTTTRBV5TRBJ1-1</t>
  </si>
  <si>
    <t>Top138</t>
  </si>
  <si>
    <t>TGTGCCAGCAGCCCGACAGGGGGCACAGAAGTCTTCTTT</t>
  </si>
  <si>
    <t>TRBV5</t>
  </si>
  <si>
    <t>TGCGCAGTCAAGACTGGAGGACTAAGTGGTAAATTAACATTC_TRAV3N-3_TRAJ2_TGTGCCAGCAGCTTACTGGGAGAACAGTACTTC_TRBV4_TRBJ2-7</t>
  </si>
  <si>
    <t>TGTGCCAGCAGCTTACTGGGAGAACAGTACTTCTRBV4TRBJ2-7</t>
  </si>
  <si>
    <t>Top219</t>
  </si>
  <si>
    <t>TGTGCCAGCAGCTTACTGGGAGAACAGTACTTC</t>
  </si>
  <si>
    <t>TGCGCAGTCAAGTCTAATTACAACGTGCTTTACTTC_TRAV3N-3_TRAJ21_TGTGCCTGGAGGACAGGTGCTGAGCAGTTCTTC_TRBV31_TRBJ2-1</t>
  </si>
  <si>
    <t>TGTGCCTGGAGGACAGGTGCTGAGCAGTTCTTCTRBV31TRBJ2-1</t>
  </si>
  <si>
    <t>Top434</t>
  </si>
  <si>
    <t>TGTGCCTGGAGGACAGGTGCTGAGCAGTTCTTC</t>
  </si>
  <si>
    <t>TGCGCAGTCAATGCAAATTCTGGGACTTACCAGAGGTTT_TRAV3N-3_TRAJ13_TGCACCTGCAGTGCTCTGGGGGGGCGGGCTGAGCAGTTCTTC_TRBV1_TRBJ2-1</t>
  </si>
  <si>
    <t>TGCACCTGCAGTGCTCTGGGGGGGCGGGCTGAGCAGTTCTTCTRBV1TRBJ2-1</t>
  </si>
  <si>
    <t>Top435</t>
  </si>
  <si>
    <t>TGCACCTGCAGTGCTCTGGGGGGGCGGGCTGAGCAGTTCTTC</t>
  </si>
  <si>
    <t>TGCGCAGTCAATGCAAATTCTGGGACTTACCAGAGGTTT_TRAV3N-3_TRAJ13_TGTGCAAGCAGCTTAGTGGGGGCTGACACCCAGTACTTT_TRBV16_TRBJ2-5</t>
  </si>
  <si>
    <t>Top220</t>
  </si>
  <si>
    <t>TGCGCAGTCAATGCAAATTCTGGGACTTACCAGAGGTTT_TRAV3N-3_TRAJ13_TGTGCCAGCAGCCAAGAAGGAGGGGGGTACTATGCTGAGCAGTTCTTC_TRBV2_TRBJ2-1</t>
  </si>
  <si>
    <t>TGTGCCAGCAGCCAAGAAGGAGGGGGGTACTATGCTGAGCAGTTCTTCTRBV2TRBJ2-1</t>
  </si>
  <si>
    <t>Top15</t>
  </si>
  <si>
    <t>TGTGCCAGCAGCCAAGAAGGAGGGGGGTACTATGCTGAGCAGTTCTTC</t>
  </si>
  <si>
    <t>TGCGCAGTCAATGCAAATTCTGGGACTTACCAGAGGTTT_TRAV3N-3_TRAJ13_TGTGCCAGCAGCCAAGACCGGGGGGTTCAAAACACCTTGTACTTT_TRBV2_TRBJ2-4</t>
  </si>
  <si>
    <t>TGTGCCAGCAGCCAAGACCGGGGGGTTCAAAACACCTTGTACTTTTRBV2TRBJ2-4</t>
  </si>
  <si>
    <t>Top281</t>
  </si>
  <si>
    <t>TGTGCCAGCAGCCAAGACCGGGGGGTTCAAAACACCTTGTACTTT</t>
  </si>
  <si>
    <t>TRBJ2-4</t>
  </si>
  <si>
    <t>TGCGCAGTCAATGCAAATTCTGGGACTTACCAGAGGTTT_TRAV3N-3_TRAJ13_TGTGCCAGCAGGGACAATGCAAACTCCGACTACACCTTC_TRBV13-3_TRBJ1-2</t>
  </si>
  <si>
    <t>TGTGCCAGCAGGGACAATGCAAACTCCGACTACACCTTCTRBV13-3TRBJ1-2</t>
  </si>
  <si>
    <t>Top436</t>
  </si>
  <si>
    <t>TGTGCCAGCAGGGACAATGCAAACTCCGACTACACCTTC</t>
  </si>
  <si>
    <t>TGCGCAGTCAATGCAAATTCTGGGACTTACCAGAGGTTT_TRAV3N-3_TRAJ13_TGTGCCAGCGGGGGGGTTGAACAGTACTTC_TRBV26_TRBJ2-7</t>
  </si>
  <si>
    <t>TGTGCCAGCGGGGGGGTTGAACAGTACTTCTRBV26TRBJ2-7</t>
  </si>
  <si>
    <t>Top437</t>
  </si>
  <si>
    <t>TGTGCCAGCGGGGGGGTTGAACAGTACTTC</t>
  </si>
  <si>
    <t>TGCGCAGTCAATGCAAATTCTGGGACTTACCAGAGGTTT_TRAV3N-3_TRAJ13_TGTGGTGCTAGGGGGGGCCAAGACACCCAGTACTTT_TRBV20_TRBJ2-5</t>
  </si>
  <si>
    <t>TGTGGTGCTAGGGGGGGCCAAGACACCCAGTACTTTTRBV20TRBJ2-5</t>
  </si>
  <si>
    <t>Top438</t>
  </si>
  <si>
    <t>TGTGGTGCTAGGGGGGGCCAAGACACCCAGTACTTT</t>
  </si>
  <si>
    <t>TGCGCAGTCAATGGAGCTAACACTGGAAAGCTCACGTTT_TRAV3N-3_TRAJ52_TGCACCTGCAGTGCGTGGGGAGGAGACACCCAGTACTTT_TRBV1_TRBJ2-5</t>
  </si>
  <si>
    <t>TGCACCTGCAGTGCGTGGGGAGGAGACACCCAGTACTTTTRBV1TRBJ2-5</t>
  </si>
  <si>
    <t>Top439</t>
  </si>
  <si>
    <t>TGCGCAGTCACCTCTTATGGGAGCAGTGGCAACAAGCTCATCTTT_TRAV3N-3_TRAJ32_TGTGCCAGCAGCCGGGACATATACACAGAAGTCTTCTTT_TRBV4_TRBJ1-1</t>
  </si>
  <si>
    <t>TGTGCCAGCAGCCGGGACATATACACAGAAGTCTTCTTTTRBV4TRBJ1-1</t>
  </si>
  <si>
    <t>Top221</t>
  </si>
  <si>
    <t>TGTGCCAGCAGCCGGGACATATACACAGAAGTCTTCTTT</t>
  </si>
  <si>
    <t>TGCGCAGTCACTATGTCTAATTACAACGTGCTTTACTTC_TRAV3N-3_TRAJ21_TGTGCTAGCAGACTGGGGGAGAACACCGGGCAGCTCTACTTT_TRBV29_TRBJ2-2</t>
  </si>
  <si>
    <t>TGTGCTAGCAGACTGGGGGAGAACACCGGGCAGCTCTACTTTTRBV29TRBJ2-2</t>
  </si>
  <si>
    <t>Top440</t>
  </si>
  <si>
    <t>TGCGCAGTCAGAAATAACTATGCCCAGGGATTAACCTTC_TRAV3N-3_TRAJ26_TGTGCCAGCAGTGGGACTGGGGTCGACACCCAGTACTTT_TRBV13-3_TRBJ2-5</t>
  </si>
  <si>
    <t>TGTGCCAGCAGTGGGACTGGGGTCGACACCCAGTACTTTTRBV13-3TRBJ2-5</t>
  </si>
  <si>
    <t>Top441</t>
  </si>
  <si>
    <t>TGTGCCAGCAGTGGGACTGGGGTCGACACCCAGTACTTT</t>
  </si>
  <si>
    <t>TGCGCAGTCAGAAGGAGCAATAACAGAATCTTCTTT_TRAV3-1_TRAJ31_TGTGCCAGCTCTCTCATGGGAGATGAACAGTACTTC_TRBV12-1_TRBJ2-7</t>
  </si>
  <si>
    <t>TGTGCCAGCTCTCTCATGGGAGATGAACAGTACTTCTRBV12-1TRBJ2-7</t>
  </si>
  <si>
    <t>Top442</t>
  </si>
  <si>
    <t>TGTGCCAGCTCTCTCATGGGAGATGAACAGTACTTC</t>
  </si>
  <si>
    <t>TGCGCAGTCAGAATCAATAATAATGCAGGTGCCAAGCTCACATTC_TRAV3N-3_TRAJ39_TGTGCCAGCAAAAACAGGGATTCCTATAATTCGCCCCTCTACTTT_TRBV19_TRBJ1-6</t>
  </si>
  <si>
    <t>TGTGCCAGCAAAAACAGGGATTCCTATAATTCGCCCCTCTACTTTTRBV19TRBJ1-6</t>
  </si>
  <si>
    <t>Top443</t>
  </si>
  <si>
    <t>TGTGCCAGCAAAAACAGGGATTCCTATAATTCGCCCCTCTACTTT</t>
  </si>
  <si>
    <t>TRBJ1-6</t>
  </si>
  <si>
    <t>TGCGCAGTCAGAATGAATTATAACCAGGGGAAGCTTATCTTT_TRAV3N-3_TRAJ23_TGTGCCAGCTCTCGCCGACTGGGGGGGAATCAAAACACCTTGTACTTT_TRBV12-1_TRBJ2-4</t>
  </si>
  <si>
    <t>TGTGCCAGCTCTCGCCGACTGGGGGGGAATCAAAACACCTTGTACTTTTRBV12-1TRBJ2-4</t>
  </si>
  <si>
    <t>Top444</t>
  </si>
  <si>
    <t>TGCGCAGTCAGAGGGGATAGCAACTATCAGTTGATCTGG_TRAV3N-3_TRAJ33_TGTGCCAGCGGTGAGCGGGGTTCCAACGAAAGATTATTTTTC_TRBV13-2_TRBJ1-4</t>
  </si>
  <si>
    <t>TGTGCCAGCGGTGAGCGGGGTTCCAACGAAAGATTATTTTTCTRBV13-2TRBJ1-4</t>
  </si>
  <si>
    <t>Top445</t>
  </si>
  <si>
    <t>TGCGCAGTCAGATACATGGGCTACAAACTTACCTTC_TRAV3N-3_TRAJ9_TGTGCCTGGAGGGGACAGGGTTCCTATAATTCGCCCCTCTACTTT_TRBV31_TRBJ1-6</t>
  </si>
  <si>
    <t>TGTGCCTGGAGGGGACAGGGTTCCTATAATTCGCCCCTCTACTTTTRBV31TRBJ1-6</t>
  </si>
  <si>
    <t>Top446</t>
  </si>
  <si>
    <t>TGTGCCTGGAGGGGACAGGGTTCCTATAATTCGCCCCTCTACTTT</t>
  </si>
  <si>
    <t>TGCGCAGTCAGCCACTATGGAAATGAGAAAATAACTTTT_TRAV3N-3_TRAJ48_TGTGCCAGCAGTTTGGGGGTTGAACAGTACTTC_TRBV14_TRBJ2-7</t>
  </si>
  <si>
    <t>TGTGCCAGCAGTTTGGGGGTTGAACAGTACTTCTRBV14TRBJ2-7</t>
  </si>
  <si>
    <t>Top447</t>
  </si>
  <si>
    <t>TGCGCAGTCAGCCCAACAGGCAATACCGGAAAACTCATCTTT_TRAV3N-3_TRAJ37_TGTGCCAGCTCTCTGGGGAGTCAAAACACCTTGTACTTT_TRBV12-2_TRBJ2-4</t>
  </si>
  <si>
    <t>TGTGCCAGCTCTCTGGGGAGTCAAAACACCTTGTACTTTTRBV12-2TRBJ2-4</t>
  </si>
  <si>
    <t>Top448</t>
  </si>
  <si>
    <t>TGCGCAGTCAGCCCCATGTCTAATTACAACGTGCTTTACTTC_TRAV3N-3_TRAJ21_TGTGCCAGCAGCCAAGGACTGGGCCAAAACACCTTGTACTTT_TRBV5_TRBJ2-4</t>
  </si>
  <si>
    <t>TGTGCCAGCAGCCAAGGACTGGGCCAAAACACCTTGTACTTTTRBV5TRBJ2-4</t>
  </si>
  <si>
    <t>Top449</t>
  </si>
  <si>
    <t>TGTGCCAGCAGCCAAGGACTGGGCCAAAACACCTTGTACTTT</t>
  </si>
  <si>
    <t>TGCGCAGTCAGCTATTATGGGAGCAGTGGCAACAAGCTCATCTTT_TRAV3N-3_TRAJ32_TGTGCCAGCAGCTGGATGGGTAGTCAAAACACCTTGTACTTT_TRBV4_TRBJ2-4</t>
  </si>
  <si>
    <t>TGTGCCAGCAGCTGGATGGGTAGTCAAAACACCTTGTACTTTTRBV4TRBJ2-4</t>
  </si>
  <si>
    <t>Top185</t>
  </si>
  <si>
    <t>TGTGCCAGCAGCTGGATGGGTAGTCAAAACACCTTGTACTTT</t>
  </si>
  <si>
    <t>TGCGCAGTCAGCTCTTCCAATACCAACAAAGTCGTCTTT_TRAV3N-3_TRAJ34_TGTGCCTGGAGTCTGGGGCTCTATGCTGAGCAGTTCTTC_TRBV31_TRBJ2-1</t>
  </si>
  <si>
    <t>TGTGCCTGGAGTCTGGGGCTCTATGCTGAGCAGTTCTTCTRBV31TRBJ2-1</t>
  </si>
  <si>
    <t>Top450</t>
  </si>
  <si>
    <t>TGCGCAGTCAGGACTGGAGGCTATAAAGTGGTCTTT_TRAV3N-3_TRAJ12_TGTGGTGCTAGGGAAGGGCAAGACACCCAGTACTTT_TRBV20_TRBJ2-5</t>
  </si>
  <si>
    <t>TGTGGTGCTAGGGAAGGGCAAGACACCCAGTACTTTTRBV20TRBJ2-5</t>
  </si>
  <si>
    <t>Top451</t>
  </si>
  <si>
    <t>TGCGCAGTCAGGAGAAGCAATAACAGAATCTTCTTT_TRAV3-1_TRAJ31_TGTGCCAGCTCCCTGGGGGGAGATGAACAGTACTTC_TRBV12-1_TRBJ2-7</t>
  </si>
  <si>
    <t>TGTGCCAGCTCCCTGGGGGGAGATGAACAGTACTTCTRBV12-1TRBJ2-7</t>
  </si>
  <si>
    <t>Top452</t>
  </si>
  <si>
    <t>TGTGCCAGCTCCCTGGGGGGAGATGAACAGTACTTC</t>
  </si>
  <si>
    <t>TGCGCAGTCAGGGAAATAACAGGCAATACCGGAAAACTCATCTTT_TRAV3N-3_TRAJ37_TGTGCCAGCAGTGACTACACAGAAGTCTTCTTT_TRBV13-1_TRBJ1-1</t>
  </si>
  <si>
    <t>TGTGCCAGCAGTGACTACACAGAAGTCTTCTTTTRBV13-1TRBJ1-1</t>
  </si>
  <si>
    <t>Top453</t>
  </si>
  <si>
    <t>TGCGCAGTCAGGGCAAATTCTGGGACTTACCAGAGGTTT_TRAV3N-3_TRAJ13_TGTGCCAGCGGTGATGCTCCAGGTGCAGAAACGCTGTATTTT_TRBV13-2_TRBJ2-3</t>
  </si>
  <si>
    <t>TGTGCCAGCGGTGATGCTCCAGGTGCAGAAACGCTGTATTTTTRBV13-2TRBJ2-3</t>
  </si>
  <si>
    <t>Top454</t>
  </si>
  <si>
    <t>TGCGCAGTCAGGGGCACGGGTTACCAGAACTTCTATTTT_TRAV3-1_TRAJ49_TGTGCCAGCAGCTTCAGACAGTATGAACAGTACTTC_TRBV3_TRBJ2-7</t>
  </si>
  <si>
    <t>TGTGCCAGCAGCTTCAGACAGTATGAACAGTACTTCTRBV3TRBJ2-7</t>
  </si>
  <si>
    <t>Top455</t>
  </si>
  <si>
    <t>TGCGCAGTCAGTAACACCAATACAGGCAAATTAACCTTT_TRAV3N-3_TRAJ27_TGTGCCAGCAGTGACACAGGGGCAAACTCCGACTACACCTTC_TRBV14_TRBJ1-2</t>
  </si>
  <si>
    <t>TGTGCCAGCAGTGACACAGGGGCAAACTCCGACTACACCTTCTRBV14TRBJ1-2</t>
  </si>
  <si>
    <t>Top456</t>
  </si>
  <si>
    <t>TGTGCCAGCAGTGACACAGGGGCAAACTCCGACTACACCTTC</t>
  </si>
  <si>
    <t>TRBV14</t>
  </si>
  <si>
    <t>TGCGCAGTCAGTAATTACAACGTGCTTTACTTC_TRAV3N-3_TRAJ21_TGTGCTAGCAGTCGGGACAGTAACTCCGACTACACCTTC_TRBV29_TRBJ1-2</t>
  </si>
  <si>
    <t>TGTGCTAGCAGTCGGGACAGTAACTCCGACTACACCTTCTRBV29TRBJ1-2</t>
  </si>
  <si>
    <t>Top457</t>
  </si>
  <si>
    <t>TGTGCTAGCAGTCGGGACAGTAACTCCGACTACACCTTC</t>
  </si>
  <si>
    <t>TGCGCAGTCAGTAGGAATAACAACAATGCCCCACGATTT_TRAV3N-3_TRAJ43_TGTGCCAGCGGTGATCCGGGACAGGTCAACGAAAGATTATTTTTC_TRBV13-2_TRBJ1-4</t>
  </si>
  <si>
    <t>Top458</t>
  </si>
  <si>
    <t>TGCGCAGTCAGTATGAATACAGAAGGTGCAGATAGACTCACCTTT_TRAV3N-3_TRAJ45_TGTGCCAGCTCTTCACTCAAAAACACCGGGCAGCTCTACTTT_TRBV12-1_TRBJ2-2</t>
  </si>
  <si>
    <t>TGTGCCAGCTCTTCACTCAAAAACACCGGGCAGCTCTACTTTTRBV12-1TRBJ2-2</t>
  </si>
  <si>
    <t>Top459</t>
  </si>
  <si>
    <t>TGCGCAGTCAGTCATTATGGGAGCAGTGGCAACAAGCTCATCTTT_TRAV3N-3_TRAJ32_TGTGCTAGCAGTAGAATTTCCAACGAAAGATTATTTTTC_TRBV17_TRBJ1-4</t>
  </si>
  <si>
    <t>Top154</t>
  </si>
  <si>
    <t>TGCGCAGTCAGTCGTTCCAATACCAACAAAGTCGTCTTT_TRAV3N-3_TRAJ34_TGTGCCAGCAGCACTGGACAGGGGGCTTATGAACAGTACTTC_TRBV3_TRBJ2-7</t>
  </si>
  <si>
    <t>TGTGCCAGCAGCACTGGACAGGGGGCTTATGAACAGTACTTCTRBV3TRBJ2-7</t>
  </si>
  <si>
    <t>Top186</t>
  </si>
  <si>
    <t>TGCGCAGTCAGTCTTTATGGGAGCAGTGGCAACAAGCTCATCTTT_TRAV3N-3_TRAJ32_TGTGCCAGCAGTATTGGGGGAGCTGAGCAGTTCTTC_TRBV19_TRBJ2-1</t>
  </si>
  <si>
    <t>TGTGCCAGCAGTATTGGGGGAGCTGAGCAGTTCTTCTRBV19TRBJ2-1</t>
  </si>
  <si>
    <t>Top460</t>
  </si>
  <si>
    <t>TGTGCCAGCAGTATTGGGGGAGCTGAGCAGTTCTTC</t>
  </si>
  <si>
    <t>TGCGCAGTCAGTCTTTATGGGAGCAGTGGCAACAAGCTCATCTTT_TRAV3N-3_TRAJ32_TGTGCCAGCTCACGGACAGGGTCCCAAGACACCCAGTACTTT_TRBV12-1_TRBJ2-5</t>
  </si>
  <si>
    <t>TGTGCCAGCTCACGGACAGGGTCCCAAGACACCCAGTACTTTTRBV12-1TRBJ2-5</t>
  </si>
  <si>
    <t>Top84</t>
  </si>
  <si>
    <t>TGTGCCAGCTCACGGACAGGGTCCCAAGACACCCAGTACTTT</t>
  </si>
  <si>
    <t>TGCGCAGTCAGTGACATGGGCTACAAACTTACCTTC_TRAV3N-3_TRAJ9_TGTGCCTGGAGGACTGGGGGGGCTGAACAGTACTTC_TRBV31_TRBJ2-7</t>
  </si>
  <si>
    <t>TGTGCCTGGAGGACTGGGGGGGCTGAACAGTACTTCTRBV31TRBJ2-7</t>
  </si>
  <si>
    <t>Top100</t>
  </si>
  <si>
    <t>TGTGCCTGGAGGACTGGGGGGGCTGAACAGTACTTC</t>
  </si>
  <si>
    <t>TGCGCAGTCAGTGACCCGGACTACAGCAACAACAGACTTACTTTG_TRAV3N-3_TRAJ7_TGTGGTGCTAGGGGGGGCCAAGACACCCAGTACTTT_TRBV20_TRBJ2-5</t>
  </si>
  <si>
    <t>Top155</t>
  </si>
  <si>
    <t>TGCGCAGTCAGTGACTACAACGTGCTTTACTTC_TRAV3N-3_TRAJ21_TGTGCCAGCTCCATGGGGGACTCCGACTACACCTTC_TRBV12-1_TRBJ1-2</t>
  </si>
  <si>
    <t>TGTGCCAGCTCCATGGGGGACTCCGACTACACCTTCTRBV12-1TRBJ1-2</t>
  </si>
  <si>
    <t>Top461</t>
  </si>
  <si>
    <t>TGCGCAGTCAGTGACTATGCAAACAAGATGATCTTT_TRAV3N-3_TRAJ47_TGTGCCAGCAGCCCTCGACTGGGGGGAAACACCGGGCAGCTCTACTTT_TRBV5_TRBJ2-2</t>
  </si>
  <si>
    <t>TGTGCCAGCAGCCCTCGACTGGGGGGAAACACCGGGCAGCTCTACTTTTRBV5TRBJ2-2</t>
  </si>
  <si>
    <t>Top282</t>
  </si>
  <si>
    <t>TGTGCCAGCAGCCCTCGACTGGGGGGAAACACCGGGCAGCTCTACTTT</t>
  </si>
  <si>
    <t>TGCGCAGTCAGTGAGAATAATAATGCAGGTGCCAAGCTCACATTC_TRAV3N-3_TRAJ39_TGTGCCAGCAGCTTCTACAGGGGCGGCCAAGACACCCAGTACTTT_TRBV3_TRBJ2-5</t>
  </si>
  <si>
    <t>TGTGCCAGCAGCTTCTACAGGGGCGGCCAAGACACCCAGTACTTTTRBV3TRBJ2-5</t>
  </si>
  <si>
    <t>Top462</t>
  </si>
  <si>
    <t>TGTGCCAGCAGCTTCTACAGGGGCGGCCAAGACACCCAGTACTTT</t>
  </si>
  <si>
    <t>TRBV3</t>
  </si>
  <si>
    <t>TGCGCAGTCAGTGAGGAGGACTATGCAAACAAGATGATCTTT_TRAV3N-3_TRAJ47_TGTGCCAGCAGCTTAGTAGGGAATGGAAATACGCTCTATTTT_TRBV3_TRBJ1-3</t>
  </si>
  <si>
    <t>TGTGCCAGCAGCTTAGTAGGGAATGGAAATACGCTCTATTTTTRBV3TRBJ1-3</t>
  </si>
  <si>
    <t>Top101</t>
  </si>
  <si>
    <t>TGTGCCAGCAGCTTAGTAGGGAATGGAAATACGCTCTATTTT</t>
  </si>
  <si>
    <t>TGCGCAGTCAGTGAGGGAGGAGGGTCTGCGAAGCTCATCTTT_TRAV3-1_TRAJ57_TGTGCCAGCTCTACCGATGGGACAGGGGGAAATACGCTCTATTTT_TRBV12-2_TRBJ1-3</t>
  </si>
  <si>
    <t>TGTGCCAGCTCTACCGATGGGACAGGGGGAAATACGCTCTATTTTTRBV12-2TRBJ1-3</t>
  </si>
  <si>
    <t>Top463</t>
  </si>
  <si>
    <t>TGCGCAGTCAGTGAGGGCTACAGCAACAACAGACTTACTTTG_TRAV3N-3_TRAJ7_TGTGCCAGCAGACGTTATGAACAGTACTTC_TRBV19_TRBJ2-7</t>
  </si>
  <si>
    <t>TGTGCCAGCAGACGTTATGAACAGTACTTCTRBV19TRBJ2-7</t>
  </si>
  <si>
    <t>Top187</t>
  </si>
  <si>
    <t>TGTGCCAGCAGACGTTATGAACAGTACTTC</t>
  </si>
  <si>
    <t>TGCGCAGTCAGTGAGGGGTACAGCAACAACAGACTTACTTTG_TRAV3N-3_TRAJ7_TGTGCCAGCGGTGGACTGGGGGTTAACCAAGACACCCAGTACTTT_TRBV13-2_TRBJ2-5</t>
  </si>
  <si>
    <t>TGTGCCAGCGGTGGACTGGGGGTTAACCAAGACACCCAGTACTTTTRBV13-2TRBJ2-5</t>
  </si>
  <si>
    <t>Top464</t>
  </si>
  <si>
    <t>TGTGCCAGCGGTGGACTGGGGGTTAACCAAGACACCCAGTACTTT</t>
  </si>
  <si>
    <t>TGCGCAGTCAGTGATAATAATGCAGGTGCCAAGCTCACATTC_TRAV3N-3_TRAJ39_TGTGCCAGCGGGGGGGTTGAACAGTACTTC_TRBV26_TRBJ2-7</t>
  </si>
  <si>
    <t>Top465</t>
  </si>
  <si>
    <t>TGCGCAGTCAGTGCAAATTCTGGGACTTACCAGAGGTTT_TRAV3N-3_TRAJ13_TGTGCCAGCAGTGATCGGGGGGGCTATGCTGAGCAGTTCTTC_TRBV13-3_TRBJ2-1</t>
  </si>
  <si>
    <t>TGTGCCAGCAGTGATCGGGGGGGCTATGCTGAGCAGTTCTTCTRBV13-3TRBJ2-1</t>
  </si>
  <si>
    <t>Top283</t>
  </si>
  <si>
    <t>TGCGCAGTCAGTGCACCTTCAAGTGGCCAGAAGCTGGTTTTT_TRAV3N-3_TRAJ16_TGTGCCAGCTCTCCGGGACAGGGGGTAGCTGAGCAGTTCTTC_TRBV12-2_TRBJ2-1</t>
  </si>
  <si>
    <t>TGTGCCAGCTCTCCGGGACAGGGGGTAGCTGAGCAGTTCTTCTRBV12-2TRBJ2-1</t>
  </si>
  <si>
    <t>Top466</t>
  </si>
  <si>
    <t>TGCGCAGTCAGTGCAGGCAGCAACAACAGACTTACTTTG_TRAV3N-3_TRAJ7_TGTGCCAGCGGTGATGCAGGGGGCGGCTCCGACTACACCTTC_TRBV13-2_TRBJ1-2</t>
  </si>
  <si>
    <t>TGTGCCAGCGGTGATGCAGGGGGCGGCTCCGACTACACCTTCTRBV13-2TRBJ1-2</t>
  </si>
  <si>
    <t>Top467</t>
  </si>
  <si>
    <t>TGCGCAGTCAGTGCATCTTCTGGCAGCTGGCAACTCATCTTT_TRAV3-1_TRAJ22_TGTGCCAGCGGTGAGCCCGGGACAGGGAACTATGCTGAGCAGTTCTTC_TRBV13-2_TRBJ2-1</t>
  </si>
  <si>
    <t>TGTGCCAGCGGTGAGCCCGGGACAGGGAACTATGCTGAGCAGTTCTTCTRBV13-2TRBJ2-1</t>
  </si>
  <si>
    <t>Top468</t>
  </si>
  <si>
    <t>TGTGCCAGCGGTGAGCCCGGGACAGGGAACTATGCTGAGCAGTTCTTC</t>
  </si>
  <si>
    <t>TGCGCAGTCAGTGCATCTTCTGGCAGCTGGCAACTCATCTTT_TRAV3N-3_TRAJ22_TGTGCCTTACTGGGAAACACCGGGCAGCTCTACTTT_TRBV19_TRBJ2-2</t>
  </si>
  <si>
    <t>TGTGCCTTACTGGGAAACACCGGGCAGCTCTACTTTTRBV19TRBJ2-2</t>
  </si>
  <si>
    <t>Top469</t>
  </si>
  <si>
    <t>TGCGCAGTCAGTGCCAATAACAACAATGCCCCACGATTT_TRAV3N-3_TRAJ43_TGTGCAAGCAGCTCGGGACTGGTCTATGCTGAGCAGTTCTTC_TRBV16_TRBJ2-1</t>
  </si>
  <si>
    <t>TGTGCAAGCAGCTCGGGACTGGTCTATGCTGAGCAGTTCTTCTRBV16TRBJ2-1</t>
  </si>
  <si>
    <t>Top470</t>
  </si>
  <si>
    <t>TGCGCAGTCAGTGCCCATTCCAATACCAACAAAGTCGTCTTT_TRAV3N-3_TRAJ34_TGTGCCAGCAGCGGGACTGGGTTTGACACCCAGTACTTT_TRBV19_TRBJ2-5</t>
  </si>
  <si>
    <t>TGTGCCAGCAGCGGGACTGGGTTTGACACCCAGTACTTTTRBV19TRBJ2-5</t>
  </si>
  <si>
    <t>Top471</t>
  </si>
  <si>
    <t>TGTGCCAGCAGCGGGACTGGGTTTGACACCCAGTACTTT</t>
  </si>
  <si>
    <t>TGCGCAGTCAGTGCCCTCATGGATAGCAACTATCAGTTGATCTGG_TRAV3N-3_TRAJ33_TGTGCAAGCAGCTCGGACAGATACTATGCTGAGCAGTTCTTC_TRBV16_TRBJ2-1</t>
  </si>
  <si>
    <t>TGTGCAAGCAGCTCGGACAGATACTATGCTGAGCAGTTCTTCTRBV16TRBJ2-1</t>
  </si>
  <si>
    <t>Top188</t>
  </si>
  <si>
    <t>TGTGCAAGCAGCTCGGACAGATACTATGCTGAGCAGTTCTTC</t>
  </si>
  <si>
    <t>TGCGCAGTCAGTGCCGGATACTATGCCCAGGGATTAACCTTC_TRAV3-1_TRAJ26_TGTGCTAGCAGCCCGGACTGGGGCTCCTATGAACAGTACTTC_TRBV29_TRBJ2-7</t>
  </si>
  <si>
    <t>TGTGCTAGCAGCCCGGACTGGGGCTCCTATGAACAGTACTTCTRBV29TRBJ2-7</t>
  </si>
  <si>
    <t>Top284</t>
  </si>
  <si>
    <t>TGTGCTAGCAGCCCGGACTGGGGCTCCTATGAACAGTACTTC</t>
  </si>
  <si>
    <t>TGCGCAGTCAGTGCCGGTTATAACCAGGGGAAGCTTATCTTT_TRAV3N-3_TRAJ23_TGTGCCAGCAGCTTGTATGCTGAGCAGTTCTTC_TRBV4_TRBJ2-1</t>
  </si>
  <si>
    <t>TGTGCCAGCAGCTTGTATGCTGAGCAGTTCTTCTRBV4TRBJ2-1</t>
  </si>
  <si>
    <t>Top285</t>
  </si>
  <si>
    <t>TGTGCCAGCAGCTTGTATGCTGAGCAGTTCTTC</t>
  </si>
  <si>
    <t>TGCGCAGTCAGTGCCGGTTATAACCAGGGGAAGCTTATCTTT_TRAV3N-3_TRAJ23_TGTGCCATTGACAAAAACTATGCTGAGCAGTTCTTC_TRBV19_TRBJ2-1</t>
  </si>
  <si>
    <t>TGTGCCATTGACAAAAACTATGCTGAGCAGTTCTTCTRBV19TRBJ2-1</t>
  </si>
  <si>
    <t>Top472</t>
  </si>
  <si>
    <t>TGTGCCATTGACAAAAACTATGCTGAGCAGTTCTTC</t>
  </si>
  <si>
    <t>TGCGCAGTCAGTGCCTACAGCAACAACAGACTTACTTTG_TRAV3N-3_TRAJ7_TGTGCCAGCAGCCAGACAGGGTATTCTGGAAATACGCTCTATTTT_TRBV4_TRBJ1-3</t>
  </si>
  <si>
    <t>TGTGCCAGCAGCCAGACAGGGTATTCTGGAAATACGCTCTATTTTTRBV4TRBJ1-3</t>
  </si>
  <si>
    <t>Top473</t>
  </si>
  <si>
    <t>TGTGCCAGCAGCCAGACAGGGTATTCTGGAAATACGCTCTATTTT</t>
  </si>
  <si>
    <t>TGCGCAGTCAGTGCCTCTGGCAGCTGGCAACTCATCTTT_TRAV3N-3_TRAJ22_TGTGCCAGCAGTGACTATGAACAGTACTTC_TRBV13-1_TRBJ2-7</t>
  </si>
  <si>
    <t>TGTGCCAGCAGTGACTATGAACAGTACTTCTRBV13-1TRBJ2-7</t>
  </si>
  <si>
    <t>Top474</t>
  </si>
  <si>
    <t>TGTGCCAGCAGTGACTATGAACAGTACTTC</t>
  </si>
  <si>
    <t>TRBV13-1</t>
  </si>
  <si>
    <t>TGCGCAGTCAGTGCGGGCAACATGGGCTACAAACTTACCTTC_TRAV3N-3_TRAJ9_TGTGCCAGCTCAACACTGGGGGACGAACAGTACTTC_TRBV12-1_TRBJ2-7</t>
  </si>
  <si>
    <t>TGTGCCAGCTCAACACTGGGGGACGAACAGTACTTCTRBV12-1TRBJ2-7</t>
  </si>
  <si>
    <t>Top475</t>
  </si>
  <si>
    <t>TGCGCAGTCAGTGCGGGGTATAACCAGGGGAAGCTTATCTTT_TRAV3N-3_TRAJ23_TGTGCCAGCCTAGGCCAGGGGGGTGCTGAGCAGTTCTTC_TRBV19_TRBJ2-1</t>
  </si>
  <si>
    <t>TGTGCCAGCCTAGGCCAGGGGGGTGCTGAGCAGTTCTTCTRBV19TRBJ2-1</t>
  </si>
  <si>
    <t>Top222</t>
  </si>
  <si>
    <t>TGTGCCAGCCTAGGCCAGGGGGGTGCTGAGCAGTTCTTC</t>
  </si>
  <si>
    <t>TGCGCAGTCAGTGCGTATGGGAGCAGTGGCAACAAGCTCATCTTT_TRAV3N-3_TRAJ32_TGTGCCAGCACCCTACAGTATAACTATGCTGAGCAGTTCTTC_TRBV3_TRBJ2-1</t>
  </si>
  <si>
    <t>TGTGCCAGCACCCTACAGTATAACTATGCTGAGCAGTTCTTCTRBV3TRBJ2-1</t>
  </si>
  <si>
    <t>Top476</t>
  </si>
  <si>
    <t>TGTGCCAGCACCCTACAGTATAACTATGCTGAGCAGTTCTTC</t>
  </si>
  <si>
    <t>TGCGCAGTCAGTGCGTGGTATGGGAGCAGTGGCAACAAGCTCATCTTT_TRAV3N-3_TRAJ32_TGTGCCAGCAGTATATTGGGGAGTCAAAACACCTTGTACTTT_TRBV19_TRBJ2-4</t>
  </si>
  <si>
    <t>TGTGCCAGCAGTATATTGGGGAGTCAAAACACCTTGTACTTTTRBV19TRBJ2-4</t>
  </si>
  <si>
    <t>Top477</t>
  </si>
  <si>
    <t>TGTGCCAGCAGTATATTGGGGAGTCAAAACACCTTGTACTTT</t>
  </si>
  <si>
    <t>TGCGCAGTCAGTGCGTGGTATGGGAGCAGTGGCAACAAGCTCATCTTT_TRAV3N-3_TRAJ32_TGTGCCAGCTCTCTCGGGGGGGGTGCAAACTCCGACTACACCTTC_TRBV12-1_TRBJ1-2</t>
  </si>
  <si>
    <t>TGTGCCAGCTCTCTCGGGGGGGGTGCAAACTCCGACTACACCTTCTRBV12-1TRBJ1-2</t>
  </si>
  <si>
    <t>Top40</t>
  </si>
  <si>
    <t>TGTGCCAGCTCTCTCGGGGGGGGTGCAAACTCCGACTACACCTTC</t>
  </si>
  <si>
    <t>TGCGCAGTCAGTGCGTGGTATGGGAGCAGTGGCAACAAGCTCATCTTT_TRAV3N-3_TRAJ32_TGTGCCAGCTCTCTCGGGGGGGGTGCAAACTCCGGCTACACCTTC_TRBV12-1_TRBJ1-2</t>
  </si>
  <si>
    <t>TGTGCCAGCTCTCTCGGGGGGGGTGCAAACTCCGGCTACACCTTCTRBV12-1TRBJ1-2</t>
  </si>
  <si>
    <t>Top478</t>
  </si>
  <si>
    <t>TGCGCAGTCAGTGCTTACAGTGCAGGGAACAAGCTAACTTTT_TRAV3N-3_TRAJ17_TGCACCTGCAGTACCGGACAGTCTAGTGCAGAAACGCTGTATTTT_TRBV1_TRBJ2-3</t>
  </si>
  <si>
    <t>TGCACCTGCAGTACCGGACAGTCTAGTGCAGAAACGCTGTATTTTTRBV1TRBJ2-3</t>
  </si>
  <si>
    <t>Top479</t>
  </si>
  <si>
    <t>TGCGCAGTCAGTGGAGACACCAATACAGGCAAATTAACCTTT_TRAV3N-3_TRAJ27_TGTGCCAGCAGTGACAGCTCCTATGAACAGTACTTC_TRBV13-1_TRBJ2-7</t>
  </si>
  <si>
    <t>TGTGCCAGCAGTGACAGCTCCTATGAACAGTACTTCTRBV13-1TRBJ2-7</t>
  </si>
  <si>
    <t>Top480</t>
  </si>
  <si>
    <t>TGTGCCAGCAGTGACAGCTCCTATGAACAGTACTTC</t>
  </si>
  <si>
    <t>TGCGCAGTCAGTGGAGACTCGGGATACAACAAACTCACTTTT_TRAV3N-3_TRAJ11_TGTGCCAGCTCTCTGGGGACAGAAGTCTTCTTT_TRBV12-1_TRBJ1-1</t>
  </si>
  <si>
    <t>TGTGCCAGCTCTCTGGGGACAGAAGTCTTCTTTTRBV12-1TRBJ1-1</t>
  </si>
  <si>
    <t>Top70</t>
  </si>
  <si>
    <t>TGTGCCAGCTCTCTGGGGACAGAAGTCTTCTTT</t>
  </si>
  <si>
    <t>TGCGCAGTCAGTGGAGATAGCAATAACAGAATCTTCTTT_TRAV3N-3_TRAJ31_TGTGCCAGCAGTCGACAGGGAAACTATGCTGAGCAGTTCTTC_TRBV15_TRBJ2-1</t>
  </si>
  <si>
    <t>TGTGCCAGCAGTCGACAGGGAAACTATGCTGAGCAGTTCTTCTRBV15TRBJ2-1</t>
  </si>
  <si>
    <t>Top481</t>
  </si>
  <si>
    <t>TGCGCAGTCAGTGGGACTGGAGGCTATAAAGTGGTCTTT_TRAV3N-3_TRAJ12_TGTGCCAGCAGTCCGGACAGGGGGGACACCCAGTACTTT_TRBV13-3_TRBJ2-5</t>
  </si>
  <si>
    <t>TGTGCCAGCAGTCCGGACAGGGGGGACACCCAGTACTTTTRBV13-3TRBJ2-5</t>
  </si>
  <si>
    <t>Top482</t>
  </si>
  <si>
    <t>TGTGCCAGCAGTCCGGACAGGGGGGACACCCAGTACTTT</t>
  </si>
  <si>
    <t>TGCGCAGTCAGTGGGAGTGGGAGCAGTGGCAACAAGCTCATCTTT_TRAV3-1_TRAJ32_TGTGCCAGCAGTCAGACAGGGTATAATTCGCCCCTCTACTTT_TRBV19_TRBJ1-6</t>
  </si>
  <si>
    <t>TGTGCCAGCAGTCAGACAGGGTATAATTCGCCCCTCTACTTTTRBV19TRBJ1-6</t>
  </si>
  <si>
    <t>Top189</t>
  </si>
  <si>
    <t>TGTGCCAGCAGTCAGACAGGGTATAATTCGCCCCTCTACTTT</t>
  </si>
  <si>
    <t>TGCGCAGTCAGTGGGAGTGGGAGCAGTGGCAACAAGCTCATCTTT_TRAV3-1_TRAJ32_TGTGCTAGCAGTAGAGATCGGGGGAACCAAGACACCCAGTACTTT_TRBV17_TRBJ2-5</t>
  </si>
  <si>
    <t>TGTGCTAGCAGTAGAGATCGGGGGAACCAAGACACCCAGTACTTTTRBV17TRBJ2-5</t>
  </si>
  <si>
    <t>Top483</t>
  </si>
  <si>
    <t>TGTGCTAGCAGTAGAGATCGGGGGAACCAAGACACCCAGTACTTT</t>
  </si>
  <si>
    <t>TGCGCAGTCAGTGTATCGGGTTACCAGAACTTCTATTTT_TRAV3-1_TRAJ49_TGTGCCAGCAGGTGGACTGGGGGGGCGCTTGAACAGTACTTC_TRBV15_TRBJ2-7</t>
  </si>
  <si>
    <t>TGTGCCAGCAGGTGGACTGGGGGGGCGCTTGAACAGTACTTCTRBV15TRBJ2-7</t>
  </si>
  <si>
    <t>Top484</t>
  </si>
  <si>
    <t>TGTGCCAGCAGGTGGACTGGGGGGGCGCTTGAACAGTACTTC</t>
  </si>
  <si>
    <t>TRBV15</t>
  </si>
  <si>
    <t>TGCGCAGTCAGTTCCCGCTCTAGCAACATGGGCTACAAACTTACCTTC_TRAV3N-3_TRAJ9_TGTGCCAGCAGTGATGCCCCCTGGGGGCAAAACACCTTGTACTTT_TRBV13-3_TRBJ2-4</t>
  </si>
  <si>
    <t>TGTGCCAGCAGTGATGCCCCCTGGGGGCAAAACACCTTGTACTTTTRBV13-3TRBJ2-4</t>
  </si>
  <si>
    <t>Top485</t>
  </si>
  <si>
    <t>TGTGCCAGCAGTGATGCCCCCTGGGGGCAAAACACCTTGTACTTT</t>
  </si>
  <si>
    <t>TGCGCAGTCATAACTAATTACAACGTGCTTTACTTC_TRAV3N-3_TRAJ21_TGTGCTAGCAGCGGGACAACCAACGAAAGATTATTCTTC_TRBV21_TRBJ1-4</t>
  </si>
  <si>
    <t>TGTGCTAGCAGCGGGACAACCAACGAAAGATTATTCTTCTRBV21TRBJ1-4</t>
  </si>
  <si>
    <t>Top486</t>
  </si>
  <si>
    <t>TGCGCAGTCATCCCATCCATGGATAGCAACTATCAGTTGATCTGG_TRAV3N-3_TRAJ33_TGTGCCAGCGAGGGACTGGGGGCTAACTATGCTGAGCAGTTCTTC_TRBV19_TRBJ2-1</t>
  </si>
  <si>
    <t>TGTGCCAGCGAGGGACTGGGGGCTAACTATGCTGAGCAGTTCTTCTRBV19TRBJ2-1</t>
  </si>
  <si>
    <t>Top223</t>
  </si>
  <si>
    <t>TGTGCCAGCGAGGGACTGGGGGCTAACTATGCTGAGCAGTTCTTC</t>
  </si>
  <si>
    <t>TGCGCAGTCCCCCGGAGAGGCAGAGCTCTGATATTT_TRAV3N-3_TRAJ15_TGTGCCAGCGGTGATGCGGCAGAAACGCTGTATTTT_TRBV13-2_TRBJ2-3</t>
  </si>
  <si>
    <t>TGTGCCAGCGGTGATGCGGCAGAAACGCTGTATTTTTRBV13-2TRBJ2-3</t>
  </si>
  <si>
    <t>Top139</t>
  </si>
  <si>
    <t>TGTGCCAGCGGTGATGCGGCAGAAACGCTGTATTTT</t>
  </si>
  <si>
    <t>TGCGCAGTCCGGAATAACAACAATGCCCCACGATTT_TRAV3-3_TRAJ43_TGCACCTGCAGTGCAGATAGGGGCAACTCCGACTACACCTTC_TRBV1_TRBJ1-2</t>
  </si>
  <si>
    <t>TGCACCTGCAGTGCAGATAGGGGCAACTCCGACTACACCTTCTRBV1TRBJ1-2</t>
  </si>
  <si>
    <t>Top487</t>
  </si>
  <si>
    <t>TGCACCTGCAGTGCAGATAGGGGCAACTCCGACTACACCTTC</t>
  </si>
  <si>
    <t>TGCGCAGTCCGGAATAACAACAATGCCCCACGATTT_TRAV3N-3_TRAJ43_TGCACCTGCAGTGCAGATAGGGGCAACTCCGACTACACCTTC_TRBV1_TRBJ1-2</t>
  </si>
  <si>
    <t>Top286</t>
  </si>
  <si>
    <t>TGCGCAGTCCTTAATACAGGAAACTACAAATACGTCTTT_TRAV3N-3_TRAJ40_TGTGCCAGCAGTGATGCAGGCAACTATGAACAGTACTTC_TRBV13-3_TRBJ2-7</t>
  </si>
  <si>
    <t>TGTGCCAGCAGTGATGCAGGCAACTATGAACAGTACTTCTRBV13-3TRBJ2-7</t>
  </si>
  <si>
    <t>Top79</t>
  </si>
  <si>
    <t>TGCGCAGTCGCATCTTCTGGCAGCTGGCAACTCATCTTT_TRAV3N-3_TRAJ22_TGTGCAAGCAGCCCCAGGGAGGGCACAGAAGTCTTCTTT_TRBV16_TRBJ1-1</t>
  </si>
  <si>
    <t>TGTGCAAGCAGCCCCAGGGAGGGCACAGAAGTCTTCTTTTRBV16TRBJ1-1</t>
  </si>
  <si>
    <t>Top488</t>
  </si>
  <si>
    <t>TGCGCAGTCGGCAGCAACTATCAGTTGATCTGG_TRAV3N-3_TRAJ33_TGTGCCAGCAGCCAAGACCGGGGGGTTCAAAACACCTTGTACTTT_TRBV2_TRBJ2-4</t>
  </si>
  <si>
    <t>Top489</t>
  </si>
  <si>
    <t>TGCGCAGTCGGGAATACAGAAGGTGCAGATAGACTCACCTTT_TRAV3N-3_TRAJ45_TGTGCTAGCAGTTTTGGAGGGGGCGCGTCTGGAAATACGCTCTATTTT_TRBV29_TRBJ1-3</t>
  </si>
  <si>
    <t>TGTGCTAGCAGTTTTGGAGGGGGCGCGTCTGGAAATACGCTCTATTTTTRBV29TRBJ1-3</t>
  </si>
  <si>
    <t>Top490</t>
  </si>
  <si>
    <t>TGTGCTAGCAGTTTTGGAGGGGGCGCGTCTGGAAATACGCTCTATTTT</t>
  </si>
  <si>
    <t>TGCGCAGTCTCGAACACGGGTTACCAGAACTTCTATTTT_TRAV3N-3_TRAJ49_TGTGCCTGGAGTCTAAACTGGGGGAACACCGGGCAGCTCTACTTT_TRBV31_TRBJ2-2</t>
  </si>
  <si>
    <t>TGTGCCTGGAGTCTAAACTGGGGGAACACCGGGCAGCTCTACTTTTRBV31TRBJ2-2</t>
  </si>
  <si>
    <t>Top224</t>
  </si>
  <si>
    <t>TGTGCCTGGAGTCTAAACTGGGGGAACACCGGGCAGCTCTACTTT</t>
  </si>
  <si>
    <t>TGCGCAGTCTCTCCTGGGACTTACCAGAGGTTT_TRAV3N-3_TRAJ13_TGTGCCAGCAGTTTAAGGGGTCGCGAACAGTACTTC_TRBV14_TRBJ2-7</t>
  </si>
  <si>
    <t>TGTGCCAGCAGTTTAAGGGGTCGCGAACAGTACTTCTRBV14TRBJ2-7</t>
  </si>
  <si>
    <t>Top87</t>
  </si>
  <si>
    <t>TGTGCCAGCAGTTTAAGGGGTCGCGAACAGTACTTC</t>
  </si>
  <si>
    <t>TGCGCTATGAGAGAGGTCATGAATTATAACCAGGGGAAGCTTATCTTT_TRAV16N_TRAJ23_TGTGCCAGCAGTTTTCGATCGGGCACCGGGCAGCTCTACTTT_TRBV14_TRBJ2-2</t>
  </si>
  <si>
    <t>TGTGCCAGCAGTTTTCGATCGGGCACCGGGCAGCTCTACTTTTRBV14TRBJ2-2</t>
  </si>
  <si>
    <t>Top491</t>
  </si>
  <si>
    <t>TGTGCCAGCAGTTTTCGATCGGGCACCGGGCAGCTCTACTTT</t>
  </si>
  <si>
    <t>TGCGCTATGTCTAATTACAACGTGCTTTACTTC_TRAV3N-3_TRAJ21_TGCACCTGCAGTGCAGATATAGGGGCAAACACAGAAGTCTTCTTT_TRBV1_TRBJ1-1</t>
  </si>
  <si>
    <t>TGCACCTGCAGTGCAGATATAGGGGCAAACACAGAAGTCTTCTTTTRBV1TRBJ1-1</t>
  </si>
  <si>
    <t>Top287</t>
  </si>
  <si>
    <t>TGCACCTGCAGTGCAGATATAGGGGCAAACACAGAAGTCTTCTTT</t>
  </si>
  <si>
    <t>TGCGCTCTCACCAATACAGGCAAATTAACCTTT_TRAV3N-3_TRAJ27_TGTGCCAGCAGTGGAGGACTGGGGGCAAACACCGGGCAGCTCTACTTT_TRBV13-3_TRBJ2-2</t>
  </si>
  <si>
    <t>TGTGCCAGCAGTGGAGGACTGGGGGCAAACACCGGGCAGCTCTACTTTTRBV13-3TRBJ2-2</t>
  </si>
  <si>
    <t>Top492</t>
  </si>
  <si>
    <t>TGTGCCAGCAGTGGAGGACTGGGGGCAAACACCGGGCAGCTCTACTTT</t>
  </si>
  <si>
    <t>TGCGCTCTCTCGGAACTTGGGGCGAATTATAACCAGGGGAAGCTTATCTTT_TRAV15-2-DV6-2_TRAJ23_TGTGCCAGCAGTTTCCTGGGGGACTCCTATGAACAGTACTTC_TRBV14_TRBJ2-7</t>
  </si>
  <si>
    <t>TGTGCCAGCAGTTTCCTGGGGGACTCCTATGAACAGTACTTCTRBV14TRBJ2-7</t>
  </si>
  <si>
    <t>Top493</t>
  </si>
  <si>
    <t>TGCGCTCTCTCGGAAGGGCCAGGCAATACCGGAAAACTCATCTTT_TRAV15-2-DV6-2_TRAJ37_TGTGCCAGCAGCTGCGACAGACCAGAAACGCTGTATTTT_TRBV4_TRBJ2-3</t>
  </si>
  <si>
    <t>TGTGCCAGCAGCTGCGACAGACCAGAAACGCTGTATTTTTRBV4TRBJ2-3</t>
  </si>
  <si>
    <t>Top494</t>
  </si>
  <si>
    <t>TGCGCTCTGACCGGGGGATCCTCCTCCTTCAGCAAGCTGGTGTTT_TRAV6D-6_TRAJ50_TGTGCCAGCAGTATTGGGGCTGAGCAGTTCTTC_TRBV19_TRBJ2-1</t>
  </si>
  <si>
    <t>TGTGCCAGCAGTATTGGGGCTGAGCAGTTCTTCTRBV19TRBJ2-1</t>
  </si>
  <si>
    <t>Top495</t>
  </si>
  <si>
    <t>TGTGCCAGCAGTATTGGGGCTGAGCAGTTCTTC</t>
  </si>
  <si>
    <t>TGCGCTCTGAGGGCGGACTACAGCAACAACAGACTTACTTTG_TRAV6D-6_TRAJ7_TGTGCCAGCAGCCAAGATAAGGCATACTATGCTGAGCAGTTCTTC_TRBV5_TRBJ2-1</t>
  </si>
  <si>
    <t>TGTGCCAGCAGCCAAGATAAGGCATACTATGCTGAGCAGTTCTTCTRBV5TRBJ2-1</t>
  </si>
  <si>
    <t>Top58</t>
  </si>
  <si>
    <t>TGTGCCAGCAGCCAAGATAAGGCATACTATGCTGAGCAGTTCTTC</t>
  </si>
  <si>
    <t>TGCGCTCTGAGGGCGGACTACAGCAACAACAGACTTACTTTG_TRAV6N-6_TRAJ7_TGTGCCAGCAGCCAAGATAAGGCATACTATGCTGAGCAGTTCTTC_TRBV5_TRBJ2-1</t>
  </si>
  <si>
    <t>Top80</t>
  </si>
  <si>
    <t>TGCGCTCTGAGTCATAACACCAATACAGGCAAATTAACCTTT_TRAV6D-6_TRAJ27_TGTGCCAGCTCTCTCGGGACTGGGGGTCTGGAACAGTACTTC_TRBV12-1_TRBJ2-7</t>
  </si>
  <si>
    <t>TGTGCCAGCTCTCTCGGGACTGGGGGTCTGGAACAGTACTTCTRBV12-1TRBJ2-7</t>
  </si>
  <si>
    <t>Top496</t>
  </si>
  <si>
    <t>TGCGCTCTGAGTCCCCGTTATAACCAGGGGAAGCTTATCTTT_TRAV6D-6_TRAJ23_TGTGCCAGCGGTGATGCCGGGACACAAGACACCCAGTACTTT_TRBV13-2_TRBJ2-5</t>
  </si>
  <si>
    <t>TGTGCCAGCGGTGATGCCGGGACACAAGACACCCAGTACTTTTRBV13-2TRBJ2-5</t>
  </si>
  <si>
    <t>Top110</t>
  </si>
  <si>
    <t>TGTGCCAGCGGTGATGCCGGGACACAAGACACCCAGTACTTT</t>
  </si>
  <si>
    <t>TGCGCTCTGAGTCCCCGTTATAACCAGGGGAAGCTTATCTTT_TRAV6N-6_TRAJ23_TGTGCCAGCAGTTTTCGATCGGGCACCGGGCAGCTCTACTTT_TRBV14_TRBJ2-2</t>
  </si>
  <si>
    <t>Top497</t>
  </si>
  <si>
    <t>TGCGCTCTGAGTCCCCGTTATAACCAGGGGAAGCTTATCTTT_TRAV6N-6_TRAJ23_TGTGCCAGCGGTGATGCCGGGACACAAGACACCCAGTACTTT_TRBV13-2_TRBJ2-5</t>
  </si>
  <si>
    <t>Top498</t>
  </si>
  <si>
    <t>TGCGCTCTGAGTGAAGGGGGTAACTATGCCCAGGGATTAACCTTC_TRAV6D-6_TRAJ26_TGCACCTGCAGTGCGAGGACTGGGGGAGACACCCAGTACTTT_TRBV1_TRBJ2-5</t>
  </si>
  <si>
    <t>TGCACCTGCAGTGCGAGGACTGGGGGAGACACCCAGTACTTTTRBV1TRBJ2-5</t>
  </si>
  <si>
    <t>Top499</t>
  </si>
  <si>
    <t>TGCACCTGCAGTGCGAGGACTGGGGGAGACACCCAGTACTTT</t>
  </si>
  <si>
    <t>TGCGCTCTGAGTGATGTGAATTATAACCAGGGGAAGCTTATCTTT_TRAV6D-6_TRAJ23_TGTGCCAGCAGGGGCACTGGAAATACGCTCTATTTT_TRBV3_TRBJ1-3</t>
  </si>
  <si>
    <t>TGTGCCAGCAGGGGCACTGGAAATACGCTCTATTTTTRBV3TRBJ1-3</t>
  </si>
  <si>
    <t>Top500</t>
  </si>
  <si>
    <t>TGCGCTCTGAGTGCGAATTATAACCAGGGGAAGCTTATCTTT_TRAV6D-6_TRAJ23_TGTGCCAGCTCCCCGATTAATGCTGAGCAGTTCTTC_TRBV12-1_TRBJ2-1</t>
  </si>
  <si>
    <t>TGTGCCAGCTCCCCGATTAATGCTGAGCAGTTCTTCTRBV12-1TRBJ2-1</t>
  </si>
  <si>
    <t>Top501</t>
  </si>
  <si>
    <t>TGTGCCAGCTCCCCGATTAATGCTGAGCAGTTCTTC</t>
  </si>
  <si>
    <t>TGCGCTCTGAGTGGGGATAGCAACTATCAGTTGATCTGG_TRAV6D-6_TRAJ33_TGTGCAAGCAGCCCGACAAACACCGGGCAGCTCTACTTT_TRBV16_TRBJ2-2</t>
  </si>
  <si>
    <t>TGTGCAAGCAGCCCGACAAACACCGGGCAGCTCTACTTTTRBV16TRBJ2-2</t>
  </si>
  <si>
    <t>Top502</t>
  </si>
  <si>
    <t>TGCGCTCTGAGTGGGGGCACCAATACAAGCAAATTAACCTTT_TRAV6D-6_TRAJ27_TGTGCCAGCTCTCCCCGGGGGCCCAACTATGCTGAGCAGTTCTTC_TRBV12-1_TRBJ2-1</t>
  </si>
  <si>
    <t>TGTGCCAGCTCTCCCCGGGGGCCCAACTATGCTGAGCAGTTCTTCTRBV12-1TRBJ2-1</t>
  </si>
  <si>
    <t>Top503</t>
  </si>
  <si>
    <t>TGTGCCAGCTCTCCCCGGGGGCCCAACTATGCTGAGCAGTTCTTC</t>
  </si>
  <si>
    <t>TGCGCTCTGAGTGTCATGAATTATAACCAGGGGAAGCTTATCTTT_TRAV6D-6_TRAJ23_TGTGCCAGCAGTATATCAGTTTTTTCCAACGAAAGATTATTTTTC_TRBV19_TRBJ1-4</t>
  </si>
  <si>
    <t>TGTGCCAGCAGTATATCAGTTTTTTCCAACGAAAGATTATTTTTCTRBV19TRBJ1-4</t>
  </si>
  <si>
    <t>Top504</t>
  </si>
  <si>
    <t>TGCGCTCTGAGTTACACCAATACAGGCAAATTAACCTTT_TRAV6N-6_TRAJ27_TGCACCTGCAGTGCAGAGGGGACAGTCAACGAAAGATTATTTTTC_TRBV1_TRBJ1-4</t>
  </si>
  <si>
    <t>TGCACCTGCAGTGCAGAGGGGACAGTCAACGAAAGATTATTTTTCTRBV1TRBJ1-4</t>
  </si>
  <si>
    <t>Top505</t>
  </si>
  <si>
    <t>TGCACCTGCAGTGCAGAGGGGACAGTCAACGAAAGATTATTTTTC</t>
  </si>
  <si>
    <t>TGCGCTGCTGAGGCTGTGTCTAATTACAACGTGCTTTACTTC_TRAV4D-2_TRAJ21_TGTGCTAGCAGGGACAAATTCTCCTATGAACAGTACTTC_TRBV29_TRBJ2-7</t>
  </si>
  <si>
    <t>TGTGCTAGCAGGGACAAATTCTCCTATGAACAGTACTTCTRBV29TRBJ2-7</t>
  </si>
  <si>
    <t>Top506</t>
  </si>
  <si>
    <t>TGTGCTAGCAGGGACAAATTCTCCTATGAACAGTACTTC</t>
  </si>
  <si>
    <t>TGCTCAGCAAAGGATAACTATGCCCAGGGATTAACCTTC_TRAV5-1_TRAJ26_TGTGCAAGCAGCTTAGATCGGACAAACTCCAACGAAAGATTATTTTTC_TRBV16_TRBJ1-4</t>
  </si>
  <si>
    <t>TGTGCAAGCAGCTTAGATCGGACAAACTCCAACGAAAGATTATTTTTCTRBV16TRBJ1-4</t>
  </si>
  <si>
    <t>Top507</t>
  </si>
  <si>
    <t>TGTGCAAGCAGCTTAGATCGGACAAACTCCAACGAAAGATTATTTTTC</t>
  </si>
  <si>
    <t>TGCTCAGCAAGCCTCAACTATGCCCAGGGATTAACCTTC_TRAV5-1_TRAJ26_TGTGCCAGCAGTGCTCATGCAAACTCCGACTACACCTTC_TRBV13-3_TRBJ1-2</t>
  </si>
  <si>
    <t>TGTGCCAGCAGTGCTCATGCAAACTCCGACTACACCTTCTRBV13-3TRBJ1-2</t>
  </si>
  <si>
    <t>Top508</t>
  </si>
  <si>
    <t>TGCTCAGCAAGTAACGACTACAGCAACAACAGACTTACTTTG_TRAV5-1_TRAJ7_TGTGCAAGCAGCTTGACAGAATATGCTGAGCAGTTCTTC_TRBV16_TRBJ2-1</t>
  </si>
  <si>
    <t>TGTGCAAGCAGCTTGACAGAATATGCTGAGCAGTTCTTCTRBV16TRBJ2-1</t>
  </si>
  <si>
    <t>Top288</t>
  </si>
  <si>
    <t>TGCTCAGCAAGTACCCCGAATAGCAATAACAGAATCTTCTTT_TRAV5-1_TRAJ31_TGTGCTAGCAGTTTATCGGACACTGCAAACTCCGACTACACCTTC_TRBV29_TRBJ1-2</t>
  </si>
  <si>
    <t>TGTGCTAGCAGTTTATCGGACACTGCAAACTCCGACTACACCTTCTRBV29TRBJ1-2</t>
  </si>
  <si>
    <t>Top289</t>
  </si>
  <si>
    <t>TGTGCTAGCAGTTTATCGGACACTGCAAACTCCGACTACACCTTC</t>
  </si>
  <si>
    <t>TGCTCAGCAAGTAGGGCTGCCAGTTTGGGGAAACTGCAGTTT_TRAV5-1_TRAJ24_TGTGCTAGCAGTCCTGACAGGGGGCTGGGAAATACGCTCTATTTT_TRBV17_TRBJ1-3</t>
  </si>
  <si>
    <t>TGTGCTAGCAGTCCTGACAGGGGGCTGGGAAATACGCTCTATTTTTRBV17TRBJ1-3</t>
  </si>
  <si>
    <t>Top509</t>
  </si>
  <si>
    <t>TGTGCTAGCAGTCCTGACAGGGGGCTGGGAAATACGCTCTATTTT</t>
  </si>
  <si>
    <t>TGCTCAGCAAGTCTCCCTTACCAGGGAGGCAGAGCTCTGATATTT_TRAV5-1_TRAJ15_TGTGCCAGCAGCTACAGCGACACCCAGTACTTT_TRBV26_TRBJ2-5</t>
  </si>
  <si>
    <t>TGTGCCAGCAGCTACAGCGACACCCAGTACTTTTRBV26TRBJ2-5</t>
  </si>
  <si>
    <t>Top71</t>
  </si>
  <si>
    <t>TGCTCAGCAAGTTCTGGTAGCTTCAATAAGTTGACCTTT_TRAV5-1_TRAJ4_TGCACCTGCAGTGCCGGGACAGCAAACACCGGGCAGCTCTACTTT_TRBV1_TRBJ2-2</t>
  </si>
  <si>
    <t>TGCACCTGCAGTGCCGGGACAGCAAACACCGGGCAGCTCTACTTTTRBV1TRBJ2-2</t>
  </si>
  <si>
    <t>Top510</t>
  </si>
  <si>
    <t>TGCACCTGCAGTGCCGGGACAGCAAACACCGGGCAGCTCTACTTT</t>
  </si>
  <si>
    <t>TGCTCAGCAATCATGAATTATAACCAGGGGAAGCTTATCTTT_TRAV5-1_TRAJ23_TGTGCCAGCTCTGGGGAGGCCAACGAAAGATTATTTTTC_TRBV12-1_TRBJ1-4</t>
  </si>
  <si>
    <t>TGTGCCAGCTCTGGGGAGGCCAACGAAAGATTATTTTTCTRBV12-1TRBJ1-4</t>
  </si>
  <si>
    <t>Top511</t>
  </si>
  <si>
    <t>TGTGCCAGCTCTGGGGAGGCCAACGAAAGATTATTTTTC</t>
  </si>
  <si>
    <t>TGCTCAGCCGTATCTGGTAGCTTCAATAAGTTGACCTTT_TRAV5-1_TRAJ4_TGTGCCAGCGGTGATCTGGGGGGCTCCTCCTATGAACAGTACTTC_TRBV13-2_TRBJ2-7</t>
  </si>
  <si>
    <t>TGTGCCAGCGGTGATCTGGGGGGCTCCTCCTATGAACAGTACTTCTRBV13-2TRBJ2-7</t>
  </si>
  <si>
    <t>Top512</t>
  </si>
  <si>
    <t>TGTGCCAGCGGTGATCTGGGGGGCTCCTCCTATGAACAGTACTTC</t>
  </si>
  <si>
    <t>TGTACAGGAAGAGGGGAGGCTACTGGAGGCAATAATAAGCTGACTTTT_TRAV18_TRAJ56_TGTGCCAGCAGCTTCTGGGTTCAAAACACCTTGTACTTT_TRBV3_TRBJ2-4</t>
  </si>
  <si>
    <t>TGTGCCAGCAGCTTCTGGGTTCAAAACACCTTGTACTTTTRBV3TRBJ2-4</t>
  </si>
  <si>
    <t>Top225</t>
  </si>
  <si>
    <t>TGTGCCAGCAGCTTCTGGGTTCAAAACACCTTGTACTTT</t>
  </si>
  <si>
    <t>TGTACTCTGGGTCATGACACAAATGCTTACAAAGTCATCTTT_TRAV6-7-DV9_TRAJ30_TGTGCCAGCAGTCCGACAGGGTTGAACACCTTGTACTTT_TRBV19_TRBJ2-4</t>
  </si>
  <si>
    <t>TGTGCCAGCAGTCCGACAGGGTTGAACACCTTGTACTTTTRBV19TRBJ2-4</t>
  </si>
  <si>
    <t>Top513</t>
  </si>
  <si>
    <t>TGTGCCAGCAGTCCGACAGGGTTGAACACCTTGTACTTT</t>
  </si>
  <si>
    <t>TGTATCCTGAGAGAAAGGACAGGCAATACCGGAAAACTCATCTTT_TRAV21/DV12_TRAJ37_TGTGCCAGCAGCCAAGAGCTGGGTTATGCTGAGCAGTTCTTC_TRBV5_TRBJ2-1</t>
  </si>
  <si>
    <t>TGTGCCAGCAGCCAAGAGCTGGGTTATGCTGAGCAGTTCTTCTRBV5TRBJ2-1</t>
  </si>
  <si>
    <t>Top514</t>
  </si>
  <si>
    <t>TGTGCCAGCAGCCAAGAGCTGGGTTATGCTGAGCAGTTCTTC</t>
  </si>
  <si>
    <t>TGTATCCTGAGAGACCTTATAGCATCCTCCTCCTTCAGCAAGCTGGTGTTT_TRAV21/DV12_TRAJ50_TGTGCCAGCAGCACCTCGACAGGGACCTATGAACAGTACTTC_TRBV3_TRBJ2-7</t>
  </si>
  <si>
    <t>TGTGCCAGCAGCACCTCGACAGGGACCTATGAACAGTACTTCTRBV3TRBJ2-7</t>
  </si>
  <si>
    <t>Top56</t>
  </si>
  <si>
    <t>TGTGCCAGCAGCACCTCGACAGGGACCTATGAACAGTACTTC</t>
  </si>
  <si>
    <t>TGTATCCTGAGAGTACCCCCGGAGGCTGGCAGTGGTGGAAAACTCACTTTG_TRAV21/DV12_TRAJ44_TGTGCCAGCAGGGACTGGGGGTCATATGAACAGTACTTC_TRBV26_TRBJ2-7</t>
  </si>
  <si>
    <t>TGTGCCAGCAGGGACTGGGGGTCATATGAACAGTACTTCTRBV26TRBJ2-7</t>
  </si>
  <si>
    <t>Top290</t>
  </si>
  <si>
    <t>TGTGCCAGCAGGGACTGGGGGTCATATGAACAGTACTTC</t>
  </si>
  <si>
    <t>TGTATCCTGAGAGTAGAAGGCAATACCGGAAAACTCATCTTT_TRAV21/DV12_TRAJ37_TGCACCTGCAGTGGGGGACAGGGGCTCTATGCTGAGCAGTTCTTC_TRBV1_TRBJ2-1</t>
  </si>
  <si>
    <t>TGCACCTGCAGTGGGGGACAGGGGCTCTATGCTGAGCAGTTCTTCTRBV1TRBJ2-1</t>
  </si>
  <si>
    <t>Top515</t>
  </si>
  <si>
    <t>TGTATCCTGAGAGTGAATCAAGGAGGGTCTGCGAAGCTCATCTTT_TRAV21/DV12_TRAJ57_TGTGCCAGCAGCTTTTACTGGGGGAGCTCCTATGAACAGTACTTC_TRBV3_TRBJ2-7</t>
  </si>
  <si>
    <t>TGTGCCAGCAGCTTTTACTGGGGGAGCTCCTATGAACAGTACTTCTRBV3TRBJ2-7</t>
  </si>
  <si>
    <t>Top291</t>
  </si>
  <si>
    <t>TGTGCCAGCAGCTTTTACTGGGGGAGCTCCTATGAACAGTACTTC</t>
  </si>
  <si>
    <t>TGTCAGGGCAACAATGCCCCACGATTT_TRAV9-1_TRAJ43_TGTGCCAGCTCTTACTGGGGGGATGCTGAGCAGTTCTTC_TRBV12-2_TRBJ2-1</t>
  </si>
  <si>
    <t>TGTGCCAGCTCTTACTGGGGGGATGCTGAGCAGTTCTTCTRBV12-2TRBJ2-1</t>
  </si>
  <si>
    <t>Top516</t>
  </si>
  <si>
    <t>TGTGAGAACTATGCCCAGGGATTAACCTTC_TRAV1_TRAJ26_TGTGCAAGCAGCTTAGTGGGGGCTGACACCCAGTACTTT_TRBV16_TRBJ2-5</t>
  </si>
  <si>
    <t>Top517</t>
  </si>
  <si>
    <t>TGTGAGAACTATGCCCAGGGATTAACCTTC_TRAV1_TRAJ26_TGTGCCAGCAGCCAATCTCCGGGACTCAACACAGAAGTCTTCTTT_TRBV5_TRBJ1-1</t>
  </si>
  <si>
    <t>TGTGCCAGCAGCCAATCTCCGGGACTCAACACAGAAGTCTTCTTTTRBV5TRBJ1-1</t>
  </si>
  <si>
    <t>Top26</t>
  </si>
  <si>
    <t>TGTGCCAGCAGCCAATCTCCGGGACTCAACACAGAAGTCTTCTTT</t>
  </si>
  <si>
    <t>TGTGAGAACTATGCCCAGGGATTAACCTTC_TRAV1_TRAJ26_TGTGCCAGCAGCCAATCTCCGGGACTCAGCACAGAAGTCTTCTTT_TRBV5_TRBJ1-1</t>
  </si>
  <si>
    <t>TGTGCCAGCAGCCAATCTCCGGGACTCAGCACAGAAGTCTTCTTTTRBV5TRBJ1-1</t>
  </si>
  <si>
    <t>Top518</t>
  </si>
  <si>
    <t>TGTGCAAAACATTCTGGGACTTACCAGAGGTTT_TRAV7-6_TRAJ13_TGTGCTAGCAGTTTACCCCTTTCCAACGAAAGATTATTTTTC_TRBV29_TRBJ1-4</t>
  </si>
  <si>
    <t>TGTGCTAGCAGTTTACCCCTTTCCAACGAAAGATTATTTTTCTRBV29TRBJ1-4</t>
  </si>
  <si>
    <t>Top519</t>
  </si>
  <si>
    <t>TGTGCAAATTCTGGGACTTACCAGAGGTTT_TRAV12D-3_TRAJ13_TGTGCCAGCAGCTCGGACCGGAGCTCCTATGAACAGTACTTC_TRBV4_TRBJ2-7</t>
  </si>
  <si>
    <t>TGTGCCAGCAGCTCGGACCGGAGCTCCTATGAACAGTACTTCTRBV4TRBJ2-7</t>
  </si>
  <si>
    <t>Top520</t>
  </si>
  <si>
    <t>TGTGCCAGCAGCTCGGACCGGAGCTCCTATGAACAGTACTTC</t>
  </si>
  <si>
    <t>TGTGCAATCGGAAATAACTATGCCCAGGGATTAACCTTC_TRAV7-5_TRAJ26_TGTGCCAGCAGTTTCTCCAGAACAGAAGTCTTCTTT_TRBV14_TRBJ1-1</t>
  </si>
  <si>
    <t>TGTGCCAGCAGTTTCTCCAGAACAGAAGTCTTCTTTTRBV14TRBJ1-1</t>
  </si>
  <si>
    <t>Top521</t>
  </si>
  <si>
    <t>TGTGCCAGCAGTTTCTCCAGAACAGAAGTCTTCTTT</t>
  </si>
  <si>
    <t>TGTGCAATTCGAAATAACTATGCCCAGGGATTAACCTTC_TRAV7-5_TRAJ26_TGTGCAAGCAGCTTAGTGGGGGCTGACACCCAGTACTTT_TRBV16_TRBJ2-5</t>
  </si>
  <si>
    <t>Top522</t>
  </si>
  <si>
    <t>TGTGCAATTCGAAATAACTATGCCCAGGGATTAACCTTC_TRAV7-5_TRAJ26_TGTGCCTGGAGAGGGGGGAGAGACACCCAGTACTTT_TRBV31_TRBJ2-5</t>
  </si>
  <si>
    <t>TGTGCCTGGAGAGGGGGGAGAGACACCCAGTACTTTTRBV31TRBJ2-5</t>
  </si>
  <si>
    <t>Top53</t>
  </si>
  <si>
    <t>TGTGCCTGGAGAGGGGGGAGAGACACCCAGTACTTT</t>
  </si>
  <si>
    <t>TGTGCACCAAGACCGAACACGGGTTACCAGAACTTCTATTTT_TRAV20_TRAJ49_TGTGCCAGCAGTGATTGGACTGGGGGTTATGAACAGTACTTC_TRBV13-1_TRBJ2-7</t>
  </si>
  <si>
    <t>TGTGCCAGCAGTGATTGGACTGGGGGTTATGAACAGTACTTCTRBV13-1TRBJ2-7</t>
  </si>
  <si>
    <t>Top523</t>
  </si>
  <si>
    <t>TGTGCACCAAGGAACACTGGAGCTAACACTGGAAAGCTCACGTTT_TRAV14N-1_TRAJ52_TGTGCCAGCTCAGGGTGGGAACAGTACTTC_TRBV12-1_TRBJ2-7</t>
  </si>
  <si>
    <t>TGTGCCAGCTCAGGGTGGGAACAGTACTTCTRBV12-1TRBJ2-7</t>
  </si>
  <si>
    <t>Top524</t>
  </si>
  <si>
    <t>TGTGCCAGCTCAGGGTGGGAACAGTACTTC</t>
  </si>
  <si>
    <t>TGTGCACCAGGCACTGGAGCTAACACTGGAAAGCTCACGTTT_TRAV20_TRAJ52_TGTGCCAGCAGGGACTGGGGGGGCTATGAACAGTACTTC_TRBV19_TRBJ2-7</t>
  </si>
  <si>
    <t>TGTGCCAGCAGGGACTGGGGGGGCTATGAACAGTACTTCTRBV19TRBJ2-7</t>
  </si>
  <si>
    <t>Top525</t>
  </si>
  <si>
    <t>TGTGCCAGCAGGGACTGGGGGGGCTATGAACAGTACTTC</t>
  </si>
  <si>
    <t>TGTGCACCCACGGGTTACCAGAACTTCTATTTT_TRAV14N-1_TRAJ49_TGTGCCAGCAGATACGGACAAGCTAGTCAAAACACCTTGTACTTT_TRBV13-3_TRBJ2-4</t>
  </si>
  <si>
    <t>TGTGCCAGCAGATACGGACAAGCTAGTCAAAACACCTTGTACTTTTRBV13-3TRBJ2-4</t>
  </si>
  <si>
    <t>Top526</t>
  </si>
  <si>
    <t>TGTGCCAGCAGATACGGACAAGCTAGTCAAAACACCTTGTACTTT</t>
  </si>
  <si>
    <t>TGTGCACCCCGAATGGATAGCAACTATCAGTTGATCTGG_TRAV7-4_TRAJ33_TGTGCCAGCAGCCTGACAGGGTATGAACAGTACTTC_TRBV19_TRBJ2-7</t>
  </si>
  <si>
    <t>TGTGCCAGCAGCCTGACAGGGTATGAACAGTACTTCTRBV19TRBJ2-7</t>
  </si>
  <si>
    <t>Top527</t>
  </si>
  <si>
    <t>TGTGCACCCTACCAGGGAGGCAGAGCTCTGATATTT_TRAV7-3_TRAJ15_TGTGCCAGCGGTGACCCTCTGGGGTATGAACAGTACTTC_TRBV13-2_TRBJ2-7</t>
  </si>
  <si>
    <t>TGTGCCAGCGGTGACCCTCTGGGGTATGAACAGTACTTCTRBV13-2TRBJ2-7</t>
  </si>
  <si>
    <t>Top528</t>
  </si>
  <si>
    <t>TGTGCCAGCGGTGACCCTCTGGGGTATGAACAGTACTTC</t>
  </si>
  <si>
    <t>TGTGCACTCAGGGGGAGCGCTGGAGCTAACACTGGAAAGCTCACGTTT_TRDV2-1_TRAJ52_TGTGCCAGCAGGGGGCTTCAAAACACCTTGTACTTT_TRBV13-1_TRBJ2-4</t>
  </si>
  <si>
    <t>TGTGCCAGCAGGGGGCTTCAAAACACCTTGTACTTTTRBV13-1TRBJ2-4</t>
  </si>
  <si>
    <t>Top529</t>
  </si>
  <si>
    <t>TGTGCACTCTGTACTGGAGGCAATAATAAGCTGACTTTT_TRAV17_TRAJ56_TGCACCTGCAGTGCAGATCTGGGGAGGGAAGTCTTCTTT_TRBV1_TRBJ1-1</t>
  </si>
  <si>
    <t>TGCACCTGCAGTGCAGATCTGGGGAGGGAAGTCTTCTTTTRBV1TRBJ1-1</t>
  </si>
  <si>
    <t>Top530</t>
  </si>
  <si>
    <t>TGTGCACTGGAGGACTATGCAAACAAGATGATCTTT_TRAV17_TRAJ47_TGTGCCAGCAGTTGGGGGACAGTCCAGGCTCCGCTTTTT_TRBV14_TRBJ1-5</t>
  </si>
  <si>
    <t>TGTGCCAGCAGTTGGGGGACAGTCCAGGCTCCGCTTTTTTRBV14TRBJ1-5</t>
  </si>
  <si>
    <t>Top531</t>
  </si>
  <si>
    <t>TGTGCCAGCAGTTGGGGGACAGTCCAGGCTCCGCTTTTT</t>
  </si>
  <si>
    <t>TGTGCACTGGAGGGCCGAGGGGACTATGCAAACAAGATGATCTTT_TRAV17_TRAJ47_TGTGCCAGCTCTCCTTCCCCGGGACTAGACCAAGACACCCAGTACTTT_TRBV12-1_TRBJ2-5</t>
  </si>
  <si>
    <t>Top532</t>
  </si>
  <si>
    <t>TGTGCACTGGAGGGCTATGGAAATGAGAAAATAACTTTT_TRAV17_TRAJ48_TGCACCTGCAGTCCCGGGACATCATCCTATGAACAGTACTTC_TRBV1_TRBJ2-7</t>
  </si>
  <si>
    <t>TGCACCTGCAGTCCCGGGACATCATCCTATGAACAGTACTTCTRBV1TRBJ2-7</t>
  </si>
  <si>
    <t>Top533</t>
  </si>
  <si>
    <t>TGCACCTGCAGTCCCGGGACATCATCCTATGAACAGTACTTC</t>
  </si>
  <si>
    <t>TGTGCACTGGAGGGCTATGGAAATGAGAAAATAACTTTT_TRAV17_TRAJ48_TGTGCAAGCAGTTGGACAGGGGTCGCTGAGCAGTTCTTC_TRBV16_TRBJ2-1</t>
  </si>
  <si>
    <t>TGTGCAAGCAGTTGGACAGGGGTCGCTGAGCAGTTCTTCTRBV16TRBJ2-1</t>
  </si>
  <si>
    <t>Top534</t>
  </si>
  <si>
    <t>TGTGCAAGCAGTTGGACAGGGGTCGCTGAGCAGTTCTTC</t>
  </si>
  <si>
    <t>TGTGCACTGGAGGGGGACTATGCAAACAAGATGATCTTT_TRAV17_TRAJ47_TGTGCTAGCAGTCCCGGACAGGGGAGCGACACCCAGTACTTT_TRBV29_TRBJ2-5</t>
  </si>
  <si>
    <t>TGTGCTAGCAGTCCCGGACAGGGGAGCGACACCCAGTACTTTTRBV29TRBJ2-5</t>
  </si>
  <si>
    <t>Top535</t>
  </si>
  <si>
    <t>TGTGCACTGGGCATGGCTACTGGAGGCAATAATAAGCTGACTTTT_TRAV17_TRAJ56_TGCACCTGCAGTCCTCACTGGGGGGGCGCTGAACAGTACTTC_TRBV1_TRBJ2-7</t>
  </si>
  <si>
    <t>TGCACCTGCAGTCCTCACTGGGGGGGCGCTGAACAGTACTTCTRBV1TRBJ2-7</t>
  </si>
  <si>
    <t>Top536</t>
  </si>
  <si>
    <t>TGCACCTGCAGTCCTCACTGGGGGGGCGCTGAACAGTACTTC</t>
  </si>
  <si>
    <t>TGTGCACTGGGGCATGACACAAATGCTTACAAAGTCATCTTT_TRAV6D-7_TRAJ30_TGTGCAAGCAGCTTAGTGGGGGCTGACACCCAGTACTTT_TRBV16_TRBJ2-5</t>
  </si>
  <si>
    <t>Top537</t>
  </si>
  <si>
    <t>TGTGCACTTAACACGGGTTACCAGAACTTCTATTTT_TRAV5D-4_TRAJ49_TGTGCCAGCAGCAGGGACAGGAGAATTTCCAACGAAAGATTATTTTTC_TRBV19_TRBJ1-4</t>
  </si>
  <si>
    <t>TGTGCCAGCAGCAGGGACAGGAGAATTTCCAACGAAAGATTATTTTTCTRBV19TRBJ1-4</t>
  </si>
  <si>
    <t>Top538</t>
  </si>
  <si>
    <t>TGTGCCAGCAGCAGGGACAGGAGAATTTCCAACGAAAGATTATTTTTC</t>
  </si>
  <si>
    <t>TGTGCACTTTACAACTATGGAAATGAGAAAATAACTTTT_TRAV17_TRAJ48_TGTGCCAGCAGCCAAGAAAAGGACTGGGGGTCGAGCTCCTATGAACAGTACTTC_TRBV2_TRBJ2-7</t>
  </si>
  <si>
    <t>TGTGCCAGCAGCCAAGAAAAGGACTGGGGGTCGAGCTCCTATGAACAGTACTTCTRBV2TRBJ2-7</t>
  </si>
  <si>
    <t>Top226</t>
  </si>
  <si>
    <t>TGTGCCAGCAGCCAAGAAAAGGACTGGGGGTCGAGCTCCTATGAACAGTACTTC</t>
  </si>
  <si>
    <t>TGTGCAGAGAATACAGAAGGTGCAGATAGACTCACCTTT_TRAV7-3_TRAJ45_TGTGCCAGCAGCGACTGGGGGGGGCAAGACACCCAGTACTTT_TRBV4_TRBJ2-5</t>
  </si>
  <si>
    <t>TGTGCCAGCAGCGACTGGGGGGGGCAAGACACCCAGTACTTTTRBV4TRBJ2-5</t>
  </si>
  <si>
    <t>Top539</t>
  </si>
  <si>
    <t>TGTGCAGCAAAAGACTACAGCAACAACAGACTTACTTTG_TRAV10D_TRAJ7_TGTGCCAGCAGCCAATCTCCGGGACTCAACACAGAAGTCTTCTTT_TRBV5_TRBJ1-1</t>
  </si>
  <si>
    <t>Top47</t>
  </si>
  <si>
    <t>TGTGCAGCAAAAGACTACAGCAACAACAGACTTACTTTG_TRAV10D_TRAJ7_TGTGCCAGCAGCCGGGACTGGAACCAAGACACCCAGTACTTT_TRBV3_TRBJ2-5</t>
  </si>
  <si>
    <t>TGTGCCAGCAGCCGGGACTGGAACCAAGACACCCAGTACTTTTRBV3TRBJ2-5</t>
  </si>
  <si>
    <t>Top540</t>
  </si>
  <si>
    <t>TGTGCAGCAAAAGACTACAGCAACAACAGACTTACTTTG_TRAV10D_TRAJ7_TGTGCCAGCAGTGATCCGGGACAGAACCAGGCTCCGCTTTTT_TRBV13-3_TRBJ1-5</t>
  </si>
  <si>
    <t>Top541</t>
  </si>
  <si>
    <t>TGTGCAGCAAAAGGGAATTATAACCAGGGGAAGCTTATCTTT_TRAV14N-2_TRAJ23_TGTGCCAGCTCTGGGGGGGCATATGAACAGTACTTC_TRBV12-1_TRBJ2-7</t>
  </si>
  <si>
    <t>TGTGCCAGCTCTGGGGGGGCATATGAACAGTACTTCTRBV12-1TRBJ2-7</t>
  </si>
  <si>
    <t>Top156</t>
  </si>
  <si>
    <t>TGTGCCAGCTCTGGGGGGGCATATGAACAGTACTTC</t>
  </si>
  <si>
    <t>TGTGCAGCAAACAGCAGAGCTCTGATATTT_TRAV14-1_TRAJ15_TGTGCCAGCAGTGACAGGGGGCGAGAACAGTACTTC_TRBV13-3_TRBJ2-7</t>
  </si>
  <si>
    <t>TGTGCCAGCAGTGACAGGGGGCGAGAACAGTACTTCTRBV13-3TRBJ2-7</t>
  </si>
  <si>
    <t>Top542</t>
  </si>
  <si>
    <t>TGTGCCAGCAGTGACAGGGGGCGAGAACAGTACTTC</t>
  </si>
  <si>
    <t>TGTGCAGCAAACAGCAGAGCTCTGATATTT_TRAV14N-1_TRAJ15_TGTGCCAGCAGTGACAGGGGGCGAGAACAGTACTTC_TRBV13-3_TRBJ2-7</t>
  </si>
  <si>
    <t>Top292</t>
  </si>
  <si>
    <t>TGTGCAGCAAACTATGGAAATGAGAAAATAACTTTT_TRAV14-1_TRAJ48_TGTGCCAGCTCTCTCGAGGGGGGATACTATGCTGAGCAGTTCTTC_TRBV12-2_TRBJ2-1</t>
  </si>
  <si>
    <t>TGTGCCAGCTCTCTCGAGGGGGGATACTATGCTGAGCAGTTCTTCTRBV12-2TRBJ2-1</t>
  </si>
  <si>
    <t>Top543</t>
  </si>
  <si>
    <t>TGTGCAGCAAAGGGGAATTATAACCAGGGGAAGCTTATCTTT_TRAV14N-2_TRAJ23_TGTGCCAGCTCTCTCCGACGGGGGATTTCCAACGAAAGATTATTTTTC_TRBV12-2_TRBJ1-4</t>
  </si>
  <si>
    <t>TGTGCCAGCTCTCTCCGACGGGGGATTTCCAACGAAAGATTATTTTTCTRBV12-2TRBJ1-4</t>
  </si>
  <si>
    <t>Top122</t>
  </si>
  <si>
    <t>TGTGCCAGCTCTCTCCGACGGGGGATTTCCAACGAAAGATTATTTTTC</t>
  </si>
  <si>
    <t>TRBV12-2</t>
  </si>
  <si>
    <t>TGTGCAGCAAAGGGGAATTATAACCAGGGGAAGCTTATCTTT_TRAV14N-2_TRAJ23_TGTGCCAGCTTGGGGACTAAAAACACCTTGTACTTT_TRBV12-1_TRBJ2-4</t>
  </si>
  <si>
    <t>TGTGCCAGCTTGGGGACTAAAAACACCTTGTACTTTTRBV12-1TRBJ2-4</t>
  </si>
  <si>
    <t>Top227</t>
  </si>
  <si>
    <t>TGTGCCAGCTTGGGGACTAAAAACACCTTGTACTTT</t>
  </si>
  <si>
    <t>TGTGCAGCAAAGGGGAATTATAACCAGGGGAAGCTTATCTTT_TRAV14N-2_TRAJ23_TGTGCCTGGAGTCTACCTGGGGTCTCCTATGAACAGTACTTC_TRBV31_TRBJ2-7</t>
  </si>
  <si>
    <t>Top544</t>
  </si>
  <si>
    <t>TGTGCAGCAAATAATGCAGGTGCCAAGCTCACATTC_TRAV7D-2_TRAJ39_TGTAGTTCTAGAGGGACAGGGAACACAGAAGTCTTCTTT_TRBV30_TRBJ1-1</t>
  </si>
  <si>
    <t>TGTAGTTCTAGAGGGACAGGGAACACAGAAGTCTTCTTTTRBV30TRBJ1-1</t>
  </si>
  <si>
    <t>Top545</t>
  </si>
  <si>
    <t>TGTGCAGCAAATGGAAGCAATGCAAAGCTAACCTTC_TRAV14N-1_TRAJ42_TGTGCCAGCTCTCTACAGGTCTCCTATGAACAGTACTTC_TRBV12-1_TRBJ2-7</t>
  </si>
  <si>
    <t>TGTGCCAGCTCTCTACAGGTCTCCTATGAACAGTACTTCTRBV12-1TRBJ2-7</t>
  </si>
  <si>
    <t>Top190</t>
  </si>
  <si>
    <t>TGTGCCAGCTCTCTACAGGTCTCCTATGAACAGTACTTC</t>
  </si>
  <si>
    <t>TGTGCAGCAAATGGAAGCAATGCAAAGCTAACCTTC_TRAV14N-3_TRAJ42_TGTGCCAGCTCTCTACAGGTCTCCTATGAACAGTACTTC_TRBV12-1_TRBJ2-7</t>
  </si>
  <si>
    <t>Top546</t>
  </si>
  <si>
    <t>TGTGCAGCAAATGGGAATTATAACCAGGGGAAGCTTATCTTT_TRAV14-3_TRAJ23_TGTGCCAGCGGTGGGGGTCAAAACACCTTGTACTTT_TRBV12-1_TRBJ2-4</t>
  </si>
  <si>
    <t>TGTGCCAGCGGTGGGGGTCAAAACACCTTGTACTTTTRBV12-1TRBJ2-4</t>
  </si>
  <si>
    <t>Top547</t>
  </si>
  <si>
    <t>TGTGCCAGCGGTGGGGGTCAAAACACCTTGTACTTT</t>
  </si>
  <si>
    <t>TGTGCAGCAAATGGGAATTATAACCAGGGGAAGCTTATCTTT_TRAV14N-1_TRAJ23_TGTGCAAGCAGCTTAGTGGGGGCTGACACCCAGTACTTT_TRBV16_TRBJ2-5</t>
  </si>
  <si>
    <t>Top548</t>
  </si>
  <si>
    <t>TGTGCAGCAAATGGGAATTATAACCAGGGGAAGCTTATCTTT_TRAV14N-1_TRAJ23_TGTGCCAGCAGCACGACATCAAACACCGGGCAGCTCTACTTT_TRBV14_TRBJ2-2</t>
  </si>
  <si>
    <t>TGTGCCAGCAGCACGACATCAAACACCGGGCAGCTCTACTTTTRBV14TRBJ2-2</t>
  </si>
  <si>
    <t>Top549</t>
  </si>
  <si>
    <t>TGTGCCAGCAGCACGACATCAAACACCGGGCAGCTCTACTTT</t>
  </si>
  <si>
    <t>TGTGCAGCAAATGGGAATTATAACCAGGGGAAGCTTATCTTT_TRAV14N-1_TRAJ23_TGTGCCAGCAGGGACAATGCAAACTCCGACTACACCTTC_TRBV13-3_TRBJ1-2</t>
  </si>
  <si>
    <t>Top550</t>
  </si>
  <si>
    <t>TGTGCAGCAAATGGGAATTATAACCAGGGGAAGCTTATCTTT_TRAV14N-1_TRAJ23_TGTGCCAGCGGTGACTGGGGGGCAAACACCGGGCAGCTCTACTTT_TRBV13-2_TRBJ2-2</t>
  </si>
  <si>
    <t>TGTGCCAGCGGTGACTGGGGGGCAAACACCGGGCAGCTCTACTTTTRBV13-2TRBJ2-2</t>
  </si>
  <si>
    <t>Top551</t>
  </si>
  <si>
    <t>TGTGCAGCAAATGGGAATTATAACCAGGGGAAGCTTATCTTT_TRAV14N-1_TRAJ23_TGTGCCAGCGGTGGGGGTCAAAACACCTTGTACTTT_TRBV12-1_TRBJ2-4</t>
  </si>
  <si>
    <t>Top11</t>
  </si>
  <si>
    <t>TGTGCAGCAAATGGGAATTATAACCAGGGGAAGCTTATCTTT_TRAV14N-3_TRAJ23_TGTGCCAGCGGTGGGGGTCAAAACACCTTGTACTTT_TRBV12-1_TRBJ2-4</t>
  </si>
  <si>
    <t>Top123</t>
  </si>
  <si>
    <t>TGTGCAGCAAATGGGAATTATAACCAGGGGAAGCTTATCTTT_TRAV14N-3_TRAJ23_TGTGCCAGCTCAGGGGCGCTGGAACAGTACTTC_TRBV12-1_TRBJ2-7</t>
  </si>
  <si>
    <t>TGTGCCAGCTCAGGGGCGCTGGAACAGTACTTCTRBV12-1TRBJ2-7</t>
  </si>
  <si>
    <t>Top552</t>
  </si>
  <si>
    <t>TGTGCCAGCTCAGGGGCGCTGGAACAGTACTTC</t>
  </si>
  <si>
    <t>TGTGCAGCAACACAGGGAGGCAGAGCTCTGATATTT_TRAV10D_TRAJ15_TGTGCCAGCTCTCCGAACTGGGGGGGTACTGCTGAGCAGTTCTTC_TRBV12-1_TRBJ2-1</t>
  </si>
  <si>
    <t>TGTGCCAGCTCTCCGAACTGGGGGGGTACTGCTGAGCAGTTCTTCTRBV12-1TRBJ2-1</t>
  </si>
  <si>
    <t>Top228</t>
  </si>
  <si>
    <t>TGTGCCAGCTCTCCGAACTGGGGGGGTACTGCTGAGCAGTTCTTC</t>
  </si>
  <si>
    <t>TGTGCAGCAACAGGGGACACAAATGCTTACAAAGTCATCTTT_TRAV14N-1_TRAJ30_TGTGCCTGGAGTCTAACAGGATCTAGTGCAGAAACGCTGTATTTT_TRBV31_TRBJ2-3</t>
  </si>
  <si>
    <t>Top35</t>
  </si>
  <si>
    <t>TGTGCAGCAACAGGGGACACAAATGCTTACAAAGTCATCTTT_TRAV14N-3_TRAJ30_TGTGCCTGGAGTCTAACAGGATCTAGTGCAGAAACGCTGTATTTT_TRBV31_TRBJ2-3</t>
  </si>
  <si>
    <t>Top191</t>
  </si>
  <si>
    <t>TGTGCAGCAACCGGGGCATCCTCCTCCTTCAGCAAGCTGGTGTTT_TRAV14-2_TRAJ50_TGTGCCAGCAGCTGGACTGGGGGGGCGGACACCCAGTACTTT_TRBV4_TRBJ2-5</t>
  </si>
  <si>
    <t>TGTGCCAGCAGCTGGACTGGGGGGGCGGACACCCAGTACTTTTRBV4TRBJ2-5</t>
  </si>
  <si>
    <t>Top229</t>
  </si>
  <si>
    <t>TGTGCAGCAACCGGGGCATCCTCCTCCTTCAGCAAGCTGGTGTTT_TRAV14-2_TRAJ50_TGTGCCAGCTCTCCGAACTGGGGGGGTACTGCTGAGCAGTTCTTC_TRBV12-1_TRBJ2-1</t>
  </si>
  <si>
    <t>Top553</t>
  </si>
  <si>
    <t>TGTGCAGCAACCGGGGCATCCTCCTCCTTCAGCAAGCTGGTGTTT_TRAV14N-2_TRAJ50_TGTGCCAGCAGCTGGACTGGGGGGGCGGACACCCAGTACTTT_TRBV4_TRBJ2-5</t>
  </si>
  <si>
    <t>Top554</t>
  </si>
  <si>
    <t>TGTGCAGCAACTAACAGTGCAGGGAACAAGCTAACTTTT_TRAV10D_TRAJ17_TGTGCCAGCTCTCCACTACAGGGAGCGGACACAGAAGTCTTCTTT_TRBV12-1_TRBJ1-1</t>
  </si>
  <si>
    <t>TGTGCCAGCTCTCCACTACAGGGAGCGGACACAGAAGTCTTCTTTTRBV12-1TRBJ1-1</t>
  </si>
  <si>
    <t>Top555</t>
  </si>
  <si>
    <t>TGTGCCAGCTCTCCACTACAGGGAGCGGACACAGAAGTCTTCTTT</t>
  </si>
  <si>
    <t>TGTGCAGCAAGACAGGGAGGCAGAGCTCTGATATTT_TRAV7D-2_TRAJ15_TGCACCTGCAGTGCATCCTCCGGGACTAGTGCAGAAACGCTGTATTTT_TRBV1_TRBJ2-3</t>
  </si>
  <si>
    <t>TGCACCTGCAGTGCATCCTCCGGGACTAGTGCAGAAACGCTGTATTTTTRBV1TRBJ2-3</t>
  </si>
  <si>
    <t>Top556</t>
  </si>
  <si>
    <t>TGTGCAGCAAGACGGGGAAATGAGAAAATAACTTTT_TRAV14N-1_TRAJ48_TGTGCCAGCACCCTGGGAAACTATGCTGAGCAGTTCTTC_TRBV19_TRBJ2-1</t>
  </si>
  <si>
    <t>TGTGCCAGCACCCTGGGAAACTATGCTGAGCAGTTCTTCTRBV19TRBJ2-1</t>
  </si>
  <si>
    <t>Top557</t>
  </si>
  <si>
    <t>TGTGCAGCAAGAGATTATAACCAGGGGAAGCTTATCTTT_TRAV10D_TRAJ23_TGTGCCAGCTCTCTCTCTGGGGGGGGCTATGCTGAGCAGTTCTTC_TRBV12-1_TRBJ2-1</t>
  </si>
  <si>
    <t>TGTGCCAGCTCTCTCTCTGGGGGGGGCTATGCTGAGCAGTTCTTCTRBV12-1TRBJ2-1</t>
  </si>
  <si>
    <t>Top558</t>
  </si>
  <si>
    <t>TGTGCCAGCTCTCTCTCTGGGGGGGGCTATGCTGAGCAGTTCTTC</t>
  </si>
  <si>
    <t>TGTGCAGCAAGAGCGACTGCCAGTTTGGGGAAACTGCAGTTT_TRAV10D_TRAJ24_TGTGCCAGCAGTGGATCCGGGACACTTTCCAACGAAAGATTATTTTTC_TRBV13-1_TRBJ1-4</t>
  </si>
  <si>
    <t>TGTGCCAGCAGTGGATCCGGGACACTTTCCAACGAAAGATTATTTTTCTRBV13-1TRBJ1-4</t>
  </si>
  <si>
    <t>Top559</t>
  </si>
  <si>
    <t>TGTGCAGCAAGAGGTTCAGCCTTAGGGAGGCTGCATTTT_TRAV14N-1_TRAJ18_TGTGCCAGCTCCCAGGGACAGGGGGCAGAAACGCTGTATTTT_TRBV12-1_TRBJ2-3</t>
  </si>
  <si>
    <t>TGTGCCAGCTCCCAGGGACAGGGGGCAGAAACGCTGTATTTTTRBV12-1TRBJ2-3</t>
  </si>
  <si>
    <t>Top560</t>
  </si>
  <si>
    <t>TGTGCAGCAAGCACGGGCAACAATGCCCCACGATTT_TRAV10N_TRAJ43_TGTGCTAGCAGTAGAGATCGGGGGAACCAAGACACCCAGTACTTT_TRBV17_TRBJ2-5</t>
  </si>
  <si>
    <t>Top561</t>
  </si>
  <si>
    <t>TGTGCAGCAAGCACTTCTGGCAGCTGGCAACTCATCTTT_TRAV10N_TRAJ22_TGTGCCAGCAGTTTCCCGGGACAGCCAAACACCTTGTACTTT_TRBV14_TRBJ2-4</t>
  </si>
  <si>
    <t>TGTGCCAGCAGTTTCCCGGGACAGCCAAACACCTTGTACTTTTRBV14TRBJ2-4</t>
  </si>
  <si>
    <t>Top157</t>
  </si>
  <si>
    <t>TGTGCAGCAAGCAGAACAGGCAATACCGGAAAACTCATCTTT_TRAV10D_TRAJ37_TGTGCCAGCTCTCTTTGGGTGTATGCTGAGCAGTTCTTC_TRBV12-1_TRBJ2-1</t>
  </si>
  <si>
    <t>TGTGCCAGCTCTCTTTGGGTGTATGCTGAGCAGTTCTTCTRBV12-1TRBJ2-1</t>
  </si>
  <si>
    <t>Top293</t>
  </si>
  <si>
    <t>TGTGCCAGCTCTCTTTGGGTGTATGCTGAGCAGTTCTTC</t>
  </si>
  <si>
    <t>TGTGCAGCAAGCAGCAGTGCAGGGAACAAGCTAACTTTT_TRAV10D_TRAJ17_TGTGCCATCTCGACAGGGACCAACGAAAGATTATTTTTC_TRBV19_TRBJ1-4</t>
  </si>
  <si>
    <t>TGTGCCATCTCGACAGGGACCAACGAAAGATTATTTTTCTRBV19TRBJ1-4</t>
  </si>
  <si>
    <t>Top562</t>
  </si>
  <si>
    <t>TGTGCAGCAAGCAGCGGTGCAGGTGCCAAGCTCACATTC_TRAV10D_TRAJ39_TGTGCCAGCAGATCGGGACTGGGGTATAACTATGCTGAGCAGTTCTTC_TRBV13-3_TRBJ2-1</t>
  </si>
  <si>
    <t>TGTGCCAGCAGATCGGGACTGGGGTATAACTATGCTGAGCAGTTCTTCTRBV13-3TRBJ2-1</t>
  </si>
  <si>
    <t>Top563</t>
  </si>
  <si>
    <t>TGTGCCAGCAGATCGGGACTGGGGTATAACTATGCTGAGCAGTTCTTC</t>
  </si>
  <si>
    <t>TGTGCAGCAAGCAGGACTAACAGTGCAGGGAACAAGCTAACTTTT_TRAV10N_TRAJ17_TGTGCCAGCTCTCTCGGGGTGAGCTCCTATGAACAGTACTTC_TRBV12-1_TRBJ2-7</t>
  </si>
  <si>
    <t>TGTGCCAGCTCTCTCGGGGTGAGCTCCTATGAACAGTACTTCTRBV12-1TRBJ2-7</t>
  </si>
  <si>
    <t>Top564</t>
  </si>
  <si>
    <t>TGTGCCAGCTCTCTCGGGGTGAGCTCCTATGAACAGTACTTC</t>
  </si>
  <si>
    <t>TGTGCAGCAAGCAGTTATAACCAGGGGAAGCTTATCTTT_TRAV10D_TRAJ23_TGTGCTAGCAGCTTCCCCGGGACATCAAACACAGAAGTCTTCTTT_TRBV29_TRBJ1-1</t>
  </si>
  <si>
    <t>TGTGCTAGCAGCTTCCCCGGGACATCAAACACAGAAGTCTTCTTTTRBV29TRBJ1-1</t>
  </si>
  <si>
    <t>Top565</t>
  </si>
  <si>
    <t>TGTGCAGCAAGCATAAATAACAACAATGCCCCACGATTT_TRAV10D_TRAJ43_TGTGCCAGCGGTGGGCCGGGACAGTCCAACGAAAGATTATTTTTC_TRBV13-2_TRBJ1-4</t>
  </si>
  <si>
    <t>TGTGCCAGCGGTGGGCCGGGACAGTCCAACGAAAGATTATTTTTCTRBV13-2TRBJ1-4</t>
  </si>
  <si>
    <t>Top566</t>
  </si>
  <si>
    <t>TGTGCAGCAAGCATAACGCGGAATAGCAATAACAGAATCTTCTTT_TRAV10D_TRAJ31_TGTGCCAGCAGCTTTGGGACACCCAACTCCGACTACACCTTC_TRBV3_TRBJ1-2</t>
  </si>
  <si>
    <t>TGTGCCAGCAGCTTTGGGACACCCAACTCCGACTACACCTTCTRBV3TRBJ1-2</t>
  </si>
  <si>
    <t>Top567</t>
  </si>
  <si>
    <t>TGTGCCAGCAGCTTTGGGACACCCAACTCCGACTACACCTTC</t>
  </si>
  <si>
    <t>TGTGCAGCAAGCATCCCGAATAGCAATAACAGAATCTTCTTT_TRAV7D-2_TRAJ31_TGTGCCAGCACCGACAGAAACTATGCTGAGCAGTTCTTC_TRBV19_TRBJ2-1</t>
  </si>
  <si>
    <t>TGTGCCAGCACCGACAGAAACTATGCTGAGCAGTTCTTCTRBV19TRBJ2-1</t>
  </si>
  <si>
    <t>Top568</t>
  </si>
  <si>
    <t>TGTGCAGCAAGCATGAATAATGCAGGTGCCAAGCTCACATTC_TRAV7D-2_TRAJ39_TGTGCCAGCAGTATTTCCGGGTTTTGGGAACAGTACTTC_TRBV19_TRBJ2-7</t>
  </si>
  <si>
    <t>TGTGCCAGCAGTATTTCCGGGTTTTGGGAACAGTACTTCTRBV19TRBJ2-7</t>
  </si>
  <si>
    <t>Top294</t>
  </si>
  <si>
    <t>TGTGCAGCAAGCATGGATAACTATGCCCAGGGATTAACCTTC_TRAV7D-2_TRAJ26_TGTGCAAGCAGCTTAGTTATAAACTATGCTGAGCAGTTCTTC_TRBV16_TRBJ2-1</t>
  </si>
  <si>
    <t>TGTGCAAGCAGCTTAGTTATAAACTATGCTGAGCAGTTCTTCTRBV16TRBJ2-1</t>
  </si>
  <si>
    <t>Top569</t>
  </si>
  <si>
    <t>TGTGCAAGCAGCTTAGTTATAAACTATGCTGAGCAGTTCTTC</t>
  </si>
  <si>
    <t>TGTGCAGCAAGCATGGGCAGTGCAGGGAACAAGCTAACTTTT_TRAV10D_TRAJ17_TGTGCCAGCAGCCAAGGGTCTGGGTTTGCTGAGCAGTTCTTC_TRBV5_TRBJ2-1</t>
  </si>
  <si>
    <t>TGTGCCAGCAGCCAAGGGTCTGGGTTTGCTGAGCAGTTCTTCTRBV5TRBJ2-1</t>
  </si>
  <si>
    <t>Top570</t>
  </si>
  <si>
    <t>TGTGCCAGCAGCCAAGGGTCTGGGTTTGCTGAGCAGTTCTTC</t>
  </si>
  <si>
    <t>TGTGCAGCAAGCATGGGCAGTGCAGGGAACAAGCTAACTTTT_TRAV10D_TRAJ17_TGTGCCAGCTCTACCAGACAGGGGGCAGACGGGCAGCTCTACTTT_TRBV12-1_TRBJ2-2</t>
  </si>
  <si>
    <t>TGTGCCAGCTCTACCAGACAGGGGGCAGACGGGCAGCTCTACTTTTRBV12-1TRBJ2-2</t>
  </si>
  <si>
    <t>Top295</t>
  </si>
  <si>
    <t>TGTGCAGCAAGCATGGGCAGTGCAGGGAACAAGCTAACTTTT_TRAV10N_TRAJ17_TGTGCCAGCTCTACCAGACAGGGGGCAGACGGGCAGCTCTACTTT_TRBV12-1_TRBJ2-2</t>
  </si>
  <si>
    <t>Top571</t>
  </si>
  <si>
    <t>TGTGCAGCAAGCATGTCTAACACCAATACAGGCAAATTAACCTTT_TRAV7D-2_TRAJ27_TGTGCCAGCACTCCGGGACTGGGGACCTATGAACAGTACTTC_TRBV14_TRBJ2-7</t>
  </si>
  <si>
    <t>TGTGCCAGCACTCCGGGACTGGGGACCTATGAACAGTACTTCTRBV14TRBJ2-7</t>
  </si>
  <si>
    <t>Top572</t>
  </si>
  <si>
    <t>TGTGCCAGCACTCCGGGACTGGGGACCTATGAACAGTACTTC</t>
  </si>
  <si>
    <t>TGTGCAGCAAGCATTGACCAGGGGAAGCTTATCTTT_TRAV10D_TRAJ23_TGTGCAAGCAGCCCGGGACTGGGGAGGAGTCAAAACACCTTGTACTTT_TRBV16_TRBJ2-4</t>
  </si>
  <si>
    <t>TGTGCAAGCAGCCCGGGACTGGGGAGGAGTCAAAACACCTTGTACTTTTRBV16TRBJ2-4</t>
  </si>
  <si>
    <t>Top573</t>
  </si>
  <si>
    <t>TGTGCAAGCAGCCCGGGACTGGGGAGGAGTCAAAACACCTTGTACTTT</t>
  </si>
  <si>
    <t>TGTGCAGCAAGCATTGGTAGCTTCAATAAGTTGACCTTT_TRAV10D_TRAJ4_TGTGCCAGCAGCTGGACAGGGGGCGACACAGAAGTCTTCTTT_TRBV3_TRBJ1-1</t>
  </si>
  <si>
    <t>TGTGCCAGCAGCTGGACAGGGGGCGACACAGAAGTCTTCTTTTRBV3TRBJ1-1</t>
  </si>
  <si>
    <t>Top574</t>
  </si>
  <si>
    <t>TGTGCCAGCAGCTGGACAGGGGGCGACACAGAAGTCTTCTTT</t>
  </si>
  <si>
    <t>TGTGCAGCAAGCATTTCTGGCAGCTGGCAACTCATCTTT_TRAV10D_TRAJ22_TGTGCCAGCAGTTTCCCTGGGGGGTCAGAAACGCTGTATTTT_TRBV14_TRBJ2-3</t>
  </si>
  <si>
    <t>TGTGCCAGCAGTTTCCCTGGGGGGTCAGAAACGCTGTATTTTTRBV14TRBJ2-3</t>
  </si>
  <si>
    <t>Top575</t>
  </si>
  <si>
    <t>TGTGCAGCAAGCCCCAACACCAATACAGGCAAATTAACCTTT_TRAV7D-2_TRAJ27_TGTGCCAGCTCTCTCGACTCTGGGGGATTCTATGCTGAGCAGTTCTTC_TRBV12-1_TRBJ2-1</t>
  </si>
  <si>
    <t>TGTGCCAGCTCTCTCGACTCTGGGGGATTCTATGCTGAGCAGTTCTTCTRBV12-1TRBJ2-1</t>
  </si>
  <si>
    <t>Top576</t>
  </si>
  <si>
    <t>TGTGCCAGCTCTCTCGACTCTGGGGGATTCTATGCTGAGCAGTTCTTC</t>
  </si>
  <si>
    <t>TGTGCAGCAAGCCCGAACACGGGTTACCAGAACTTCTATTTT_TRAV14N-1_TRAJ49_TGTGCCAGCGGTGATGCAGGGGGACACCAAGACACCCAGTACTTT_TRBV13-2_TRBJ2-5</t>
  </si>
  <si>
    <t>TGTGCCAGCGGTGATGCAGGGGGACACCAAGACACCCAGTACTTTTRBV13-2TRBJ2-5</t>
  </si>
  <si>
    <t>Top577</t>
  </si>
  <si>
    <t>TGTGCAGCAAGCCCTGACACAAATGCTTACAAAGTCATCTTT_TRAV14N-1_TRAJ30_TGTGCCAGCTCTCTCGACCAAGACACCCAGTACTTT_TRBV12-1_TRBJ2-5</t>
  </si>
  <si>
    <t>TGTGCCAGCTCTCTCGACCAAGACACCCAGTACTTTTRBV12-1TRBJ2-5</t>
  </si>
  <si>
    <t>Top230</t>
  </si>
  <si>
    <t>TGTGCCAGCTCTCTCGACCAAGACACCCAGTACTTT</t>
  </si>
  <si>
    <t>TGTGCAGCAAGCCGGAACTATGCCCAGGGATTAACCTTC_TRAV7D-2_TRAJ26_TGTGCCAGCTCTCTCGACGGGACTGGGGGGAGAGAACAGTACTTC_TRBV12-2_TRBJ2-7</t>
  </si>
  <si>
    <t>TGTGCCAGCTCTCTCGACGGGACTGGGGGGAGAGAACAGTACTTCTRBV12-2TRBJ2-7</t>
  </si>
  <si>
    <t>Top578</t>
  </si>
  <si>
    <t>TGTGCAGCAAGCGGATCTACAGGAAACTACAAATACGTCTTT_TRAV10D_TRAJ40_TGTGCCAGCAGACAAGATCCCAGCGGGGGGGCTAGTGCAGAAACGCTGTATTTT_TRBV4_TRBJ2-3</t>
  </si>
  <si>
    <t>TGTGCCAGCAGACAAGATCCCAGCGGGGGGGCTAGTGCAGAAACGCTGTATTTTTRBV4TRBJ2-3</t>
  </si>
  <si>
    <t>Top579</t>
  </si>
  <si>
    <t>TGTGCCAGCAGACAAGATCCCAGCGGGGGGGCTAGTGCAGAAACGCTGTATTTT</t>
  </si>
  <si>
    <t>TGTGCAGCAAGCGGGCTGGATAGCAACTATCAGTTGATCTGG_TRAV10D_TRAJ33_TGTGCCAGCAGTTTCCACAGGGACTATAATTCGCCCCTCTACTTT_TRBV14_TRBJ1-6</t>
  </si>
  <si>
    <t>TGTGCCAGCAGTTTCCACAGGGACTATAATTCGCCCCTCTACTTTTRBV14TRBJ1-6</t>
  </si>
  <si>
    <t>Top580</t>
  </si>
  <si>
    <t>TGTGCAGCAAGCGGGGACTCGGGATACAACAAACTCACTTTT_TRAV7D-2_TRAJ11_TGTGCCAGCGGTGATCGGGACATCAACGAAAGATTATTTTTC_TRBV13-2_TRBJ1-4</t>
  </si>
  <si>
    <t>TGTGCCAGCGGTGATCGGGACATCAACGAAAGATTATTTTTCTRBV13-2TRBJ1-4</t>
  </si>
  <si>
    <t>Top581</t>
  </si>
  <si>
    <t>TGTGCAGCAAGCTCCCGCTCTTCTGGCAGCTGGCAACTCATCTTT_TRAV10N_TRAJ22_TGTGCCAGCACCTCCTCAGCTACAGAAGTCTTCTTT_TRBV13-3_TRBJ1-1</t>
  </si>
  <si>
    <t>TGTGCCAGCACCTCCTCAGCTACAGAAGTCTTCTTTTRBV13-3TRBJ1-1</t>
  </si>
  <si>
    <t>Top582</t>
  </si>
  <si>
    <t>TGTGCAGCAAGCTCGAATTCTGGAGGAAGCAATGCAAAGCTAACCTTC_TRAV7D-2_TRAJ42_TGTGCCAGCTCTCCCCTACAGAGTGCAGAAACGCTGTATTTT_TRBV12-1_TRBJ2-3</t>
  </si>
  <si>
    <t>TGTGCCAGCTCTCCCCTACAGAGTGCAGAAACGCTGTATTTTTRBV12-1TRBJ2-3</t>
  </si>
  <si>
    <t>Top296</t>
  </si>
  <si>
    <t>TGTGCAGCAAGGACAGGGGCTTACAAAGTCATCTTT_TRAV10N_TRAJ30_TGTGCCAGCTCTCTCGGGACAGGGGGCTATGCTGAGCAGTTCTTC_TRBV12-2_TRBJ2-1</t>
  </si>
  <si>
    <t>TGTGCCAGCTCTCTCGGGACAGGGGGCTATGCTGAGCAGTTCTTCTRBV12-2TRBJ2-1</t>
  </si>
  <si>
    <t>Top583</t>
  </si>
  <si>
    <t>TGTGCAGCAAGGAGGGATAGCAATAACAGAATCTTCTTT_TRAV14N-1_TRAJ31_TGTGCCAGCTCTCTGGAGGGGTTCAACGAAAGATTATTTTTC_TRBV12-1_TRBJ1-4</t>
  </si>
  <si>
    <t>TGTGCCAGCTCTCTGGAGGGGTTCAACGAAAGATTATTTTTCTRBV12-1TRBJ1-4</t>
  </si>
  <si>
    <t>Top584</t>
  </si>
  <si>
    <t>TGTGCCAGCTCTCTGGAGGGGTTCAACGAAAGATTATTTTTC</t>
  </si>
  <si>
    <t>TGTGCAGCAAGGGACACTGGAGCTAACACTGGAAAGCTCACGTTT_TRAV14N-1_TRAJ52_TGTGCCAGCTCCCGGTATGAACAGTACTTC_TRBV12-1_TRBJ2-7</t>
  </si>
  <si>
    <t>TGTGCCAGCTCCCGGTATGAACAGTACTTCTRBV12-1TRBJ2-7</t>
  </si>
  <si>
    <t>Top585</t>
  </si>
  <si>
    <t>TGTGCCAGCTCCCGGTATGAACAGTACTTC</t>
  </si>
  <si>
    <t>TGTGCAGCAAGGGACTACAGCAACAACAGACTTACTTTG_TRAV7D-2_TRAJ7_TGTGCCAGCTCTCTCGCGGGAGACACCCAGTACTTT_TRBV12-1_TRBJ2-5</t>
  </si>
  <si>
    <t>TGTGCCAGCTCTCTCGCGGGAGACACCCAGTACTTTTRBV12-1TRBJ2-5</t>
  </si>
  <si>
    <t>Top297</t>
  </si>
  <si>
    <t>TGTGCCAGCTCTCTCGCGGGAGACACCCAGTACTTT</t>
  </si>
  <si>
    <t>TGTGCAGCAAGGGGGGACACGGGTTACCAGAACTTCTATTTT_TRAV14-1_TRAJ49_TGTGCCAGCTCTCTCGACTGGGGTCAAAACACCTTGTACTTT_TRBV12-2_TRBJ2-4</t>
  </si>
  <si>
    <t>TGTGCCAGCTCTCTCGACTGGGGTCAAAACACCTTGTACTTTTRBV12-2TRBJ2-4</t>
  </si>
  <si>
    <t>Top586</t>
  </si>
  <si>
    <t>TGTGCCAGCTCTCTCGACTGGGGTCAAAACACCTTGTACTTT</t>
  </si>
  <si>
    <t>TGTGCAGCAAGGTGTTATGGGAGCAGTGGCAACAAGCTCATCTTT_TRAV7D-2_TRAJ32_TGTGCTAGCAAGGGGTACTTC_TRBV29_TRBJ2-7</t>
  </si>
  <si>
    <t>TGTGCTAGCAAGGGGTACTTCTRBV29TRBJ2-7</t>
  </si>
  <si>
    <t>Top587</t>
  </si>
  <si>
    <t>TGTGCAGCAAGTAATAACTATGCCCAGGGATTAACCTTC_TRAV14N-2_TRAJ26_TGTGCCAGCGGTGATGCAACAGAAAAGTACTTT_TRBV13-2_TRBJ2-5</t>
  </si>
  <si>
    <t>TGTGCCAGCGGTGATGCAACAGAAAAGTACTTTTRBV13-2TRBJ2-5</t>
  </si>
  <si>
    <t>Top72</t>
  </si>
  <si>
    <t>TGTGCCAGCGGTGATGCAACAGAAAAGTACTTT</t>
  </si>
  <si>
    <t>TGTGCAGCAAGTCCAGGCAATACCGGAAAACTCATATTT_TRAV10D_TRAJ37_TGTGCAAGCAGCTTAGTCGCTGGGGGGGCCGGGGAACAGTACTTC_TRBV16_TRBJ2-7</t>
  </si>
  <si>
    <t>TGTGCAAGCAGCTTAGTCGCTGGGGGGGCCGGGGAACAGTACTTCTRBV16TRBJ2-7</t>
  </si>
  <si>
    <t>Top588</t>
  </si>
  <si>
    <t>TGTGCAGCAAGTCCATCTTCTGGCAGCTGGCAACTCATCTTT_TRAV14N-2_TRAJ22_TGTGGTGCCCAGGGGGCGCTAGGCTCCGACTACACCTTC_TRBV20_TRBJ1-2</t>
  </si>
  <si>
    <t>TGTGGTGCCCAGGGGGCGCTAGGCTCCGACTACACCTTCTRBV20TRBJ1-2</t>
  </si>
  <si>
    <t>Top589</t>
  </si>
  <si>
    <t>TGTGCAGCAAGTCCTTACCAGGGAGGCAGAGCTCTGATATTT_TRAV10D_TRAJ15_TGTGCCAGCGGTGCCACAGGGGACGAAAGATTATTTTTC_TRBV13-2_TRBJ1-4</t>
  </si>
  <si>
    <t>TGTGCCAGCGGTGCCACAGGGGACGAAAGATTATTTTTCTRBV13-2TRBJ1-4</t>
  </si>
  <si>
    <t>Top590</t>
  </si>
  <si>
    <t>TGTGCAGCAAGTCGAGGTACAGGAAACTACAAATACGTCTTT_TRAV14N-1_TRAJ40_TGTGCCAGCGGTGATTCTGGGGGGGTTGCAGAAACGCTGTATTTT_TRBV13-2_TRBJ2-3</t>
  </si>
  <si>
    <t>TGTGCCAGCGGTGATTCTGGGGGGGTTGCAGAAACGCTGTATTTTTRBV13-2TRBJ2-3</t>
  </si>
  <si>
    <t>Top591</t>
  </si>
  <si>
    <t>TGTGCAGCAAGTCTGAATTATAACCAGGGGAAGCTTATCTTT_TRAV14N-2_TRAJ23_TGTGCCAGCTCTCCCCGACTGGGGGGGAACTATGCTGAGCAGTTCTTC_TRBV12-2_TRBJ2-1</t>
  </si>
  <si>
    <t>TGTGCCAGCTCTCCCCGACTGGGGGGGAACTATGCTGAGCAGTTCTTCTRBV12-2TRBJ2-1</t>
  </si>
  <si>
    <t>Top592</t>
  </si>
  <si>
    <t>TGTGCAGCAAGTGAAGAAGCTAACACTGGAGCTAACACTGGAAAGCTCACGTTT_TRAV14N-1_TRAJ52_TGCACCTGCAGTTCGGGACAGGGCCCAGAAGTCTTCTTT_TRBV1_TRBJ1-1</t>
  </si>
  <si>
    <t>TGCACCTGCAGTTCGGGACAGGGCCCAGAAGTCTTCTTTTRBV1TRBJ1-1</t>
  </si>
  <si>
    <t>Top593</t>
  </si>
  <si>
    <t>TGCACCTGCAGTTCGGGACAGGGCCCAGAAGTCTTCTTT</t>
  </si>
  <si>
    <t>TGTGCAGCAAGTGACTATGCCCAGGGATTAACCTTC_TRAV7D-2_TRAJ26_TGTGCAAGCAGCTTAGTGGGGGCTGACACCCAGTACTTT_TRBV16_TRBJ2-5</t>
  </si>
  <si>
    <t>Top298</t>
  </si>
  <si>
    <t>TGTGCAGCAAGTGACTATGCCCAGGGATTAACCTTC_TRAV7D-2_TRAJ26_TGTGCCAGCAGCCAAGAGGGAGGGGGGTCAGAAGTCTTCTTT_TRBV2_TRBJ1-1</t>
  </si>
  <si>
    <t>TGTGCCAGCAGCCAAGAGGGAGGGGGGTCAGAAGTCTTCTTTTRBV2TRBJ1-1</t>
  </si>
  <si>
    <t>Top33</t>
  </si>
  <si>
    <t>TGTGCCAGCAGCCAAGAGGGAGGGGGGTCAGAAGTCTTCTTT</t>
  </si>
  <si>
    <t>TGTGCAGCAAGTGACTATGCCCAGGGATTAACCTTC_TRAV7D-2_TRAJ26_TGTGCCAGCAGTATCAGTGGGGGGTATGAACAGTACTTC_TRBV19_TRBJ2-7</t>
  </si>
  <si>
    <t>TGTGCCAGCAGTATCAGTGGGGGGTATGAACAGTACTTCTRBV19TRBJ2-7</t>
  </si>
  <si>
    <t>Top594</t>
  </si>
  <si>
    <t>TGTGCCAGCAGTATCAGTGGGGGGTATGAACAGTACTTC</t>
  </si>
  <si>
    <t>TGTGCAGCAAGTGACTATGCCCAGGGATTAACCTTC_TRAV7D-2_TRAJ26_TGTGCCAGCAGTGATCCGGGACAGAACCAGGCTCCGCTTTTT_TRBV13-3_TRBJ1-5</t>
  </si>
  <si>
    <t>Top595</t>
  </si>
  <si>
    <t>TGTGCAGCAAGTGAGACGGGTTACCAGAACTTCTATTTT_TRAV14N-2_TRAJ49_TGTGCCAGCAGCCAAAAACTGGGGAAAAACACCTTGTACTTT_TRBV5_TRBJ2-4</t>
  </si>
  <si>
    <t>TGTGCCAGCAGCCAAAAACTGGGGAAAAACACCTTGTACTTTTRBV5TRBJ2-4</t>
  </si>
  <si>
    <t>Top596</t>
  </si>
  <si>
    <t>TGTGCAGCAAGTGAGGATAACAACAATGCCCCACGATTT_TRAV14N-1_TRAJ43_TGTGCCAGCAGCCTCTGGGGGAGCTCCTATGAACAGTACTTC_TRBV2_TRBJ2-7</t>
  </si>
  <si>
    <t>TGTGCCAGCAGCCTCTGGGGGAGCTCCTATGAACAGTACTTCTRBV2TRBJ2-7</t>
  </si>
  <si>
    <t>Top124</t>
  </si>
  <si>
    <t>TGTGCAGCAAGTGAGGATAACAACAATGCCCCACGATTT_TRAV14N-3_TRAJ43_TGCACCTGCAGTGGACAGGGTGAACAGTACTTC_TRBV1_TRBJ2-7</t>
  </si>
  <si>
    <t>TGCACCTGCAGTGGACAGGGTGAACAGTACTTCTRBV1TRBJ2-7</t>
  </si>
  <si>
    <t>Top597</t>
  </si>
  <si>
    <t>TGCACCTGCAGTGGACAGGGTGAACAGTACTTC</t>
  </si>
  <si>
    <t>TGTGCAGCAAGTGAGGGCAATAACAGAATCTTCTTT_TRAV14-1_TRAJ31_TGTGCAAGCAGCTTAGATGTTCGCGAAAGATTATTTTTC_TRBV16_TRBJ1-4</t>
  </si>
  <si>
    <t>TGTGCAAGCAGCTTAGATGTTCGCGAAAGATTATTTTTCTRBV16TRBJ1-4</t>
  </si>
  <si>
    <t>Top598</t>
  </si>
  <si>
    <t>TGTGCAAGCAGCTTAGATGTTCGCGAAAGATTATTTTTC</t>
  </si>
  <si>
    <t>TGTGCAGCAAGTGAGGGCAATAACAGAATCTTCTTT_TRAV14N-1_TRAJ31_TGTGCAAGCAGCTTAGATGTTCGCGAAAGATTATTTTTC_TRBV16_TRBJ1-4</t>
  </si>
  <si>
    <t>Top599</t>
  </si>
  <si>
    <t>TGTGCAGCAAGTGAGGGGAGCAGTGGCAACAAGCTCATCTTT_TRAV14-2_TRAJ32_TGTGCCAGCTCTGGGGGGCCCAACGAAAGATTATTTTTC_TRBV12-1_TRBJ1-4</t>
  </si>
  <si>
    <t>TGTGCCAGCTCTGGGGGGCCCAACGAAAGATTATTTTTCTRBV12-1TRBJ1-4</t>
  </si>
  <si>
    <t>Top231</t>
  </si>
  <si>
    <t>TGTGCCAGCTCTGGGGGGCCCAACGAAAGATTATTTTTC</t>
  </si>
  <si>
    <t>TGTGCAGCAAGTGAGGGTTCTGGGACTTACCAGAGGTTT_TRAV14N-1_TRAJ13_TGTGCAAGCAGCTTAGGGCGGGGTGCAAACTCCGACTACACCTTC_TRBV16_TRBJ1-2</t>
  </si>
  <si>
    <t>TGTGCAAGCAGCTTAGGGCGGGGTGCAAACTCCGACTACACCTTCTRBV16TRBJ1-2</t>
  </si>
  <si>
    <t>Top600</t>
  </si>
  <si>
    <t>TGTGCAGCAAGTGATACAGAAGGTGCAGATAGACTCACCTTT_TRAV14N-1_TRAJ45_TGTGCCAGCTCTCCGACAGTTAGTCAAAACACCTTGTACTTT_TRBV12-2_TRBJ2-4</t>
  </si>
  <si>
    <t>TGTGCCAGCTCTCCGACAGTTAGTCAAAACACCTTGTACTTTTRBV12-2TRBJ2-4</t>
  </si>
  <si>
    <t>Top601</t>
  </si>
  <si>
    <t>TGTGCAGCAAGTGCAACCAATACAGGCAAATTAACCTTT_TRAV14N-1_TRAJ27_TGCACCTGCAGTGCGTCAGGGGGCGCGGGCACCGGGCAGCTCTACTTT_TRBV1_TRBJ2-2</t>
  </si>
  <si>
    <t>TGCACCTGCAGTGCGTCAGGGGGCGCGGGCACCGGGCAGCTCTACTTTTRBV1TRBJ2-2</t>
  </si>
  <si>
    <t>Top602</t>
  </si>
  <si>
    <t>TGCACCTGCAGTGCGTCAGGGGGCGCGGGCACCGGGCAGCTCTACTTT</t>
  </si>
  <si>
    <t>TGTGCAGCAAGTGCACCTTCTGGCAGCTGGCAACTCATCTTT_TRAV14D-3-DV8_TRAJ22_TGTGCCAGCGGTGATCTGGGGGGGCAAGACACCCAGTACTTT_TRBV13-2_TRBJ2-5</t>
  </si>
  <si>
    <t>TGTGCCAGCGGTGATCTGGGGGGGCAAGACACCCAGTACTTTTRBV13-2TRBJ2-5</t>
  </si>
  <si>
    <t>Top603</t>
  </si>
  <si>
    <t>TGTGCCAGCGGTGATCTGGGGGGGCAAGACACCCAGTACTTT</t>
  </si>
  <si>
    <t>TGTGCAGCAAGTGCAGAGTGGGATAGCAACTATCAGTTGATCTGG_TRAV14N-1_TRAJ33_TGTGCCAGCAGTGATACAGGGGATGAACAGTACTTC_TRBV13-1_TRBJ2-7</t>
  </si>
  <si>
    <t>TGTGCCAGCAGTGATACAGGGGATGAACAGTACTTCTRBV13-1TRBJ2-7</t>
  </si>
  <si>
    <t>Top604</t>
  </si>
  <si>
    <t>TGTGCAGCAAGTGCATCTTCTGGCAGCTGGCAACTCATCTTT_TRAV14N-1_TRAJ22_TGTGCAAGCAGCTCCCCTCAGGATTCTGGAAATACGCTCTATTTT_TRBV16_TRBJ1-3</t>
  </si>
  <si>
    <t>TGTGCAAGCAGCTCCCCTCAGGATTCTGGAAATACGCTCTATTTTTRBV16TRBJ1-3</t>
  </si>
  <si>
    <t>Top605</t>
  </si>
  <si>
    <t>TGTGCAGCAAGTGCATCTTCTGGCAGCTGGCAACTCATCTTT_TRAV14N-1_TRAJ22_TGTGCAAGCAGCTCCCGGACTGGGGGGAGTCAAAACACCTTGTACTTT_TRBV16_TRBJ2-4</t>
  </si>
  <si>
    <t>TGTGCAAGCAGCTCCCGGACTGGGGGGAGTCAAAACACCTTGTACTTTTRBV16TRBJ2-4</t>
  </si>
  <si>
    <t>Top606</t>
  </si>
  <si>
    <t>TGTGCAGCAAGTGCATCTTCTGGCAGCTGGCAACTCATCTTT_TRAV14N-1_TRAJ22_TGTGCCAGCTCACCCCGTTCCGGTTCAGGCACAGAAGTCTTCTTT_TRBV12-1_TRBJ1-1</t>
  </si>
  <si>
    <t>TGTGCCAGCTCACCCCGTTCCGGTTCAGGCACAGAAGTCTTCTTTTRBV12-1TRBJ1-1</t>
  </si>
  <si>
    <t>Top607</t>
  </si>
  <si>
    <t>TGTGCAGCAAGTGCATCTTCTGGCAGCTGGCAACTCATCTTT_TRAV14N-1_TRAJ22_TGTGCCAGCTCTCTCGAGGGGACCGCAAACACCGGGCAGCTCTACTTT_TRBV12-1_TRBJ2-2</t>
  </si>
  <si>
    <t>TGTGCCAGCTCTCTCGAGGGGACCGCAAACACCGGGCAGCTCTACTTTTRBV12-1TRBJ2-2</t>
  </si>
  <si>
    <t>Top608</t>
  </si>
  <si>
    <t>TGTGCAGCAAGTGCCTCCTCAGGAGGAAACTACAAACCTACGTTT_TRAV14N-2_TRAJ6_TGTGCCAGCTCTCTCTTCGGCAGTAACCAAGACACCCAGTACTTT_TRBV12-2_TRBJ2-5</t>
  </si>
  <si>
    <t>TGTGCCAGCTCTCTCTTCGGCAGTAACCAAGACACCCAGTACTTTTRBV12-2TRBJ2-5</t>
  </si>
  <si>
    <t>Top609</t>
  </si>
  <si>
    <t>TGTGCAGCAAGTGCGGACTATGCCCAGGGATTAACCTTC_TRAV14N-2_TRAJ26_TGTGCAAGCAGTTCAGACTGGGGGGCTGAACAGTACTTC_TRBV16_TRBJ2-7</t>
  </si>
  <si>
    <t>TGTGCAAGCAGTTCAGACTGGGGGGCTGAACAGTACTTCTRBV16TRBJ2-7</t>
  </si>
  <si>
    <t>Top610</t>
  </si>
  <si>
    <t>TGTGCAGCAAGTGCGGGAACTGGAGGCTATAAAGTGGTCTTT_TRAV14N-1_TRAJ12_TGTGCCAGCAGCTCTCTGGGGGACCAAGACACCCAGTACTTT_TRBV3_TRBJ2-5</t>
  </si>
  <si>
    <t>TGTGCCAGCAGCTCTCTGGGGGACCAAGACACCCAGTACTTTTRBV3TRBJ2-5</t>
  </si>
  <si>
    <t>Top611</t>
  </si>
  <si>
    <t>TGTGCAGCAAGTGCGGGGAATAATGCAGGTGCCAAGCTCACATTC_TRAV14-2_TRAJ39_TGTGCCAGCAGTGATCACAGGGAAGACACCCAGTACTTT_TRBV13-1_TRBJ2-5</t>
  </si>
  <si>
    <t>TGTGCCAGCAGTGATCACAGGGAAGACACCCAGTACTTTTRBV13-1TRBJ2-5</t>
  </si>
  <si>
    <t>Top612</t>
  </si>
  <si>
    <t>TGTGCAGCAAGTGCGTCTTCTGGCAGCTGGCAACTCATCTTT_TRAV14-1_TRAJ22_TGTGCCAGCTCTACAGGGGACGACACCCAGTACTTT_TRBV12-2_TRBJ2-5</t>
  </si>
  <si>
    <t>TGTGCCAGCTCTACAGGGGACGACACCCAGTACTTTTRBV12-2TRBJ2-5</t>
  </si>
  <si>
    <t>Top613</t>
  </si>
  <si>
    <t>TGTGCCAGCTCTACAGGGGACGACACCCAGTACTTT</t>
  </si>
  <si>
    <t>TGTGCAGCAAGTGCTAATACAGGAAACTACAAATACGTCTTT_TRAV14N-1_TRAJ40_TGTGCCAGCGGTGATGCTGGGGGTAGTCAAAACACCTTGTACTTT_TRBV13-2_TRBJ2-4</t>
  </si>
  <si>
    <t>TGTGCCAGCGGTGATGCTGGGGGTAGTCAAAACACCTTGTACTTTTRBV13-2TRBJ2-4</t>
  </si>
  <si>
    <t>Top614</t>
  </si>
  <si>
    <t>TGTGCCAGCGGTGATGCTGGGGGTAGTCAAAACACCTTGTACTTT</t>
  </si>
  <si>
    <t>TGTGCAGCAAGTGCTACTGGAGGCAATAATAAGCTGACTTTT_TRAV14N-1_TRAJ56_TGTGCCAGCAGCCCCGACAGGGCTCACACAGAAGTCTTCTTT_TRBV13-1_TRBJ1-1</t>
  </si>
  <si>
    <t>TGTGCCAGCAGCCCCGACAGGGCTCACACAGAAGTCTTCTTTTRBV13-1TRBJ1-1</t>
  </si>
  <si>
    <t>Top615</t>
  </si>
  <si>
    <t>TGTGCCAGCAGCCCCGACAGGGCTCACACAGAAGTCTTCTTT</t>
  </si>
  <si>
    <t>TGTGCAGCAAGTGGAAATAACTATGCCCAGGGATTAACCTTC_TRAV14N-2_TRAJ26_TGTGCCAGCAGCCAAGATGCAGTTTCTGGAAATACGCTCTATTTT_TRBV2_TRBJ1-3</t>
  </si>
  <si>
    <t>TGTGCCAGCAGCCAAGATGCAGTTTCTGGAAATACGCTCTATTTTTRBV2TRBJ1-3</t>
  </si>
  <si>
    <t>Top616</t>
  </si>
  <si>
    <t>TGTGCCAGCAGCCAAGATGCAGTTTCTGGAAATACGCTCTATTTT</t>
  </si>
  <si>
    <t>TGTGCAGCAAGTGGAACCAATACAGGCAAATTAACCTTT_TRAV14-1_TRAJ27_TGCACCTGCAGTGCAGATGGGCATAACAACCAGGCTCCGCTTTTT_TRBV1_TRBJ1-5</t>
  </si>
  <si>
    <t>TGCACCTGCAGTGCAGATGGGCATAACAACCAGGCTCCGCTTTTTTRBV1TRBJ1-5</t>
  </si>
  <si>
    <t>Top232</t>
  </si>
  <si>
    <t>TGCACCTGCAGTGCAGATGGGCATAACAACCAGGCTCCGCTTTTT</t>
  </si>
  <si>
    <t>TGTGCAGCAAGTGGAACCAATACAGGCAAATTAACCTTT_TRAV14-1_TRAJ27_TGTGCCAGCAGCCAAGACCGGGGGGTTCAAAACACCTTGTACTTT_TRBV2_TRBJ2-4</t>
  </si>
  <si>
    <t>Top617</t>
  </si>
  <si>
    <t>TGTGCAGCAAGTGGACCTTCTGGCAGCTGGCAACTCATCTTT_TRAV14-2_TRAJ22_TGTGCCAGCGGTGATGCAGTTTCTGGAAATACGCTCTATTTT_TRBV13-2_TRBJ1-3</t>
  </si>
  <si>
    <t>TGTGCCAGCGGTGATGCAGTTTCTGGAAATACGCTCTATTTTTRBV13-2TRBJ1-3</t>
  </si>
  <si>
    <t>Top618</t>
  </si>
  <si>
    <t>TGTGCAGCAAGTGGCAACTATGCCCAGGGATTAACCTTC_TRAV14D-3-DV8_TRAJ26_TGTGCCAGCAGTGATGCAGTAGGACTGTATGAACAGTACTTC_TRBV13-1_TRBJ2-7</t>
  </si>
  <si>
    <t>TGTGCCAGCAGTGATGCAGTAGGACTGTATGAACAGTACTTCTRBV13-1TRBJ2-7</t>
  </si>
  <si>
    <t>Top619</t>
  </si>
  <si>
    <t>TGTGCCAGCAGTGATGCAGTAGGACTGTATGAACAGTACTTC</t>
  </si>
  <si>
    <t>TGTGCAGCAAGTGGCACCAATACAGGCAAATTAACCTTT_TRAV14-1_TRAJ27_TGCACCTGCAGTGCAGGTTTGGGGGGTTGGGCTGAGCAGTTCTTC_TRBV1_TRBJ2-1</t>
  </si>
  <si>
    <t>TGCACCTGCAGTGCAGGTTTGGGGGGTTGGGCTGAGCAGTTCTTCTRBV1TRBJ2-1</t>
  </si>
  <si>
    <t>Top125</t>
  </si>
  <si>
    <t>TGCACCTGCAGTGCAGGTTTGGGGGGTTGGGCTGAGCAGTTCTTC</t>
  </si>
  <si>
    <t>TGTGCAGCAAGTGGCGACACAAATGCTTACAAAGTCATCTTT_TRAV14N-1_TRAJ30_TGTGCAAGCAGCTTAGTGGGGGCTGACACCCAGTACTTT_TRBV16_TRBJ2-5</t>
  </si>
  <si>
    <t>Top233</t>
  </si>
  <si>
    <t>TGTGCAGCAAGTGGCGACACAAATGCTTACAAAGTCATCTTT_TRAV14N-1_TRAJ30_TGTGCCAGCAGTCTCGGAGGGGCGGACACAGAAGTCTTCTTT_TRBV19_TRBJ1-1</t>
  </si>
  <si>
    <t>TGTGCCAGCAGTCTCGGAGGGGCGGACACAGAAGTCTTCTTTTRBV19TRBJ1-1</t>
  </si>
  <si>
    <t>Top37</t>
  </si>
  <si>
    <t>TGTGCCAGCAGTCTCGGAGGGGCGGACACAGAAGTCTTCTTT</t>
  </si>
  <si>
    <t>TGTGCAGCAAGTGGCGACACAAATGCTTACAAAGTCATCTTT_TRAV14N-2_TRAJ30_TGTGCCAGCAGTTTCCAGGGGGCGAATTCGCCCCTCTACTTT_TRBV14_TRBJ1-6</t>
  </si>
  <si>
    <t>TGTGCCAGCAGTTTCCAGGGGGCGAATTCGCCCCTCTACTTTTRBV14TRBJ1-6</t>
  </si>
  <si>
    <t>Top68</t>
  </si>
  <si>
    <t>TGTGCCAGCAGTTTCCAGGGGGCGAATTCGCCCCTCTACTTT</t>
  </si>
  <si>
    <t>TGTGCAGCAAGTGGCGACACAAATGCTTACAAAGTCATCTTT_TRAV14N-3_TRAJ30_TGTGCCAGCAGTCTCGGAGGGGCGGACACAGAAGTCTTCTTT_TRBV19_TRBJ1-1</t>
  </si>
  <si>
    <t>Top620</t>
  </si>
  <si>
    <t>TGTGCAGCAAGTGGGAACTATGCCCAGGGATTAACCTTC_TRAV14-1_TRAJ26_TGTGCTAGCAGTTTAAGAGGAACAGAAGTCTTCTTT_TRBV29_TRBJ1-1</t>
  </si>
  <si>
    <t>TGTGCTAGCAGTTTAAGAGGAACAGAAGTCTTCTTTTRBV29TRBJ1-1</t>
  </si>
  <si>
    <t>Top621</t>
  </si>
  <si>
    <t>TGTGCAGCAAGTGGGAATAATGCAGGTGCCAAGCTCACATTC_TRAV14-2_TRAJ39_TGTGCCAGCAGCCCGGGACAAAACTATGCTGAGCAGTTCTTC_TRBV3_TRBJ2-1</t>
  </si>
  <si>
    <t>TGTGCCAGCAGCCCGGGACAAAACTATGCTGAGCAGTTCTTCTRBV3TRBJ2-1</t>
  </si>
  <si>
    <t>Top622</t>
  </si>
  <si>
    <t>TGTGCAGCAAGTGGGACCAATACAGGCAAATTAACCTTT_TRAV14-1_TRAJ27_TGCACCTGCAGTGCCAGGACAGATTCTGGAAATACGCTCTATTTT_TRBV1_TRBJ1-3</t>
  </si>
  <si>
    <t>TGCACCTGCAGTGCCAGGACAGATTCTGGAAATACGCTCTATTTTTRBV1TRBJ1-3</t>
  </si>
  <si>
    <t>Top623</t>
  </si>
  <si>
    <t>TGCACCTGCAGTGCCAGGACAGATTCTGGAAATACGCTCTATTTT</t>
  </si>
  <si>
    <t>TGTGCAGCAAGTGGGACTGGAGGCTATAAAGTGGTCTTT_TRAV14D-3-DV8_TRAJ12_TGTGCAAGCGCAACAGGCGTTTCCAACGAAAGATTATTTTTC_TRBV16_TRBJ1-4</t>
  </si>
  <si>
    <t>TGTGCAAGCGCAACAGGCGTTTCCAACGAAAGATTATTTTTCTRBV16TRBJ1-4</t>
  </si>
  <si>
    <t>Top624</t>
  </si>
  <si>
    <t>TGTGCAGCAAGTGGGATTGGTGACAACAGTAAGCTGATTTGG_TRAV14D-3-DV8_TRAJ38_TGTGCCTGGGGCAGGGGGCATCAAAACACCTTGTACTTT_TRBV31_TRBJ2-4</t>
  </si>
  <si>
    <t>TGTGCCTGGGGCAGGGGGCATCAAAACACCTTGTACTTTTRBV31TRBJ2-4</t>
  </si>
  <si>
    <t>Top625</t>
  </si>
  <si>
    <t>TGTGCAGCAAGTGGGGACACAAATGCTTACAAAGTCATCTTT_TRAV14-2_TRAJ30_TGTGCCAGCAGTATAACAGGGGGCGCTGACACCCAGTACTTT_TRBV19_TRBJ2-5</t>
  </si>
  <si>
    <t>TGTGCCAGCAGTATAACAGGGGGCGCTGACACCCAGTACTTTTRBV19TRBJ2-5</t>
  </si>
  <si>
    <t>Top299</t>
  </si>
  <si>
    <t>TGTGCCAGCAGTATAACAGGGGGCGCTGACACCCAGTACTTT</t>
  </si>
  <si>
    <t>TGTGCAGCAAGTGGGGACACAAATGCTTACAAAGTCATCTTT_TRAV14N-1_TRAJ30_TGTGCCAGCAGTATAGGGGGCGACTCCGACTACACCTTC_TRBV19_TRBJ1-2</t>
  </si>
  <si>
    <t>TGTGCCAGCAGTATAGGGGGCGACTCCGACTACACCTTCTRBV19TRBJ1-2</t>
  </si>
  <si>
    <t>Top626</t>
  </si>
  <si>
    <t>TGTGCCAGCAGTATAGGGGGCGACTCCGACTACACCTTC</t>
  </si>
  <si>
    <t>TGTGCAGCAAGTGGGGACCAGGGAGGCAGAGCTCTGATATTT_TRAV14N-1_TRAJ15_TGTGCCAGCTCTACCAGACAGGGGGCAGACGGGCAGCTCTACTTT_TRBV12-1_TRBJ2-2</t>
  </si>
  <si>
    <t>Top90</t>
  </si>
  <si>
    <t>TGTGCAGCAAGTGGGGATACAGGAAACTACAAATACGTCTTT_TRAV14-2_TRAJ40_TGTGCCAGCTCTCTCGACAATTCTGGAAATACGCTCTATTTT_TRBV12-1_TRBJ1-3</t>
  </si>
  <si>
    <t>TGTGCCAGCTCTCTCGACAATTCTGGAAATACGCTCTATTTTTRBV12-1TRBJ1-3</t>
  </si>
  <si>
    <t>Top627</t>
  </si>
  <si>
    <t>TGTGCCAGCTCTCTCGACAATTCTGGAAATACGCTCTATTTT</t>
  </si>
  <si>
    <t>TGTGCAGCAAGTGGGGATACAGGAAACTACAAATACGTCTTT_TRAV14-3_TRAJ40_TGTGCAAGCAGCCGGGACTGGGGGGGCGGAGACACCCAGTACTTT_TRBV16_TRBJ2-5</t>
  </si>
  <si>
    <t>TGTGCAAGCAGCCGGGACTGGGGGGGCGGAGACACCCAGTACTTTTRBV16TRBJ2-5</t>
  </si>
  <si>
    <t>Top628</t>
  </si>
  <si>
    <t>TGTGCAAGCAGCCGGGACTGGGGGGGCGGAGACACCCAGTACTTT</t>
  </si>
  <si>
    <t>TGTGCAGCAAGTGGGGATACAGGAAACTACAAATACGTCTTT_TRAV14N-1_TRAJ40_TGTGCAAGCAGCCGGGACTGGGGGGGCGGAGACACCCAGTACTTT_TRBV16_TRBJ2-5</t>
  </si>
  <si>
    <t>Top64</t>
  </si>
  <si>
    <t>TGTGCAGCAAGTGGGGATACAGGAAACTACAAATACGTCTTT_TRAV14N-3_TRAJ40_TGTGCAAGCAGCCGGGACTGGGGGGGCGGAGACACCCAGTACTTT_TRBV16_TRBJ2-5</t>
  </si>
  <si>
    <t>Top300</t>
  </si>
  <si>
    <t>TGTGCAGCAAGTGGTACAAATGCTTACAAAGTCATCTTT_TRAV14N-1_TRAJ30_TGTGCCAGCAGAGACTGGGGGGGGAACTATGCTGAGCAGTTCTTC_TRBV19_TRBJ2-1</t>
  </si>
  <si>
    <t>TGTGCCAGCAGAGACTGGGGGGGGAACTATGCTGAGCAGTTCTTCTRBV19TRBJ2-1</t>
  </si>
  <si>
    <t>Top629</t>
  </si>
  <si>
    <t>TGTGCAGCAAGTGGTGACACAAAAGCTTACAAAGTCATCTTT_TRAV14N-1_TRAJ30_TGTGCCAGCAGTATCACAGGGGGCGATGAACAGTACTTC_TRBV19_TRBJ2-7</t>
  </si>
  <si>
    <t>TGTGCCAGCAGTATCACAGGGGGCGATGAACAGTACTTCTRBV19TRBJ2-7</t>
  </si>
  <si>
    <t>Top630</t>
  </si>
  <si>
    <t>TGTGCCAGCAGTATCACAGGGGGCGATGAACAGTACTTC</t>
  </si>
  <si>
    <t>TGTGCAGCAAGTGGTGACACAAATGCTTACAAAGTCATCTTT_TRAV14-3_TRAJ30_TGTGCCAGCAGTATCACAGGGGGCGATGAACAGTACTTC_TRBV19_TRBJ2-7</t>
  </si>
  <si>
    <t>Top301</t>
  </si>
  <si>
    <t>TGTGCAGCAAGTGGTGACACAAATGCTTACAAAGTCATCTTT_TRAV14N-1_TRAJ30_TGCACCTGCAGTGCTCTGGGGGGGCGGGCTGAGCAGTTCTTC_TRBV1_TRBJ2-1</t>
  </si>
  <si>
    <t>Top631</t>
  </si>
  <si>
    <t>TGTGCAGCAAGTGGTGACACAAATGCTTACAAAGTCATCTTT_TRAV14N-1_TRAJ30_TGTGCCAGCAGCTTCACTGGGGGGGCAAGTGAACAGTACTTC_TRBV4_TRBJ2-7</t>
  </si>
  <si>
    <t>TGTGCCAGCAGCTTCACTGGGGGGGCAAGTGAACAGTACTTCTRBV4TRBJ2-7</t>
  </si>
  <si>
    <t>Top234</t>
  </si>
  <si>
    <t>TGTGCCAGCAGCTTCACTGGGGGGGCAAGTGAACAGTACTTC</t>
  </si>
  <si>
    <t>TGTGCAGCAAGTGGTGACACAAATGCTTACAAAGTCATCTTT_TRAV14N-1_TRAJ30_TGTGCCAGCAGTATCACAGGGGGCGATGAACAGTACTTC_TRBV19_TRBJ2-7</t>
  </si>
  <si>
    <t>Top10</t>
  </si>
  <si>
    <t>Oligo</t>
  </si>
  <si>
    <t>TGTGCAGCAAGTGGTGACACAAATGCTTACAAAGTCATCTTT_TRAV14N-1_TRAJ30_TGTGCCAGCAGTATCACAGGGGGCGATGAGCAGTACTTC_TRBV19_TRBJ2-7</t>
  </si>
  <si>
    <t>TGTGCCAGCAGTATCACAGGGGGCGATGAGCAGTACTTCTRBV19TRBJ2-7</t>
  </si>
  <si>
    <t>Top632</t>
  </si>
  <si>
    <t>TGTGCAGCAAGTGGTGACACAAATGCTTACAAAGTCATCTTT_TRAV14N-1_TRAJ30_TGTGCCAGCAGTTTCCACAGGGACTATAATTCGCCCCTCTACTTT_TRBV14_TRBJ1-6</t>
  </si>
  <si>
    <t>Top633</t>
  </si>
  <si>
    <t>TGTGCAGCAAGTGGTGACACAAATGCTTACAAAGTCATCTTT_TRAV14N-3_TRAJ30_TGTGCCAGCAGTATCACAGGGGGCGATGAACAGTACTTC_TRBV19_TRBJ2-7</t>
  </si>
  <si>
    <t>Top235</t>
  </si>
  <si>
    <t>TGTGCAGCAAGTGGTGATACAGGAAACTACAAATACGTCTTT_TRAV14-2_TRAJ40_TGTGCCAGCTCTCTCGACAATTCTGGAAATACGCTCTATTTT_TRBV12-1_TRBJ1-3</t>
  </si>
  <si>
    <t>Top634</t>
  </si>
  <si>
    <t>TGTGCAGCAAGTGTTATAACAGGCAATACCGGAAAACTCATCTTT_TRAV14-1_TRAJ37_TGTGCCAGCAGACAGGGGTCAAACACAGAAGTCTTCTTT_TRBV19_TRBJ1-1</t>
  </si>
  <si>
    <t>TGTGCCAGCAGACAGGGGTCAAACACAGAAGTCTTCTTTTRBV19TRBJ1-1</t>
  </si>
  <si>
    <t>Top635</t>
  </si>
  <si>
    <t>TGTGCAGCAAGTTATGACTCGGGATACAACAAACTCACTTTT_TRAV14N-2_TRAJ11_TGTGCCAGCGGTGACACAGGGGGTGCAGAAACGCTGTATTTT_TRBV13-2_TRBJ2-3</t>
  </si>
  <si>
    <t>TGTGCCAGCGGTGACACAGGGGGTGCAGAAACGCTGTATTTTTRBV13-2TRBJ2-3</t>
  </si>
  <si>
    <t>Top636</t>
  </si>
  <si>
    <t>TGTGCAGCAAGTTCTTCCAATACCAACAAAGTCGTCTTT_TRAV14-1_TRAJ34_TGCACCTGCAGTTCGGGACAGGGCCCAGAAGTCTTCTTT_TRBV1_TRBJ1-1</t>
  </si>
  <si>
    <t>Top637</t>
  </si>
  <si>
    <t>TGTGCAGCAAGTTGGCAGCAAGGCACTGGGTCTAAGCTGTCATTT_TRAV14N-1_TRAJ58_TGTGCCAGCAGCCCTGACTGGGGGGGTGGTGCAGAAACGCTGTATTTT_TRBV2_TRBJ2-3</t>
  </si>
  <si>
    <t>TGTGCCAGCAGCCCTGACTGGGGGGGTGGTGCAGAAACGCTGTATTTTTRBV2TRBJ2-3</t>
  </si>
  <si>
    <t>Top111</t>
  </si>
  <si>
    <t>TGTGCCAGCAGCCCTGACTGGGGGGGTGGTGCAGAAACGCTGTATTTT</t>
  </si>
  <si>
    <t>TGTGCAGCAAGTTGGGGCACAAATGCTTACAAAGTCATCTTT_TRAV14D-3-DV8_TRAJ30_TGTGCAAGCAGCTTAGCAGGGGGCGCGGGCTCCGACTACACCTTC_TRBV16_TRBJ1-2</t>
  </si>
  <si>
    <t>Top91</t>
  </si>
  <si>
    <t>TGTGCAGCAAGTTTTGGAAATGAGAAAATAACTTTT_TRAV14N-1_TRAJ48_TGTGCCAGCAGTGTCCCGACAAAACAGTACTTC_TRBV13-3_TRBJ2-7</t>
  </si>
  <si>
    <t>TGTGCCAGCAGTGTCCCGACAAAACAGTACTTCTRBV13-3TRBJ2-7</t>
  </si>
  <si>
    <t>Top638</t>
  </si>
  <si>
    <t>TGTGCCAGCAGTGTCCCGACAAAACAGTACTTC</t>
  </si>
  <si>
    <t>TGTGCAGCAATCGCATCTTCTGGCAGCTGGCAACTCATCTTT_TRAV14N-1_TRAJ22_TGTGCAAGCAGCGGGAATTCCAACGAAAGATTATTTTTC_TRBV16_TRBJ1-4</t>
  </si>
  <si>
    <t>TGTGCAAGCAGCGGGAATTCCAACGAAAGATTATTTTTCTRBV16TRBJ1-4</t>
  </si>
  <si>
    <t>Top639</t>
  </si>
  <si>
    <t>TGTGCAGCAATCGCATCTTCTGGCAGCTGGCAACTCATCTTT_TRAV14N-2_TRAJ22_TGTGCAAGCAGCTTAGAAAGTGCAAACACAGAAGTCTTCTTT_TRBV16_TRBJ1-1</t>
  </si>
  <si>
    <t>TGTGCAAGCAGCTTAGAAAGTGCAAACACAGAAGTCTTCTTTTRBV16TRBJ1-1</t>
  </si>
  <si>
    <t>Top640</t>
  </si>
  <si>
    <t>TGTGCAGCAATGGGCACCAATACAGGCAAATTAACCTTT_TRAV14-1_TRAJ27_TGCACCTGCAGTCCCGGGACAGGGAACACAGAAGTCTTCTTT_TRBV1_TRBJ1-1</t>
  </si>
  <si>
    <t>TGCACCTGCAGTCCCGGGACAGGGAACACAGAAGTCTTCTTTTRBV1TRBJ1-1</t>
  </si>
  <si>
    <t>Top641</t>
  </si>
  <si>
    <t>TGCACCTGCAGTCCCGGGACAGGGAACACAGAAGTCTTCTTT</t>
  </si>
  <si>
    <t>TGTGCAGCAATTACAGAAGGTGCAGATAGACTCACCTTT_TRAV14N-1_TRAJ45_TGTGCCAGCAGCCCCCCGGGACAAAACTCCGACTACACCTTC_TRBV3_TRBJ1-2</t>
  </si>
  <si>
    <t>TGTGCCAGCAGCCCCCCGGGACAAAACTCCGACTACACCTTCTRBV3TRBJ1-2</t>
  </si>
  <si>
    <t>Top302</t>
  </si>
  <si>
    <t>TGTGCCAGCAGCCCCCCGGGACAAAACTCCGACTACACCTTC</t>
  </si>
  <si>
    <t>TGTGCAGCACACACAAATGCTTACAAAGTCATCTTT_TRAV14-2_TRAJ30_TGTGCCAGCGGTGATCGGGGGCGGGACAACGAAAGATTATTTTTC_TRBV13-2_TRBJ1-4</t>
  </si>
  <si>
    <t>TGTGCCAGCGGTGATCGGGGGCGGGACAACGAAAGATTATTTTTCTRBV13-2TRBJ1-4</t>
  </si>
  <si>
    <t>Top102</t>
  </si>
  <si>
    <t>TGTGCCAGCGGTGATCGGGGGCGGGACAACGAAAGATTATTTTTC</t>
  </si>
  <si>
    <t>TGTGCAGCAGATGCATCTTCTGGCAGCTGGCAACTCATCTTT_TRAV14N-1_TRAJ22_TGTGCTAGCAGTTTATTGGTCTCTGGAAATACGCTCTATTTT_TRBV29_TRBJ1-3</t>
  </si>
  <si>
    <t>TGTGCTAGCAGTTTATTGGTCTCTGGAAATACGCTCTATTTTTRBV29TRBJ1-3</t>
  </si>
  <si>
    <t>Top642</t>
  </si>
  <si>
    <t>TGTGCAGCAGCCAACTATGGAAATGAGAAAATAACTTTT_TRAV10D_TRAJ48_TGTGCCAGCTCTCTGGGGCCGAGCTCCTATGAACAGTACTTC_TRBV12-1_TRBJ2-7</t>
  </si>
  <si>
    <t>TGTGCCAGCTCTCTGGGGCCGAGCTCCTATGAACAGTACTTCTRBV12-1TRBJ2-7</t>
  </si>
  <si>
    <t>Top103</t>
  </si>
  <si>
    <t>TGTGCCAGCTCTCTGGGGCCGAGCTCCTATGAACAGTACTTC</t>
  </si>
  <si>
    <t>TGTGCAGCAGCCAACTATGGCAATGAGAAAATAACTTTT_TRAV10D_TRAJ48_TGTGCCAGCTCTCTGGGGCCGAGCTCCTATGAACAGTACTTC_TRBV12-1_TRBJ2-7</t>
  </si>
  <si>
    <t>Top643</t>
  </si>
  <si>
    <t>TGTGCAGCAGGAGGGGGTTTAACAGGCAATACCGGAAAACTCATCTTT_TRAV14N-2_TRAJ37_TGTGCCAGCTCTCTAGACAATTCCAACGAAAGATTATTTTTC_TRBV12-1_TRBJ1-4</t>
  </si>
  <si>
    <t>TGTGCCAGCTCTCTAGACAATTCCAACGAAAGATTATTTTTCTRBV12-1TRBJ1-4</t>
  </si>
  <si>
    <t>Top644</t>
  </si>
  <si>
    <t>TGTGCCAGCTCTCTAGACAATTCCAACGAAAGATTATTTTTC</t>
  </si>
  <si>
    <t>TGTGCAGCAGGAGGTGCAGATAGACTCACCTTT_TRAV10D_TRAJ45_TGTGCCAGCTCCCACCTGACGCTCTATGAACAGTACTTC_TRBV12-1_TRBJ2-7</t>
  </si>
  <si>
    <t>TGTGCCAGCTCCCACCTGACGCTCTATGAACAGTACTTCTRBV12-1TRBJ2-7</t>
  </si>
  <si>
    <t>Top645</t>
  </si>
  <si>
    <t>TGTGCAGCAGGGGCATCTTCTGGCAGCTGGCAACTCATCTTT_TRAV14N-1_TRAJ22_TGTGCCAGCAGTGATGCTGGGGGGGCGACAGAAACGCTGTATTTT_TRBV13-1_TRBJ2-3</t>
  </si>
  <si>
    <t>TGTGCCAGCAGTGATGCTGGGGGGGCGACAGAAACGCTGTATTTTTRBV13-1TRBJ2-3</t>
  </si>
  <si>
    <t>Top646</t>
  </si>
  <si>
    <t>TGTGCAGCAGGTACATCCTCCTCCTTCAGCAAGCTGGTGTTT_TRAV14N-2_TRAJ50_TGTGCCAGCAGCTCCGGGACTGGGGGGAGGGAACAGTACTTC_TRBV3_TRBJ2-7</t>
  </si>
  <si>
    <t>TGTGCCAGCAGCTCCGGGACTGGGGGGAGGGAACAGTACTTCTRBV3TRBJ2-7</t>
  </si>
  <si>
    <t>Top647</t>
  </si>
  <si>
    <t>TGTGCAGCCCCGGAAGTCATCTTT_TRAV14N-2_TRAJ30_TGCACCTGCAGTGCTCTGGGGGGGCGGGCTGAGCAGTTCTTC_TRBV1_TRBJ2-1</t>
  </si>
  <si>
    <t>Top648</t>
  </si>
  <si>
    <t>TGTGCAGCCCCGGAAGTCATCTTT_TRAV14N-2_TRAJ30_TGTGCAAGCAGCTTCCCTCTTCAGGCGGGGGAAAGTGCAGAAACGCTGTATTTT_TRBV16_TRBJ2-3</t>
  </si>
  <si>
    <t>TGTGCAAGCAGCTTCCCTCTTCAGGCGGGGGAAAGTGCAGAAACGCTGTATTTTTRBV16TRBJ2-3</t>
  </si>
  <si>
    <t>Top649</t>
  </si>
  <si>
    <t>TGTGCAAGCAGCTTCCCTCTTCAGGCGGGGGAAAGTGCAGAAACGCTGTATTTT</t>
  </si>
  <si>
    <t>TGTGCAGCCCGTGCATCTTCTGGCAGCTGGCAACTCATCTTT_TRAV7D-2_TRAJ22_TGTGCTAGCAGTCCCCGACAGGGACAAAACACAGAAGTCTTCTTT_TRBV29_TRBJ1-1</t>
  </si>
  <si>
    <t>TGTGCTAGCAGTCCCCGACAGGGACAAAACACAGAAGTCTTCTTTTRBV29TRBJ1-1</t>
  </si>
  <si>
    <t>Top650</t>
  </si>
  <si>
    <t>TGTGCAGCCCTCACAAATGCTTACAAAGTCATCTTT_TRAV14N-1_TRAJ30_TGTGCCAGCTCGGAATCTTCCTATAATTCGCCCCTCTACTTT_TRBV4_TRBJ1-6</t>
  </si>
  <si>
    <t>TGTGCCAGCTCGGAATCTTCCTATAATTCGCCCCTCTACTTTTRBV4TRBJ1-6</t>
  </si>
  <si>
    <t>Top236</t>
  </si>
  <si>
    <t>TGTGCCAGCTCGGAATCTTCCTATAATTCGCCCCTCTACTTT</t>
  </si>
  <si>
    <t>TGTGCAGCCCTTACAGGCAAATTAACCTTT_TRAV7-4_TRAJ27_TGTGCCAGCTCCCCACTCCCCTATGAACAGTACTTC_TRBV12-1_TRBJ2-7</t>
  </si>
  <si>
    <t>TGTGCCAGCTCCCCACTCCCCTATGAACAGTACTTCTRBV12-1TRBJ2-7</t>
  </si>
  <si>
    <t>Top651</t>
  </si>
  <si>
    <t>TGTGCAGCCGCATCTTCTGGCAGCTGGCAACTCATCTTT_TRAV7N-5_TRAJ22_TGTGCCAGCAAACTGGGGGGCGAACAGTACTTC_TRBV13-1_TRBJ2-7</t>
  </si>
  <si>
    <t>TGTGCCAGCAAACTGGGGGGCGAACAGTACTTCTRBV13-1TRBJ2-7</t>
  </si>
  <si>
    <t>Top652</t>
  </si>
  <si>
    <t>TGTGCAGCCGGGGGCAACATGGGCTACAAACTTACCTTC_TRAV14N-1_TRAJ9_TGTGCCAGCAGCTTCCTGGGGTCTGGTGCAGAAACGCTGTATTTT_TRBV4_TRBJ2-3</t>
  </si>
  <si>
    <t>Top112</t>
  </si>
  <si>
    <t>TGTGCAGCCGGGGGCAACATGGGCTACAAACTTACCTTC_TRAV14N-3_TRAJ9_TGTGCCAGCAGCTTCCTGGGGTCTGGTGCAGAAACGCTGTATTTT_TRBV4_TRBJ2-3</t>
  </si>
  <si>
    <t>Top653</t>
  </si>
  <si>
    <t>TGTGCAGCCTATACAGAAGGTGCAGATAGACTCACCTTT_TRAV14-2_TRAJ45_TGCACCTGCAGTGCAGTCCAGGGGGCGGATGAACAGTACTTC_TRBV1_TRBJ2-7</t>
  </si>
  <si>
    <t>TGCACCTGCAGTGCAGTCCAGGGGGCGGATGAACAGTACTTCTRBV1TRBJ2-7</t>
  </si>
  <si>
    <t>Top654</t>
  </si>
  <si>
    <t>TGTGCAGCCTCATCTTCTGGCAGCTGGCAACTCATCTTT_TRAV14N-2_TRAJ22_TGTGCAAGCAGCCCCGACGGGGGGGAAGGTGCAGAAACGCTGTATTTT_TRBV16_TRBJ2-3</t>
  </si>
  <si>
    <t>TGTGCAAGCAGCCCCGACGGGGGGGAAGGTGCAGAAACGCTGTATTTTTRBV16TRBJ2-3</t>
  </si>
  <si>
    <t>Top303</t>
  </si>
  <si>
    <t>TGTGCAAGCAGCCCCGACGGGGGGGAAGGTGCAGAAACGCTGTATTTT</t>
  </si>
  <si>
    <t>TGTGCAGCGAGGCCCGGTAGCTTCAATAAGTTGACCTTT_TRAV7D-2_TRAJ4_TGCACCTGCAGTGCAGGACAGACTAGTGCAGAAACGCTGTATTTT_TRBV1_TRBJ2-3</t>
  </si>
  <si>
    <t>TGCACCTGCAGTGCAGGACAGACTAGTGCAGAAACGCTGTATTTTTRBV1TRBJ2-3</t>
  </si>
  <si>
    <t>Top304</t>
  </si>
  <si>
    <t>TGTGCAGCGAGTACAGAAGGTGCAGATAGACTCACCTTT_TRAV14D-3-DV8_TRAJ45_TGTGCCAGCTCTCTTGCCTGGATTAGTGCAGAAACGCTGTATTTT_TRBV12-2_TRBJ2-3</t>
  </si>
  <si>
    <t>TGTGCCAGCTCTCTTGCCTGGATTAGTGCAGAAACGCTGTATTTTTRBV12-2TRBJ2-3</t>
  </si>
  <si>
    <t>Top655</t>
  </si>
  <si>
    <t>TGTGCAGCGATAAATAACTATGCCCAGGGATTAACCTTC_TRAV10D_TRAJ26_TGTGCCCATCTGGGACAGTTTTCCAACGAAAGATTATTTTTC_TRBV31_TRBJ1-4</t>
  </si>
  <si>
    <t>TGTGCCCATCTGGGACAGTTTTCCAACGAAAGATTATTTTTCTRBV31TRBJ1-4</t>
  </si>
  <si>
    <t>Top656</t>
  </si>
  <si>
    <t>TGTGCCCATCTGGGACAGTTTTCCAACGAAAGATTATTTTTC</t>
  </si>
  <si>
    <t>TGTGCAGCGGGGGGTGACACAAATGCTTACAAAGTCATCTTT_TRAV14N-2_TRAJ30_TGTGCCAGCAGTCGGACAGGTCAAAACACCTTGTACTTT_TRBV19_TRBJ2-4</t>
  </si>
  <si>
    <t>TGTGCCAGCAGTCGGACAGGTCAAAACACCTTGTACTTTTRBV19TRBJ2-4</t>
  </si>
  <si>
    <t>Top657</t>
  </si>
  <si>
    <t>TGTGCAGCGTCGGGCACAAATGCTTACAAAGTCATCTTT_TRAV14-2_TRAJ30_TGTGCCAGCAGTCCCTGGGGGGGCTCCTATGAACAGTACTTC_TRBV3_TRBJ2-7</t>
  </si>
  <si>
    <t>TGTGCCAGCAGTCCCTGGGGGGGCTCCTATGAACAGTACTTCTRBV3TRBJ2-7</t>
  </si>
  <si>
    <t>Top658</t>
  </si>
  <si>
    <t>TGTGCAGCTAAAATGTTATCTGGTAGCTTCAATAAGTTGACCTTT_TRAV7-4_TRAJ4_TGTGCCAGCAGCTCGACAGGGGGGAGGGCCAACGAAAGATTATTTTTC_TRBV3_TRBJ1-4</t>
  </si>
  <si>
    <t>TGTGCCAGCAGCTCGACAGGGGGGAGGGCCAACGAAAGATTATTTTTCTRBV3TRBJ1-4</t>
  </si>
  <si>
    <t>Top659</t>
  </si>
  <si>
    <t>TGTGCCAGCAGCTCGACAGGGGGGAGGGCCAACGAAAGATTATTTTTC</t>
  </si>
  <si>
    <t>TGTGCAGCTAGCAACATGGGCTACAAACTTACCTTC_TRAV14N-2_TRAJ9_TGTGCCAGCAGCTGGGGAAGGACCAACCAGGCTCCGCTTTTT_TRBV4_TRBJ1-5</t>
  </si>
  <si>
    <t>TGTGCCAGCAGCTGGGGAAGGACCAACCAGGCTCCGCTTTTTTRBV4TRBJ1-5</t>
  </si>
  <si>
    <t>Top305</t>
  </si>
  <si>
    <t>TGTGCCAGCAGCTGGGGAAGGACCAACCAGGCTCCGCTTTTT</t>
  </si>
  <si>
    <t>TGTGCAGCTAGGGTCATGGACTATGCAAACAAGATGATCTTT_TRAV7-4_TRAJ47_TGTGCCAGCAGCCCATGGAGAAGTCAAAACACCTTGTACTTT_TRBV14_TRBJ2-4</t>
  </si>
  <si>
    <t>TGTGCCAGCAGCCCATGGAGAAGTCAAAACACCTTGTACTTTTRBV14TRBJ2-4</t>
  </si>
  <si>
    <t>Top660</t>
  </si>
  <si>
    <t>TGTGCCAGCAGCCCATGGAGAAGTCAAAACACCTTGTACTTT</t>
  </si>
  <si>
    <t>TGTGCAGCTAGTGAAGGCTTTGCAAGTGCGCTGACATTT_TRAV7-4_TRAJ35_TGTGCCAGCAGCCAAGCGGGAGCAAACACAGAAGTCTTCTTT_TRBV5_TRBJ1-1</t>
  </si>
  <si>
    <t>TGTGCCAGCAGCCAAGCGGGAGCAAACACAGAAGTCTTCTTTTRBV5TRBJ1-1</t>
  </si>
  <si>
    <t>Top661</t>
  </si>
  <si>
    <t>TGTGCAGCTAGTGACGACAGTGCAGGGAACAAGCTAACTTTT_TRAV7-4_TRAJ17_TGTGCAAGCAGCTTAAGACTGGGGGGGTGGGAACAGTACTTC_TRBV16_TRBJ2-7</t>
  </si>
  <si>
    <t>TGTGCAAGCAGCTTAAGACTGGGGGGGTGGGAACAGTACTTCTRBV16TRBJ2-7</t>
  </si>
  <si>
    <t>Top662</t>
  </si>
  <si>
    <t>TGTGCAGCTAGTGAGAATAATGCAGGTGCCAAGCTCACATTC_TRAV7-4_TRAJ39_TGTGCCAGCTCTCCCACTGGGGGGGCCTATGCTGAGCAGTTCTTC_TRBV12-1_TRBJ2-1</t>
  </si>
  <si>
    <t>TGTGCCAGCTCTCCCACTGGGGGGGCCTATGCTGAGCAGTTCTTCTRBV12-1TRBJ2-1</t>
  </si>
  <si>
    <t>Top663</t>
  </si>
  <si>
    <t>TGTGCCAGCTCTCCCACTGGGGGGGCCTATGCTGAGCAGTTCTTC</t>
  </si>
  <si>
    <t>TGTGCAGCTAGTGAGCATAACTATGCCCAGGGATTAACCTTC_TRAV7-4_TRAJ26_TGTGCCAGCAGAGGACAAAAATATAATTCGCCCCTCTACTTT_TRBV19_TRBJ1-6</t>
  </si>
  <si>
    <t>TGTGCCAGCAGAGGACAAAAATATAATTCGCCCCTCTACTTTTRBV19TRBJ1-6</t>
  </si>
  <si>
    <t>Top664</t>
  </si>
  <si>
    <t>TGTGCCAGCAGAGGACAAAAATATAATTCGCCCCTCTACTTT</t>
  </si>
  <si>
    <t>TGTGCAGCTAGTGAGCATAGAGGAGGAAGCAATGCAAAGCTAACCTTC_TRAV7-4_TRAJ42_TGTGCCAGCGACCCGGGACAGGGTTATGCTGAGCAGTTCTTC_TRBV13-2_TRBJ2-1</t>
  </si>
  <si>
    <t>TGTGCCAGCGACCCGGGACAGGGTTATGCTGAGCAGTTCTTCTRBV13-2TRBJ2-1</t>
  </si>
  <si>
    <t>Top665</t>
  </si>
  <si>
    <t>TGTGCAGCTAGTGAGCATGAAAATGGCAACTATCAGTTGATCTGG_TRAV7-4_TRAJ33_TGTGCCAGCAGTGATGCCCGGGGAGAAACGCTGTATTTT_TRBV13-1_TRBJ2-3</t>
  </si>
  <si>
    <t>TGTGCCAGCAGTGATGCCCGGGGAGAAACGCTGTATTTTTRBV13-1TRBJ2-3</t>
  </si>
  <si>
    <t>Top666</t>
  </si>
  <si>
    <t>TGTGCAGCTAGTGAGCATGTAAATTCTGGGACTTACCAGAGGTTT_TRAV7-4_TRAJ13_TGTGCCAGCTCTCTGGACAGGGGTGGATACTATGCTGAGCAGTTCTTC_TRBV12-1_TRBJ2-1</t>
  </si>
  <si>
    <t>TGTGCCAGCTCTCTGGACAGGGGTGGATACTATGCTGAGCAGTTCTTCTRBV12-1TRBJ2-1</t>
  </si>
  <si>
    <t>Top667</t>
  </si>
  <si>
    <t>TGTGCCAGCTCTCTGGACAGGGGTGGATACTATGCTGAGCAGTTCTTC</t>
  </si>
  <si>
    <t>TGTGCAGCTAGTGAGCCCTACGCATCTTCTGGCAGCTGGCAACTCATCTTT_TRAV7-4_TRAJ22_TGTGCCAGCGGTGGAGGACTGAGGGGGGAACAGTACTTC_TRBV13-2_TRBJ2-7</t>
  </si>
  <si>
    <t>TGTGCCAGCGGTGGAGGACTGAGGGGGGAACAGTACTTCTRBV13-2TRBJ2-7</t>
  </si>
  <si>
    <t>Top668</t>
  </si>
  <si>
    <t>TGTGCAGCTAGTGAGCCCTACGCATCTTCTGGCAGCTGGCAACTCATCTTT_TRAV7-4_TRAJ22_TGTGCCAGCGGTGGAGGACTGGGGGGGGAACAGTACTTC_TRBV13-2_TRBJ2-7</t>
  </si>
  <si>
    <t>TGTGCCAGCGGTGGAGGACTGGGGGGGGAACAGTACTTCTRBV13-2TRBJ2-7</t>
  </si>
  <si>
    <t>Top55</t>
  </si>
  <si>
    <t>TGTGCCAGCGGTGGAGGACTGGGGGGGGAACAGTACTTC</t>
  </si>
  <si>
    <t>TGTGCAGCTAGTGAGTTTACTGGCAGTGGTGGAAAACTCACTTTG_TRAV7-4_TRAJ44_TGTGCTAGCAGTTCCCGGGACTGGGGGGGCGCCCAGTACTTT_TRBV29_TRBJ2-5</t>
  </si>
  <si>
    <t>TGTGCTAGCAGTTCCCGGGACTGGGGGGGCGCCCAGTACTTTTRBV29TRBJ2-5</t>
  </si>
  <si>
    <t>Top669</t>
  </si>
  <si>
    <t>TGTGCAGCTAGTGCCCATGTTGGTGACAACAGTAAGCTGATTTGG_TRAV7-4_TRAJ38_TGTGCCAGCTCTCTCAATGGGGGGGGCGACACCCAGTACTTT_TRBV12-1_TRBJ2-5</t>
  </si>
  <si>
    <t>TGTGCCAGCTCTCTCAATGGGGGGGGCGACACCCAGTACTTTTRBV12-1TRBJ2-5</t>
  </si>
  <si>
    <t>Top670</t>
  </si>
  <si>
    <t>TGTGCCAGCTCTCTCAATGGGGGGGGCGACACCCAGTACTTT</t>
  </si>
  <si>
    <t>TGTGCAGCTAGTGCCTATTATAACCAGGGGAAGCTTATCTTT_TRAV7-4_TRAJ23_TGTGCCAGCTCTCTCGGGACAGCAAACACCGGGCAGCTCTACTTT_TRBV12-1_TRBJ2-2</t>
  </si>
  <si>
    <t>TGTGCCAGCTCTCTCGGGACAGCAAACACCGGGCAGCTCTACTTTTRBV12-1TRBJ2-2</t>
  </si>
  <si>
    <t>Top192</t>
  </si>
  <si>
    <t>TGTGCCAGCTCTCTCGGGACAGCAAACACCGGGCAGCTCTACTTT</t>
  </si>
  <si>
    <t>TGTGCAGCTAGTTCAAATTCTGGGACTTACCAGAGGTTT_TRAV7-4_TRAJ13_TGTGCCAGCAGTGATGAGGACTGGGGGAGCTCCTATGAACAGTACTTC_TRBV13-1_TRBJ2-7</t>
  </si>
  <si>
    <t>TGTGCCAGCAGTGATGAGGACTGGGGGAGCTCCTATGAACAGTACTTCTRBV13-1TRBJ2-7</t>
  </si>
  <si>
    <t>Top671</t>
  </si>
  <si>
    <t>TGTGCAGTCAAGGATTCTGGAGGAAGCAATGCAAAGCTAACCTTC_TRAV7-5_TRAJ42_TGTGCCAGCAGTTTTGGCAGGGGAGACACCCAGTACTTT_TRBV14_TRBJ2-5</t>
  </si>
  <si>
    <t>TGTGCCAGCAGTTTTGGCAGGGGAGACACCCAGTACTTTTRBV14TRBJ2-5</t>
  </si>
  <si>
    <t>Top672</t>
  </si>
  <si>
    <t>TGTGCAGTCCCTAGCAACATGGGCTACAAACTTACCTTC_TRAV14N-1_TRAJ9_TGTGCAAGCAGCTTAGTGGGGGCTGACACCCAGTACTTT_TRBV16_TRBJ2-5</t>
  </si>
  <si>
    <t>Top673</t>
  </si>
  <si>
    <t>TGTGCAGTCCCTAGCAACATGGGCTACAAACTTACCTTC_TRAV14N-1_TRAJ9_TGTGCCAGCAGCCAAGATCTGGGGGGGTGGAGTCAAAACACCTTGTACTTT_TRBV2_TRBJ2-4</t>
  </si>
  <si>
    <t>TGTGCCAGCAGCCAAGATCTGGGGGGGTGGAGTCAAAACACCTTGTACTTTTRBV2TRBJ2-4</t>
  </si>
  <si>
    <t>Top306</t>
  </si>
  <si>
    <t>TGTGCCAGCAGCCAAGATCTGGGGGGGTGGAGTCAAAACACCTTGTACTTT</t>
  </si>
  <si>
    <t>TGTGCAGTCCCTAGCAACATGGGCTACAAACTTACCTTC_TRAV14N-1_TRAJ9_TGTGCCAGCAGTGGGCAGAACAACCAGGCTCCGCTTTTT_TRBV13-1_TRBJ1-5</t>
  </si>
  <si>
    <t>TGTGCCAGCAGTGGGCAGAACAACCAGGCTCCGCTTTTTTRBV13-1TRBJ1-5</t>
  </si>
  <si>
    <t>Top674</t>
  </si>
  <si>
    <t>TGTGCAGTGAACTATAACCAGGGGAAGCTTATCTTT_TRAV7-5_TRAJ23_TGTGCCAGCAGTCAACCGGGACAAAACTATGCTGAGCAGTTCTTC_TRBV13-1_TRBJ2-1</t>
  </si>
  <si>
    <t>TGTGCCAGCAGTCAACCGGGACAAAACTATGCTGAGCAGTTCTTCTRBV13-1TRBJ2-1</t>
  </si>
  <si>
    <t>Top675</t>
  </si>
  <si>
    <t>TGTGCCAGCAGTCAACCGGGACAAAACTATGCTGAGCAGTTCTTC</t>
  </si>
  <si>
    <t>TGTGCAGTGAATTATAACCAGGGGAAGCTTATCTTT_TRAV7-5_TRAJ23_TGTGCCAGCAGTTTAGGGGGGGCTAACTATGCTGAGCAGTTCTTC_TRBV14_TRBJ2-1</t>
  </si>
  <si>
    <t>TGTGCCAGCAGTTTAGGGGGGGCTAACTATGCTGAGCAGTTCTTCTRBV14TRBJ2-1</t>
  </si>
  <si>
    <t>Top676</t>
  </si>
  <si>
    <t>TGTGCCAGCAGTTTAGGGGGGGCTAACTATGCTGAGCAGTTCTTC</t>
  </si>
  <si>
    <t>TGTGCAGTGACCCAGGGAGGCAGAGCTCTGATATTT_TRAV7-3_TRAJ15_TGTGCCAGCAGTCCCTCGGGGACTGGGGAATATGAACAGTACTTC_TRBV19_TRBJ2-7</t>
  </si>
  <si>
    <t>TGTGCCAGCAGTCCCTCGGGGACTGGGGAATATGAACAGTACTTCTRBV19TRBJ2-7</t>
  </si>
  <si>
    <t>Top677</t>
  </si>
  <si>
    <t>TGTGCAGTGACCGGGGGAAATGAGAAAATAACTTTT_TRAV7-5_TRAJ48_TGTGCCAGCAGTCCAGGGAGGGGAGTCTTCTTT_TRBV19_TRBJ1-1</t>
  </si>
  <si>
    <t>Top678</t>
  </si>
  <si>
    <t>TGTGCAGTGACTAACAGTGCAGGGAACAAGCTAACTTTT_TRAV7-3_TRAJ17_TGTGCTAGCAGTTCCAGGGGAGGTGAACAGTACTTC_TRBV29_TRBJ2-7</t>
  </si>
  <si>
    <t>TGTGCTAGCAGTTCCAGGGGAGGTGAACAGTACTTCTRBV29TRBJ2-7</t>
  </si>
  <si>
    <t>Top679</t>
  </si>
  <si>
    <t>TGTGCTAGCAGTTCCAGGGGAGGTGAACAGTACTTC</t>
  </si>
  <si>
    <t>TGTGCAGTGAGCAACACAAATGCTTACAAAGTCATCTTT_TRAV7-3_TRAJ30_TGTGCTAGCAGTAGGAGGGGGGACTGGGACTATGCTGAGCAGTTCTTC_TRBV17_TRBJ2-1</t>
  </si>
  <si>
    <t>TGTGCTAGCAGTAGGAGGGGGGACTGGGACTATGCTGAGCAGTTCTTCTRBV17TRBJ2-1</t>
  </si>
  <si>
    <t>Top680</t>
  </si>
  <si>
    <t>TGTGCAGTGAGCAATTCTGGGACTTACCAGAGGTTT_TRAV7-3_TRAJ13_TGTGCCTGGCTGGGGGGGCCTGCAGAAACGCTGTATTTT_TRBV31_TRBJ2-3</t>
  </si>
  <si>
    <t>TGTGCCTGGCTGGGGGGGCCTGCAGAAACGCTGTATTTTTRBV31TRBJ2-3</t>
  </si>
  <si>
    <t>Top39</t>
  </si>
  <si>
    <t>TGTGCCTGGCTGGGGGGGCCTGCAGAAACGCTGTATTTT</t>
  </si>
  <si>
    <t>TGTGCAGTGAGCAATTCTGGGACTTACCAGAGGTTT_TRAV7-3_TRAJ13_TGTGGTGCTAGGACAGGGGTCGGAAATACGCTCTATTTT_TRBV20_TRBJ1-3</t>
  </si>
  <si>
    <t>TGTGGTGCTAGGACAGGGGTCGGAAATACGCTCTATTTTTRBV20TRBJ1-3</t>
  </si>
  <si>
    <t>Top88</t>
  </si>
  <si>
    <t>TGTGGTGCTAGGACAGGGGTCGGAAATACGCTCTATTTT</t>
  </si>
  <si>
    <t>TGTGCAGTGAGCAATTCTGGGACTTACCAGAGGTTT_TRAV7D-3_TRAJ13_TGTGCCTGGCTGGGGGGGCCTGCAGAAACGCTGTATTTT_TRBV31_TRBJ2-3</t>
  </si>
  <si>
    <t>Top237</t>
  </si>
  <si>
    <t>TGTGCAGTGAGCAATTCTGGGACTTACCAGAGGTTT_TRAV7D-3_TRAJ13_TGTGGTGCTAGGACAGGGGTCGGAAATACGCTCTATTTT_TRBV20_TRBJ1-3</t>
  </si>
  <si>
    <t>Top681</t>
  </si>
  <si>
    <t>TGTGCAGTGAGCACCTCCTGGAACACGGGTTACCAGAACTTCTATTTT_TRAV7D-3_TRAJ49_TGTGCCAGCTCTCGACTGGGGGGGATCTATGCTGAGCAGTTCTTC_TRBV12-1_TRBJ2-1</t>
  </si>
  <si>
    <t>TGTGCCAGCTCTCGACTGGGGGGGATCTATGCTGAGCAGTTCTTCTRBV12-1TRBJ2-1</t>
  </si>
  <si>
    <t>Top682</t>
  </si>
  <si>
    <t>TGTGCAGTGAGCAGAGGGGATAACTATGCCCAGGGATTAACCTTC_TRAV7-5_TRAJ26_TGTGCTAGCACCCTTTCTAACTATGCTGAGCAGTTCTTC_TRBV17_TRBJ2-1</t>
  </si>
  <si>
    <t>TGTGCTAGCACCCTTTCTAACTATGCTGAGCAGTTCTTCTRBV17TRBJ2-1</t>
  </si>
  <si>
    <t>Top683</t>
  </si>
  <si>
    <t>TGTGCAGTGAGCATAGATACCAACAAAGTCGTCTTT_TRAV7-5_TRAJ34_TGTGCCAGCAGCTCATGGGGGGGCGACACCCAGTACTTT_TRBV3_TRBJ2-5</t>
  </si>
  <si>
    <t>TGTGCCAGCAGCTCATGGGGGGGCGACACCCAGTACTTTTRBV3TRBJ2-5</t>
  </si>
  <si>
    <t>Top307</t>
  </si>
  <si>
    <t>TGTGCCAGCAGCTCATGGGGGGGCGACACCCAGTACTTT</t>
  </si>
  <si>
    <t>TGTGCAGTGAGCATATGGGACCAGGGAGGCAGAGCTCTGATATTT_TRAV7-3_TRAJ15_TGTGCCAGCAGCCAGACAGCAAACTCCGACTACACCTTC_TRBV13-1_TRBJ1-2</t>
  </si>
  <si>
    <t>TGTGCCAGCAGCCAGACAGCAAACTCCGACTACACCTTCTRBV13-1TRBJ1-2</t>
  </si>
  <si>
    <t>Top238</t>
  </si>
  <si>
    <t>TGTGCCAGCAGCCAGACAGCAAACTCCGACTACACCTTC</t>
  </si>
  <si>
    <t>TGTGCAGTGAGCATCATGTCTAATTACAACGTGCTTTACTTC_TRAV7-1_TRAJ21_TGTGCTAGCACAGACAGGGACTATGCTGAGCAGTTCTTC_TRBV17_TRBJ2-1</t>
  </si>
  <si>
    <t>TGTGCTAGCACAGACAGGGACTATGCTGAGCAGTTCTTCTRBV17TRBJ2-1</t>
  </si>
  <si>
    <t>Top684</t>
  </si>
  <si>
    <t>TGTGCAGTGAGCATGGATAGCAACTATCAGTTGATCTGG_TRAV7-3_TRAJ33_TGTGCCAGCTCGCCCGGGACACCCAACCAGGCTCCGCTTTTT_TRBV12-2_TRBJ1-5</t>
  </si>
  <si>
    <t>TGTGCCAGCTCGCCCGGGACACCCAACCAGGCTCCGCTTTTTTRBV12-2TRBJ1-5</t>
  </si>
  <si>
    <t>Top685</t>
  </si>
  <si>
    <t>TGTGCAGTGAGCATGGCTTCAAGTGGCCAGAAGCTGGTTTTT_TRAV7N-5_TRAJ16_TGTGCCAGCAGCCCGCTGGGGGGTGCAGAAACGCTGTATTTT_TRBV4_TRBJ2-3</t>
  </si>
  <si>
    <t>TGTGCCAGCAGCCCGCTGGGGGGTGCAGAAACGCTGTATTTTTRBV4TRBJ2-3</t>
  </si>
  <si>
    <t>Top686</t>
  </si>
  <si>
    <t>TGTGCCAGCAGCCCGCTGGGGGGTGCAGAAACGCTGTATTTT</t>
  </si>
  <si>
    <t>TGTGCAGTGAGCATGGGCACGGGTTACCAGAACTTCTATTTT_TRAV7-3_TRAJ49_TGTGCCAGCTCTCCTTGGACTGGGTATGCTGAGCAGTTCTTC_TRBV12-1_TRBJ2-1</t>
  </si>
  <si>
    <t>TGTGCCAGCTCTCCTTGGACTGGGTATGCTGAGCAGTTCTTCTRBV12-1TRBJ2-1</t>
  </si>
  <si>
    <t>Top687</t>
  </si>
  <si>
    <t>TGTGCAGTGAGCATGGGCAGTGCAGGGAACAAGCTAACTTTT_TRAV7-3_TRAJ17_TGTGCCAGACAGAATTCCTATAATTCGCCCCTCTACTTT_TRBV4_TRBJ1-6</t>
  </si>
  <si>
    <t>TGTGCCAGACAGAATTCCTATAATTCGCCCCTCTACTTTTRBV4TRBJ1-6</t>
  </si>
  <si>
    <t>Top688</t>
  </si>
  <si>
    <t>TGTGCAGTGAGCATGGGGTCTAATTACAACGTGCTTTACTTC_TRAV7-3_TRAJ21_TGTGCCAGCAGTATGGCGTGGACTAGTCAAAACACCTTGTACTTT_TRBV19_TRBJ2-4</t>
  </si>
  <si>
    <t>TGTGCCAGCAGTATGGCGTGGACTAGTCAAAACACCTTGTACTTTTRBV19TRBJ2-4</t>
  </si>
  <si>
    <t>Top689</t>
  </si>
  <si>
    <t>TGTGCAGTGAGCATGTATGCCTATGCAAACAAGATGATCTTT_TRAV7-6_TRAJ47_TGTGCCAGCAGCTTAATCGGGGGCAATGCTGAGCAGTTCTTC_TRBV3_TRBJ2-1</t>
  </si>
  <si>
    <t>TGTGCCAGCAGCTTAATCGGGGGCAATGCTGAGCAGTTCTTCTRBV3TRBJ2-1</t>
  </si>
  <si>
    <t>Top690</t>
  </si>
  <si>
    <t>TGTGCAGTGAGCCACCAGGGAGGCAGAGCTCTGATATTT_TRAV7-6_TRAJ15_TGTGCCAGCAGTGATGGGCAGGGGCCCAACGAAAGATTATTTTTC_TRBV13-1_TRBJ1-4</t>
  </si>
  <si>
    <t>TGTGCCAGCAGTGATGGGCAGGGGCCCAACGAAAGATTATTTTTCTRBV13-1TRBJ1-4</t>
  </si>
  <si>
    <t>Top691</t>
  </si>
  <si>
    <t>TGTGCAGTGAGCCAGGGAGGCAGAGCTCTGATATTT_TRAV7-1_TRAJ15_TGTGCCAGCAGCTTAGTAGCGGGGTCTGGTGCAGAAACGCTGTATTTT_TRBV3_TRBJ2-3</t>
  </si>
  <si>
    <t>TGTGCCAGCAGCTTAGTAGCGGGGTCTGGTGCAGAAACGCTGTATTTTTRBV3TRBJ2-3</t>
  </si>
  <si>
    <t>Top692</t>
  </si>
  <si>
    <t>TGTGCCAGCAGCTTAGTAGCGGGGTCTGGTGCAGAAACGCTGTATTTT</t>
  </si>
  <si>
    <t>TGTGCAGTGAGCCCCAACTATGGAAATGAGAAAATAACTTTT_TRAV7-5_TRAJ48_TGTGCCAGCGGTGACAGCCTCTCCTATGAACAGTACTTC_TRBV13-2_TRBJ2-7</t>
  </si>
  <si>
    <t>TGTGCCAGCGGTGACAGCCTCTCCTATGAACAGTACTTCTRBV13-2TRBJ2-7</t>
  </si>
  <si>
    <t>Top239</t>
  </si>
  <si>
    <t>TGTGCCAGCGGTGACAGCCTCTCCTATGAACAGTACTTC</t>
  </si>
  <si>
    <t>TGTGCAGTGAGCCCGAATTATAACCAGGGGAAGCTTATCTTT_TRAV7-5_TRAJ23_TGTGCCAGCTCTCTCGCCTCCGACTACACCTTC_TRBV12-1_TRBJ1-2</t>
  </si>
  <si>
    <t>TGTGCCAGCTCTCTCGCCTCCGACTACACCTTCTRBV12-1TRBJ1-2</t>
  </si>
  <si>
    <t>Top693</t>
  </si>
  <si>
    <t>TGTGCCAGCTCTCTCGCCTCCGACTACACCTTC</t>
  </si>
  <si>
    <t>TGTGCAGTGAGCCTCGTAACCTCAGGAGGAAACTACAAACCTACGTTT_TRAV7N-6_TRAJ6_TGTGCCAGCAGTATAGGCTGGGGGCAAAACACCGGGCAGCTCTACTTT_TRBV19_TRBJ2-2</t>
  </si>
  <si>
    <t>TGTGCCAGCAGTATAGGCTGGGGGCAAAACACCGGGCAGCTCTACTTTTRBV19TRBJ2-2</t>
  </si>
  <si>
    <t>Top694</t>
  </si>
  <si>
    <t>TGTGCAGTGAGCGGCTACAGCAACAACAGACTTACTTTG_TRAV7-1_TRAJ7_TGTGCCAGCAGTGGAGGGACAGGGGGCAGGTATGCTGAGCAGTTCTTC_TRBV26_TRBJ2-1</t>
  </si>
  <si>
    <t>TGTGCCAGCAGTGGAGGGACAGGGGGCAGGTATGCTGAGCAGTTCTTCTRBV26TRBJ2-1</t>
  </si>
  <si>
    <t>Top695</t>
  </si>
  <si>
    <t>TGTGCAGTGAGCGGGGGCACTGGGAGTAACAGGCTCACTTTT_TRAV7-3_TRAJ28_TGTGCCAGCTCTCAGGACTGGGGTGCAGAAACGCTGTATTTT_TRBV12-2_TRBJ2-3</t>
  </si>
  <si>
    <t>TGTGCCAGCTCTCAGGACTGGGGTGCAGAAACGCTGTATTTTTRBV12-2TRBJ2-3</t>
  </si>
  <si>
    <t>Top696</t>
  </si>
  <si>
    <t>TGTGCAGTGAGCGGGTATAACCAGGGGAAGCTTATCTTT_TRAV7-3_TRAJ23_TGCACCTGCAGTGCAGATCATGGGGGGAACTATGCTGAGCAGTTCTTC_TRBV1_TRBJ2-1</t>
  </si>
  <si>
    <t>TGCACCTGCAGTGCAGATCATGGGGGGAACTATGCTGAGCAGTTCTTCTRBV1TRBJ2-1</t>
  </si>
  <si>
    <t>Top697</t>
  </si>
  <si>
    <t>TGCACCTGCAGTGCAGATCATGGGGGGAACTATGCTGAGCAGTTCTTC</t>
  </si>
  <si>
    <t>TGTGCAGTGAGCTATAGCAACTATCAGTTGATCTGG_TRAV7-3_TRAJ33_TGCACCTGCAGTGCAGATTCGGCGGGGACAAACACCGGGCAGCTCTACTTT_TRBV1_TRBJ2-2</t>
  </si>
  <si>
    <t>TGCACCTGCAGTGCAGATTCGGCGGGGACAAACACCGGGCAGCTCTACTTTTRBV1TRBJ2-2</t>
  </si>
  <si>
    <t>Top193</t>
  </si>
  <si>
    <t>TGCACCTGCAGTGCAGATTCGGCGGGGACAAACACCGGGCAGCTCTACTTT</t>
  </si>
  <si>
    <t>TGTGCAGTGAGCTATAGCAACTATCAGTTGATCTGG_TRAV7D-3_TRAJ33_TGCACCTGCAGTGCAGATTCGGCGGGGACAAACACCGGGCAGCTCTACTTT_TRBV1_TRBJ2-2</t>
  </si>
  <si>
    <t>Top51</t>
  </si>
  <si>
    <t>TGTGCAGTGAGCTCCTCCTCCTTCAGCAAGCTGGTGTTT_TRAV7-5_TRAJ50_TGTGCCAGCAGTGTCTGGGGGGGCGCAGGAGAACAGTACTTC_TRBV13-3_TRBJ2-7</t>
  </si>
  <si>
    <t>TGTGCCAGCAGTGTCTGGGGGGGCGCAGGAGAACAGTACTTCTRBV13-3TRBJ2-7</t>
  </si>
  <si>
    <t>Top698</t>
  </si>
  <si>
    <t>TGTGCAGTGAGCTGGACAACTGCCAGTTTGGGGAAACTGCAGTTT_TRAV7D-3_TRAJ24_TGTGCCAGCAGCTTTTACAGGGGGGACAACCAGGCTCCGCTTTTT_TRBV3_TRBJ1-5</t>
  </si>
  <si>
    <t>TGTGCCAGCAGCTTTTACAGGGGGGACAACCAGGCTCCGCTTTTTTRBV3TRBJ1-5</t>
  </si>
  <si>
    <t>Top699</t>
  </si>
  <si>
    <t>TGTGCCAGCAGCTTTTACAGGGGGGACAACCAGGCTCCGCTTTTT</t>
  </si>
  <si>
    <t>TGTGCAGTGAGGAATAACAACAATGCCCCACGATTT_TRAV7-5_TRAJ43_TGTGCCAGCTCTCCGACTAGTCAAAACACCTTGTACTTT_TRBV12-2_TRBJ2-4</t>
  </si>
  <si>
    <t>TGTGCCAGCTCTCCGACTAGTCAAAACACCTTGTACTTTTRBV12-2TRBJ2-4</t>
  </si>
  <si>
    <t>Top700</t>
  </si>
  <si>
    <t>TGTGCAGTGAGGTCTTCTGGCAGCTGGCAACTCATCTTT_TRAV7-1_TRAJ22_TGTGCCAACAGTGATGGTGGGGATGAACAGTACTTC_TRBV13-3_TRBJ2-7</t>
  </si>
  <si>
    <t>TGTGCCAACAGTGATGGTGGGGATGAACAGTACTTCTRBV13-3TRBJ2-7</t>
  </si>
  <si>
    <t>Top701</t>
  </si>
  <si>
    <t>TGTGCAGTGAGGTCTTCTGGCAGCTGGCAACTCATCTTT_TRAV7-1_TRAJ22_TGTGCCAGCAGTGATGGTGGGGATGAACAGTACTTC_TRBV13-3_TRBJ2-7</t>
  </si>
  <si>
    <t>TGTGCCAGCAGTGATGGTGGGGATGAACAGTACTTCTRBV13-3TRBJ2-7</t>
  </si>
  <si>
    <t>Top126</t>
  </si>
  <si>
    <t>TGTGCCAGCAGTGATGGTGGGGATGAACAGTACTTC</t>
  </si>
  <si>
    <t>TGTGCAGTGAGTAATACAGGAAACTACAAATACGTCTTT_TRAV7-3_TRAJ40_TGTGCCAGCAGCTTTGGGACACCCAACTCCGACTACACCTTC_TRBV3_TRBJ1-2</t>
  </si>
  <si>
    <t>Top702</t>
  </si>
  <si>
    <t>TGTGCAGTGAGTGGGAATAGCAATAACAGAATCTTCTTT_TRAV7-1_TRAJ31_TGTGCTAGCAGTTTTGGGGCCAATTCTGGAAATACGCTCTATTTT_TRBV29_TRBJ1-3</t>
  </si>
  <si>
    <t>TGTGCTAGCAGTTTTGGGGCCAATTCTGGAAATACGCTCTATTTTTRBV29TRBJ1-3</t>
  </si>
  <si>
    <t>Top703</t>
  </si>
  <si>
    <t>TGTGCTAGCAGTTTTGGGGCCAATTCTGGAAATACGCTCTATTTT</t>
  </si>
  <si>
    <t>TGTGCAGTGAGTTTCTATGGAAATGAGAAAATAACTTTT_TRAV7-5_TRAJ48_TGTGCCTGGAGCAGAGGACTGGGGTCTTATGCTGAGCAGTTCTTC_TRBV31_TRBJ2-1</t>
  </si>
  <si>
    <t>TGTGCCTGGAGCAGAGGACTGGGGTCTTATGCTGAGCAGTTCTTCTRBV31TRBJ2-1</t>
  </si>
  <si>
    <t>Top704</t>
  </si>
  <si>
    <t>TGTGCCTGGAGCAGAGGACTGGGGTCTTATGCTGAGCAGTTCTTC</t>
  </si>
  <si>
    <t>TGTGCAGTGATCGGCTGGTCTAATTACAACGTGCTTTACTTC_TRAV7-6_TRAJ21_TGCACCTGCAGTGTCGGGACTGGGGTCTCCTATGAACAGTACTTC_TRBV1_TRBJ2-7</t>
  </si>
  <si>
    <t>TGCACCTGCAGTGTCGGGACTGGGGTCTCCTATGAACAGTACTTCTRBV1TRBJ2-7</t>
  </si>
  <si>
    <t>Top308</t>
  </si>
  <si>
    <t>TGTGCAGTGGCATCTTCTGGCAGCTGGCAACTCATCTTT_TRAV7-3_TRAJ22_TGTGCCAGCGGGACTGGGGGGGCCAGTCAAAACACCTTGTACTTT_TRBV13-1_TRBJ2-4</t>
  </si>
  <si>
    <t>TGTGCCAGCGGGACTGGGGGGGCCAGTCAAAACACCTTGTACTTTTRBV13-1TRBJ2-4</t>
  </si>
  <si>
    <t>Top705</t>
  </si>
  <si>
    <t>TGTGCCAGCGGGACTGGGGGGGCCAGTCAAAACACCTTGTACTTT</t>
  </si>
  <si>
    <t>TGTGCAGTGGGGGGGAGCAGTGGCAACAAGCTCATCTTT_TRAV14-2_TRAJ32_TGTGCCAGCTCCCTCGACAGGTCTAACTCCGACTACACCTTC_TRBV12-2_TRBJ1-2</t>
  </si>
  <si>
    <t>TGTGCCAGCTCCCTCGACAGGTCTAACTCCGACTACACCTTCTRBV12-2TRBJ1-2</t>
  </si>
  <si>
    <t>Top706</t>
  </si>
  <si>
    <t>TGTGCCAGCTCCCTCGACAGGTCTAACTCCGACTACACCTTC</t>
  </si>
  <si>
    <t>TGTGCAGTGTCATCCTCCTCCTTCAGCAAGCTGGTGTTT_TRAV7-5_TRAJ50_TGTGCTAGCAGTCTGGGACTGGGGCAAGACACCCAGTACTTT_TRBV29_TRBJ2-5</t>
  </si>
  <si>
    <t>TGTGCTAGCAGTCTGGGACTGGGGCAAGACACCCAGTACTTTTRBV29TRBJ2-5</t>
  </si>
  <si>
    <t>Top707</t>
  </si>
  <si>
    <t>TGTGCAGTTAGTGAAGGGAATTACAACGTGCTTTACTTC_TRAV7N-4_TRAJ21_TGTGCCTGGAGTCTGCCGGACAGATATGCTGAGCAGTTCTTC_TRBV31_TRBJ2-1</t>
  </si>
  <si>
    <t>TGTGCCTGGAGTCTGCCGGACAGATATGCTGAGCAGTTCTTCTRBV31TRBJ2-1</t>
  </si>
  <si>
    <t>Top708</t>
  </si>
  <si>
    <t>TGTGCAGTTAGTGAGCTTGGAGGCTATAAAGTGATCTTT_TRAV7N-4_TRAJ12_TGTGCCAGCAGCCAAGGGTCTGGGTTTGCTGAGCAGTTCTTC_TRBV5_TRBJ2-1</t>
  </si>
  <si>
    <t>Top709</t>
  </si>
  <si>
    <t>TGTGCAGTTAGTGAGCTTGGAGGCTATAAAGTGGTCTTT_TRAV7-4_TRAJ12_TGTGCCAGCAGCCAAGGGTCTGGGTTTGCTGAGCAGTTCTTC_TRBV5_TRBJ2-1</t>
  </si>
  <si>
    <t>Top113</t>
  </si>
  <si>
    <t>TGTGCAGTTAGTGAGCTTGGAGGCTATAAAGTGGTCTTT_TRAV7N-4_TRAJ12_TGTGCCAGCAGCCAAGGGTCTGGGTTTGCTGAGCAGTTCTTC_TRBV5_TRBJ2-1</t>
  </si>
  <si>
    <t>Top43</t>
  </si>
  <si>
    <t>TGTGCAGTTAGTGAGCTTGGAGGCTATAAAGTGGTCTTT_TRAV7N-4_TRAJ12_TGTGCCAGCGGTGATGCATTGGGAGACTCCGACTACACCTTC_TRBV13-2_TRBJ1-2</t>
  </si>
  <si>
    <t>TGTGCCAGCGGTGATGCATTGGGAGACTCCGACTACACCTTCTRBV13-2TRBJ1-2</t>
  </si>
  <si>
    <t>Top710</t>
  </si>
  <si>
    <t>TGTGCAGTTAGTGCTTCCAATACCAACAAAGTCGTCTTT_TRAV7N-4_TRAJ34_TGTGCCAGCAGCCCGGGACTGGGGGGGGCAGAAACGCTGTATTTT_TRBV3_TRBJ2-3</t>
  </si>
  <si>
    <t>TGTGCCAGCAGCCCGGGACTGGGGGGGGCAGAAACGCTGTATTTTTRBV3TRBJ2-3</t>
  </si>
  <si>
    <t>Top711</t>
  </si>
  <si>
    <t>TGTGCCAGCAGCCCGGGACTGGGGGGGGCAGAAACGCTGTATTTT</t>
  </si>
  <si>
    <t>TGTGCAGTTATGGATAGCAACTATCAGTTGATCTGG_TRAV7-3_TRAJ33_TGTGCAAGCAGCTTAGATGGGACTTTTTCCTATAATTCGCCCCTCTACTTT_TRBV16_TRBJ1-6</t>
  </si>
  <si>
    <t>TGTGCAAGCAGCTTAGATGGGACTTTTTCCTATAATTCGCCCCTCTACTTTTRBV16TRBJ1-6</t>
  </si>
  <si>
    <t>Top240</t>
  </si>
  <si>
    <t>TGTGCAAGCAGCTTAGATGGGACTTTTTCCTATAATTCGCCCCTCTACTTT</t>
  </si>
  <si>
    <t>TGTGCAGTTGCATCTTCTGGCAGCTGGCAACTCATCTTT_TRAV7N-5_TRAJ22_TGTGCCAGCAGTCCCGACAGTTCTGGAAATACGCTCTATTTT_TRBV15_TRBJ1-3</t>
  </si>
  <si>
    <t>TGTGCCAGCAGTCCCGACAGTTCTGGAAATACGCTCTATTTTTRBV15TRBJ1-3</t>
  </si>
  <si>
    <t>Top712</t>
  </si>
  <si>
    <t>TGTGCATCCAACATGGGCTACAAACTTACCTTC_TRAV7-6_TRAJ9_TGTGCCAGCAGCCAAGATAAGGGTAATAATTCGCCCCTCTACTTT_TRBV5_TRBJ1-6</t>
  </si>
  <si>
    <t>TGTGCCAGCAGCCAAGATAAGGGTAATAATTCGCCCCTCTACTTTTRBV5TRBJ1-6</t>
  </si>
  <si>
    <t>Top713</t>
  </si>
  <si>
    <t>TGTGCATCCGCAAATTCTGGGACTTACCAGAGGTTT_TRAV7-3_TRAJ13_TGTGCCTGGAGGGGGAGTCGATATGAACAGTACTTC_TRBV31_TRBJ2-7</t>
  </si>
  <si>
    <t>TGTGCCTGGAGGGGGAGTCGATATGAACAGTACTTCTRBV31TRBJ2-7</t>
  </si>
  <si>
    <t>Top714</t>
  </si>
  <si>
    <t>TGTGCCTGGAGGGGGAGTCGATATGAACAGTACTTC</t>
  </si>
  <si>
    <t>TGTGCATCGGACTATGCAAACAAGATGATCTTT_TRAV7-3_TRAJ47_TGTGCCAGCAGCCCTCGACGGGGGGAAGACACCCAGTACTTT_TRBV4_TRBJ2-5</t>
  </si>
  <si>
    <t>TGTGCCAGCAGCCCTCGACGGGGGGAAGACACCCAGTACTTTTRBV4TRBJ2-5</t>
  </si>
  <si>
    <t>Top715</t>
  </si>
  <si>
    <t>TGTGCCAGCAGCCCTCGACGGGGGGAAGACACCCAGTACTTT</t>
  </si>
  <si>
    <t>TGTGCCAATCGGGATGCTTACAAAGTCATCTTT_TRAV8N-2_TRAJ30_TGTGCCAGCGGTGACCTGGGGGGTAGTGCAGAAACGCTGTATTTT_TRBV13-2_TRBJ2-3</t>
  </si>
  <si>
    <t>TGTGCCAGCGGTGACCTGGGGGGTAGTGCAGAAACGCTGTATTTTTRBV13-2TRBJ2-3</t>
  </si>
  <si>
    <t>Top716</t>
  </si>
  <si>
    <t>TGTGCCAGCGGTGACCTGGGGGGTAGTGCAGAAACGCTGTATTTT</t>
  </si>
  <si>
    <t>TGTGCCATAAATAACTATGCCCAAGGATTAACCTTC_TRAV13D-4_TRAJ26_TGTGCCAGCAGCCAAGATTGGGGGAAGGCTGAACAGTACTTC_TRBV5_TRBJ2-7</t>
  </si>
  <si>
    <t>TGTGCCAGCAGCCAAGATTGGGGGAAGGCTGAACAGTACTTCTRBV5TRBJ2-7</t>
  </si>
  <si>
    <t>Top717</t>
  </si>
  <si>
    <t>TGTGCCAGCAGCCAAGATTGGGGGAAGGCTGAACAGTACTTC</t>
  </si>
  <si>
    <t>TGTGCCATAAATAACTATGCCCAGGGATTAACCTTC_TRAV13-2_TRAJ26_TGTGCCAGCAGCCAAGATTGGGGGAAGGCTGAACAGTACTTC_TRBV5_TRBJ2-7</t>
  </si>
  <si>
    <t>Top718</t>
  </si>
  <si>
    <t>TGTGCCCCCATGAATTATAACCAGGGGAAGCTTATCTTT_TRAV6-5_TRAJ23_TGTGCAAGCAGCTTAGTGGGGGGAGTAGACACAGAAGTCTTCTTT_TRBV16_TRBJ1-1</t>
  </si>
  <si>
    <t>TGTGCAAGCAGCTTAGTGGGGGGAGTAGACACAGAAGTCTTCTTTTRBV16TRBJ1-1</t>
  </si>
  <si>
    <t>Top719</t>
  </si>
  <si>
    <t>TGTGCCCCCGCATCTTCTGGCAGCTGGCAACTCATCTTT_TRAV13-1_TRAJ22_TGTGCCAGCAGCTTATTAGGTGCTGAGCAGTTCTTC_TRBV3_TRBJ2-1</t>
  </si>
  <si>
    <t>TGTGCCAGCAGCTTATTAGGTGCTGAGCAGTTCTTCTRBV3TRBJ2-1</t>
  </si>
  <si>
    <t>Top720</t>
  </si>
  <si>
    <t>TGTGCCCCTGACACAAATGCTTACAAAGTCATCTTT_TRAV8D-1_TRAJ30_TGTGCCAGCGGTGACAGGGCAAACTCCGACTACACCTTC_TRBV13-2_TRBJ1-2</t>
  </si>
  <si>
    <t>TGTGCCAGCGGTGACAGGGCAAACTCCGACTACACCTTCTRBV13-2TRBJ1-2</t>
  </si>
  <si>
    <t>Top721</t>
  </si>
  <si>
    <t>TGTGCCCGACGCGGGGGAGGCAGAGCTCTGATATTT_TRAV12D-3_TRAJ15_TGTGCCAGCAGCCAAGACTGGACAGGGGGCAACCAGGCTCCGCTTTTT_TRBV2_TRBJ1-5</t>
  </si>
  <si>
    <t>TGTGCCAGCAGCCAAGACTGGACAGGGGGCAACCAGGCTCCGCTTTTTTRBV2TRBJ1-5</t>
  </si>
  <si>
    <t>Top722</t>
  </si>
  <si>
    <t>TGTGCCCTCGACACAAATGCTTACAAAGTCATCTTT_TRAV16N_TRAJ30_TGTGCCAGCAGCCAGGGACTGGGGGGGCAAAACACCGGGCAGCTCTACTTT_TRBV5_TRBJ2-2</t>
  </si>
  <si>
    <t>TGTGCCAGCAGCCAGGGACTGGGGGGGCAAAACACCGGGCAGCTCTACTTTTRBV5TRBJ2-2</t>
  </si>
  <si>
    <t>Top723</t>
  </si>
  <si>
    <t>TGTGCCAGCAGCCAGGGACTGGGGGGGCAAAACACCGGGCAGCTCTACTTT</t>
  </si>
  <si>
    <t>TGTGCCCTTAATGTTGGTGACAACAGTAAGCTGATTTGG_TRAV8D-1_TRAJ38_TGCACCTGCAGCCCCGGACAGAATTATGAACAGTACTTC_TRBV1_TRBJ2-7</t>
  </si>
  <si>
    <t>TGCACCTGCAGCCCCGGACAGAATTATGAACAGTACTTCTRBV1TRBJ2-7</t>
  </si>
  <si>
    <t>Top194</t>
  </si>
  <si>
    <t>TGCACCTGCAGCCCCGGACAGAATTATGAACAGTACTTC</t>
  </si>
  <si>
    <t>TGTGCCTTGAAAGACTACAGCAACAACAGACTTACTTTG_TRAV12D-2_TRAJ7_TGTGCCAGCAGCTGGCTGGGGGTTAACTATGCTGAGCAGTTCTTC_TRBV4_TRBJ2-1</t>
  </si>
  <si>
    <t>TGTGCCAGCAGCTGGCTGGGGGTTAACTATGCTGAGCAGTTCTTCTRBV4TRBJ2-1</t>
  </si>
  <si>
    <t>Top724</t>
  </si>
  <si>
    <t>TGTGCGAGAGCTTCTGGCAGCTGGCAACTCATCTTT_TRAV8N-2_TRAJ22_TGCACCTGCAGTGCTCTGGGGGGGCGGGCTGAGCAGTTCTTC_TRBV1_TRBJ2-1</t>
  </si>
  <si>
    <t>Top725</t>
  </si>
  <si>
    <t>TGTGCGAGAGCTTCTGGCAGCTGGCAACTCATCTTT_TRAV8N-2_TRAJ22_TGTGCCAGCAGTGATCGGACAACAAACTCCGACTACACCTTC_TRBV13-3_TRBJ1-2</t>
  </si>
  <si>
    <t>TGTGCCAGCAGTGATCGGACAACAAACTCCGACTACACCTTCTRBV13-3TRBJ1-2</t>
  </si>
  <si>
    <t>Top241</t>
  </si>
  <si>
    <t>TGTGCCAGCAGTGATCGGACAACAAACTCCGACTACACCTTC</t>
  </si>
  <si>
    <t>TGTGCGCCCTGGGGCAACTATGGAAATGAGAAAATAACTTTT_TRAV7-4_TRAJ48_TGTGCCAGCTCTCTCACTGGGGGTAGTCAAAACACCTTGTACTTT_TRBV12-1_TRBJ2-4</t>
  </si>
  <si>
    <t>TGTGCCAGCTCTCTCACTGGGGGTAGTCAAAACACCTTGTACTTTTRBV12-1TRBJ2-4</t>
  </si>
  <si>
    <t>Top726</t>
  </si>
  <si>
    <t>TGTGCGGGCATGGGCTACAAACTTACCTTC_TRAV12D-3_TRAJ9_TGTGCCAGCAAAGAAACGCTGTATTTT_TRBV13-3_TRBJ2-3</t>
  </si>
  <si>
    <t>TGTGCCAGCAAAGAAACGCTGTATTTTTRBV13-3TRBJ2-3</t>
  </si>
  <si>
    <t>Top158</t>
  </si>
  <si>
    <t>TGTGCCAGCAAAGAAACGCTGTATTTT</t>
  </si>
  <si>
    <t>TGTGCTACAACAAATTCTGGGACTTACCAGAGGTTT_TRAV13-4-DV7_TRAJ13_TGTGCCAGCAGTGAAGGGTCAGGAGTTAACTATGCTGAGCAGTTCTTC_TRBV13-1_TRBJ2-1</t>
  </si>
  <si>
    <t>TGTGCCAGCAGTGAAGGGTCAGGAGTTAACTATGCTGAGCAGTTCTTCTRBV13-1TRBJ2-1</t>
  </si>
  <si>
    <t>Top727</t>
  </si>
  <si>
    <t>TGTGCCAGCAGTGAAGGGTCAGGAGTTAACTATGCTGAGCAGTTCTTC</t>
  </si>
  <si>
    <t>TGTGCTACACGATCTTCCAATACCAACAAAGTCGTCTTT_TRAV8D-1_TRAJ34_TGTGCCAGCTCTTCGGGACCGAGCTCCTATGAACAGTACTTC_TRBV12-1_TRBJ2-7</t>
  </si>
  <si>
    <t>TGTGCCAGCTCTTCGGGACCGAGCTCCTATGAACAGTACTTCTRBV12-1TRBJ2-7</t>
  </si>
  <si>
    <t>Top728</t>
  </si>
  <si>
    <t>TGTGCCAGCTCTTCGGGACCGAGCTCCTATGAACAGTACTTC</t>
  </si>
  <si>
    <t>TGTGCTACAGAAACTGCCAGTTTGGGGAAACTGCAGTTT_TRAV8D-2_TRAJ24_TGTGCAAGCAGCCCTCGACTGGGGGGGAGAGACACCCAGTACTTT_TRBV16_TRBJ2-5</t>
  </si>
  <si>
    <t>TGTGCAAGCAGCCCTCGACTGGGGGGGAGAGACACCCAGTACTTTTRBV16TRBJ2-5</t>
  </si>
  <si>
    <t>Top729</t>
  </si>
  <si>
    <t>TGTGCAAGCAGCCCTCGACTGGGGGGGAGAGACACCCAGTACTTT</t>
  </si>
  <si>
    <t>TGTGCTACAGATAATAACTATGCCCAGGGATTAACCTTC_TRAV8D-2_TRAJ26_TGTGCCAGCTCTCTCGCGGACAGCTATGCTGAGCAGTTCTTC_TRBV12-1_TRBJ2-1</t>
  </si>
  <si>
    <t>TGTGCCAGCTCTCTCGCGGACAGCTATGCTGAGCAGTTCTTCTRBV12-1TRBJ2-1</t>
  </si>
  <si>
    <t>Top730</t>
  </si>
  <si>
    <t>TGTGCTACAGATATTACAGGAAACTACAAATACGTCTTT_TRAV8D-2_TRAJ40_TGTGCTAGCAGTAGAAGAGGGGGCGCCGGCACCTTGTACTTT_TRBV17_TRBJ2-4</t>
  </si>
  <si>
    <t>TGTGCTAGCAGTAGAAGAGGGGGCGCCGGCACCTTGTACTTTTRBV17TRBJ2-4</t>
  </si>
  <si>
    <t>Top242</t>
  </si>
  <si>
    <t>TGTGCTAGCAGTAGAAGAGGGGGCGCCGGCACCTTGTACTTT</t>
  </si>
  <si>
    <t>TGTGCTACAGATGCAAATTCTGGGACTTACCAGAGGTTT_TRAV8D-2_TRAJ13_TGTGCCAGCTCTCTCGGGGGCGGGAGTGCAGAAACGCTGTATTTT_TRBV12-1_TRBJ2-3</t>
  </si>
  <si>
    <t>TGTGCCAGCTCTCTCGGGGGCGGGAGTGCAGAAACGCTGTATTTTTRBV12-1TRBJ2-3</t>
  </si>
  <si>
    <t>Top731</t>
  </si>
  <si>
    <t>TGTGCTACAGATGGGAGAGGTTCAGCCTTAGGGAGGCTGCATTTT_TRAV8D-2_TRAJ18_TGTGCCAGCAGTGTGGACAGTGCAAACACAGAAGTCTTCTTT_TRBV15_TRBJ1-1</t>
  </si>
  <si>
    <t>TGTGCCAGCAGTGTGGACAGTGCAAACACAGAAGTCTTCTTTTRBV15TRBJ1-1</t>
  </si>
  <si>
    <t>Top309</t>
  </si>
  <si>
    <t>TGTGCCAGCAGTGTGGACAGTGCAAACACAGAAGTCTTCTTT</t>
  </si>
  <si>
    <t>TGTGCTACAGGTCCGGACTACAGCAACAACAGACTTACTTTG_TRAV8D-2_TRAJ7_TGCACCTGCAGTGCAGAAGGAGGGGTAGACACAGAAGTCTTCTTT_TRBV1_TRBJ1-1</t>
  </si>
  <si>
    <t>TGCACCTGCAGTGCAGAAGGAGGGGTAGACACAGAAGTCTTCTTTTRBV1TRBJ1-1</t>
  </si>
  <si>
    <t>Top310</t>
  </si>
  <si>
    <t>TGCACCTGCAGTGCAGAAGGAGGGGTAGACACAGAAGTCTTCTTT</t>
  </si>
  <si>
    <t>TGTGCTACAGGTCCGGACTACAGCAACAACAGACTTACTTTG_TRAV8D-2_TRAJ7_TGCACCTGCAGTGCTCTGGGGGGGCGGGCTGAGCAGTTCTTC_TRBV1_TRBJ2-1</t>
  </si>
  <si>
    <t>Top732</t>
  </si>
  <si>
    <t>TGTGCTACCACTACTAACACTGGAGCTAACACTGGAAAGCTCACGTTT_TRAV13D-4_TRAJ52_TGTGCCAGCAGCTGGGACAGAGACACCCAGTACTTT_TRBV4_TRBJ2-5</t>
  </si>
  <si>
    <t>TGTGCCAGCAGCTGGGACAGAGACACCCAGTACTTTTRBV4TRBJ2-5</t>
  </si>
  <si>
    <t>Top733</t>
  </si>
  <si>
    <t>TGTGCTACTCCCGATAGAGGTTCAGCCTTAGGGAGGCTGCATTTT_TRAV8N-2_TRAJ18_TGCACCTGCAGTGCAGAAGGGACAGCAAACACAGAAGTCTTCTTT_TRBV1_TRBJ1-1</t>
  </si>
  <si>
    <t>TGCACCTGCAGTGCAGAAGGGACAGCAAACACAGAAGTCTTCTTTTRBV1TRBJ1-1</t>
  </si>
  <si>
    <t>Top734</t>
  </si>
  <si>
    <t>TGCACCTGCAGTGCAGAAGGGACAGCAAACACAGAAGTCTTCTTT</t>
  </si>
  <si>
    <t>TGTGCTACTGACACAAATGCTTACAAAGTCATCTTT_TRAV8N-2_TRAJ30_TGTGCCTGGAGTCCAAGACTGGGGTCAAACACCGGGCAGCTCTACTTT_TRBV31_TRBJ2-2</t>
  </si>
  <si>
    <t>TGTGCCTGGAGTCCAAGACTGGGGTCAAACACCGGGCAGCTCTACTTTTRBV31TRBJ2-2</t>
  </si>
  <si>
    <t>Top311</t>
  </si>
  <si>
    <t>TGTGCCTGGAGTCCAAGACTGGGGTCAAACACCGGGCAGCTCTACTTT</t>
  </si>
  <si>
    <t>TGTGCTACTGACCAGGGAGGCAGAGCTCTGATATTT_TRAV8N-2_TRAJ15_TGTGCCAGCAGTTTCACAGCTAGTGCAGAAACGCTGTATTTT_TRBV14_TRBJ2-3</t>
  </si>
  <si>
    <t>TGTGCCAGCAGTTTCACAGCTAGTGCAGAAACGCTGTATTTTTRBV14TRBJ2-3</t>
  </si>
  <si>
    <t>Top735</t>
  </si>
  <si>
    <t>TGTGCTACTGATAATACAGGAAACTACAAATACGTCTTT_TRAV8N-2_TRAJ40_TGTGCAAGCAGCCCGGGACTGGGGGGGCGCGGTGCAGAAACGCTGTATTTT_TRBV16_TRBJ2-3</t>
  </si>
  <si>
    <t>TGTGCAAGCAGCCCGGGACTGGGGGGGCGCGGTGCAGAAACGCTGTATTTTTRBV16TRBJ2-3</t>
  </si>
  <si>
    <t>Top736</t>
  </si>
  <si>
    <t>TGTGCAAGCAGCCCGGGACTGGGGGGGCGCGGTGCAGAAACGCTGTATTTT</t>
  </si>
  <si>
    <t>TGTGCTACTGATAGCCAGGGAGGCAGAGCTCTGATATTT_TRAV8N-2_TRAJ15_TGCACCTGCAGTGGACAGGGTAACACAGAAGTCTTCTTT_TRBV1_TRBJ1-1</t>
  </si>
  <si>
    <t>TGCACCTGCAGTGGACAGGGTAACACAGAAGTCTTCTTTTRBV1TRBJ1-1</t>
  </si>
  <si>
    <t>Top737</t>
  </si>
  <si>
    <t>TGTGCTACTGATCCAGCATCCTCCTCCTTCAGCAAGCTGGTGTTT_TRAV8D-1_TRAJ50_TGTGCCAGCTCTCACATGACTGGGGGAAACTATGCTGAGCAGTTCTTC_TRBV12-1_TRBJ2-1</t>
  </si>
  <si>
    <t>TGTGCCAGCTCTCACATGACTGGGGGAAACTATGCTGAGCAGTTCTTCTRBV12-1TRBJ2-1</t>
  </si>
  <si>
    <t>Top738</t>
  </si>
  <si>
    <t>TGTGCTACTGATCCCAACAGACTTACTTTG_TRAV8N-2_TRAJ7_TGTGCCAGCTCTCTTAGGACAGATATTTCCAACGAAAGATTATTTTTC_TRBV12-1_TRBJ1-4</t>
  </si>
  <si>
    <t>TGTGCCAGCTCTCTTAGGACAGATATTTCCAACGAAAGATTATTTTTCTRBV12-1TRBJ1-4</t>
  </si>
  <si>
    <t>Top739</t>
  </si>
  <si>
    <t>TGTGCCAGCTCTCTTAGGACAGATATTTCCAACGAAAGATTATTTTTC</t>
  </si>
  <si>
    <t>TGTGCTACTGATCTTACTGGCAGTGGTGGAAAACTCACTTTG_TRAV8N-2_TRAJ44_TGTGCCAGCGGTTACAGGGTTAACACAGAAGTCTTCTTT_TRBV13-2_TRBJ1-1</t>
  </si>
  <si>
    <t>TGTGCCAGCGGTTACAGGGTTAACACAGAAGTCTTCTTTTRBV13-2TRBJ1-1</t>
  </si>
  <si>
    <t>Top740</t>
  </si>
  <si>
    <t>TGTGCTACTGATGGAGGGACTGGAGGCTATAAAGTGGTCTTT_TRAV8D-1_TRAJ12_TGTGCCAGCTCTCCCCGACAGGGGGCGTATGCTGAGCAGTTCTTC_TRBV12-1_TRBJ2-1</t>
  </si>
  <si>
    <t>TGTGCCAGCTCTCCCCGACAGGGGGCGTATGCTGAGCAGTTCTTCTRBV12-1TRBJ2-1</t>
  </si>
  <si>
    <t>Top312</t>
  </si>
  <si>
    <t>TGTGCCAGCTCTCCCCGACAGGGGGCGTATGCTGAGCAGTTCTTC</t>
  </si>
  <si>
    <t>TGTGCTACTGCAAATTCTGGGACTTACCAGAGGTTT_TRAV8D-1_TRAJ13_TGTGCCAGCGGTGGGGGACATTTGGGGGCTGAGCAGTTCTTC_TRBV13-2_TRBJ2-1</t>
  </si>
  <si>
    <t>TGTGCCAGCGGTGGGGGACATTTGGGGGCTGAGCAGTTCTTCTRBV13-2TRBJ2-1</t>
  </si>
  <si>
    <t>Top741</t>
  </si>
  <si>
    <t>TGTGCTACTGCCCTCTACCAGGGAGGGAGAGCTCTGATATTT_TRAV8D-1_TRAJ15_TGTGGTGCTAGGGAAGGGGGTAGTCAAAACACCTTGTACTTT_TRBV20_TRBJ2-4</t>
  </si>
  <si>
    <t>TGTGGTGCTAGGGAAGGGGGTAGTCAAAACACCTTGTACTTTTRBV20TRBJ2-4</t>
  </si>
  <si>
    <t>Top742</t>
  </si>
  <si>
    <t>TGTGCTACTGCTCCGACTAACAGTGCAGGGAACAAGCTAACTTTT_TRAV8D-1_TRAJ17_TGTGCAAGCCCGGACGGGGAAGAGAGTGCAGAAACGCTGTATTTT_TRBV16_TRBJ2-3</t>
  </si>
  <si>
    <t>TGTGCAAGCCCGGACGGGGAAGAGAGTGCAGAAACGCTGTATTTTTRBV16TRBJ2-3</t>
  </si>
  <si>
    <t>Top743</t>
  </si>
  <si>
    <t>TGTGCTACTGCTTCAAGTGGCCAGAAGCTGGTTTTT_TRAV8D-2_TRAJ16_TGTGCCAGCAGCCAAGATGAGGGGGGGGCGCGGGCTGAGCAGTTCTTC_TRBV2_TRBJ2-1</t>
  </si>
  <si>
    <t>TGTGCCAGCAGCCAAGATGAGGGGGGGGCGCGGGCTGAGCAGTTCTTCTRBV2TRBJ2-1</t>
  </si>
  <si>
    <t>Top313</t>
  </si>
  <si>
    <t>TGTGCCAGCAGCCAAGATGAGGGGGGGGCGCGGGCTGAGCAGTTCTTC</t>
  </si>
  <si>
    <t>TGTGCTACTGGGGATTATAACCAGGGGAAGCTTATCTTT_TRAV8D-1_TRAJ23_TGTGCCAGCTCTTCTGGGGTCAGCTCCTATGAACAGTACTTC_TRBV12-1_TRBJ2-7</t>
  </si>
  <si>
    <t>TGTGCCAGCTCTTCTGGGGTCAGCTCCTATGAACAGTACTTCTRBV12-1TRBJ2-7</t>
  </si>
  <si>
    <t>Top744</t>
  </si>
  <si>
    <t>TGTGCCAGCTCTTCTGGGGTCAGCTCCTATGAACAGTACTTC</t>
  </si>
  <si>
    <t>TGTGCTACTGTTATGTCTAATTACAACGTGCTTTACTTC_TRAV8D-1_TRAJ21_TGTGCCTGGAGTCAGGACTGGGGGAGTGCAGAAACGCTGTATTTT_TRBV31_TRBJ2-3</t>
  </si>
  <si>
    <t>TGTGCCTGGAGTCAGGACTGGGGGAGTGCAGAAACGCTGTATTTTTRBV31TRBJ2-3</t>
  </si>
  <si>
    <t>Top745</t>
  </si>
  <si>
    <t>TGTGCCTGGAGTCAGGACTGGGGGAGTGCAGAAACGCTGTATTTT</t>
  </si>
  <si>
    <t>TGTGCTAGAGATAACTATGCCCAGGGATTAACCTTC_TRAV13D-2_TRAJ26_TGTGCAAGCAGCTTAGCAGGGAATGAACAGTACTTC_TRBV16_TRBJ2-7</t>
  </si>
  <si>
    <t>TGTGCAAGCAGCTTAGCAGGGAATGAACAGTACTTCTRBV16TRBJ2-7</t>
  </si>
  <si>
    <t>Top746</t>
  </si>
  <si>
    <t>TGTGCTAGGATAACAGGCAATACCGGAAAACTCATCTTT_TRAV13-4-DV7_TRAJ37_TGCACCTGCAGTGCTCTGGGGGGGCGGGCTGAGCAGTTCTTC_TRBV1_TRBJ2-1</t>
  </si>
  <si>
    <t>Top747</t>
  </si>
  <si>
    <t>TGTGCTAGGATAACAGGCAATACCGGAAAACTCATCTTT_TRAV13-4-DV7_TRAJ37_TGTGCCAGCTCTCTCGGCCCTAGTCAAAACACCTTGTACTTT_TRBV12-1_TRBJ2-4</t>
  </si>
  <si>
    <t>TGTGCCAGCTCTCTCGGCCCTAGTCAAAACACCTTGTACTTTTRBV12-1TRBJ2-4</t>
  </si>
  <si>
    <t>Top94</t>
  </si>
  <si>
    <t>TGTGCTATAAATACAGAAGGTGCAGATAGACTCACCTTT_TRAV13-2_TRAJ45_TGCACCTGCAGTGCAGATACCGGTTATGAACAGTACTTC_TRBV1_TRBJ2-7</t>
  </si>
  <si>
    <t>TGCACCTGCAGTGCAGATACCGGTTATGAACAGTACTTCTRBV1TRBJ2-7</t>
  </si>
  <si>
    <t>Top748</t>
  </si>
  <si>
    <t>TGCACCTGCAGTGCAGATACCGGTTATGAACAGTACTTC</t>
  </si>
  <si>
    <t>TGTGCTATAGAACATAACACCAATACAGGCAAATTAACCTTT_TRAV13-4-DV7_TRAJ27_TGCACCTGCAGTGCAAACTGGGGGGCTAGTCAAAACACCTTGTACTTT_TRBV1_TRBJ2-4</t>
  </si>
  <si>
    <t>TGCACCTGCAGTGCAAACTGGGGGGCTAGTCAAAACACCTTGTACTTTTRBV1TRBJ2-4</t>
  </si>
  <si>
    <t>Top314</t>
  </si>
  <si>
    <t>TGCACCTGCAGTGCAAACTGGGGGGCTAGTCAAAACACCTTGTACTTT</t>
  </si>
  <si>
    <t>TGTGCTATAGAACATAACACCAATACAGGCAAATTAACCTTT_TRAV13D-2_TRAJ27_TGCACCTGCAGTGCAAACTGGGGGGCTAGTCAAAACACCTTGTACTTT_TRBV1_TRBJ2-4</t>
  </si>
  <si>
    <t>Top749</t>
  </si>
  <si>
    <t>TGTGCTATAGAACCCGATAGCAACTATCAGTTGATCTGG_TRAV13D-4_TRAJ33_TGTGCCTGGAGTCTAGCTGGGGGGGGATCTGCTGAGCAGTTCTTC_TRBV31_TRBJ2-1</t>
  </si>
  <si>
    <t>TGTGCCTGGAGTCTAGCTGGGGGGGGATCTGCTGAGCAGTTCTTCTRBV31TRBJ2-1</t>
  </si>
  <si>
    <t>Top750</t>
  </si>
  <si>
    <t>TGTGCTATAGACACAAATGCTTACAAAGTCATCTTT_TRAV13D-1_TRAJ30_TGTGCCAGCAGTATAAGGGGGGCTGGAAATACGCTCTATTTT_TRBV19_TRBJ1-3</t>
  </si>
  <si>
    <t>TGTGCCAGCAGTATAAGGGGGGCTGGAAATACGCTCTATTTTTRBV19TRBJ1-3</t>
  </si>
  <si>
    <t>Top751</t>
  </si>
  <si>
    <t>TGTGCTATAGACCAGGGAGGCAGAGCTCTGATATTT_TRAV13D-2_TRAJ15_TGTGCCAGCAGCCAAGATCGACAAATCTCCTATGAACAGTACTTC_TRBV2_TRBJ2-7</t>
  </si>
  <si>
    <t>TGTGCCAGCAGCCAAGATCGACAAATCTCCTATGAACAGTACTTCTRBV2TRBJ2-7</t>
  </si>
  <si>
    <t>Top752</t>
  </si>
  <si>
    <t>TGTGCCAGCAGCCAAGATCGACAAATCTCCTATGAACAGTACTTC</t>
  </si>
  <si>
    <t>TGTGCTATAGACCCCAATACAGGCAAATTAACCTTT_TRAV13D-2_TRAJ27_TGTGCCAGCAGTATTGGGGGAGCTGAGCAGTTCTTC_TRBV19_TRBJ2-1</t>
  </si>
  <si>
    <t>Top753</t>
  </si>
  <si>
    <t>TGTGCTATAGAGACCAATACAGGCAAATTAACCTTT_TRAV13D-4_TRAJ27_TGTGCCAGCAGTTTACACACACACACGCAGATATATGAACAGTACTTC_TRBV15_TRBJ2-7</t>
  </si>
  <si>
    <t>TGTGCCAGCAGTTTACACACACACACGCAGATATATGAACAGTACTTCTRBV15TRBJ2-7</t>
  </si>
  <si>
    <t>Top754</t>
  </si>
  <si>
    <t>TGTGCTATAGAGCCCAATACAGGCAAATTAACCTTT_TRAV13D-2_TRAJ27_TGTGCCAGCAGTGATTGGGTGGGGGACACAGAAGTCTTCTTT_TRBV13-3_TRBJ1-1</t>
  </si>
  <si>
    <t>TGTGCCAGCAGTGATTGGGTGGGGGACACAGAAGTCTTCTTTTRBV13-3TRBJ1-1</t>
  </si>
  <si>
    <t>Top755</t>
  </si>
  <si>
    <t>TGTGCTATAGATACAATGTCTAATTACAACGTGCTTTACTTC_TRAV13D-2_TRAJ21_TGTGCCAGCAGCCAGGACAGGGGGCTTGAACAGTACTTC_TRBV2_TRBJ2-7</t>
  </si>
  <si>
    <t>TGTGCCAGCAGCCAGGACAGGGGGCTTGAACAGTACTTCTRBV2TRBJ2-7</t>
  </si>
  <si>
    <t>Top62</t>
  </si>
  <si>
    <t>TGTGCTATAGATAGCAACTATCAGTTGATCTGG_TRAV13-2_TRAJ33_TGCGGTGCTAGGGGACAGGGATACACAGAAGTCTTCTTT_TRBV20_TRBJ1-1</t>
  </si>
  <si>
    <t>TGCGGTGCTAGGGGACAGGGATACACAGAAGTCTTCTTTTRBV20TRBJ1-1</t>
  </si>
  <si>
    <t>Top756</t>
  </si>
  <si>
    <t>TGTGCTATAGATAGCAACTATCAGTTGATCTGG_TRAV13-2_TRAJ33_TGTGCAAGCAGCTTAGTGGGGGCTGACACCCAGTACTTT_TRBV16_TRBJ2-5</t>
  </si>
  <si>
    <t>Top315</t>
  </si>
  <si>
    <t>TGTGCTATAGATAGCAACTATCAGTTGATCTGG_TRAV13-2_TRAJ33_TGTGGTGCTAGGGGACAGGGATACACAGAAGTCTTCTTT_TRBV20_TRBJ1-1</t>
  </si>
  <si>
    <t>TGTGGTGCTAGGGGACAGGGATACACAGAAGTCTTCTTTTRBV20TRBJ1-1</t>
  </si>
  <si>
    <t>Top65</t>
  </si>
  <si>
    <t>TGTGGTGCTAGGGGACAGGGATACACAGAAGTCTTCTTT</t>
  </si>
  <si>
    <t>TGTGCTATAGATAGCAACTATCAGTTGATCTGG_TRAV13D-2_TRAJ33_TGTGGTGCTAGGGGACAGGGATACACAGAAGTCTTCTTT_TRBV20_TRBJ1-1</t>
  </si>
  <si>
    <t>Top757</t>
  </si>
  <si>
    <t>TGTGCTATAGATAGCAACTATCAGTTGATCTGG_TRAV13D-4_TRAJ33_TGTGCAAGCAGCTTAGTGGGGGCTGACACCCAGTACTTT_TRBV16_TRBJ2-5</t>
  </si>
  <si>
    <t>Top758</t>
  </si>
  <si>
    <t>TGTGCTATAGATAGCAACTATCAGTTGATCTGG_TRAV13D-4_TRAJ33_TGTGGTGCTAGGGGACAGGGATACACAGAAGTCTTCTTT_TRBV20_TRBJ1-1</t>
  </si>
  <si>
    <t>Top27</t>
  </si>
  <si>
    <t>TGTGCTATAGATCACTGGGATAACTATGCCCAGGGATTAACCTTC_TRAV13D-2_TRAJ26_TGTGCCAGCGGTGAAGACAGGCTGAGCTCCTATGAACAGTACTTC_TRBV13-2_TRBJ2-7</t>
  </si>
  <si>
    <t>TGTGCCAGCGGTGAAGACAGGCTGAGCTCCTATGAACAGTACTTCTRBV13-2TRBJ2-7</t>
  </si>
  <si>
    <t>Top759</t>
  </si>
  <si>
    <t>TGTGCCAGCGGTGAAGACAGGCTGAGCTCCTATGAACAGTACTTC</t>
  </si>
  <si>
    <t>TGTGCTATAGATCATTCTGGAGGAAGCAATGCAAAGCTAACCTTC_TRAV13D-2_TRAJ42_TGTGCCAGCAGTGATTGGGGAAGTGAACAGTACTTC_TRBV13-3_TRBJ2-7</t>
  </si>
  <si>
    <t>TGTGCCAGCAGTGATTGGGGAAGTGAACAGTACTTCTRBV13-3TRBJ2-7</t>
  </si>
  <si>
    <t>Top760</t>
  </si>
  <si>
    <t>TGTGCCAGCAGTGATTGGGGAAGTGAACAGTACTTC</t>
  </si>
  <si>
    <t>TGTGCTATAGATCCCAATTATAACCAGGGGAAGCTTATCTTT_TRAV13-2_TRAJ23_TGTGCTAGCAGTATCCACTGGGGTAACTATGCTGAGCAGTTCTTC_TRBV29_TRBJ2-1</t>
  </si>
  <si>
    <t>TGTGCTAGCAGTATCCACTGGGGTAACTATGCTGAGCAGTTCTTCTRBV29TRBJ2-1</t>
  </si>
  <si>
    <t>Top761</t>
  </si>
  <si>
    <t>TGTGCTATAGATCCCAATTATAACCAGGGGAAGCTTATCTTT_TRAV13D-4_TRAJ23_TGTGCTAGCAGTATCCACTGGGGTAACTATGCTGAGCAGTTCTTC_TRBV29_TRBJ2-1</t>
  </si>
  <si>
    <t>Top316</t>
  </si>
  <si>
    <t>TGTGCTATAGATCGAAACTATGGAAATGAGAAAATAACTTTT_TRAV13-2_TRAJ48_TGTGCCAGCGGGGACTGGGGGGGCGCTGAACAGTACTTC_TRBV13-2_TRBJ2-7</t>
  </si>
  <si>
    <t>TGTGCCAGCGGGGACTGGGGGGGCGCTGAACAGTACTTCTRBV13-2TRBJ2-7</t>
  </si>
  <si>
    <t>Top762</t>
  </si>
  <si>
    <t>TGTGCTATAGATCGAGATAACTATGCCCAGGGATTAACCTTC_TRAV13D-2_TRAJ26_TGTGCCAGCAGCCAAGATAAACTGAGCTCCTATGAACAGTACTTC_TRBV2_TRBJ2-7</t>
  </si>
  <si>
    <t>TGTGCCAGCAGCCAAGATAAACTGAGCTCCTATGAACAGTACTTCTRBV2TRBJ2-7</t>
  </si>
  <si>
    <t>Top763</t>
  </si>
  <si>
    <t>TGTGCCAGCAGCCAAGATAAACTGAGCTCCTATGAACAGTACTTC</t>
  </si>
  <si>
    <t>TGTGCTATAGATCGAGGCTATGCCCAGGGATTAACCTTC_TRAV13D-2_TRAJ26_TGTGCCAGCGGTGAAAGGGCCCCTTCTGGAAATACGCTCTATTTT_TRBV13-2_TRBJ1-3</t>
  </si>
  <si>
    <t>TGTGCCAGCGGTGAAAGGGCCCCTTCTGGAAATACGCTCTATTTTTRBV13-2TRBJ1-3</t>
  </si>
  <si>
    <t>Top764</t>
  </si>
  <si>
    <t>TGTGCCAGCGGTGAAAGGGCCCCTTCTGGAAATACGCTCTATTTT</t>
  </si>
  <si>
    <t>TGTGCTATAGATCGAGGTAACTATGCCCAGGGATTAACCTTC_TRAV13D-2_TRAJ26_TGTGCTAGCAGTTTAGACAGGGGGAACGGAAACACCTTGTACTTT_TRBV29_TRBJ2-4</t>
  </si>
  <si>
    <t>TGTGCTAGCAGTTTAGACAGGGGGAACGGAAACACCTTGTACTTTTRBV29TRBJ2-4</t>
  </si>
  <si>
    <t>Top765</t>
  </si>
  <si>
    <t>TGTGCTAGCAGTTTAGACAGGGGGAACGGAAACACCTTGTACTTT</t>
  </si>
  <si>
    <t>TGTGCTATAGATCTCCAGGGAGGCAGAGCTCTGATATTT_TRAV13D-2_TRAJ15_TGTGCCAGCTCTCTCGAGGGGGTGGACACCCAGTACTTT_TRBV12-2_TRBJ2-5</t>
  </si>
  <si>
    <t>TGTGCCAGCTCTCTCGAGGGGGTGGACACCCAGTACTTTTRBV12-2TRBJ2-5</t>
  </si>
  <si>
    <t>Top766</t>
  </si>
  <si>
    <t>TGTGCTATAGATGATAACAACAATGCCCCACGATTT_TRAV13D-2_TRAJ43_TGTGCCAGCAGACAGGGATCCTATGAACAGTACTTC_TRBV19_TRBJ2-7</t>
  </si>
  <si>
    <t>TGTGCCAGCAGACAGGGATCCTATGAACAGTACTTCTRBV19TRBJ2-7</t>
  </si>
  <si>
    <t>Top767</t>
  </si>
  <si>
    <t>TGTGCTATAGATGATAACTATGCCCAGGGATTAACCTTC_TRAV13D-2_TRAJ26_TGCACCTGCAGTGCTCGACTGGGGCTCTCCTATGAACAGTACTTC_TRBV1_TRBJ2-7</t>
  </si>
  <si>
    <t>TGCACCTGCAGTGCTCGACTGGGGCTCTCCTATGAACAGTACTTCTRBV1TRBJ2-7</t>
  </si>
  <si>
    <t>Top768</t>
  </si>
  <si>
    <t>TGCACCTGCAGTGCTCGACTGGGGCTCTCCTATGAACAGTACTTC</t>
  </si>
  <si>
    <t>TGTGCTATAGATGATAACTATGCCCAGGGATTAACCTTC_TRAV13D-2_TRAJ26_TGTGCCAGCAGCACCTCGACAGGGACCTATGAACAGTACTTC_TRBV3_TRBJ2-7</t>
  </si>
  <si>
    <t>Top769</t>
  </si>
  <si>
    <t>TGTGCTATAGATGATAACTATGCCCAGGGATTAACCTTC_TRAV13D-2_TRAJ26_TGTGCCAGCAGCTCCGGACTGGGGGGCCAAGACACCCAGTACTTT_TRBV4_TRBJ2-5</t>
  </si>
  <si>
    <t>Top317</t>
  </si>
  <si>
    <t>TGTGCTATAGATGATAACTATGCCCAGGGATTAACCTTC_TRAV13D-2_TRAJ26_TGTGCCAGCAGCTTGCTGGGGACACAAGGGGAGGCTCCGCTTTTT_TRBV3_TRBJ1-5</t>
  </si>
  <si>
    <t>TGTGCCAGCAGCTTGCTGGGGACACAAGGGGAGGCTCCGCTTTTTTRBV3TRBJ1-5</t>
  </si>
  <si>
    <t>Top770</t>
  </si>
  <si>
    <t>TGTGCCAGCAGCTTGCTGGGGACACAAGGGGAGGCTCCGCTTTTT</t>
  </si>
  <si>
    <t>TGTGCTATAGATGATAACTATGCCCAGGGATTAACCTTC_TRAV13D-2_TRAJ26_TGTGCCAGCAGTGATCCGGGACAGAACCAGGCTCCGCTTTTT_TRBV13-3_TRBJ1-5</t>
  </si>
  <si>
    <t>Top771</t>
  </si>
  <si>
    <t>TGTGCTATAGATGATAACTATGCCCAGGGATTAACCTTC_TRAV13D-2_TRAJ26_TGTGCCAGCAGTTTAGGGGGAAACACCTTGTACTTT_TRBV14_TRBJ2-4</t>
  </si>
  <si>
    <t>TGTGCCAGCAGTTTAGGGGGAAACACCTTGTACTTTTRBV14TRBJ2-4</t>
  </si>
  <si>
    <t>Top772</t>
  </si>
  <si>
    <t>TGTGCTATAGATGATAACTATGCCCAGGGATTAACCTTC_TRAV13D-2_TRAJ26_TGTGGTGCCAGGTCGGGCCCTAGTGCAGAAACGCTGTATTTC_TRBV20_TRBJ2-3</t>
  </si>
  <si>
    <t>TGTGGTGCCAGGTCGGGCCCTAGTGCAGAAACGCTGTATTTCTRBV20TRBJ2-3</t>
  </si>
  <si>
    <t>Top773</t>
  </si>
  <si>
    <t>TGTGCTATAGATGATAACTATGCCCAGGGATTAACCTTC_TRAV13D-2_TRAJ26_TGTGGTGCCAGGTCGGGCCCTAGTGCAGAAACGCTGTATTTT_TRBV20_TRBJ2-3</t>
  </si>
  <si>
    <t>Top9</t>
  </si>
  <si>
    <t>TGTGCTATAGATGATAACTATGCCCAGGGATTAACCTTC_TRAV13D-2_TRAJ26_TGTGGTGCCGGGTCGGGCCCTAGTGCAGAAACGCTGTATTTT_TRBV20_TRBJ2-3</t>
  </si>
  <si>
    <t>TGTGGTGCCGGGTCGGGCCCTAGTGCAGAAACGCTGTATTTTTRBV20TRBJ2-3</t>
  </si>
  <si>
    <t>Top774</t>
  </si>
  <si>
    <t>TGTGCTATAGATGATGACTATGCCCAGGGATTAACCTTC_TRAV13D-2_TRAJ26_TGTGGTGCCAGGTCGGGCCCTAGTGCAGAAACGCTGTATTTT_TRBV20_TRBJ2-3</t>
  </si>
  <si>
    <t>Top775</t>
  </si>
  <si>
    <t>TGTGCTATAGCCACTGGAGCTAACACTGGAAAGCTCACGTTT_TRAV13D-2_TRAJ52_TGTGCCAGCAGCCCAGACTGGGGGGGCTGGAGGGCCTTGTACTTT_TRBV3_TRBJ2-4</t>
  </si>
  <si>
    <t>TGTGCCAGCAGCCCAGACTGGGGGGGCTGGAGGGCCTTGTACTTTTRBV3TRBJ2-4</t>
  </si>
  <si>
    <t>Top776</t>
  </si>
  <si>
    <t>TGTGCTATAGCCAGCTATGGAAATGAGAAAATAACTTTT_TRAV13-2_TRAJ48_TGTGCCTGGACCCCGATTAGTCAAAACACCTTGTACTTT_TRBV31_TRBJ2-4</t>
  </si>
  <si>
    <t>TGTGCCTGGACCCCGATTAGTCAAAACACCTTGTACTTTTRBV31TRBJ2-4</t>
  </si>
  <si>
    <t>Top777</t>
  </si>
  <si>
    <t>TGTGCTATAGGGAATAGCAATAACAGAATCTTCTTT_TRAV13-2_TRAJ31_TGTGCCAGCAGCGACTGGGGGTCCTATGAACAGTACTTC_TRBV13-3_TRBJ2-7</t>
  </si>
  <si>
    <t>TGTGCCAGCAGCGACTGGGGGTCCTATGAACAGTACTTCTRBV13-3TRBJ2-7</t>
  </si>
  <si>
    <t>Top243</t>
  </si>
  <si>
    <t>TGTGCCAGCAGCGACTGGGGGTCCTATGAACAGTACTTC</t>
  </si>
  <si>
    <t>TGTGCTATAGGGGTCCACTATGCCCAGGGATTAACCTTC_TRAV13D-2_TRAJ26_TGTGCTAGCAGCCGGGACAGGGGGCATGGCTCCGACTACACCTTC_TRBV29_TRBJ1-2</t>
  </si>
  <si>
    <t>TGTGCTAGCAGCCGGGACAGGGGGCATGGCTCCGACTACACCTTCTRBV29TRBJ1-2</t>
  </si>
  <si>
    <t>Top318</t>
  </si>
  <si>
    <t>TGTGCTAGCAGCCGGGACAGGGGGCATGGCTCCGACTACACCTTC</t>
  </si>
  <si>
    <t>TGTGCTATAGTCTCTGGAGGAAGCAATGCAAAGCTAACCTTC_TRAV13-2_TRAJ42_TGTGCCAGCAGCCCGGACAGGGCTGAACAGTACTTC_TRBV13-3_TRBJ2-7</t>
  </si>
  <si>
    <t>TGTGCCAGCAGCCCGGACAGGGCTGAACAGTACTTCTRBV13-3TRBJ2-7</t>
  </si>
  <si>
    <t>Top778</t>
  </si>
  <si>
    <t>TGTGCTATAGTGATGGGCTACAAACTTACCTTC_TRAV13D-2_TRAJ9_TGTGCCACCGGGACAAAAAACACAGAAGTCTTCTTT_TRBV13-2_TRBJ1-1</t>
  </si>
  <si>
    <t>TGTGCCACCGGGACAAAAAACACAGAAGTCTTCTTTTRBV13-2TRBJ1-1</t>
  </si>
  <si>
    <t>Top779</t>
  </si>
  <si>
    <t>TGTGCCACCGGGACAAAAAACACAGAAGTCTTCTTT</t>
  </si>
  <si>
    <t>TGTGCTATATATGCCCAGGGATTAACCTTC_TRAV13N-4_TRAJ26_TGTGCCAGCAGCCAGACAGCAAACTCCGACTACACCTTC_TRBV13-1_TRBJ1-2</t>
  </si>
  <si>
    <t>Top780</t>
  </si>
  <si>
    <t>TGTGCTATCCCGAATTATGGGAGCAGTGGCAACAAGCTCATCTTT_TRAV13D-1_TRAJ32_TGTGCCAGCAGTCTGTCAAACTCCGACTACACCTTC_TRBV26_TRBJ1-2</t>
  </si>
  <si>
    <t>TGTGCCAGCAGTCTGTCAAACTCCGACTACACCTTCTRBV26TRBJ1-2</t>
  </si>
  <si>
    <t>Top781</t>
  </si>
  <si>
    <t>TGTGCTATGAAAAATAACTATGCCCAGGGATTAACCTTC_TRAV16N_TRAJ26_TGTGCCAGCAGCCAAGAGACAGGGGAGGGCACAGAAGTCTTCTTT_TRBV5_TRBJ1-1</t>
  </si>
  <si>
    <t>TGTGCCAGCAGCCAAGAGACAGGGGAGGGCACAGAAGTCTTCTTTTRBV5TRBJ1-1</t>
  </si>
  <si>
    <t>Top104</t>
  </si>
  <si>
    <t>TGTGCCAGCAGCCAAGAGACAGGGGAGGGCACAGAAGTCTTCTTT</t>
  </si>
  <si>
    <t>TGTGCTATGAATTATAACCAGGGGAAGCTTATCTTA_TRAV16N_TRAJ23_TGTGCCTGGAGTCTAGAGGGGGGGGCAGGGAGTCAAAACACCTTGTACTTT_TRBV31_TRBJ2-4</t>
  </si>
  <si>
    <t>TGTGCCTGGAGTCTAGAGGGGGGGGCAGGGAGTCAAAACACCTTGTACTTTTRBV31TRBJ2-4</t>
  </si>
  <si>
    <t>Top782</t>
  </si>
  <si>
    <t>TGTGCCTGGAGTCTAGAGGGGGGGGCAGGGAGTCAAAACACCTTGTACTTT</t>
  </si>
  <si>
    <t>TGTGCTATGAATTATAACCAGGGGAAGCTTATCTTT_TRAV16D-DV11_TRAJ23_TGTGCCTGGAGTCTAGAGGGGGGGGCAGGGAGTCAAAACACCTTGTACTTT_TRBV31_TRBJ2-4</t>
  </si>
  <si>
    <t>Top319</t>
  </si>
  <si>
    <t>TGTGCTATGAATTATAACCAGGGGAAGCTTATCTTT_TRAV16N_TRAJ23_CGTGCCTGGAGTCTAGAGGGGGGGGCAGGGAGTCAAAACACCTTGTACTTT_TRBV31_TRBJ2-4</t>
  </si>
  <si>
    <t>CGTGCCTGGAGTCTAGAGGGGGGGGCAGGGAGTCAAAACACCTTGTACTTTTRBV31TRBJ2-4</t>
  </si>
  <si>
    <t>Top783</t>
  </si>
  <si>
    <t>TGTGCTATGAATTATAACCAGGGGAAGCTTATCTTT_TRAV16N_TRAJ23_TGTGCCAGCAGCCAAGACCGGGGGGTTCAAAACACCTTGTACTTT_TRBV2_TRBJ2-4</t>
  </si>
  <si>
    <t>Top784</t>
  </si>
  <si>
    <t>TGTGCTATGAATTATAACCAGGGGAAGCTTATCTTT_TRAV16N_TRAJ23_TGTGCCAGCAGCCACCTACGGGACAGGGACGAAACCAACGAAAGATTATTTTTC_TRBV2_TRBJ1-4</t>
  </si>
  <si>
    <t>TGTGCCAGCAGCCACCTACGGGACAGGGACGAAACCAACGAAAGATTATTTTTCTRBV2TRBJ1-4</t>
  </si>
  <si>
    <t>Top48</t>
  </si>
  <si>
    <t>TGTGCCAGCAGCCACCTACGGGACAGGGACGAAACCAACGAAAGATTATTTTTC</t>
  </si>
  <si>
    <t>TGTGCTATGAATTATAACCAGGGGAAGCTTATCTTT_TRAV16N_TRAJ23_TGTGCCAGCAGCTTAGTAGGGAATGGAAATACGCTCTATTTT_TRBV3_TRBJ1-3</t>
  </si>
  <si>
    <t>Top785</t>
  </si>
  <si>
    <t>TGTGCTATGAATTATAACCAGGGGAAGCTTATCTTT_TRAV16N_TRAJ23_TGTGCCTGGAGTCTAGAGGGGGGGGCAGGGAGTCAAAACACCTTGTACTTT_TRBV31_TRBJ2-4</t>
  </si>
  <si>
    <t>Top41</t>
  </si>
  <si>
    <t>TGTGCTATGACTCAGGGAGGCAGAGCTCTGATATTT_TRAV13D-1_TRAJ15_TGTGCCAGCAGTTTGACAGCAAACACCGGGCAGCTCTACTTT_TRBV13-3_TRBJ2-2</t>
  </si>
  <si>
    <t>TGTGCCAGCAGTTTGACAGCAAACACCGGGCAGCTCTACTTTTRBV13-3TRBJ2-2</t>
  </si>
  <si>
    <t>Top786</t>
  </si>
  <si>
    <t>TGTGCCAGCAGTTTGACAGCAAACACCGGGCAGCTCTACTTT</t>
  </si>
  <si>
    <t>TGTGCTATGAGACACCAGGGAGGCAGAGCTCTGATATTT_TRAV16N_TRAJ15_TGTGCCAGCAGTGAAGGCAGGGCGGGGAATTCGCCCCTCTACTTT_TRBV13-1_TRBJ1-6</t>
  </si>
  <si>
    <t>TGTGCCAGCAGTGAAGGCAGGGCGGGGAATTCGCCCCTCTACTTTTRBV13-1TRBJ1-6</t>
  </si>
  <si>
    <t>Top787</t>
  </si>
  <si>
    <t>TGTGCCAGCAGTGAAGGCAGGGCGGGGAATTCGCCCCTCTACTTT</t>
  </si>
  <si>
    <t>TGTGCTATGAGAGAAAACTATGCAAACAAGATGATCTTT_TRAV6D-3_TRAJ47_TGTGCCAGCAGTCTGTCGGGACAGTCCTATAATTCGCCCCTCTACTTT_TRBV26_TRBJ1-6</t>
  </si>
  <si>
    <t>TGTGCCAGCAGTCTGTCGGGACAGTCCTATAATTCGCCCCTCTACTTTTRBV26TRBJ1-6</t>
  </si>
  <si>
    <t>Top788</t>
  </si>
  <si>
    <t>TGTGCCAGCAGTCTGTCGGGACAGTCCTATAATTCGCCCCTCTACTTT</t>
  </si>
  <si>
    <t>TGTGCTATGAGAGAAAATAGCAATAACAGAATCTTCTTT_TRAV16N_TRAJ31_TGTGCCAGCAGGGACTGGGGGGGCTTGCAAAACACCTTGTACTTT_TRBV4_TRBJ2-4</t>
  </si>
  <si>
    <t>TGTGCCAGCAGGGACTGGGGGGGCTTGCAAAACACCTTGTACTTTTRBV4TRBJ2-4</t>
  </si>
  <si>
    <t>Top159</t>
  </si>
  <si>
    <t>TGTGCCAGCAGGGACTGGGGGGGCTTGCAAAACACCTTGTACTTT</t>
  </si>
  <si>
    <t>TGTGCTATGAGAGAAAATAGCAATAACAGAATCTTCTTT_TRAV16N_TRAJ31_TGTGCTAGCAGTCGGGGACTGGGGGGACATGCTGAGCAGTTCTTC_TRBV17_TRBJ2-1</t>
  </si>
  <si>
    <t>TGTGCTAGCAGTCGGGGACTGGGGGGACATGCTGAGCAGTTCTTCTRBV17TRBJ2-1</t>
  </si>
  <si>
    <t>Top789</t>
  </si>
  <si>
    <t>TGTGCTATGAGAGAAAATTCTGGAGGAAGCAATGCAAAGCTAACCTTC_TRAV16N_TRAJ42_TGTGCCAGCAGCCTCTGGGGGAGCTCCTATGAACAGTACTTC_TRBV2_TRBJ2-7</t>
  </si>
  <si>
    <t>Top790</t>
  </si>
  <si>
    <t>TGTGCTATGAGAGAAAATTCTGGAGGAAGCAATGCAAAGCTAACCTTC_TRAV16N_TRAJ42_TGTGCCAGCAGCTTAGGTGGGGGGGCGCTTGAACAGTACTTC_TRBV3_TRBJ2-7</t>
  </si>
  <si>
    <t>TGTGCCAGCAGCTTAGGTGGGGGGGCGCTTGAACAGTACTTCTRBV3TRBJ2-7</t>
  </si>
  <si>
    <t>Top105</t>
  </si>
  <si>
    <t>TGTGCCAGCAGCTTAGGTGGGGGGGCGCTTGAACAGTACTTC</t>
  </si>
  <si>
    <t>TGTGCTATGAGAGAAAATTCTGGGACTTACCAGAGGTTT_TRAV16N_TRAJ13_TGTGCCAGCTCTCTAGGACAGGGAAACTCCGACTACACCTTC_TRBV12-1_TRBJ1-2</t>
  </si>
  <si>
    <t>TGTGCCAGCTCTCTAGGACAGGGAAACTCCGACTACACCTTCTRBV12-1TRBJ1-2</t>
  </si>
  <si>
    <t>Top791</t>
  </si>
  <si>
    <t>TGTGCTATGAGAGAAATGAATTATAACCAGGGGAAGCTTATCTTT_TRAV16N_TRAJ23_TGCACCTGCAGTGCTCTGGGGGGGCGGGCTGAGCAGTTCTTC_TRBV1_TRBJ2-1</t>
  </si>
  <si>
    <t>Top792</t>
  </si>
  <si>
    <t>TGTGCTATGAGAGAAATGAATTATAACCAGGGGAAGCTTATCTTT_TRAV16N_TRAJ23_TGTGCCAGCAGTACAACAGGGGATAATTCGCCCCTCTACTTT_TRBV14_TRBJ1-6</t>
  </si>
  <si>
    <t>TGTGCCAGCAGTACAACAGGGGATAATTCGCCCCTCTACTTTTRBV14TRBJ1-6</t>
  </si>
  <si>
    <t>Top244</t>
  </si>
  <si>
    <t>TGTGCCAGCAGTACAACAGGGGATAATTCGCCCCTCTACTTT</t>
  </si>
  <si>
    <t>TGTGCTATGAGAGAAGATATGTCTAATTACAACGTGCTTTACTTC_TRAV16N_TRAJ21_TGTGCCAGCAGCTTTACAGGGGACGGCTCCGACTACACCTTC_TRBV3_TRBJ1-2</t>
  </si>
  <si>
    <t>TGTGCCAGCAGCTTTACAGGGGACGGCTCCGACTACACCTTCTRBV3TRBJ1-2</t>
  </si>
  <si>
    <t>Top160</t>
  </si>
  <si>
    <t>TGTGCCAGCAGCTTTACAGGGGACGGCTCCGACTACACCTTC</t>
  </si>
  <si>
    <t>TGTGCTATGAGAGAAGCATCTTCTGGCAGCTGGCAACTCATCTTT_TRAV16N_TRAJ22_TGTGCCAGCGGTGGTGGTAACGACTATAATTCGCCCCTCTACTTT_TRBV13-2_TRBJ1-6</t>
  </si>
  <si>
    <t>TGTGCCAGCGGTGGTGGTAACGACTATAATTCGCCCCTCTACTTTTRBV13-2TRBJ1-6</t>
  </si>
  <si>
    <t>Top793</t>
  </si>
  <si>
    <t>TGTGCTATGAGAGAAGGATCTGGAGGAAGCAATGCAAAGCTAACCTTC_TRAV16N_TRAJ42_TGTGCCAGCAGCTTAGGTGGGGGGGCGCTTGAACAGTACTTC_TRBV3_TRBJ2-7</t>
  </si>
  <si>
    <t>Top794</t>
  </si>
  <si>
    <t>TGTGCTATGAGAGACCCTACTGGAGGCAATAATAAGCTGACTTTT_TRAV16N_TRAJ56_TGTGCCAGCAGTGAAAGAACACCTTATGAACAGTACTTC_TRBV13-1_TRBJ2-7</t>
  </si>
  <si>
    <t>TGTGCCAGCAGTGAAAGAACACCTTATGAACAGTACTTCTRBV13-1TRBJ2-7</t>
  </si>
  <si>
    <t>Top795</t>
  </si>
  <si>
    <t>TGTGCCAGCAGTGAAAGAACACCTTATGAACAGTACTTC</t>
  </si>
  <si>
    <t>TGTGCTATGAGAGAGAAAAACACCAATACAGGCAAATTAACCTTT_TRAV16N_TRAJ27_TGTGCCAGCTCTCTCGGGGGGGGAGGTCAAAACACCTTGTACTTT_TRBV12-2_TRBJ2-4</t>
  </si>
  <si>
    <t>TGTGCCAGCTCTCTCGGGGGGGGAGGTCAAAACACCTTGTACTTTTRBV12-2TRBJ2-4</t>
  </si>
  <si>
    <t>Top320</t>
  </si>
  <si>
    <t>TGTGCCAGCTCTCTCGGGGGGGGAGGTCAAAACACCTTGTACTTT</t>
  </si>
  <si>
    <t>TGTGCTATGAGAGAGAAAAATAACTATGCCCAGGGATTAACCTTC_TRAV16N_TRAJ26_TGTGCCAGCGGTGGGGGACTGGGGGGTGCAGAAACGCTGTATTTT_TRBV13-2_TRBJ2-3</t>
  </si>
  <si>
    <t>TGTGCCAGCGGTGGGGGACTGGGGGGTGCAGAAACGCTGTATTTTTRBV13-2TRBJ2-3</t>
  </si>
  <si>
    <t>Top161</t>
  </si>
  <si>
    <t>TGTGCTATGAGAGAGAAATATAATGTTGGTGACAACAGTAAGCTGATTTGG_TRAV16N_TRAJ38_TGTGCCTGGCTGGGGGGGCCTGCAGAAACGCTGTATTTT_TRBV31_TRBJ2-3</t>
  </si>
  <si>
    <t>Top796</t>
  </si>
  <si>
    <t>TGTGCTATGAGAGAGAAGAATAGCAATAACAGAATCTTCTTT_TRAV16N_TRAJ31_TGTGCCAGCAGTTTCGACTATGAACAGTACTTC_TRBV14_TRBJ2-7</t>
  </si>
  <si>
    <t>TGTGCCAGCAGTTTCGACTATGAACAGTACTTCTRBV14TRBJ2-7</t>
  </si>
  <si>
    <t>Top797</t>
  </si>
  <si>
    <t>TGTGCCAGCAGTTTCGACTATGAACAGTACTTC</t>
  </si>
  <si>
    <t>TGTGCTATGAGAGAGAATAACTATGCCCAGGGATTAACCTTC_TRAV16N_TRAJ26_TGTGCTAGCAGTTTTCCAGGGTCAGAAGTCTTCTTT_TRBV29_TRBJ1-1</t>
  </si>
  <si>
    <t>TGTGCTAGCAGTTTTCCAGGGTCAGAAGTCTTCTTTTRBV29TRBJ1-1</t>
  </si>
  <si>
    <t>Top321</t>
  </si>
  <si>
    <t>TGTGCTAGCAGTTTTCCAGGGTCAGAAGTCTTCTTT</t>
  </si>
  <si>
    <t>TGTGCTATGAGAGAGAATCAAGGAGGGTCTGCGAAGCTCATCTTT_TRAV16N_TRAJ57_TGTGCTAGCAGTCACTGGGGGGAGGGCCAAGACACCCAGTACTTT_TRBV17_TRBJ2-5</t>
  </si>
  <si>
    <t>TGTGCTAGCAGTCACTGGGGGGAGGGCCAAGACACCCAGTACTTTTRBV17TRBJ2-5</t>
  </si>
  <si>
    <t>Top798</t>
  </si>
  <si>
    <t>TGTGCTATGAGAGAGACATCCTCCTCCTTCAGCAAGCTGGTGTTT_TRAV16N_TRAJ50_TGTGCCAGCAGCTTAGCGCAGGGGAGTCAAAACACCTTGTACTTT_TRBV3_TRBJ2-4</t>
  </si>
  <si>
    <t>TGTGCCAGCAGCTTAGCGCAGGGGAGTCAAAACACCTTGTACTTTTRBV3TRBJ2-4</t>
  </si>
  <si>
    <t>Top799</t>
  </si>
  <si>
    <t>TGTGCCAGCAGCTTAGCGCAGGGGAGTCAAAACACCTTGTACTTT</t>
  </si>
  <si>
    <t>TGTGCTATGAGAGAGACGAACACGGGTTACCAGAACTTCTATTTT_TRAV16N_TRAJ49_TGTGCCAGCAGTGATGTGGGGGCGCGTCAAAACACCTTGTACTTT_TRBV13-3_TRBJ2-4</t>
  </si>
  <si>
    <t>TGTGCCAGCAGTGATGTGGGGGCGCGTCAAAACACCTTGTACTTTTRBV13-3TRBJ2-4</t>
  </si>
  <si>
    <t>Top322</t>
  </si>
  <si>
    <t>TGTGCCAGCAGTGATGTGGGGGCGCGTCAAAACACCTTGTACTTT</t>
  </si>
  <si>
    <t>TGTGCTATGAGAGAGACTAATTACAACGTGCTTTACTTC_TRAV16N_TRAJ21_TGCACCTGCAGCGCTGCCACAAACTCCGACTACACCTTC_TRBV1_TRBJ1-2</t>
  </si>
  <si>
    <t>TGCACCTGCAGCGCTGCCACAAACTCCGACTACACCTTCTRBV1TRBJ1-2</t>
  </si>
  <si>
    <t>Top800</t>
  </si>
  <si>
    <t>TGCACCTGCAGCGCTGCCACAAACTCCGACTACACCTTC</t>
  </si>
  <si>
    <t>TGTGCTATGAGAGAGACTCCCAATACCAACAAAGTCGTCTTT_TRAV16N_TRAJ34_TGTGCCAGCAGCCAAGATGAAGCCAACGAAAGATTATTTTTC_TRBV5_TRBJ1-4</t>
  </si>
  <si>
    <t>TGTGCCAGCAGCCAAGATGAAGCCAACGAAAGATTATTTTTCTRBV5TRBJ1-4</t>
  </si>
  <si>
    <t>Top801</t>
  </si>
  <si>
    <t>TGTGCCAGCAGCCAAGATGAAGCCAACGAAAGATTATTTTTC</t>
  </si>
  <si>
    <t>TGTGCTATGAGAGAGAGCTCTGGCAGCTGGCAACTCATCTTT_TRAV16N_TRAJ22_TGTGCCAGCAGTGGGACTGGGCAAAACACCTTGTACTTT_TRBV13-1_TRBJ2-4</t>
  </si>
  <si>
    <t>TGTGCCAGCAGTGGGACTGGGCAAAACACCTTGTACTTTTRBV13-1TRBJ2-4</t>
  </si>
  <si>
    <t>Top802</t>
  </si>
  <si>
    <t>TGTGCTATGAGAGAGAGGTCTTCTGGCAGCTGGCAACTCATCTTT_TRAV16N_TRAJ22_TGTAGTTCTGCAGGGTACGAACAGTACTTC_TRBV30_TRBJ2-7</t>
  </si>
  <si>
    <t>TGTAGTTCTGCAGGGTACGAACAGTACTTCTRBV30TRBJ2-7</t>
  </si>
  <si>
    <t>Top803</t>
  </si>
  <si>
    <t>TGTAGTTCTGCAGGGTACGAACAGTACTTC</t>
  </si>
  <si>
    <t>TRBV30</t>
  </si>
  <si>
    <t>TGTGCTATGAGAGAGATGAATTATAACCAGGGGAAGCTTATCTTT_TRAV16N_TRAJ23_TGTGCCAGCAGTTTGACAGGGGTAGGGTCGCCCCTCTACTTT_TRBV14_TRBJ1-6</t>
  </si>
  <si>
    <t>TGTGCCAGCAGTTTGACAGGGGTAGGGTCGCCCCTCTACTTTTRBV14TRBJ1-6</t>
  </si>
  <si>
    <t>Top804</t>
  </si>
  <si>
    <t>TGTGCCAGCAGTTTGACAGGGGTAGGGTCGCCCCTCTACTTT</t>
  </si>
  <si>
    <t>TGTGCTATGAGAGAGCGGGCAAACAAGATGATCTTT_TRAV16N_TRAJ47_TGTGCCAGCAGTGAGGGGACAGTCAACCAGGCTCCGCTTTTT_TRBV13-1_TRBJ1-5</t>
  </si>
  <si>
    <t>TGTGCCAGCAGTGAGGGGACAGTCAACCAGGCTCCGCTTTTTTRBV13-1TRBJ1-5</t>
  </si>
  <si>
    <t>Top140</t>
  </si>
  <si>
    <t>TGTGCTATGAGAGAGGAAACTGGAGGCTATAAAGTGGTCTTT_TRAV16N_TRAJ12_TGTGCAAGCAGCTTAGAAGGGGCAAACACAGAAGTCTTCTTT_TRBV16_TRBJ1-1</t>
  </si>
  <si>
    <t>TGTGCAAGCAGCTTAGAAGGGGCAAACACAGAAGTCTTCTTTTRBV16TRBJ1-1</t>
  </si>
  <si>
    <t>Top805</t>
  </si>
  <si>
    <t>TGTGCTATGAGAGAGGACACGGGTTACCAGAACTTCTATTTT_TRAV16N_TRAJ49_TGTGCCAGCAGCTTTGACAGGGAAGACACCCAGTACTTT_TRBV3_TRBJ2-5</t>
  </si>
  <si>
    <t>TGTGCCAGCAGCTTTGACAGGGAAGACACCCAGTACTTTTRBV3TRBJ2-5</t>
  </si>
  <si>
    <t>Top806</t>
  </si>
  <si>
    <t>TGTGCTATGAGAGAGGACCGGAATAGCAATAACAGAATCTTCTTT_TRAV16N_TRAJ31_TGTGCCTGGAGCCCTCGACAGTTCTATGCTGAGCAGTTCTTC_TRBV31_TRBJ2-1</t>
  </si>
  <si>
    <t>TGTGCCTGGAGCCCTCGACAGTTCTATGCTGAGCAGTTCTTCTRBV31TRBJ2-1</t>
  </si>
  <si>
    <t>Top141</t>
  </si>
  <si>
    <t>TGTGCCTGGAGCCCTCGACAGTTCTATGCTGAGCAGTTCTTC</t>
  </si>
  <si>
    <t>TGTGCTATGAGAGAGGAGAACTATGCCCAGGGATTAACCTTC_TRAV16N_TRAJ26_TGTGCTAGCAGCCGGGACAGGGCCAACCAGGCTCCGCTTTTT_TRBV29_TRBJ1-5</t>
  </si>
  <si>
    <t>TGTGCTAGCAGCCGGGACAGGGCCAACCAGGCTCCGCTTTTTTRBV29TRBJ1-5</t>
  </si>
  <si>
    <t>Top807</t>
  </si>
  <si>
    <t>TGTGCTAGCAGCCGGGACAGGGCCAACCAGGCTCCGCTTTTT</t>
  </si>
  <si>
    <t>TGTGCTATGAGAGAGGAGGATAACTATGCCCAGGGATTAACCTTC_TRAV16N_TRAJ26_TGTGCTAGCAGTTTAAGGCTGGGGGGGCTGGACACCCAGTACTTT_TRBV29_TRBJ2-5</t>
  </si>
  <si>
    <t>TGTGCTAGCAGTTTAAGGCTGGGGGGGCTGGACACCCAGTACTTTTRBV29TRBJ2-5</t>
  </si>
  <si>
    <t>Top808</t>
  </si>
  <si>
    <t>TGTGCTATGAGAGAGGATAACTATGCCCAGGGATTAACCTTC_TRAV16N_TRAJ26_TGTGCCAGCAGCTTTTGGGACAGTGCAAACACAGAAGTCTTCTTT_TRBV4_TRBJ1-1</t>
  </si>
  <si>
    <t>TGTGCCAGCAGCTTTTGGGACAGTGCAAACACAGAAGTCTTCTTTTRBV4TRBJ1-1</t>
  </si>
  <si>
    <t>Top809</t>
  </si>
  <si>
    <t>TGTGCTATGAGAGAGGATTCTGGGACTTACCAGAGGTTT_TRAV16N_TRAJ13_TGTGCCAGCAGTGATCGGAAGATTTCCAACGAAAGATTATTTTTC_TRBV13-1_TRBJ1-4</t>
  </si>
  <si>
    <t>TGTGCCAGCAGTGATCGGAAGATTTCCAACGAAAGATTATTTTTCTRBV13-1TRBJ1-4</t>
  </si>
  <si>
    <t>Top810</t>
  </si>
  <si>
    <t>TGTGCTATGAGAGAGGCATCTTCTGGCAGCTGGCAACTCATCTTT_TRAV16N_TRAJ22_TGTGCCAGCAGCCCCGGGACTCCGAACGAAAGATTATTTTTC_TRBV13-3_TRBJ1-4</t>
  </si>
  <si>
    <t>TGTGCCAGCAGCCCCGGGACTCCGAACGAAAGATTATTTTTCTRBV13-3TRBJ1-4</t>
  </si>
  <si>
    <t>Top811</t>
  </si>
  <si>
    <t>TGTGCCAGCAGCCCCGGGACTCCGAACGAAAGATTATTTTTC</t>
  </si>
  <si>
    <t>TGTGCTATGAGAGAGGCCAATCAAGGAGGGTCTGCGAAGCTCATCTTT_TRAV16N_TRAJ57_TGTGCTAGCAGTTTAATAGAAGTCTTCTTT_TRBV29_TRBJ1-1</t>
  </si>
  <si>
    <t>TGTGCTAGCAGTTTAATAGAAGTCTTCTTTTRBV29TRBJ1-1</t>
  </si>
  <si>
    <t>Top812</t>
  </si>
  <si>
    <t>TGTGCTAGCAGTTTAATAGAAGTCTTCTTT</t>
  </si>
  <si>
    <t>TGTGCTATGAGAGAGGCCTACCAGGGAGGCAGAGCTCTGATATTT_TRAV16N_TRAJ15_TGTGCCAGCAGTCCGCAGGGGGAGACTGGAAATACGCTCTATTTT_TRBV13-1_TRBJ1-3</t>
  </si>
  <si>
    <t>TGTGCCAGCAGTCCGCAGGGGGAGACTGGAAATACGCTCTATTTTTRBV13-1TRBJ1-3</t>
  </si>
  <si>
    <t>Top813</t>
  </si>
  <si>
    <t>TGTGCTATGAGAGAGGGAGCGGGTTACCAGAACTTCTATTTT_TRAV16N_TRAJ49_TGTGCCAGCAGCCAAGATTGGAGGGGAGACAACCAGGCTCCGCTTTTT_TRBV2_TRBJ1-5</t>
  </si>
  <si>
    <t>TGTGCCAGCAGCCAAGATTGGAGGGGAGACAACCAGGCTCCGCTTTTTTRBV2TRBJ1-5</t>
  </si>
  <si>
    <t>Top814</t>
  </si>
  <si>
    <t>TGTGCTATGAGAGAGGGAGGAGGTTCAGCCTTAGGGAGGCTGCATTTT_TRAV16N_TRAJ18_TGTGCCAGCAGCACGACATCAAACACCGGGCAGCTCTACTTT_TRBV14_TRBJ2-2</t>
  </si>
  <si>
    <t>Top323</t>
  </si>
  <si>
    <t>TGTGCTATGAGAGAGGGAGGGCAGCAAGGCACTGGGTCTAAGCTGTCATTT_TRAV16N_TRAJ58_TGTGCCAGCAGCTTTTACTGGGGGGGCTCCTATGAACAGTACTTC_TRBV3_TRBJ2-7</t>
  </si>
  <si>
    <t>TGTGCCAGCAGCTTTTACTGGGGGGGCTCCTATGAACAGTACTTCTRBV3TRBJ2-7</t>
  </si>
  <si>
    <t>Top815</t>
  </si>
  <si>
    <t>TGTGCCAGCAGCTTTTACTGGGGGGGCTCCTATGAACAGTACTTC</t>
  </si>
  <si>
    <t>TGTGCTATGAGAGAGGGATATAACCAGGGGAAGCTTATCTTT_TRAV16N_TRAJ23_TGTGCCAGCTCTCCCCGACTGGGGACTAGTGCAGAAACGCTGTATTTT_TRBV12-1_TRBJ2-3</t>
  </si>
  <si>
    <t>TGTGCCAGCTCTCCCCGACTGGGGACTAGTGCAGAAACGCTGTATTTTTRBV12-1TRBJ2-3</t>
  </si>
  <si>
    <t>Top816</t>
  </si>
  <si>
    <t>TGTGCCAGCTCTCCCCGACTGGGGACTAGTGCAGAAACGCTGTATTTT</t>
  </si>
  <si>
    <t>TGTGCTATGAGAGAGGGATATACAGAAGGTGCAGATAGACTCACCTTT_TRAV16N_TRAJ45_TGTGCCAGCTCTCTCTCGGGACATCCCTATGAACAGTACTTC_TRBV12-1_TRBJ2-7</t>
  </si>
  <si>
    <t>TGTGCCAGCTCTCTCTCGGGACATCCCTATGAACAGTACTTCTRBV12-1TRBJ2-7</t>
  </si>
  <si>
    <t>Top817</t>
  </si>
  <si>
    <t>TGTGCTATGAGAGAGGGATGGAGCAATAACAGAATCTTCTTT_TRAV16N_TRAJ31_TGTGCCAGCAGTGATGTAGGGGGTTTCTATGCTGAGCAGTTCTTC_TRBV13-1_TRBJ2-1</t>
  </si>
  <si>
    <t>TGTGCCAGCAGTGATGTAGGGGGTTTCTATGCTGAGCAGTTCTTCTRBV13-1TRBJ2-1</t>
  </si>
  <si>
    <t>Top818</t>
  </si>
  <si>
    <t>TGTGCCAGCAGTGATGTAGGGGGTTTCTATGCTGAGCAGTTCTTC</t>
  </si>
  <si>
    <t>TGTGCTATGAGAGAGGGATGGGGGAGCAGTGGCAACAAGCTCATCTTT_TRAV16N_TRAJ32_TGTGCCAGCTCTCTCACTTACCGGGACAGCAACCAGGCTCCGCTTTTT_TRBV12-2_TRBJ1-5</t>
  </si>
  <si>
    <t>TGTGCCAGCTCTCTCACTTACCGGGACAGCAACCAGGCTCCGCTTTTTTRBV12-2TRBJ1-5</t>
  </si>
  <si>
    <t>Top819</t>
  </si>
  <si>
    <t>TGTGCTATGAGAGAGGGCAACATGGGCTACAAACTTACCTTC_TRAV16N_TRAJ9_TGTGGTGCTAGGGAGAGCAGGAACTATGCTGAGCAGTTCTTC_TRBV20_TRBJ2-1</t>
  </si>
  <si>
    <t>TGTGGTGCTAGGGAGAGCAGGAACTATGCTGAGCAGTTCTTCTRBV20TRBJ2-1</t>
  </si>
  <si>
    <t>Top820</t>
  </si>
  <si>
    <t>TGTGGTGCTAGGGAGAGCAGGAACTATGCTGAGCAGTTCTTC</t>
  </si>
  <si>
    <t>TGTGCTATGAGAGAGGGCAACATGGGCTACAAACTTACCTTT_TRAV16N_TRAJ9_TGTGGTGCTAGGGAGAGCAGGAACTATGCTGAGCAGTTCTTC_TRBV20_TRBJ2-1</t>
  </si>
  <si>
    <t>Top821</t>
  </si>
  <si>
    <t>TGTGCTATGAGAGAGGGCAATACTGGAGGACTAAGTGGTAAATTAACATTC_TRAV16N_TRAJ2_TGTGGTGCTAGGGAACTGGGCTCCTATGAACAGTACTTC_TRBV20_TRBJ2-7</t>
  </si>
  <si>
    <t>TGTGGTGCTAGGGAACTGGGCTCCTATGAACAGTACTTCTRBV20TRBJ2-7</t>
  </si>
  <si>
    <t>Top822</t>
  </si>
  <si>
    <t>TGTGCTATGAGAGAGGGCAGGACTGGAGGCTATAAAGTGGTCTTT_TRAV16N_TRAJ12_TGTGCCAGCAGTTTCTCCTGGGGTGACACCCAGTACTTT_TRBV14_TRBJ2-5</t>
  </si>
  <si>
    <t>TGTGCCAGCAGTTTCTCCTGGGGTGACACCCAGTACTTTTRBV14TRBJ2-5</t>
  </si>
  <si>
    <t>Top823</t>
  </si>
  <si>
    <t>TGTGCTATGAGAGAGGGCCAGGCCACGGGTTACCAGAACTTCTATTTT_TRAV16N_TRAJ49_TGTGCCAGCTCTCTCGGAGATGCAAACACAGAAGTCTTCTTT_TRBV12-2_TRBJ1-1</t>
  </si>
  <si>
    <t>TGTGCCAGCTCTCTCGGAGATGCAAACACAGAAGTCTTCTTTTRBV12-2TRBJ1-1</t>
  </si>
  <si>
    <t>Top824</t>
  </si>
  <si>
    <t>TGTGCTATGAGAGAGGGCCATAACACCAATACAGGCAAATTAACCTTT_TRAV16N_TRAJ27_TGTGCAAGCAGCTTAGATCACTGGGGGCTATATGAACAGTACTTC_TRBV16_TRBJ2-7</t>
  </si>
  <si>
    <t>TGTGCAAGCAGCTTAGATCACTGGGGGCTATATGAACAGTACTTCTRBV16TRBJ2-7</t>
  </si>
  <si>
    <t>Top142</t>
  </si>
  <si>
    <t>TGTGCAAGCAGCTTAGATCACTGGGGGCTATATGAACAGTACTTC</t>
  </si>
  <si>
    <t>TGTGCTATGAGAGAGGGCCATTCTGGAGGAAGCAATGCAAAGCTAACCTTC_TRAV16N_TRAJ42_TGTGCCAGCAGCTTACGGGACTTTGCAAACTCCGACTACACCTTC_TRBV3_TRBJ1-2</t>
  </si>
  <si>
    <t>TGTGCCAGCAGCTTACGGGACTTTGCAAACTCCGACTACACCTTCTRBV3TRBJ1-2</t>
  </si>
  <si>
    <t>Top825</t>
  </si>
  <si>
    <t>TGTGCCAGCAGCTTACGGGACTTTGCAAACTCCGACTACACCTTC</t>
  </si>
  <si>
    <t>TGTGCTATGAGAGAGGGCCCGGATAGCAACTATCAGTTGATCTGG_TRAV16N_TRAJ33_TGTGCCAGCAGTGATGCAGGGATCCCTTATGAACAGTACTTC_TRBV13-1_TRBJ2-7</t>
  </si>
  <si>
    <t>TGTGCCAGCAGTGATGCAGGGATCCCTTATGAACAGTACTTCTRBV13-1TRBJ2-7</t>
  </si>
  <si>
    <t>Top826</t>
  </si>
  <si>
    <t>TGTGCCAGCAGTGATGCAGGGATCCCTTATGAACAGTACTTC</t>
  </si>
  <si>
    <t>TGTGCTATGAGAGAGGGCCCGGCTGGAGGCAATAATAAGCTGACTTTT_TRAV16N_TRAJ56_TGTGCCAGCAGCTTTTACTGGGGGAGCTCCTATGAACAGTACTTC_TRBV3_TRBJ2-7</t>
  </si>
  <si>
    <t>Top827</t>
  </si>
  <si>
    <t>TGTGCTATGAGAGAGGGCCCGGCTGGAGGCTATAAAGTGGTCTTT_TRAV16N_TRAJ12_TGTGCAAGCAGCCCTCCGGGACAGGGGCTTGGAAATACGCTCTATTTT_TRBV16_TRBJ1-3</t>
  </si>
  <si>
    <t>TGTGCAAGCAGCCCTCCGGGACAGGGGCTTGGAAATACGCTCTATTTTTRBV16TRBJ1-3</t>
  </si>
  <si>
    <t>Top828</t>
  </si>
  <si>
    <t>TGTGCTATGAGAGAGGGCCGATATAACCAGGGGAAGCTTATCTTT_TRAV16N_TRAJ23_TGTGCCTGGAGTCTAGATGGGGGGCGCTCTGAGCAGTTCTTC_TRBV31_TRBJ2-1</t>
  </si>
  <si>
    <t>TGTGCCTGGAGTCTAGATGGGGGGCGCTCTGAGCAGTTCTTCTRBV31TRBJ2-1</t>
  </si>
  <si>
    <t>Top324</t>
  </si>
  <si>
    <t>TGTGCTATGAGAGAGGGCCTTTCTTCCAATACCAACAAAGTCGTCTTT_TRAV16N_TRAJ34_TGTGCCAGCAGCCGACTGGGGGGGCGAGGCCAAGACACCCAGTACTTT_TRBV4_TRBJ2-5</t>
  </si>
  <si>
    <t>TGTGCCAGCAGCCGACTGGGGGGGCGAGGCCAAGACACCCAGTACTTTTRBV4TRBJ2-5</t>
  </si>
  <si>
    <t>Top829</t>
  </si>
  <si>
    <t>TGTGCTATGAGAGAGGGCGATAACTATGCCCAGGGATTAACCTTC_TRAV16N_TRAJ26_TGTGCCAGCGGTGGGGACAACAGTCAAAACACCTTGTACTTT_TRBV13-2_TRBJ2-4</t>
  </si>
  <si>
    <t>TGTGCCAGCGGTGGGGACAACAGTCAAAACACCTTGTACTTTTRBV13-2TRBJ2-4</t>
  </si>
  <si>
    <t>Top830</t>
  </si>
  <si>
    <t>TGTGCTATGAGAGAGGGCGGAGATAATGCAGGTGCCAAGCTCACATTC_TRAV16N_TRAJ39_TGTGCCAGCAGTTTCTGGGGGAGCTCCTATGAACAGTACTTC_TRBV14_TRBJ2-7</t>
  </si>
  <si>
    <t>TGTGCCAGCAGTTTCTGGGGGAGCTCCTATGAACAGTACTTCTRBV14TRBJ2-7</t>
  </si>
  <si>
    <t>Top831</t>
  </si>
  <si>
    <t>TGTGCTATGAGAGAGGGCGGCGGGAGCAGTGGCAACAAGCTCATCTTT_TRAV16N_TRAJ32_TGCACCTGCAGTGGGGACAGGGGGCTTGAACAGTACTTC_TRBV1_TRBJ2-7</t>
  </si>
  <si>
    <t>TGCACCTGCAGTGGGGACAGGGGGCTTGAACAGTACTTCTRBV1TRBJ2-7</t>
  </si>
  <si>
    <t>Top832</t>
  </si>
  <si>
    <t>TGCACCTGCAGTGGGGACAGGGGGCTTGAACAGTACTTC</t>
  </si>
  <si>
    <t>TGTGCTATGAGAGAGGGCGGCTACAGCAACAACAGACTTACTTTG_TRAV16N_TRAJ7_TGTGCCAGCAGTGATGCCAGGGACTCACGAAACACCTTGTACTTT_TRBV13-1_TRBJ2-4</t>
  </si>
  <si>
    <t>TGTGCCAGCAGTGATGCCAGGGACTCACGAAACACCTTGTACTTTTRBV13-1TRBJ2-4</t>
  </si>
  <si>
    <t>Top23</t>
  </si>
  <si>
    <t>TGTGCCAGCAGTGATGCCAGGGACTCACGAAACACCTTGTACTTT</t>
  </si>
  <si>
    <t>TGTGCTATGAGAGAGGGCGGCTACAGCAACAACAGACTTACTTTG_TRAV16N_TRAJ7_TGTGGTGCTAGGGAATCGGGGGGGAGTCAAAACACCTTGTACTTT_TRBV20_TRBJ2-4</t>
  </si>
  <si>
    <t>TGTGGTGCTAGGGAATCGGGGGGGAGTCAAAACACCTTGTACTTTTRBV20TRBJ2-4</t>
  </si>
  <si>
    <t>Top833</t>
  </si>
  <si>
    <t>TGTGGTGCTAGGGAATCGGGGGGGAGTCAAAACACCTTGTACTTT</t>
  </si>
  <si>
    <t>TGTGCTATGAGAGAGGGCGGGGATAACTATGCCCAGGGATTAACCTTC_TRAV16N_TRAJ26_TGTGCCAGCAGAGGGGATAATTCGCCCCTCTACTTT_TRBV13-1_TRBJ1-6</t>
  </si>
  <si>
    <t>TGTGCCAGCAGAGGGGATAATTCGCCCCTCTACTTTTRBV13-1TRBJ1-6</t>
  </si>
  <si>
    <t>Top834</t>
  </si>
  <si>
    <t>TGTGCCAGCAGAGGGGATAATTCGCCCCTCTACTTT</t>
  </si>
  <si>
    <t>TGTGCTATGAGAGAGGGCGGGGCAGGCAATACCGGAAAACTCATCTTT_TRAV16N_TRAJ37_TGCACCTGCAGTGCAGGGACAATTTCCAACGAAAGATTATTTTTC_TRBV1_TRBJ1-4</t>
  </si>
  <si>
    <t>TGCACCTGCAGTGCAGGGACAATTTCCAACGAAAGATTATTTTTCTRBV1TRBJ1-4</t>
  </si>
  <si>
    <t>Top325</t>
  </si>
  <si>
    <t>TGCACCTGCAGTGCAGGGACAATTTCCAACGAAAGATTATTTTTC</t>
  </si>
  <si>
    <t>TGTGCTATGAGAGAGGGCGGGGCAGGCAATACCGGAAAACTCATCTTT_TRAV16N_TRAJ37_TGTGCAAGCAGCTTAGATTTACAATATGAACAGTACTTC_TRBV16_TRBJ2-7</t>
  </si>
  <si>
    <t>TGTGCAAGCAGCTTAGATTTACAATATGAACAGTACTTCTRBV16TRBJ2-7</t>
  </si>
  <si>
    <t>Top835</t>
  </si>
  <si>
    <t>TGTGCTATGAGAGAGGGCGGGGGTTACCAGAACTTCTATTTT_TRAV16N_TRAJ49_TGTGCCAGCAGCATCGGACTGGGGAGTCAAAACACCTTGTACTTT_TRBV3_TRBJ2-4</t>
  </si>
  <si>
    <t>TGTGCCAGCAGCATCGGACTGGGGAGTCAAAACACCTTGTACTTTTRBV3TRBJ2-4</t>
  </si>
  <si>
    <t>Top836</t>
  </si>
  <si>
    <t>TGTGCCAGCAGCATCGGACTGGGGAGTCAAAACACCTTGTACTTT</t>
  </si>
  <si>
    <t>TGTGCTATGAGAGAGGGCGTGGACACTGGGAGTAACAGGCTCACTTTT_TRAV16N_TRAJ28_TGTGCAAGCAGCTTAGCGGGGTGGGACACCCAGTACTTT_TRBV16_TRBJ2-5</t>
  </si>
  <si>
    <t>TGTGCAAGCAGCTTAGCGGGGTGGGACACCCAGTACTTTTRBV16TRBJ2-5</t>
  </si>
  <si>
    <t>Top837</t>
  </si>
  <si>
    <t>TGTGCTATGAGAGAGGGCGTTACTGGCAGTGGTGGAAAACTCACTTTG_TRAV16N_TRAJ44_TGTGCAAGCAGCCTCGGGACTGGGGGTAACTATGCTGAGCAGTTCTTC_TRBV16_TRBJ2-1</t>
  </si>
  <si>
    <t>TGTGCAAGCAGCCTCGGGACTGGGGGTAACTATGCTGAGCAGTTCTTCTRBV16TRBJ2-1</t>
  </si>
  <si>
    <t>Top838</t>
  </si>
  <si>
    <t>TGTGCTATGAGAGAGGGCGTTAGCAATAACAGAATCTTCTTT_TRAV16N_TRAJ31_TGTGCCAGCAGCCAACAAGCAAACACCGGGCAGCTCTACTTT_TRBV5_TRBJ2-2</t>
  </si>
  <si>
    <t>TGTGCCAGCAGCCAACAAGCAAACACCGGGCAGCTCTACTTTTRBV5TRBJ2-2</t>
  </si>
  <si>
    <t>Top839</t>
  </si>
  <si>
    <t>TGTGCTATGAGAGAGGGGACTGGAGGCTATAAAGTGGTCTTT_TRAV16N_TRAJ12_TGTGCCAGCAGCTCCTGGGGGGGCCCAAACACCGGGCAGCTCTACTTT_TRBV3_TRBJ2-2</t>
  </si>
  <si>
    <t>TGTGCCAGCAGCTCCTGGGGGGGCCCAAACACCGGGCAGCTCTACTTTTRBV3TRBJ2-2</t>
  </si>
  <si>
    <t>Top326</t>
  </si>
  <si>
    <t>TGTGCCAGCAGCTCCTGGGGGGGCCCAAACACCGGGCAGCTCTACTTT</t>
  </si>
  <si>
    <t>TGTGCTATGAGAGAGGGGAGAGGTTCAGCCTTAGGGAGGCTGCATTTT_TRAV16N_TRAJ18_TGTGCCAGCAGTGTGACAGGGGACACCGGGCAGCTCTACTTT_TRBV13-3_TRBJ2-2</t>
  </si>
  <si>
    <t>TGTGCCAGCAGTGTGACAGGGGACACCGGGCAGCTCTACTTTTRBV13-3TRBJ2-2</t>
  </si>
  <si>
    <t>Top840</t>
  </si>
  <si>
    <t>TGTGCCAGCAGTGTGACAGGGGACACCGGGCAGCTCTACTTT</t>
  </si>
  <si>
    <t>TGTGCTATGAGAGAGGGGGATAACTATGCCCAGGGATTAACCTTC_TRAV16N_TRAJ26_TGTGCCAGCAGTATTGGGGTTTCCAACGAAAGATTATTTTTC_TRBV19_TRBJ1-4</t>
  </si>
  <si>
    <t>TGTGCCAGCAGTATTGGGGTTTCCAACGAAAGATTATTTTTCTRBV19TRBJ1-4</t>
  </si>
  <si>
    <t>Top841</t>
  </si>
  <si>
    <t>TGTGCTATGAGAGAGGGGGATAGCAACTATCAGTTGATCTGG_TRAV16N_TRAJ33_TGTGCCAGCGGTGATGAGGAGGGGGGGCCATATGAACAGTACTTC_TRBV13-2_TRBJ2-7</t>
  </si>
  <si>
    <t>TGTGCCAGCGGTGATGAGGAGGGGGGGCCATATGAACAGTACTTCTRBV13-2TRBJ2-7</t>
  </si>
  <si>
    <t>Top842</t>
  </si>
  <si>
    <t>TGTGCTATGAGAGAGGGGGCTTCTGGCAGCTGGCAACTCATCTTT_TRAV16N_TRAJ22_TGCACCTGCAGTGCAGATTTACCCCATCAGGCTCCGCTTTTT_TRBV1_TRBJ1-5</t>
  </si>
  <si>
    <t>TGCACCTGCAGTGCAGATTTACCCCATCAGGCTCCGCTTTTTTRBV1TRBJ1-5</t>
  </si>
  <si>
    <t>Top327</t>
  </si>
  <si>
    <t>TGCACCTGCAGTGCAGATTTACCCCATCAGGCTCCGCTTTTT</t>
  </si>
  <si>
    <t>TGTGCTATGAGAGAGGGGGGGGATAATAATGCAGGTGCCAAGCTCACATTC_TRAV16N_TRAJ39_TGTGCCAGCAGTGATCGCCTGGGGGGGCCCTATGCTGAGCAGTTCTTC_TRBV13-1_TRBJ2-1</t>
  </si>
  <si>
    <t>TGTGCCAGCAGTGATCGCCTGGGGGGGCCCTATGCTGAGCAGTTCTTCTRBV13-1TRBJ2-1</t>
  </si>
  <si>
    <t>Top843</t>
  </si>
  <si>
    <t>TGTGCTATGAGAGAGGGGGGGGCAGGCAATACCGGAAAACTCATCTTT_TRAV16N_TRAJ37_TGTGCAAGCAGCCCCGGGACAGGTAGTCAAAACACCTTGTACTTT_TRBV16_TRBJ2-4</t>
  </si>
  <si>
    <t>TGTGCAAGCAGCCCCGGGACAGGTAGTCAAAACACCTTGTACTTTTRBV16TRBJ2-4</t>
  </si>
  <si>
    <t>Top844</t>
  </si>
  <si>
    <t>TGTGCAAGCAGCCCCGGGACAGGTAGTCAAAACACCTTGTACTTT</t>
  </si>
  <si>
    <t>TGTGCTATGAGAGAGGGTATGACAACTGCCAGTTTGGGAAAACTGCAGTTT_TRAV16N_TRAJ24_TGTGCCAGCGGTGATCTGGAGGAAAACACCTTGTACTTT_TRBV13-2_TRBJ2-4</t>
  </si>
  <si>
    <t>TGTGCCAGCGGTGATCTGGAGGAAAACACCTTGTACTTTTRBV13-2TRBJ2-4</t>
  </si>
  <si>
    <t>Top845</t>
  </si>
  <si>
    <t>TGTGCCAGCGGTGATCTGGAGGAAAACACCTTGTACTTT</t>
  </si>
  <si>
    <t>TGTGCTATGAGAGAGGGTATGACAACTGCCAGTTTGGGGAAACTGCAGTTT_TRAV16N_TRAJ24_TGTGCCAGCGGTGATCTGGAGGAAAACACCTTGTACTTT_TRBV13-2_TRBJ2-4</t>
  </si>
  <si>
    <t>Top328</t>
  </si>
  <si>
    <t>TGTGCTATGAGAGAGGGTATTACTGGCAGTGGTGGAAAACTCACTTTG_TRAV16N_TRAJ44_TGTGCCAGCAGTCAACTACTGGGGGGGCGCTATGAACAGTACTTC_TRBV4_TRBJ2-7</t>
  </si>
  <si>
    <t>TGTGCCAGCAGTCAACTACTGGGGGGGCGCTATGAACAGTACTTCTRBV4TRBJ2-7</t>
  </si>
  <si>
    <t>Top195</t>
  </si>
  <si>
    <t>TGTGCCAGCAGTCAACTACTGGGGGGGCGCTATGAACAGTACTTC</t>
  </si>
  <si>
    <t>TGTGCTATGAGAGAGGGTCCCAATTCTGGGACTTACCAGAGGTTT_TRAV16N_TRAJ13_TGTGCCAGCAGTTTCTTAGGGAACTATGCTGAGCAGTTCTTC_TRBV14_TRBJ2-1</t>
  </si>
  <si>
    <t>TGTGCCAGCAGTTTCTTAGGGAACTATGCTGAGCAGTTCTTCTRBV14TRBJ2-1</t>
  </si>
  <si>
    <t>Top329</t>
  </si>
  <si>
    <t>TGTGCCAGCAGTTTCTTAGGGAACTATGCTGAGCAGTTCTTC</t>
  </si>
  <si>
    <t>TGTGCTATGAGAGAGGGTGCTGGCAGTGGTGGAAAACTCACTTTG_TRAV16N_TRAJ44_TGCACCTGCAGACTGGCCTCCTATGAACAGTACTTC_TRBV1_TRBJ2-7</t>
  </si>
  <si>
    <t>TGCACCTGCAGACTGGCCTCCTATGAACAGTACTTCTRBV1TRBJ2-7</t>
  </si>
  <si>
    <t>Top846</t>
  </si>
  <si>
    <t>TGCACCTGCAGACTGGCCTCCTATGAACAGTACTTC</t>
  </si>
  <si>
    <t>TGTGCTATGAGAGAGGGTTCCAATACCAACAAAGTCGTCTTT_TRAV16N_TRAJ34_TGTGCTAGCAGTAGAGATCGTTCCTATGAACAGTACTTC_TRBV17_TRBJ2-7</t>
  </si>
  <si>
    <t>TGTGCTAGCAGTAGAGATCGTTCCTATGAACAGTACTTCTRBV17TRBJ2-7</t>
  </si>
  <si>
    <t>Top847</t>
  </si>
  <si>
    <t>TGTGCTATGAGAGAGGGTTCTAATTACAACGTGCTTTACTTC_TRAV16N_TRAJ21_TGTGCCAGCTCGCCCGGGACGGTTTCCAACGAAAGATTATTTTTC_TRBV12-2_TRBJ1-4</t>
  </si>
  <si>
    <t>TGTGCCAGCTCGCCCGGGACGGTTTCCAACGAAAGATTATTTTTCTRBV12-2TRBJ1-4</t>
  </si>
  <si>
    <t>Top848</t>
  </si>
  <si>
    <t>TGTGCTATGAGAGAGGTCATGAATTATAACCAGGGGAAGCTTATCTTT_TRAV16N_TRAJ23_TGTGCCAGCAGTTTTCGATCGGGCACCGGGCAGCTCTACTTT_TRBV14_TRBJ2-2</t>
  </si>
  <si>
    <t>Top162</t>
  </si>
  <si>
    <t>TGTGCTATGAGAGAGGTCTACACTGGAGCTAACACTGGAAAGCTCACGTTT_TRAV16N_TRAJ52_TGTGCCAGCAGTCGGACAGGGAACTCCGACTACACCTTC_TRBV3_TRBJ1-2</t>
  </si>
  <si>
    <t>TGTGCCAGCAGTCGGACAGGGAACTCCGACTACACCTTCTRBV3TRBJ1-2</t>
  </si>
  <si>
    <t>Top849</t>
  </si>
  <si>
    <t>TGTGCTATGAGAGAGGTTAATACAGGAAACTACAAATACGTCTTT_TRAV16N_TRAJ40_TGTGCAAGCAGCCCTCGACAGCTTTCCAACGAAAGATTATTTTTC_TRBV16_TRBJ1-4</t>
  </si>
  <si>
    <t>TGTGCAAGCAGCCCTCGACAGCTTTCCAACGAAAGATTATTTTTCTRBV16TRBJ1-4</t>
  </si>
  <si>
    <t>Top850</t>
  </si>
  <si>
    <t>TGTGCTATGAGAGAGTTGACAGAAGGTGCAGATAGACTCACCTTT_TRAV16N_TRAJ45_TGTGCCAGCGGTGATCGCAACCAGGCTCCGCTTTTT_TRBV13-2_TRBJ1-5</t>
  </si>
  <si>
    <t>TGTGCCAGCGGTGATCGCAACCAGGCTCCGCTTTTTTRBV13-2TRBJ1-5</t>
  </si>
  <si>
    <t>Top851</t>
  </si>
  <si>
    <t>TGTGCTATGAGAGATCGCTACAGCAACAACAGACTTACTTTG_TRAV6-3_TRAJ7_TGTGCCAGCAGTTTCTGGGGGGGACAAAACACCTTGTACTTT_TRBV14_TRBJ2-4</t>
  </si>
  <si>
    <t>TGTGCCAGCAGTTTCTGGGGGGGACAAAACACCTTGTACTTTTRBV14TRBJ2-4</t>
  </si>
  <si>
    <t>Top852</t>
  </si>
  <si>
    <t>TGTGCTATGAGAGATGACACAAATGCTTACAAAGTCATCTTT_TRAV6-3_TRAJ30_TGTGCCAGCTCTCTCGACAGGGGTGAACAGTACTTC_TRBV12-2_TRBJ2-7</t>
  </si>
  <si>
    <t>TGTGCCAGCTCTCTCGACAGGGGTGAACAGTACTTCTRBV12-2TRBJ2-7</t>
  </si>
  <si>
    <t>Top853</t>
  </si>
  <si>
    <t>TGTGCCAGCTCTCTCGACAGGGGTGAACAGTACTTC</t>
  </si>
  <si>
    <t>TGTGCTATGAGAGATTTGTCTAATTACAACGTGCTTTACTTC_TRAV16N_TRAJ21_TGTGCCACTCAGGACAGGGCAAGCCAGGCTCCGCTTTTT_TRBV13-3_TRBJ1-5</t>
  </si>
  <si>
    <t>TGTGCCACTCAGGACAGGGCAAGCCAGGCTCCGCTTTTTTRBV13-3TRBJ1-5</t>
  </si>
  <si>
    <t>Top854</t>
  </si>
  <si>
    <t>TGTGCTATGAGAGCATCTTCTGGCAGCTGGCAACTCATCTTT_TRAV16N_TRAJ22_TGTGCCAGCAGTATTCGCCCTCTCTATGCTGAGCAGTTCTTC_TRBV19_TRBJ2-1</t>
  </si>
  <si>
    <t>TGTGCCAGCAGTATTCGCCCTCTCTATGCTGAGCAGTTCTTCTRBV19TRBJ2-1</t>
  </si>
  <si>
    <t>Top855</t>
  </si>
  <si>
    <t>TGTGCTATGAGAGCCCCCTCCAATAACAACAATGCCCCACGATTT_TRAV16N_TRAJ43_TGTGCCAGCGGTGATTACAATAATTCGCCCCTCTACTTT_TRBV13-2_TRBJ1-6</t>
  </si>
  <si>
    <t>TGTGCCAGCGGTGATTACAATAATTCGCCCCTCTACTTTTRBV13-2TRBJ1-6</t>
  </si>
  <si>
    <t>Top856</t>
  </si>
  <si>
    <t>TGTGCTATGAGAGCGTCTTCCAATACCAACAAAGTCGTCTTT_TRAV16N_TRAJ34_TGTGCCACTAGACAGGGGGTTCAAAACACCTTGTACTTT_TRBV13-1_TRBJ2-4</t>
  </si>
  <si>
    <t>TGTGCCACTAGACAGGGGGTTCAAAACACCTTGTACTTTTRBV13-1TRBJ2-4</t>
  </si>
  <si>
    <t>Top857</t>
  </si>
  <si>
    <t>TGTGCTATGAGAGGCCCTTCCAATACCAACAAAGTCGTCTTT_TRAV16N_TRAJ34_TGTGCCAGCGGTGGCTGGGGGGGCGGTTATGAACAGTACTTC_TRBV13-2_TRBJ2-7</t>
  </si>
  <si>
    <t>TGTGCCAGCGGTGGCTGGGGGGGCGGTTATGAACAGTACTTCTRBV13-2TRBJ2-7</t>
  </si>
  <si>
    <t>Top858</t>
  </si>
  <si>
    <t>TGTGCTATGAGAGGGATGAATTATAACCAGGGGAAGCTTATCTTT_TRAV16N_TRAJ23_TGTGCCAGCGGGAACAGGGGGCGCAGCTCCGACTACACCTTC_TRBV13-2_TRBJ1-2</t>
  </si>
  <si>
    <t>TGTGCCAGCGGGAACAGGGGGCGCAGCTCCGACTACACCTTCTRBV13-2TRBJ1-2</t>
  </si>
  <si>
    <t>Top859</t>
  </si>
  <si>
    <t>TGTGCTATGAGAGGGGATTATGGGAGCAGTGGCAACAAGCTCATCTTT_TRAV16N_TRAJ32_TGTGCCAGCAGCCAAGAGGGCGGGAGTCAAAACACCTTGTACTTT_TRBV5_TRBJ2-4</t>
  </si>
  <si>
    <t>TGTGCCAGCAGCCAAGAGGGCGGGAGTCAAAACACCTTGTACTTTTRBV5TRBJ2-4</t>
  </si>
  <si>
    <t>Top860</t>
  </si>
  <si>
    <t>TGTGCTATGAGAGGGGCGGGATACAACAAACTCACTTTT_TRAV6-3_TRAJ11_TGTGCCAGCAGTTTGGGACTGGGGGACGAACAGTACTTC_TRBV14_TRBJ2-7</t>
  </si>
  <si>
    <t>TGTGCCAGCAGTTTGGGACTGGGGGACGAACAGTACTTCTRBV14TRBJ2-7</t>
  </si>
  <si>
    <t>Top330</t>
  </si>
  <si>
    <t>TGTGCCAGCAGTTTGGGACTGGGGGACGAACAGTACTTC</t>
  </si>
  <si>
    <t>TGTGCTATGAGAGGGTCGAACACGGGTTACCAGAACTTCTATTTT_TRAV16N_TRAJ49_TGTGCCAGCAGTCTTACAGGGAGAAACACAGAAGTCTTCTTT_TRBV13-3_TRBJ1-1</t>
  </si>
  <si>
    <t>TGTGCCAGCAGTCTTACAGGGAGAAACACAGAAGTCTTCTTTTRBV13-3TRBJ1-1</t>
  </si>
  <si>
    <t>Top127</t>
  </si>
  <si>
    <t>TGTGCCAGCAGTCTTACAGGGAGAAACACAGAAGTCTTCTTT</t>
  </si>
  <si>
    <t>TGTGCTATGAGAGGTAATACAGAAGGTGCAGATAGACTCACCTTT_TRAV16N_TRAJ45_TGTGCCAGCTCAGACTGGGGGTATGAACAGTACTTC_TRBV13-2_TRBJ2-7</t>
  </si>
  <si>
    <t>TGTGCCAGCTCAGACTGGGGGTATGAACAGTACTTCTRBV13-2TRBJ2-7</t>
  </si>
  <si>
    <t>Top861</t>
  </si>
  <si>
    <t>TGTGCTATGAGAGTCTATACAGAAGGTGCAGATAGACTCACCTTT_TRAV16N_TRAJ45_TGCACCTGCAGTGCAGATCACAGGGGGCAGGGCACCCAGTACTTT_TRBV1_TRBJ2-5</t>
  </si>
  <si>
    <t>TGCACCTGCAGTGCAGATCACAGGGGGCAGGGCACCCAGTACTTTTRBV1TRBJ2-5</t>
  </si>
  <si>
    <t>Top862</t>
  </si>
  <si>
    <t>TGTGCTATGAGAGTGAATAATAATGCAGGTGCCAAGCTCACATTC_TRAV16N_TRAJ39_TGTGCCAGCAGTTTTACAAAAAACACCGGGCAGCTCTACTTT_TRBV14_TRBJ2-2</t>
  </si>
  <si>
    <t>TGTGCCAGCAGTTTTACAAAAAACACCGGGCAGCTCTACTTTTRBV14TRBJ2-2</t>
  </si>
  <si>
    <t>Top331</t>
  </si>
  <si>
    <t>TGTGCCAGCAGTTTTACAAAAAACACCGGGCAGCTCTACTTT</t>
  </si>
  <si>
    <t>TGTGCTATGAGCGCATCTTCTGGCAGCTGGCAACTCATCTTT_TRAV16N_TRAJ22_TGTGCCAGCAGCTTAGAACCATTCTATGAACAGTACTTC_TRBV3_TRBJ2-7</t>
  </si>
  <si>
    <t>TGTGCCAGCAGCTTAGAACCATTCTATGAACAGTACTTCTRBV3TRBJ2-7</t>
  </si>
  <si>
    <t>Top863</t>
  </si>
  <si>
    <t>TGTGCCAGCAGCTTAGAACCATTCTATGAACAGTACTTC</t>
  </si>
  <si>
    <t>TGTGCTATGAGGCCGGACTACAGCAACAACAGACTTACTTTG_TRAV16N_TRAJ7_TGTGCCAGCGGTGCCCCGGACAGGGAGGAGAACACCTTGTACTTT_TRBV13-2_TRBJ2-4</t>
  </si>
  <si>
    <t>TGTGCCAGCGGTGCCCCGGACAGGGAGGAGAACACCTTGTACTTTTRBV13-2TRBJ2-4</t>
  </si>
  <si>
    <t>Top332</t>
  </si>
  <si>
    <t>TGTGCCAGCGGTGCCCCGGACAGGGAGGAGAACACCTTGTACTTT</t>
  </si>
  <si>
    <t>TGTGCTATGAGGCTAGAAGGTGCAGATAGACTCACCTTT_TRAV16N_TRAJ45_TGTGCCAGCTCTCACCGGGACTGGGGGGGCTCAGAAACGCTGTATTTT_TRBV12-1_TRBJ2-3</t>
  </si>
  <si>
    <t>TGTGCCAGCTCTCACCGGGACTGGGGGGGCTCAGAAACGCTGTATTTTTRBV12-1TRBJ2-3</t>
  </si>
  <si>
    <t>Top864</t>
  </si>
  <si>
    <t>TGTGCTATGAGGGCCTATCAAGGAGGGTCTGCGAAGCTCATCTTT_TRAV16N_TRAJ57_TGTGCCAGCAGTTTCGACAACTATGCTGAGCAGTTCTTC_TRBV14_TRBJ2-1</t>
  </si>
  <si>
    <t>TGTGCCAGCAGTTTCGACAACTATGCTGAGCAGTTCTTCTRBV14TRBJ2-1</t>
  </si>
  <si>
    <t>Top865</t>
  </si>
  <si>
    <t>TGTGCCAGCAGTTTCGACAACTATGCTGAGCAGTTCTTC</t>
  </si>
  <si>
    <t>TGTGCTATGAGGGGTAATAATGCAGGTGCCAAGCTCACATTC_TRAV16N_TRAJ39_TGTGCCAGCAGTATTAGGGGGGGGCGCTTTGAACAGTACTTC_TRBV19_TRBJ2-7</t>
  </si>
  <si>
    <t>TGTGCCAGCAGTATTAGGGGGGGGCGCTTTGAACAGTACTTCTRBV19TRBJ2-7</t>
  </si>
  <si>
    <t>Top128</t>
  </si>
  <si>
    <t>TGTGCTATGAGTCCTGACACAAATGCTTACAAAGTCATCTTT_TRAV6D-3_TRAJ30_TGTGCCAGCTCTCCCCCGGGACAGGCAAACTCCGACTACACCTTC_TRBV12-1_TRBJ1-2</t>
  </si>
  <si>
    <t>TGTGCCAGCTCTCCCCCGGGACAGGCAAACTCCGACTACACCTTCTRBV12-1TRBJ1-2</t>
  </si>
  <si>
    <t>Top866</t>
  </si>
  <si>
    <t>TGTGCCAGCTCTCCCCCGGGACAGGCAAACTCCGACTACACCTTC</t>
  </si>
  <si>
    <t>TGTGCTATGAGTCGAAATAACTATGCCCAGGGATTAACCTTC_TRAV16N_TRAJ26_TGTGCAAGCAGCTTAGTGGGGGCTGACACCCAGTACTTT_TRBV16_TRBJ2-5</t>
  </si>
  <si>
    <t>Top867</t>
  </si>
  <si>
    <t>TGTGCTATGAGTCGAAATAACTATGCCCAGGGATTAACCTTC_TRAV16N_TRAJ26_TGTGCCAGCAGCAGGACTGGGGGAAACACCTTGTACTTT_TRBV19_TRBJ2-4</t>
  </si>
  <si>
    <t>TGTGCCAGCAGCAGGACTGGGGGAAACACCTTGTACTTTTRBV19TRBJ2-4</t>
  </si>
  <si>
    <t>Top868</t>
  </si>
  <si>
    <t>TGTGCCAGCAGCAGGACTGGGGGAAACACCTTGTACTTT</t>
  </si>
  <si>
    <t>TGTGCTATGAGTCGAAATAACTATGCCCAGGGATTAACCTTC_TRAV16N_TRAJ26_TGTGCCAGCGGTGATGCGGGACAGGGGGTCTTCTTT_TRBV13-2_TRBJ1-1</t>
  </si>
  <si>
    <t>TGTGCCAGCGGTGATGCGGGACAGGGGGTCTTCTTTTRBV13-2TRBJ1-1</t>
  </si>
  <si>
    <t>Top89</t>
  </si>
  <si>
    <t>TGTGCCAGCGGTGATGCGGGACAGGGGGTCTTCTTT</t>
  </si>
  <si>
    <t>TGTGCTATGAGTGAAAATGCAGGTGCCAAGCTCACATTC_TRAV6D-3_TRAJ39_TGTGCCTGGAGTCTAGAGGGGGGGGCAGGGAGTCAAAACACCTTGTACTTT_TRBV31_TRBJ2-4</t>
  </si>
  <si>
    <t>Top869</t>
  </si>
  <si>
    <t>TGTGCTATGAGTGAAACCAACAAAGTCGTCTTT_TRAV6D-3_TRAJ34_TGTGCCAGCGGTGTTATACGGGACAGAGTCCCTTCTGGAAATACGCTCTATTTT_TRBV13-2_TRBJ1-3</t>
  </si>
  <si>
    <t>TGTGCCAGCGGTGTTATACGGGACAGAGTCCCTTCTGGAAATACGCTCTATTTTTRBV13-2TRBJ1-3</t>
  </si>
  <si>
    <t>Top870</t>
  </si>
  <si>
    <t>TGTGCCAGCGGTGTTATACGGGACAGAGTCCCTTCTGGAAATACGCTCTATTTT</t>
  </si>
  <si>
    <t>TGTGCTATGAGTGCAAATTCTGGGACTTACCAGAGGTTT_TRAV6D-3_TRAJ13_TGTGCCAGCAGTCTGGGACTGGGGGACTATGAACAGTACTTC_TRBV26_TRBJ2-7</t>
  </si>
  <si>
    <t>TGTGCCAGCAGTCTGGGACTGGGGGACTATGAACAGTACTTCTRBV26TRBJ2-7</t>
  </si>
  <si>
    <t>Top871</t>
  </si>
  <si>
    <t>TGTGCTATGAGTTCCACCCTTCAAGGAGGGTCTGCGAAGCTCATCTTT_TRAV16N_TRAJ57_TGTGCCAGCTCTCTGACGATGGGGGGAAATCAAAACACCTTGTACTTT_TRBV12-2_TRBJ2-4</t>
  </si>
  <si>
    <t>TGTGCCAGCTCTCTGACGATGGGGGGAAATCAAAACACCTTGTACTTTTRBV12-2TRBJ2-4</t>
  </si>
  <si>
    <t>Top872</t>
  </si>
  <si>
    <t>TGTGCTATGATGTCTAATTACAACGTGCTTTACTTC_TRAV13D-1_TRAJ21_TGTGCTAGCACCCTTTCTAACTATGCTGAGCAGTTCTTC_TRBV17_TRBJ2-1</t>
  </si>
  <si>
    <t>Top129</t>
  </si>
  <si>
    <t>TGTGCTATGGAAAAGGATACAGGAAACTACAAATACTTCTTT_TRAV13D-1_TRAJ40_TGTGCCAGCGGGGACGAGGGTGGTCAAAACACCTTGTACTTT_TRBV13-2_TRBJ2-4</t>
  </si>
  <si>
    <t>TGTGCCAGCGGGGACGAGGGTGGTCAAAACACCTTGTACTTTTRBV13-2TRBJ2-4</t>
  </si>
  <si>
    <t>Top873</t>
  </si>
  <si>
    <t>TGTGCTATGGAACAATTCGGTTCTGGGACTTACCAGAGGTTT_TRAV13D-1_TRAJ13_TGTGCCAGCAGCCAAGAGGCTGGGGGTCAAGACACCCAGTACTTT_TRBV5_TRBJ2-5</t>
  </si>
  <si>
    <t>TGTGCCAGCAGCCAAGAGGCTGGGGGTCAAGACACCCAGTACTTTTRBV5TRBJ2-5</t>
  </si>
  <si>
    <t>Top874</t>
  </si>
  <si>
    <t>TGTGCTATGGAACACCAGGGAGGCAGAGCTCTGATATTT_TRAV13D-1_TRAJ15_TGTGCCAGCAGCCCGGGACTGGGGGTTTATGAACAGTACTTC_TRBV19_TRBJ2-7</t>
  </si>
  <si>
    <t>TGTGCCAGCAGCCCGGGACTGGGGGTTTATGAACAGTACTTCTRBV19TRBJ2-7</t>
  </si>
  <si>
    <t>Top875</t>
  </si>
  <si>
    <t>TGTGCTATGGAACAGTTCACCAATACAGGCAAATTAACCTTT_TRAV13D-4_TRAJ27_TGCACCTGCAGTGAACAGGGGTTCACAGAAGTCTTCTTT_TRBV1_TRBJ1-1</t>
  </si>
  <si>
    <t>TGCACCTGCAGTGAACAGGGGTTCACAGAAGTCTTCTTTTRBV1TRBJ1-1</t>
  </si>
  <si>
    <t>Top876</t>
  </si>
  <si>
    <t>TGCACCTGCAGTGAACAGGGGTTCACAGAAGTCTTCTTT</t>
  </si>
  <si>
    <t>TGTGCTATGGAACCAAATGCTTACAAAGTCATCTTT_TRAV13D-4_TRAJ30_TGTGCCAGCAGTGAGGGAAATACGCTCTATTTT_TRBV13-3_TRBJ1-3</t>
  </si>
  <si>
    <t>TGTGCCAGCAGTGAGGGAAATACGCTCTATTTTTRBV13-3TRBJ1-3</t>
  </si>
  <si>
    <t>Top877</t>
  </si>
  <si>
    <t>TGTGCCAGCAGTGAGGGAAATACGCTCTATTTT</t>
  </si>
  <si>
    <t>TGTGCTATGGAACCGGCTAACAGTGCAGGGAACAAGCTAACTTTT_TRAV13D-1_TRAJ17_TGTGCCAGCTCTCGGGGGGGCTTAAACTATGCTGAGCAGTTCTTC_TRBV12-1_TRBJ2-1</t>
  </si>
  <si>
    <t>TGTGCCAGCTCTCGGGGGGGCTTAAACTATGCTGAGCAGTTCTTCTRBV12-1TRBJ2-1</t>
  </si>
  <si>
    <t>Top878</t>
  </si>
  <si>
    <t>TGTGCCAGCTCTCGGGGGGGCTTAAACTATGCTGAGCAGTTCTTC</t>
  </si>
  <si>
    <t>TGTGCTATGGAACCGGCTTCTGGCAGCTGGCAACTCATCTTT_TRAV13D-1_TRAJ22_TGTGCCAGCAGTGATAGGGACACCAACGAAAGATTATTTTTC_TRBV13-3_TRBJ1-4</t>
  </si>
  <si>
    <t>TGTGCCAGCAGTGATAGGGACACCAACGAAAGATTATTTTTCTRBV13-3TRBJ1-4</t>
  </si>
  <si>
    <t>Top879</t>
  </si>
  <si>
    <t>TGTGCTATGGAACCTAACAGTGCAGGGAACAAGCTAACTTTT_TRAV13D-1_TRAJ17_TGTGCCAGCTCTCCGACAGGGGGCAGCTCCTATGAACAGTACTTC_TRBV12-2_TRBJ2-7</t>
  </si>
  <si>
    <t>TGTGCCAGCTCTCCGACAGGGGGCAGCTCCTATGAACAGTACTTCTRBV12-2TRBJ2-7</t>
  </si>
  <si>
    <t>Top880</t>
  </si>
  <si>
    <t>TGTGCTATGGAACCTAACTATGCCCAGGGATTAACCTTC_TRAV13N-4_TRAJ26_TGTGCTAGCAGTAGAAGGGGGGGCGCCGGCCAAGACACCCAGTACTTT_TRBV17_TRBJ2-5</t>
  </si>
  <si>
    <t>TGTGCTAGCAGTAGAAGGGGGGGCGCCGGCCAAGACACCCAGTACTTTTRBV17TRBJ2-5</t>
  </si>
  <si>
    <t>Top881</t>
  </si>
  <si>
    <t>TGTGCTAGCAGTAGAAGGGGGGGCGCCGGCCAAGACACCCAGTACTTT</t>
  </si>
  <si>
    <t>TGTGCTATGGAACCTGGAGCTAACACTGGAAAGCTCACGTTT_TRAV13-4-DV7_TRAJ52_TGTGCAAGCAGCTTAGATCGGCAGGGGGCTAGTCAAAACACCTTGTACTTT_TRBV16_TRBJ2-4</t>
  </si>
  <si>
    <t>TGTGCAAGCAGCTTAGATCGGCAGGGGGCTAGTCAAAACACCTTGTACTTTTRBV16TRBJ2-4</t>
  </si>
  <si>
    <t>Top882</t>
  </si>
  <si>
    <t>TGTGCAAGCAGCTTAGATCGGCAGGGGGCTAGTCAAAACACCTTGTACTTT</t>
  </si>
  <si>
    <t>TGTGCTATGGAACCTGGAGCTAACACTGGAAAGCTCACGTTT_TRAV13D-4_TRAJ52_TGTGCCAGCAGCCAAGACACAAACTCCGACTACACCTTC_TRBV2_TRBJ1-2</t>
  </si>
  <si>
    <t>TGTGCCAGCAGCCAAGACACAAACTCCGACTACACCTTCTRBV2TRBJ1-2</t>
  </si>
  <si>
    <t>Top333</t>
  </si>
  <si>
    <t>TGTGCCAGCAGCCAAGACACAAACTCCGACTACACCTTC</t>
  </si>
  <si>
    <t>TGTGCTATGGAACGCCAGGGAGGCAGAGCTCTGATATTT_TRAV13N-4_TRAJ15_TGTGCCAGCAGCCTCGGACAGTATGAACAGTACTTC_TRBV5_TRBJ2-7</t>
  </si>
  <si>
    <t>TGTGCCAGCAGCCTCGGACAGTATGAACAGTACTTCTRBV5TRBJ2-7</t>
  </si>
  <si>
    <t>Top883</t>
  </si>
  <si>
    <t>TGTGCCAGCAGCCTCGGACAGTATGAACAGTACTTC</t>
  </si>
  <si>
    <t>TGTGCTATGGAACGGAGGTCCAATACCAACAAAGTCGTCTTT_TRAV13D-4_TRAJ34_TGTGCCAGCAGCCAAGGGAATTCTGGAAATACGCTCTATTTT_TRBV2_TRBJ1-3</t>
  </si>
  <si>
    <t>TGTGCCAGCAGCCAAGGGAATTCTGGAAATACGCTCTATTTTTRBV2TRBJ1-3</t>
  </si>
  <si>
    <t>Top884</t>
  </si>
  <si>
    <t>TGTGCTATGGAACTCCAGGGAGGCAGAGCTCTGATATTT_TRAV13N-4_TRAJ15_TGTGCCAGCAGCCGAGGGGACACCTTGTACTTT_TRBV2_TRBJ2-4</t>
  </si>
  <si>
    <t>TGTGCCAGCAGCCGAGGGGACACCTTGTACTTTTRBV2TRBJ2-4</t>
  </si>
  <si>
    <t>Top885</t>
  </si>
  <si>
    <t>TGTGCTATGGAAGATAACTATGCCCAGGGATTAACCTTC_TRAV13N-4_TRAJ26_TGTGCTAGCAGTTTACGGACAGGGAATGAGCAGTTCTTC_TRBV29_TRBJ2-1</t>
  </si>
  <si>
    <t>TGTGCTAGCAGTTTACGGACAGGGAATGAGCAGTTCTTCTRBV29TRBJ2-1</t>
  </si>
  <si>
    <t>Top886</t>
  </si>
  <si>
    <t>TGTGCTAGCAGTTTACGGACAGGGAATGAGCAGTTCTTC</t>
  </si>
  <si>
    <t>TGTGCTATGGAAGGGGGGACTGGAGGCTATAAAGTGGTCTTT_TRAV13D-1_TRAJ12_TGTGCCTGGAGCCCACCCCTCTACTTT_TRBV31_TRBJ1-6</t>
  </si>
  <si>
    <t>TGTGCCTGGAGCCCACCCCTCTACTTTTRBV31TRBJ1-6</t>
  </si>
  <si>
    <t>Top887</t>
  </si>
  <si>
    <t>TGTGCTATGGACGCATCTTCTGGCAGCTGGCAACTCATCTTT_TRAV13D-1_TRAJ22_TGTGCCAGCAGAGGGACAGGGGGGTATGAACAGTACTTC_TRBV13-3_TRBJ2-7</t>
  </si>
  <si>
    <t>TGTGCCAGCAGAGGGACAGGGGGGTATGAACAGTACTTCTRBV13-3TRBJ2-7</t>
  </si>
  <si>
    <t>Top888</t>
  </si>
  <si>
    <t>TGTGCCAGCAGAGGGACAGGGGGGTATGAACAGTACTTC</t>
  </si>
  <si>
    <t>TGTGCTATGGAGCCCAACATGGGCTACAAACTTACCTTC_TRAV13D-1_TRAJ9_TGTGCCTGGAGACCACAGGGGGCAAACACCGGGCAGCTCTACTTT_TRBV31_TRBJ2-2</t>
  </si>
  <si>
    <t>TGTGCCTGGAGACCACAGGGGGCAAACACCGGGCAGCTCTACTTTTRBV31TRBJ2-2</t>
  </si>
  <si>
    <t>Top889</t>
  </si>
  <si>
    <t>TGTGCCTGGAGACCACAGGGGGCAAACACCGGGCAGCTCTACTTT</t>
  </si>
  <si>
    <t>TGTGCTATGGATGATAACTATGCCCAGGGATTAACCTTC_TRAV13D-2_TRAJ26_TGTGGTGCCAGGTCGGGCCCTAGTGCAGAAACGCTGTATTTT_TRBV20_TRBJ2-3</t>
  </si>
  <si>
    <t>Top890</t>
  </si>
  <si>
    <t>TGTGCTATGGCCTGCAATAACAACAATGCCCCACGATTT_TRAV13D-3_TRAJ43_TGTGGTGCTAGGGAAGGGACAGGGGGCGCAGAAGTCTTCTTT_TRBV20_TRBJ1-1</t>
  </si>
  <si>
    <t>TGTGGTGCTAGGGAAGGGACAGGGGGCGCAGAAGTCTTCTTTTRBV20TRBJ1-1</t>
  </si>
  <si>
    <t>Top891</t>
  </si>
  <si>
    <t>TGTGCTATGGCTAATACAGGAAACTACAAATACGTCTTT_TRAV13D-1_TRAJ40_TGTGCCTGGAGTCACTGGGGGGGCGCAGGCACCGGGCAGCTCTACTTT_TRBV31_TRBJ2-2</t>
  </si>
  <si>
    <t>TGTGCCTGGAGTCACTGGGGGGGCGCAGGCACCGGGCAGCTCTACTTTTRBV31TRBJ2-2</t>
  </si>
  <si>
    <t>Top892</t>
  </si>
  <si>
    <t>TGTGCTATGGCTAGCAATAACAGAATCTTCTTT_TRAV13D-1_TRAJ31_TGTGCCAGCAGTTACAACGAAAGATTATTTTTC_TRBV13-1_TRBJ1-4</t>
  </si>
  <si>
    <t>TGTGCCAGCAGTTACAACGAAAGATTATTTTTCTRBV13-1TRBJ1-4</t>
  </si>
  <si>
    <t>Top893</t>
  </si>
  <si>
    <t>TGTGCCAGCAGTTACAACGAAAGATTATTTTTC</t>
  </si>
  <si>
    <t>TGTGCTATGGGATCTACAGAAGGTGCAGATAGACTCACCTTT_TRAV13-4-DV7_TRAJ45_TGTGCCAGCTCTCTCGGGAGAAACTCCGACTACACCTTC_TRBV12-2_TRBJ1-2</t>
  </si>
  <si>
    <t>TGTGCCAGCTCTCTCGGGAGAAACTCCGACTACACCTTCTRBV12-2TRBJ1-2</t>
  </si>
  <si>
    <t>Top894</t>
  </si>
  <si>
    <t>TGTGCCAGCTCTCTCGGGAGAAACTCCGACTACACCTTC</t>
  </si>
  <si>
    <t>TGTGCTATGGGGCCAGGCACTGGGAGTAACAGGCTCACTTTT_TRAV13D-1_TRAJ28_TGTGCAAGCAGCGGGACTGGGGGGGCTGAACAGTACTTC_TRBV16_TRBJ2-7</t>
  </si>
  <si>
    <t>TGTGCAAGCAGCGGGACTGGGGGGGCTGAACAGTACTTCTRBV16TRBJ2-7</t>
  </si>
  <si>
    <t>Top895</t>
  </si>
  <si>
    <t>TGTGCAAGCAGCGGGACTGGGGGGGCTGAACAGTACTTC</t>
  </si>
  <si>
    <t>TGTGCTATGGTACCAGGCACTGGGAGTAACAGGCTCACTTTT_TRAV13D-1_TRAJ28_TGTGCCAGCAGTTGGGCCACAGAAGTCTTCTTT_TRBV15_TRBJ1-1</t>
  </si>
  <si>
    <t>TGTGCCAGCAGTTGGGCCACAGAAGTCTTCTTTTRBV15TRBJ1-1</t>
  </si>
  <si>
    <t>Top896</t>
  </si>
  <si>
    <t>TGTGCTATGGTGGGCAACATGGGCTACAAACTTACCTTC_TRAV13D-1_TRAJ9_TGTGCCAGCAGTACCCGACACAACACAGAAGTCTTCTTT_TRBV19_TRBJ1-1</t>
  </si>
  <si>
    <t>TGTGCCAGCAGTACCCGACACAACACAGAAGTCTTCTTTTRBV19TRBJ1-1</t>
  </si>
  <si>
    <t>Top897</t>
  </si>
  <si>
    <t>TGTGCTATGTTTATGAATCAAGGAGGGTCTGCGAAGCTCATCTTT_TRAV13-4-DV7_TRAJ57_TGTGCCAGCAGCCAAGACTGGGGCGCAGGGAGTGCAGAAACGCTGTATTTT_TRBV5_TRBJ2-3</t>
  </si>
  <si>
    <t>TGTGCCAGCAGCCAAGACTGGGGCGCAGGGAGTGCAGAAACGCTGTATTTTTRBV5TRBJ2-3</t>
  </si>
  <si>
    <t>Top898</t>
  </si>
  <si>
    <t>TGTGCCAGCAGCCAAGACTGGGGCGCAGGGAGTGCAGAAACGCTGTATTTT</t>
  </si>
  <si>
    <t>TGTGCTATTTCTGGAGGAAGCAATGCAAAGCTAACCTTC_TRAV13-4-DV7_TRAJ42_TGTGCCAGCGGGGAGGGTTATGAACAGTACTTC_TRBV13-2_TRBJ2-7</t>
  </si>
  <si>
    <t>TGTGCCAGCGGGGAGGGTTATGAACAGTACTTCTRBV13-2TRBJ2-7</t>
  </si>
  <si>
    <t>Top245</t>
  </si>
  <si>
    <t>TGTGCCAGCGGGGAGGGTTATGAACAGTACTTC</t>
  </si>
  <si>
    <t>TGTGCTATTTCTGGAGGAAGCAATGCAAAGCTAACCTTC_TRAV13D-2_TRAJ42_TGTGCCAGCGGGGAGGGTTATGAACAGTACTTC_TRBV13-2_TRBJ2-7</t>
  </si>
  <si>
    <t>Top334</t>
  </si>
  <si>
    <t>TGTGCTCAGGCAACTTCAAGTGGCCAGAAGCTGGTTTTT_TRAV12D-3_TRAJ16_TGTGCCTGGAGTCTAGGGGGGACAAACACAGAAGTCTTCTTT_TRBV31_TRBJ1-1</t>
  </si>
  <si>
    <t>TGTGCCTGGAGTCTAGGGGGGACAAACACAGAAGTCTTCTTTTRBV31TRBJ1-1</t>
  </si>
  <si>
    <t>Top899</t>
  </si>
  <si>
    <t>TGTGCTCCCACCAATACAGGCAAATTAACCTTT_TRAV6-5_TRAJ27_TGTGCTAGCAGTTTATCGATGGGCCAGGGGGCGTACTCCGACTACACCTTC_TRBV29_TRBJ1-2</t>
  </si>
  <si>
    <t>TGTGCTAGCAGTTTATCGATGGGCCAGGGGGCGTACTCCGACTACACCTTCTRBV29TRBJ1-2</t>
  </si>
  <si>
    <t>Top900</t>
  </si>
  <si>
    <t>TGTGCTCCCCCTTATGCCCAGGGATTAACCTTC_TRAV12D-3_TRAJ26_TGTGCCAGCAGTGCGGACAGGGATAGTGCAGAAACGCTGTATTTT_TRBV13-3_TRBJ2-3</t>
  </si>
  <si>
    <t>TGTGCCAGCAGTGCGGACAGGGATAGTGCAGAAACGCTGTATTTTTRBV13-3TRBJ2-3</t>
  </si>
  <si>
    <t>Top901</t>
  </si>
  <si>
    <t>TGTGCTCCCCCTTCCAATACCAACAAAGTCGTCTTT_TRAV8-2_TRAJ34_TGTGCCTGCCCCGGGACAGGGAGCACCGAAAGATTATTTTTC_TRBV31_TRBJ1-4</t>
  </si>
  <si>
    <t>TGTGCCTGCCCCGGGACAGGGAGCACCGAAAGATTATTTTTCTRBV31TRBJ1-4</t>
  </si>
  <si>
    <t>Top902</t>
  </si>
  <si>
    <t>TGTGCTCCCGGGGGTTACCAGAACTTCTATTTT_TRAV5-4_TRAJ49_TGCTCCAGCAGTCAATCCGGGACAGCAAACACAGAAGTCTTCTTT_TRBV23_TRBJ1-1</t>
  </si>
  <si>
    <t>TGCTCCAGCAGTCAATCCGGGACAGCAAACACAGAAGTCTTCTTTTRBV23TRBJ1-1</t>
  </si>
  <si>
    <t>Top903</t>
  </si>
  <si>
    <t>TGCTCCAGCAGTCAATCCGGGACAGCAAACACAGAAGTCTTCTTT</t>
  </si>
  <si>
    <t>TRBV23</t>
  </si>
  <si>
    <t>TGTGCTCCCTCAGACACAAATGCTTACAAAGTCATCTTT_TRAV12D-3_TRAJ30_TGTGCCAGCAGCCAAGAGACTGGGGGGGTCTATGAACAGTACTTC_TRBV2_TRBJ2-7</t>
  </si>
  <si>
    <t>TGTGCCAGCAGCCAAGAGACTGGGGGGGTCTATGAACAGTACTTCTRBV2TRBJ2-7</t>
  </si>
  <si>
    <t>Top904</t>
  </si>
  <si>
    <t>TGTGCTCCCTCGAATAGCAATAACAGAATCTTCTTT_TRAV12D-3_TRAJ31_TGTGCCAGCAGTGATTACAACTATGAACAGTACTTC_TRBV13-3_TRBJ2-7</t>
  </si>
  <si>
    <t>TGTGCCAGCAGTGATTACAACTATGAACAGTACTTCTRBV13-3TRBJ2-7</t>
  </si>
  <si>
    <t>Top905</t>
  </si>
  <si>
    <t>TGTGCTCCGCACCAGGGAGGCAGAGCTCTGATATTT_TRAV12-1_TRAJ15_TGTGCCAGCGGGGAGGGTTATGAACAGTACTTC_TRBV13-2_TRBJ2-7</t>
  </si>
  <si>
    <t>Top906</t>
  </si>
  <si>
    <t>TGTGCTCCGGGGGGCACAAATGCTTACAAAGTCATCTTT_TRAV12-1_TRAJ30_TGTGCCAGCGGTGATGCCAACACAGAAGTCTTCTTT_TRBV13-2_TRBJ1-1</t>
  </si>
  <si>
    <t>TGTGCCAGCGGTGATGCCAACACAGAAGTCTTCTTTTRBV13-2TRBJ1-1</t>
  </si>
  <si>
    <t>Top85</t>
  </si>
  <si>
    <t>TGTGCCAGCGGTGATGCCAACACAGAAGTCTTCTTT</t>
  </si>
  <si>
    <t>TGTGCTCCGGGTCATGACACAAATGCTTACAAAGTCATCTTT_TRAV6D-7_TRAJ30_TGTGCCAGCAGTGATCCGGGACAGAACCAGGCTCCGCTTTTT_TRBV13-3_TRBJ1-5</t>
  </si>
  <si>
    <t>Top907</t>
  </si>
  <si>
    <t>TGTGCTCCTCGACGCAATAACAACAATGCCCCACGATTT_TRAV12-1_TRAJ43_TGTGCCAGCTCTCTCGACCAGGGAGCAAACACAGAAGTCTTCTTT_TRBV12-1_TRBJ1-1</t>
  </si>
  <si>
    <t>TGTGCCAGCTCTCTCGACCAGGGAGCAAACACAGAAGTCTTCTTTTRBV12-1TRBJ1-1</t>
  </si>
  <si>
    <t>Top908</t>
  </si>
  <si>
    <t>TGTGCCAGCTCTCTCGACCAGGGAGCAAACACAGAAGTCTTCTTT</t>
  </si>
  <si>
    <t>TGTGCTCCTCGACGCAATAACAACAATGCCCCACGATTT_TRAV12-2_TRAJ43_TGTGCCAGCTCTCTCGACCAGGGAGCAAACACAGAAGTCTTCTTT_TRBV12-1_TRBJ1-1</t>
  </si>
  <si>
    <t>Top143</t>
  </si>
  <si>
    <t>TGTGCTCCTCGACGCAATAACAACAATGCCCCACGATTT_TRAV12D-3_TRAJ43_TGTGCCAGCTCTCTCGACCAGGGAGCAAACACAGAAGTCTTCTTT_TRBV12-1_TRBJ1-1</t>
  </si>
  <si>
    <t>Top335</t>
  </si>
  <si>
    <t>TGTGCTCCTGGAGGAAGCAATGCAAAGCTAACCTTC_TRAV12D-3_TRAJ42_TGTGCCAGCAGTGGGGGGAAAAACACAGAAGTCTTCTTT_TRBV13-1_TRBJ1-1</t>
  </si>
  <si>
    <t>TGTGCCAGCAGTGGGGGGAAAAACACAGAAGTCTTCTTTTRBV13-1TRBJ1-1</t>
  </si>
  <si>
    <t>Top909</t>
  </si>
  <si>
    <t>TGTGCTCCTTCTTCCAATACCAACAAAGTCGTCTTT_TRAV12D-3_TRAJ34_TGTGCCAGCAGTACGACAGGGGTGGGCGAAAGATTATTTTTC_TRBV13-3_TRBJ1-4</t>
  </si>
  <si>
    <t>TGTGCCAGCAGTACGACAGGGGTGGGCGAAAGATTATTTTTCTRBV13-3TRBJ1-4</t>
  </si>
  <si>
    <t>Top910</t>
  </si>
  <si>
    <t>TGTGCTCGGTCCCCGGGCACCAATACAGGCAAATTAACCTTT_TRAV6-4_TRAJ27_TGCACCTGCAGCCCCGACAGCCATGAACAGTACTTC_TRBV1_TRBJ2-7</t>
  </si>
  <si>
    <t>TGCACCTGCAGCCCCGACAGCCATGAACAGTACTTCTRBV1TRBJ2-7</t>
  </si>
  <si>
    <t>Top911</t>
  </si>
  <si>
    <t>TGTGCTCGGTCCCCGGGCACCAATACAGGCAAATTAACCTTT_TRAV6-4_TRAJ27_TGCACCTGCAGCCCCGACAGCTATGAACAGTACTTC_TRBV1_TRBJ2-7</t>
  </si>
  <si>
    <t>TGCACCTGCAGCCCCGACAGCTATGAACAGTACTTCTRBV1TRBJ2-7</t>
  </si>
  <si>
    <t>Top163</t>
  </si>
  <si>
    <t>TGCACCTGCAGCCCCGACAGCTATGAACAGTACTTC</t>
  </si>
  <si>
    <t>TGTGCTCGGTCCCCGGGCACCAATACAGGCAAATTAACCTTT_TRAV6-4_TRAJ27_TGTGCCAGCAGTCTGTCAACAGGGGGCGATGAACAGTACTTC_TRBV26_TRBJ2-7</t>
  </si>
  <si>
    <t>TGTGCCAGCAGTCTGTCAACAGGGGGCGATGAACAGTACTTCTRBV26TRBJ2-7</t>
  </si>
  <si>
    <t>Top912</t>
  </si>
  <si>
    <t>TGTGCTCGTACTGGAGGCTATAAAGTGGTCTTT_TRAV12D-3_TRAJ12_TGTGCTAGCAGTTACCAGAGCTATGCTGAGCAGTTCTTC_TRBV29_TRBJ2-1</t>
  </si>
  <si>
    <t>TGTGCTAGCAGTTACCAGAGCTATGCTGAGCAGTTCTTCTRBV29TRBJ2-1</t>
  </si>
  <si>
    <t>Top913</t>
  </si>
  <si>
    <t>TGTGCTAGCAGTTACCAGAGCTATGCTGAGCAGTTCTTC</t>
  </si>
  <si>
    <t>TGTGCTCGTCTGGGCGGAGGAAACTACAAACCTACGTTT_TRAV12D-3_TRAJ6_TGTGCCAGCAGTGATACAGGGGCAAACACAGAAGTCTTCTTT_TRBV13-3_TRBJ1-1</t>
  </si>
  <si>
    <t>TGTGCCAGCAGTGATACAGGGGCAAACACAGAAGTCTTCTTTTRBV13-3TRBJ1-1</t>
  </si>
  <si>
    <t>Top336</t>
  </si>
  <si>
    <t>TGTGCCAGCAGTGATACAGGGGCAAACACAGAAGTCTTCTTT</t>
  </si>
  <si>
    <t>TGTGCTCTAAGGAATTCTGGAGGAAGCAATGCAAAGCTAACCTTC_TRAV6-7-DV9_TRAJ42_TGTGCCAGCAGCTTTTACTGGGGGAGCTCCTATGAACAGTACTTC_TRBV3_TRBJ2-7</t>
  </si>
  <si>
    <t>Top914</t>
  </si>
  <si>
    <t>TGTGCTCTACGTTGGAGCAATAACAGAATCTTCTTT_TRAV12D-3_TRAJ31_TGTGCCAGCAGTCCGGACAACTATGAACAGTACTTC_TRBV19_TRBJ2-7</t>
  </si>
  <si>
    <t>TGTGCCAGCAGTCCGGACAACTATGAACAGTACTTCTRBV19TRBJ2-7</t>
  </si>
  <si>
    <t>Top915</t>
  </si>
  <si>
    <t>TGTGCTCTAGATAATGCAGGTGCCAAGCTCACATTC_TRAV12D-3_TRAJ39_TGCACCTGCAGTGCGGGGCAGATCACAGAAGTCTTCTTT_TRBV1_TRBJ1-1</t>
  </si>
  <si>
    <t>TGCACCTGCAGTGCGGGGCAGATCACAGAAGTCTTCTTTTRBV1TRBJ1-1</t>
  </si>
  <si>
    <t>Top916</t>
  </si>
  <si>
    <t>TGTGCTCTAGGGGTGTCTAATTACAACGTGCTTTACTTC_TRAV13N-4_TRAJ21_TGTGCCTGTCCCGGGACACAAAATACGCTCTATTTT_TRBV31_TRBJ1-3</t>
  </si>
  <si>
    <t>TGTGCCTGTCCCGGGACACAAAATACGCTCTATTTTTRBV31TRBJ1-3</t>
  </si>
  <si>
    <t>Top917</t>
  </si>
  <si>
    <t>TGTGCTCTCAACACTGGAGCTAACACTGGAAAGCTCACGTTT_TRAV12-1_TRAJ52_TGTGCTAGCAGTTTAATACAGATTTATGAACAGTACTTC_TRBV29_TRBJ2-7</t>
  </si>
  <si>
    <t>TGTGCTAGCAGTTTAATACAGATTTATGAACAGTACTTCTRBV29TRBJ2-7</t>
  </si>
  <si>
    <t>Top337</t>
  </si>
  <si>
    <t>TGTGCTAGCAGTTTAATACAGATTTATGAACAGTACTTC</t>
  </si>
  <si>
    <t>TGTGCTCTCAGCAACTATCAGTTGATCTGG_TRAV12D-3_TRAJ33_TGCACCTGCAGTGCAGATACAGGTTCTGGAAATACGCTCTATTTT_TRBV1_TRBJ1-3</t>
  </si>
  <si>
    <t>TGCACCTGCAGTGCAGATACAGGTTCTGGAAATACGCTCTATTTTTRBV1TRBJ1-3</t>
  </si>
  <si>
    <t>Top918</t>
  </si>
  <si>
    <t>TGTGCTCTCATGTCTAATTACAACGTGCTTTACTTC_TRAV12D-3_TRAJ21_TGTGCCAGCTCTCTCGAGTCAGATGAACAGTACTTC_TRBV12-2_TRBJ2-7</t>
  </si>
  <si>
    <t>TGTGCCAGCTCTCTCGAGTCAGATGAACAGTACTTCTRBV12-2TRBJ2-7</t>
  </si>
  <si>
    <t>Top246</t>
  </si>
  <si>
    <t>TGTGCCAGCTCTCTCGAGTCAGATGAACAGTACTTC</t>
  </si>
  <si>
    <t>TGTGCTCTCCTACCTTCCAATACCAACAAAGTCGTCTTT_TRAV6-7-DV9_TRAJ34_TGTGCCAGCTCATCCGGGCCGAGCTATGCTGAGCAGTTCTTC_TRBV12-1_TRBJ2-1</t>
  </si>
  <si>
    <t>TGTGCCAGCTCATCCGGGCCGAGCTATGCTGAGCAGTTCTTCTRBV12-1TRBJ2-1</t>
  </si>
  <si>
    <t>Top106</t>
  </si>
  <si>
    <t>TGTGCCAGCTCATCCGGGCCGAGCTATGCTGAGCAGTTCTTC</t>
  </si>
  <si>
    <t>TGTGCTCTCCTACCTTCCAATACCAACAAAGTCGTCTTT_TRAV6D-7_TRAJ34_TGTGCCAGCTCATCCGGGCCGAGCTATGCTGAGCAGTTCTTC_TRBV12-1_TRBJ2-1</t>
  </si>
  <si>
    <t>Top919</t>
  </si>
  <si>
    <t>TGTGCTCTCGGGGGGGGGAGCAGTGGCAACAAGCTCATCTTT_TRAV12D-3_TRAJ32_TGTGCCAGCAGTCTCACAAACTCCGACTACACCTTC_TRBV26_TRBJ1-2</t>
  </si>
  <si>
    <t>TGTGCCAGCAGTCTCACAAACTCCGACTACACCTTCTRBV26TRBJ1-2</t>
  </si>
  <si>
    <t>Top920</t>
  </si>
  <si>
    <t>TGTGCTCTCTGGGAGCCGACTGGAGGCTATAAAGTGGTCTTT_TRAV15N-1_TRAJ12_TGTGCCAGCAGCTCGACAGTTTCCAACGAAAGATTATTTTTC_TRBV3_TRBJ1-4</t>
  </si>
  <si>
    <t>TGTGCCAGCAGCTCGACAGTTTCCAACGAAAGATTATTTTTCTRBV3TRBJ1-4</t>
  </si>
  <si>
    <t>Top921</t>
  </si>
  <si>
    <t>TGTGCCAGCAGCTCGACAGTTTCCAACGAAAGATTATTTTTC</t>
  </si>
  <si>
    <t>TGTGCTCTCTGGGAGCTCATGACTAACAGTGCAGGGAACAAGCTAACTTTT_TRAV15N-1_TRAJ17_TGTGCCAGCAGCTCAAGGGCATCAGAAGTCTTCTTT_TRBV5_TRBJ1-1</t>
  </si>
  <si>
    <t>TGTGCCAGCAGCTCAAGGGCATCAGAAGTCTTCTTTTRBV5TRBJ1-1</t>
  </si>
  <si>
    <t>Top922</t>
  </si>
  <si>
    <t>TGTGCCAGCAGCTCAAGGGCATCAGAAGTCTTCTTT</t>
  </si>
  <si>
    <t>TGTGCTCTCTGGGAGCTGGCGGGGAGCAGTGGCAACAAGCTCATCTTT_TRAV15-1-DV6-1_TRAJ32_TGTGCAAGCAGCTTAGGGGACAGAAACACAGAAGTCTTCTTT_TRBV16_TRBJ1-1</t>
  </si>
  <si>
    <t>TGTGCAAGCAGCTTAGGGGACAGAAACACAGAAGTCTTCTTTTRBV16TRBJ1-1</t>
  </si>
  <si>
    <t>Top923</t>
  </si>
  <si>
    <t>TGTGCTCTGAAAAGTGGCCAGAAGCTGGTTTTT_TRAV9N-4_TRAJ16_TGTGCCAGCGGTGATGCACTCAACTATGCTGAGCAGTTCTTC_TRBV13-2_TRBJ2-1</t>
  </si>
  <si>
    <t>TGTGCCAGCGGTGATGCACTCAACTATGCTGAGCAGTTCTTCTRBV13-2TRBJ2-1</t>
  </si>
  <si>
    <t>Top924</t>
  </si>
  <si>
    <t>TGTGCTCTGAACAATGCCCCACGATTT_TRAV6D-6_TRAJ43_TGTGCCAGCAGCCAAGGGACAGCCAACTATGCTGAGCAGTTCTTC_TRBV2_TRBJ2-1</t>
  </si>
  <si>
    <t>TGTGCCAGCAGCCAAGGGACAGCCAACTATGCTGAGCAGTTCTTCTRBV2TRBJ2-1</t>
  </si>
  <si>
    <t>Top925</t>
  </si>
  <si>
    <t>TGTGCCAGCAGCCAAGGGACAGCCAACTATGCTGAGCAGTTCTTC</t>
  </si>
  <si>
    <t>TGTGCTCTGAATTACAACGTGCTTTACTTC_TRAV12-3_TRAJ21_TGTGCCAGCGGTGAAACCGGGACTGGGGAGAACTATGCTGAGCAGTTCTTC_TRBV13-2_TRBJ2-1</t>
  </si>
  <si>
    <t>TGTGCCAGCGGTGAAACCGGGACTGGGGAGAACTATGCTGAGCAGTTCTTCTRBV13-2TRBJ2-1</t>
  </si>
  <si>
    <t>Top926</t>
  </si>
  <si>
    <t>TGTGCCAGCGGTGAAACCGGGACTGGGGAGAACTATGCTGAGCAGTTCTTC</t>
  </si>
  <si>
    <t>TGTGCTCTGAATTACAACGTGCTTTACTTC_TRAV12D-3_TRAJ21_TGTGCCAGCGGTGAAACCGGGACTGGGGAGAACTATGCTGAGCAGTTCTTC_TRBV13-2_TRBJ2-1</t>
  </si>
  <si>
    <t>Top927</t>
  </si>
  <si>
    <t>TGTGCTCTGAATTATGGGAGCAGTGGCAACAAGCTCATCTTT_TRAV6-7-DV9_TRAJ32_TGTGCTAGCAGTTCAGGGGTTGAACAGTACTTC_TRBV29_TRBJ2-7</t>
  </si>
  <si>
    <t>TGTGCTAGCAGTTCAGGGGTTGAACAGTACTTCTRBV29TRBJ2-7</t>
  </si>
  <si>
    <t>Top928</t>
  </si>
  <si>
    <t>TGTGCTCTGACCGATAGCAACTATCAGTTGATCTGG_TRAV9D-2_TRAJ33_TGTGCCAGCTCTCCCACTGGGGGTAACTATGCTGAGCAGTTCTTC_TRBV12-1_TRBJ2-1</t>
  </si>
  <si>
    <t>TGTGCCAGCTCTCCCACTGGGGGTAACTATGCTGAGCAGTTCTTCTRBV12-1TRBJ2-1</t>
  </si>
  <si>
    <t>Top338</t>
  </si>
  <si>
    <t>TGTGCCAGCTCTCCCACTGGGGGTAACTATGCTGAGCAGTTCTTC</t>
  </si>
  <si>
    <t>TGTGCTCTGACCGATAGCAACTATCAGTTGATCTGG_TRAV9N-4_TRAJ33_TGTGCCAGCTCTCCCACTGGGGGTAACTATGCTGAGCAGTTCTTC_TRBV12-1_TRBJ2-1</t>
  </si>
  <si>
    <t>Top339</t>
  </si>
  <si>
    <t>TGTGCTCTGACCTCTTCTGGCAGCTGGCAACTCATCTTT_TRAV12-1_TRAJ22_TGTGCCAGCAGTGATGGGGTTGGAGAACAGTACTTC_TRBV13-1_TRBJ2-7</t>
  </si>
  <si>
    <t>TGTGCCAGCAGTGATGGGGTTGGAGAACAGTACTTCTRBV13-1TRBJ2-7</t>
  </si>
  <si>
    <t>Top929</t>
  </si>
  <si>
    <t>TGTGCTCTGACTGGAGGCTATAAAGTGGTCTTT_TRAV12D-3_TRAJ12_TGTGCTAGCAGTGGACAGGGGGCAAACACAGAAGTCTTCTTT_TRBV29_TRBJ1-1</t>
  </si>
  <si>
    <t>TGTGCTAGCAGTGGACAGGGGGCAAACACAGAAGTCTTCTTTTRBV29TRBJ1-1</t>
  </si>
  <si>
    <t>Top930</t>
  </si>
  <si>
    <t>TGTGCTCTGAGAAGCAATAACAGAATCTTCTTT_TRAV12D-3_TRAJ31_TGTGCCAGCACCCGAGACCTGTATGAACAGTACTTC_TRBV19_TRBJ2-7</t>
  </si>
  <si>
    <t>TGTGCCAGCACCCGAGACCTGTATGAACAGTACTTCTRBV19TRBJ2-7</t>
  </si>
  <si>
    <t>Top931</t>
  </si>
  <si>
    <t>TGTGCTCTGAGCACAAATTCTGGGACTTACCAGAGGTTT_TRAV12-1_TRAJ13_TGCACCTGCAGTGCAGATGTGGGACAGAACCTCTATGAACAGTACTTC_TRBV1_TRBJ2-7</t>
  </si>
  <si>
    <t>TGCACCTGCAGTGCAGATGTGGGACAGAACCTCTATGAACAGTACTTCTRBV1TRBJ2-7</t>
  </si>
  <si>
    <t>Top932</t>
  </si>
  <si>
    <t>TGTGCTCTGAGCACCGCCAATACAGGCAAATTAACCTTT_TRAV9D-2_TRAJ27_TGCACCTGCAGTGCCTCGACAGTAAGTGCAGAAACGCTGTATTTT_TRBV1_TRBJ2-3</t>
  </si>
  <si>
    <t>TGCACCTGCAGTGCCTCGACAGTAAGTGCAGAAACGCTGTATTTTTRBV1TRBJ2-3</t>
  </si>
  <si>
    <t>Top933</t>
  </si>
  <si>
    <t>TGTGCTCTGAGCAGGGGGGCTAACAGTGCAGGGAACAAGCTAACTTTT_TRAV9N-4_TRAJ17_TGTGGTGCTAGGACAGGGGTGGGCGAAAGATTATTTTTC_TRBV20_TRBJ1-4</t>
  </si>
  <si>
    <t>TGTGGTGCTAGGACAGGGGTGGGCGAAAGATTATTTTTCTRBV20TRBJ1-4</t>
  </si>
  <si>
    <t>Top934</t>
  </si>
  <si>
    <t>TGTGCTCTGAGCAGTGCAGGGAACAAGCTAACTTTT_TRAV12D-3_TRAJ17_TGTGCCAGCAGTTTTCTGACAGGGGGGAACCAGGCTCCGCTTTTT_TRBV26_TRBJ1-5</t>
  </si>
  <si>
    <t>TGTGCCAGCAGTTTTCTGACAGGGGGGAACCAGGCTCCGCTTTTTTRBV26TRBJ1-5</t>
  </si>
  <si>
    <t>Top247</t>
  </si>
  <si>
    <t>TGTGCTCTGAGCATACCTTCAAGTGGCCAGAAGCTGGTTTTT_TRAV9N-4_TRAJ16_TGTGCCAGCTCCCGGACAGTTTCCAACGAAAGATTATTTTTC_TRBV12-2_TRBJ1-4</t>
  </si>
  <si>
    <t>TGTGCCAGCTCCCGGACAGTTTCCAACGAAAGATTATTTTTCTRBV12-2TRBJ1-4</t>
  </si>
  <si>
    <t>Top935</t>
  </si>
  <si>
    <t>TGTGCCAGCTCCCGGACAGTTTCCAACGAAAGATTATTTTTC</t>
  </si>
  <si>
    <t>TGTGCTCTGAGCATATCCTCAAGTGGCCAGAAGCTGGTTTTT_TRAV9N-4_TRAJ16_TGTGCTAGCAGTAGACTGGGGCATAACCAAGACACCCAGTACTTT_TRBV17_TRBJ2-5</t>
  </si>
  <si>
    <t>TGTGCTAGCAGTAGACTGGGGCATAACCAAGACACCCAGTACTTTTRBV17TRBJ2-5</t>
  </si>
  <si>
    <t>Top936</t>
  </si>
  <si>
    <t>TGTGCTAGCAGTAGACTGGGGCATAACCAAGACACCCAGTACTTT</t>
  </si>
  <si>
    <t>TGTGCTCTGAGCATGAACACCAATACAGGCAAATTAACCTTT_TRAV9N-4_TRAJ27_TGTGCCAGCTCCCCCGGGCCCTATGAACAGTACTTC_TRBV12-1_TRBJ2-7</t>
  </si>
  <si>
    <t>TGTGCCAGCTCCCCCGGGCCCTATGAACAGTACTTCTRBV12-1TRBJ2-7</t>
  </si>
  <si>
    <t>Top130</t>
  </si>
  <si>
    <t>TGTGCCAGCTCCCCCGGGCCCTATGAACAGTACTTC</t>
  </si>
  <si>
    <t>TGTGCTCTGAGCATGAATAGCAATAACAGAATCTTCTTT_TRAV9N-4_TRAJ31_TGTGCTAGCAGTAGAGGGACAGCAAACACCGGGCAGCTCTACTTT_TRBV17_TRBJ2-2</t>
  </si>
  <si>
    <t>TGTGCTAGCAGTAGAGGGACAGCAAACACCGGGCAGCTCTACTTTTRBV17TRBJ2-2</t>
  </si>
  <si>
    <t>Top937</t>
  </si>
  <si>
    <t>TGTGCTAGCAGTAGAGGGACAGCAAACACCGGGCAGCTCTACTTT</t>
  </si>
  <si>
    <t>TGTGCTCTGAGCATGAATTATAACCAGGGGAAGCTTATCTTT_TRAV9N-4_TRAJ23_TGTGCAAGCAGCTCGGACACAGAAGTCTTCTTT_TRBV16_TRBJ1-1</t>
  </si>
  <si>
    <t>TGTGCAAGCAGCTCGGACACAGAAGTCTTCTTTTRBV16TRBJ1-1</t>
  </si>
  <si>
    <t>Top938</t>
  </si>
  <si>
    <t>TGTGCTCTGAGCATGAGGGGCAATAACAGAATCTTCTTT_TRAV9N-4_TRAJ31_TGTGCCAGCTCTCCCGGGACAAACCAGGCTCCGCTTTTT_TRBV12-1_TRBJ1-5</t>
  </si>
  <si>
    <t>Top248</t>
  </si>
  <si>
    <t>TGTGCTCTGAGCATGAGGTCTAATTACAACGTGCTTTACTTC_TRAV9N-4_TRAJ21_TGTGCCAGCAGTTTCTTGGCAGGGGGCTGGAACACAGAAGTCTTCTTT_TRBV14_TRBJ1-1</t>
  </si>
  <si>
    <t>TGTGCCAGCAGTTTCTTGGCAGGGGGCTGGAACACAGAAGTCTTCTTTTRBV14TRBJ1-1</t>
  </si>
  <si>
    <t>Top939</t>
  </si>
  <si>
    <t>TGTGCCAGCAGTTTCTTGGCAGGGGGCTGGAACACAGAAGTCTTCTTT</t>
  </si>
  <si>
    <t>TGTGCTCTGAGCATGGATAGCAACTATCAGTTGATCTGG_TRAV6D-4_TRAJ33_TGTGCAAGCAGTCGGACTGGGGGCAGCTCCTATGAACAGTACTTC_TRBV16_TRBJ2-7</t>
  </si>
  <si>
    <t>TGTGCAAGCAGTCGGACTGGGGGCAGCTCCTATGAACAGTACTTCTRBV16TRBJ2-7</t>
  </si>
  <si>
    <t>Top940</t>
  </si>
  <si>
    <t>TGTGCTCTGAGCATGTGCAATAACAACAATGCCCCACGATTT_TRAV9N-4_TRAJ43_TGTGCCAGCAGTTACGGGACTGGGGGGTATGAACAGTACTTC_TRBV19_TRBJ2-7</t>
  </si>
  <si>
    <t>TGTGCCAGCAGTTACGGGACTGGGGGGTATGAACAGTACTTCTRBV19TRBJ2-7</t>
  </si>
  <si>
    <t>Top941</t>
  </si>
  <si>
    <t>TGTGCTCTGAGCCATGACACAAATGCTTACAAAGTCATCTTT_TRAV6-7-DV9_TRAJ30_TGTGCCAGCAGTTTAGGGGGAAACACCTTGTACTTT_TRBV14_TRBJ2-4</t>
  </si>
  <si>
    <t>Top164</t>
  </si>
  <si>
    <t>TGTGCTCTGAGCCATGACACAAATGCTTACAAAGTCATCTTT_TRAV6D-7_TRAJ30_TGTGCCAGCAGTTTAGGGGGAAACACCTTGTACTTT_TRBV14_TRBJ2-4</t>
  </si>
  <si>
    <t>Top942</t>
  </si>
  <si>
    <t>TGTGCTCTGAGCCCCAACTATGCCCAGGGATTAACCTTC_TRAV9N-4_TRAJ26_TGTGCCAGCAGTCAACCGGGACAAAACTATGCTGAGCAGTTCTTC_TRBV13-1_TRBJ2-1</t>
  </si>
  <si>
    <t>Top340</t>
  </si>
  <si>
    <t>TGTGCTCTGAGCCCCATGTCTAATTACAACGTGCTTTACTTC_TRAV12D-3_TRAJ21_TGTGCCAGCAGCTTAGAGGGACAATTTTCCAACGAAAGATTATTTTTC_TRBV3_TRBJ1-4</t>
  </si>
  <si>
    <t>TGTGCCAGCAGCTTAGAGGGACAATTTTCCAACGAAAGATTATTTTTCTRBV3TRBJ1-4</t>
  </si>
  <si>
    <t>Top943</t>
  </si>
  <si>
    <t>TGTGCTCTGAGCCCCGACACAAATGCTTACAAAGTCATCTTT_TRAV9D-2_TRAJ30_TGTGCCAGCAGTGTAAGACAAAACTCCGACTACACCTTC_TRBV13-1_TRBJ1-2</t>
  </si>
  <si>
    <t>TGTGCCAGCAGTGTAAGACAAAACTCCGACTACACCTTCTRBV13-1TRBJ1-2</t>
  </si>
  <si>
    <t>Top944</t>
  </si>
  <si>
    <t>TGTGCCAGCAGTGTAAGACAAAACTCCGACTACACCTTC</t>
  </si>
  <si>
    <t>TGTGCTCTGAGCCCGGGGGGTGCAGGGAACAAGCTAACTTTT_TRAV12D-3_TRAJ17_TGTGCCAGCAGCTTGGGACTGGGGGACTATGCTGAGCAGTTCTTC_TRBV4_TRBJ2-1</t>
  </si>
  <si>
    <t>TGTGCCAGCAGCTTGGGACTGGGGGACTATGCTGAGCAGTTCTTCTRBV4TRBJ2-1</t>
  </si>
  <si>
    <t>Top945</t>
  </si>
  <si>
    <t>TGTGCCAGCAGCTTGGGACTGGGGGACTATGCTGAGCAGTTCTTC</t>
  </si>
  <si>
    <t>TGTGCTCTGAGCCGAAATAACTATGCCCAGGGATTAACCTTC_TRAV9N-4_TRAJ26_TGTGCTAGCACCCAGACTGGGGGGGGGTTGGAACAGTACTTC_TRBV29_TRBJ2-7</t>
  </si>
  <si>
    <t>TGTGCTAGCACCCAGACTGGGGGGGGGTTGGAACAGTACTTCTRBV29TRBJ2-7</t>
  </si>
  <si>
    <t>Top946</t>
  </si>
  <si>
    <t>TGTGCTCTGAGCTCCTGGACTGGAGGCTATAAAGTGGTCTTT_TRAV9D-2_TRAJ12_TGTGCCAGCAGTGATGTTGGGGGGAGGACAGAAACGCTGTATTTT_TRBV13-1_TRBJ2-3</t>
  </si>
  <si>
    <t>TGTGCCAGCAGTGATGTTGGGGGGAGGACAGAAACGCTGTATTTTTRBV13-1TRBJ2-3</t>
  </si>
  <si>
    <t>Top947</t>
  </si>
  <si>
    <t>TGTGCCAGCAGTGATGTTGGGGGGAGGACAGAAACGCTGTATTTT</t>
  </si>
  <si>
    <t>TGTGCTCTGAGCTCTGCATCTTCTGGCAGCTGGCAACTCATCTTT_TRAV9N-4_TRAJ22_TGTGCCAGCAGTCTGTCCTCCTATGAACAGTACTTC_TRBV26_TRBJ2-7</t>
  </si>
  <si>
    <t>TGTGCCAGCAGTCTGTCCTCCTATGAACAGTACTTCTRBV26TRBJ2-7</t>
  </si>
  <si>
    <t>Top948</t>
  </si>
  <si>
    <t>TGTGCTCTGAGGACTGGCAGTGGTGGAAAACTCACTTTG_TRAV9N-4_TRAJ44_TGCACCTGCAGTGGACAGGGTGAACAGTACTTC_TRBV1_TRBJ2-7</t>
  </si>
  <si>
    <t>Top949</t>
  </si>
  <si>
    <t>TGTGCTCTGAGGATAACAGGCAATACCGGAAAACTCATCTTT_TRAV6-5_TRAJ37_TGTGACTGGTCGGGGGGGCGCGGTGAACAGTACTTC_TRBV31_TRBJ2-7</t>
  </si>
  <si>
    <t>TGTGACTGGTCGGGGGGGCGCGGTGAACAGTACTTCTRBV31TRBJ2-7</t>
  </si>
  <si>
    <t>Top950</t>
  </si>
  <si>
    <t>TGTGCTCTGAGGATGAATTATGGGAGCAGTGGCAACAAGCTCATCTTT_TRAV6-7-DV9_TRAJ32_TGTGCCAGCAGCCAAGATCGACAGATCTCCTATGAACAGTACTTC_TRBV2_TRBJ2-7</t>
  </si>
  <si>
    <t>TGTGCCAGCAGCCAAGATCGACAGATCTCCTATGAACAGTACTTCTRBV2TRBJ2-7</t>
  </si>
  <si>
    <t>Top341</t>
  </si>
  <si>
    <t>TGTGCCAGCAGCCAAGATCGACAGATCTCCTATGAACAGTACTTC</t>
  </si>
  <si>
    <t>TGTGCTCTGAGGGACCCTAGCAACATGGGCTACAAACTTACCTTC_TRAV12-1_TRAJ9_TGCACCTGCAGTCCAGGGGGCGGTGCAGAAACGCTGTATTTT_TRBV1_TRBJ2-3</t>
  </si>
  <si>
    <t>TGCACCTGCAGTCCAGGGGGCGGTGCAGAAACGCTGTATTTTTRBV1TRBJ2-3</t>
  </si>
  <si>
    <t>Top951</t>
  </si>
  <si>
    <t>TGTGCTCTGAGGTATTCTGGAGGAAGCAATGCAAAGCTAACCTTC_TRAV6-5_TRAJ42_TGTGCCAGCAGTCTCAGGGGTAATTCGCCCCTCTACTTT_TRBV13-3_TRBJ1-6</t>
  </si>
  <si>
    <t>TGTGCCAGCAGTCTCAGGGGTAATTCGCCCCTCTACTTTTRBV13-3TRBJ1-6</t>
  </si>
  <si>
    <t>Top952</t>
  </si>
  <si>
    <t>TGTGCTCTGAGGTCGACAACTGCCAGTTTGGGGAAACTGCAGTTT_TRAV12D-3_TRAJ24_TGTGCCAGCAGGAAGACAGAGACAGAAGTCTTCTTT_TRBV19_TRBJ1-1</t>
  </si>
  <si>
    <t>TGTGCCAGCAGGAAGACAGAGACAGAAGTCTTCTTTTRBV19TRBJ1-1</t>
  </si>
  <si>
    <t>Top953</t>
  </si>
  <si>
    <t>TGTGCCAGCAGGAAGACAGAGACAGAAGTCTTCTTT</t>
  </si>
  <si>
    <t>TGTGCTCTGAGTAACAGAATCTTCTTT_TRAV12-1_TRAJ31_TGTGCCAGCTCTCTCGTGGGAGGGGGCACAGAAGTCTTCTTT_TRBV12-1_TRBJ1-1</t>
  </si>
  <si>
    <t>TGTGCCAGCTCTCTCGTGGGAGGGGGCACAGAAGTCTTCTTTTRBV12-1TRBJ1-1</t>
  </si>
  <si>
    <t>Top954</t>
  </si>
  <si>
    <t>TGTGCTCTGAGTAACAGAATCTTCTTT_TRAV12D-3_TRAJ31_TGTGCCAGCTCTCTCGTGGGAGGGGGCACAGAAGTCTTCTTT_TRBV12-1_TRBJ1-1</t>
  </si>
  <si>
    <t>Top114</t>
  </si>
  <si>
    <t>TGTGCTCTGAGTCATGGGAGCAGTGGCAACAAGCTCATCTTT_TRAV12D-3_TRAJ32_TGTGCCAGCACCCCGGGAAATACGCTCTATTTT_TRBV26_TRBJ1-3</t>
  </si>
  <si>
    <t>TGTGCCAGCACCCCGGGAAATACGCTCTATTTTTRBV26TRBJ1-3</t>
  </si>
  <si>
    <t>Top955</t>
  </si>
  <si>
    <t>TGTGCTCTGAGTCCCAATAACTATGCCCAGGGATTAACCTTC_TRAV12-1_TRAJ26_TGTGCCAGCTCCCGACGGGACTGGGATCAAGACACCCAGTACTTT_TRBV12-2_TRBJ2-5</t>
  </si>
  <si>
    <t>TGTGCCAGCTCCCGACGGGACTGGGATCAAGACACCCAGTACTTTTRBV12-2TRBJ2-5</t>
  </si>
  <si>
    <t>Top956</t>
  </si>
  <si>
    <t>TGTGCTCTGAGTCTCATGGCTACTGGAGGCAATAATAAGCTGACTTTT_TRAV12-1_TRAJ56_TGTGCCAGCCGGGGCAATTCCTATAATTCGCCCCTCTACTTT_TRBV13-3_TRBJ1-6</t>
  </si>
  <si>
    <t>TGTGCCAGCCGGGGCAATTCCTATAATTCGCCCCTCTACTTTTRBV13-3TRBJ1-6</t>
  </si>
  <si>
    <t>Top92</t>
  </si>
  <si>
    <t>TGTGCCAGCCGGGGCAATTCCTATAATTCGCCCCTCTACTTT</t>
  </si>
  <si>
    <t>TGTGCTCTGAGTGAACCAGTGGGCTACAAACTTACCTTC_TRAV12D-3_TRAJ9_TGTGCCAGCAAGGACGGCAATTTTTCCAACGAAAGATTATTTTTC_TRBV19_TRBJ1-4</t>
  </si>
  <si>
    <t>TGTGCCAGCAAGGACGGCAATTTTTCCAACGAAAGATTATTTTTCTRBV19TRBJ1-4</t>
  </si>
  <si>
    <t>Top196</t>
  </si>
  <si>
    <t>TGTGCCAGCAAGGACGGCAATTTTTCCAACGAAAGATTATTTTTC</t>
  </si>
  <si>
    <t>TGTGCTCTGAGTGAAGGCTATGCCCAGGGATTAACCTTC_TRAV12-1_TRAJ26_TGTGCCAGCGGTGATGCCGGGGCGAACTCCGACTACACCTTC_TRBV13-2_TRBJ1-2</t>
  </si>
  <si>
    <t>TGTGCCAGCGGTGATGCCGGGGCGAACTCCGACTACACCTTCTRBV13-2TRBJ1-2</t>
  </si>
  <si>
    <t>Top342</t>
  </si>
  <si>
    <t>TGTGCTCTGAGTGAAGGCTATGCCCAGGGATTAACCTTC_TRAV12D-3_TRAJ26_TGTGCCAGCGGTGATGCCGGGGCGAACTCCGACTACACCTTC_TRBV13-2_TRBJ1-2</t>
  </si>
  <si>
    <t>Top36</t>
  </si>
  <si>
    <t>TGTGCTCTGAGTGAAGGGGGTTCTGGGACTTACCAGAGGTTT_TRAV6-5_TRAJ13_TGTGCAAGCAGCTTCAGGGTCTCCAACGAAAGATTATTTTTC_TRBV16_TRBJ1-4</t>
  </si>
  <si>
    <t>TGTGCAAGCAGCTTCAGGGTCTCCAACGAAAGATTATTTTTCTRBV16TRBJ1-4</t>
  </si>
  <si>
    <t>Top957</t>
  </si>
  <si>
    <t>TGTGCTCTGAGTGACCTGAATTATAACCAGGGGAAGCTTATCTTT_TRAV12D-3_TRAJ23_TGTGCCAGCAGCCCCGGGACTGAGAGTCAAAACACCTTGTACTTT_TRBV4_TRBJ2-4</t>
  </si>
  <si>
    <t>TGTGCCAGCAGCCCCGGGACTGAGAGTCAAAACACCTTGTACTTTTRBV4TRBJ2-4</t>
  </si>
  <si>
    <t>Top958</t>
  </si>
  <si>
    <t>TGTGCTCTGAGTGACGACTATGGAAATGAGAAAATAACTTTT_TRAV12D-3_TRAJ48_TGTGCCAGCTCCCTGGGACTGGGGGGCAACTATGCTGAGCAGTTCTTC_TRBV12-1_TRBJ2-1</t>
  </si>
  <si>
    <t>TGTGCCAGCTCCCTGGGACTGGGGGGCAACTATGCTGAGCAGTTCTTCTRBV12-1TRBJ2-1</t>
  </si>
  <si>
    <t>Top959</t>
  </si>
  <si>
    <t>TGTGCTCTGAGTGAGAGAAACTACAAATACGTCTTT_TRAV12-3_TRAJ40_TGTGCCAGCAGCCGCCTGGGGGGCTATGCTGAGCAGTTCTTC_TRBV4_TRBJ2-1</t>
  </si>
  <si>
    <t>TGTGCCAGCAGCCGCCTGGGGGGCTATGCTGAGCAGTTCTTCTRBV4TRBJ2-1</t>
  </si>
  <si>
    <t>Top960</t>
  </si>
  <si>
    <t>TGTGCTCTGAGTGAGGTAACAGGCAATACCGGAAAACTCATCTTT_TRAV12D-3_TRAJ37_TGTGCCAGCAGTGATGAAGGGTGGGCAGAAACGCTGTATTTT_TRBV13-1_TRBJ2-3</t>
  </si>
  <si>
    <t>TGTGCCAGCAGTGATGAAGGGTGGGCAGAAACGCTGTATTTTTRBV13-1TRBJ2-3</t>
  </si>
  <si>
    <t>Top961</t>
  </si>
  <si>
    <t>TGTGCTCTGAGTGATAACTATGGAAATGAGAAAATAACTTTT_TRAV6D-7_TRAJ48_TGTGCCTGGAGTCCGTGGACTGGGGCCCTCTATGAACAGTACTTC_TRBV31_TRBJ2-7</t>
  </si>
  <si>
    <t>TGTGCCTGGAGTCCGTGGACTGGGGCCCTCTATGAACAGTACTTCTRBV31TRBJ2-7</t>
  </si>
  <si>
    <t>Top962</t>
  </si>
  <si>
    <t>TGTGCTCTGAGTGATAATGTTGGTGACAACAGTAAGCTGATTTGG_TRAV12D-3_TRAJ38_TGTGCCAGCGGGGACAGGGGGCATGCAGAAACGCTGTATTTT_TRBV13-2_TRBJ2-3</t>
  </si>
  <si>
    <t>TGTGCCAGCGGGGACAGGGGGCATGCAGAAACGCTGTATTTTTRBV13-2TRBJ2-3</t>
  </si>
  <si>
    <t>Top963</t>
  </si>
  <si>
    <t>TGTGCTCTGAGTGATACAGGAAACTACAAATACGTCTTT_TRAV12-1_TRAJ40_TGTGCCAGCAGTTTCCACAGGGACTATAATTCGCCCCTCTACTTT_TRBV14_TRBJ1-6</t>
  </si>
  <si>
    <t>Top964</t>
  </si>
  <si>
    <t>TGTGCTCTGAGTGATACAGGAAACTACAAATACGTCTTT_TRAV12-1_TRAJ40_TGTGCCAGCGGTGAGACGGGACTGGGTGCTGAGCAGTTCTTC_TRBV13-2_TRBJ2-1</t>
  </si>
  <si>
    <t>TGTGCCAGCGGTGAGACGGGACTGGGTGCTGAGCAGTTCTTCTRBV13-2TRBJ2-1</t>
  </si>
  <si>
    <t>Top165</t>
  </si>
  <si>
    <t>TGTGCCAGCGGTGAGACGGGACTGGGTGCTGAGCAGTTCTTC</t>
  </si>
  <si>
    <t>TGTGCTCTGAGTGATAGAGGTTCAGCCTTAGGGAGGCTGCATTTT_TRAV12D-3_TRAJ18_TGTGCCAGCAGCCAGGACTGGGGGGGCTATGAACAGTACTTC_TRBV2_TRBJ2-7</t>
  </si>
  <si>
    <t>TGTGCCAGCAGCCAGGACTGGGGGGGCTATGAACAGTACTTCTRBV2TRBJ2-7</t>
  </si>
  <si>
    <t>Top965</t>
  </si>
  <si>
    <t>TGTGCTCTGAGTGATAGGGCAACTGCCAGTTTGGGGAAACTGCAGTTT_TRAV12-1_TRAJ24_TGTGCCAGCAGTTTCCCAGACACAGAAGTCTTCTTT_TRBV14_TRBJ1-1</t>
  </si>
  <si>
    <t>TGTGCCAGCAGTTTCCCAGACACAGAAGTCTTCTTTTRBV14TRBJ1-1</t>
  </si>
  <si>
    <t>Top343</t>
  </si>
  <si>
    <t>TGTGCTCTGAGTGATAGGGCAACTGCCAGTTTGGGGAAACTGCAGTTT_TRAV12-1_TRAJ24_TGTGCCAGCGGTGATGCCGGGGCGAACTCCGACTACACCTTC_TRBV13-2_TRBJ1-2</t>
  </si>
  <si>
    <t>Top966</t>
  </si>
  <si>
    <t>TGTGCTCTGAGTGATCATGGAGGAAGCAATGCAAAGCTAACCTTC_TRAV12-1_TRAJ42_TGTGCCAGCAGCTTCGCGGGGGCATATGAACAGTACTTC_TRBV3_TRBJ2-7</t>
  </si>
  <si>
    <t>TGTGCCAGCAGCTTCGCGGGGGCATATGAACAGTACTTCTRBV3TRBJ2-7</t>
  </si>
  <si>
    <t>Top166</t>
  </si>
  <si>
    <t>TGTGCCAGCAGCTTCGCGGGGGCATATGAACAGTACTTC</t>
  </si>
  <si>
    <t>TGTGCTCTGAGTGATCCCGCATCTTCTGGCAGCTGGCAACTCATCTTT_TRAV6-5_TRAJ22_TGTGCCAGCAGTCAAGGATGGGGGCGCGATGCTGAGCAGTTCTTC_TRBV5_TRBJ2-1</t>
  </si>
  <si>
    <t>TGTGCCAGCAGTCAAGGATGGGGGCGCGATGCTGAGCAGTTCTTCTRBV5TRBJ2-1</t>
  </si>
  <si>
    <t>Top967</t>
  </si>
  <si>
    <t>TGTGCTCTGAGTGATCGCTACAGCAACAACAGACTTACTTTG_TRAV12D-3_TRAJ7_TGTGCCAGCGGTGTGAACTGGGGGGAAGAAAACACCTTGTACTTT_TRBV13-2_TRBJ2-4</t>
  </si>
  <si>
    <t>TGTGCCAGCGGTGTGAACTGGGGGGAAGAAAACACCTTGTACTTTTRBV13-2TRBJ2-4</t>
  </si>
  <si>
    <t>Top968</t>
  </si>
  <si>
    <t>TGTGCTCTGAGTGATCGCTATGGAAATGAGAAAATAACTTTT_TRAV12-1_TRAJ48_TGTGCCAGCAGCCAAGAAGGGGGGCGAGGCACAGAAGTCTTCTTT_TRBV5_TRBJ1-1</t>
  </si>
  <si>
    <t>TGTGCCAGCAGCCAAGAAGGGGGGCGAGGCACAGAAGTCTTCTTTTRBV5TRBJ1-1</t>
  </si>
  <si>
    <t>Top969</t>
  </si>
  <si>
    <t>TGTGCTCTGAGTGATCGGACTGGAGGACTAAGTGGTAAATTAACATTC_TRAV12D-3_TRAJ2_TGTGCCAGCAGTCAACACAGGGAGGGGGACAACCAGGCTCCGCTTTTT_TRBV26_TRBJ1-5</t>
  </si>
  <si>
    <t>TGTGCCAGCAGTCAACACAGGGAGGGGGACAACCAGGCTCCGCTTTTTTRBV26TRBJ1-5</t>
  </si>
  <si>
    <t>Top970</t>
  </si>
  <si>
    <t>TGTGCTCTGAGTGATCGGGGTGGAAATGAGAAAATAACTTTT_TRAV12-1_TRAJ48_TGTGCCAGCGGTGAAAACTGGGGGGCGTATGAACAGTACTTC_TRBV13-2_TRBJ2-7</t>
  </si>
  <si>
    <t>TGTGCCAGCGGTGAAAACTGGGGGGCGTATGAACAGTACTTCTRBV13-2TRBJ2-7</t>
  </si>
  <si>
    <t>Top971</t>
  </si>
  <si>
    <t>TGTGCTCTGAGTGATCGGTATAACCAGGGGAAGCTTATCTTT_TRAV12D-3_TRAJ23_TGTGCCAGCAGTGATCAGGGGGAGGGCTCCGACTACACCTTC_TRBV13-3_TRBJ1-2</t>
  </si>
  <si>
    <t>TGTGCCAGCAGTGATCAGGGGGAGGGCTCCGACTACACCTTCTRBV13-3TRBJ1-2</t>
  </si>
  <si>
    <t>Top972</t>
  </si>
  <si>
    <t>TGTGCTCTGAGTGATCTCGTGGATAGCAACTATCAGTTGATCTGG_TRAV12D-3_TRAJ33_TGTGCCAGCAGTTTCAGGGCAGGAAACACCTTGTACTTT_TRBV14_TRBJ2-4</t>
  </si>
  <si>
    <t>TGTGCCAGCAGTTTCAGGGCAGGAAACACCTTGTACTTTTRBV14TRBJ2-4</t>
  </si>
  <si>
    <t>Top973</t>
  </si>
  <si>
    <t>TGTGCCAGCAGTTTCAGGGCAGGAAACACCTTGTACTTT</t>
  </si>
  <si>
    <t>TGTGCTCTGAGTGATCTTTATGACACAAATGCTTACAAAGTCATCTTT_TRAV12D-3_TRAJ30_TGTGCCAGCTCTCCGGGACATAACAACCAGGCTCCGCTTTTT_TRBV12-2_TRBJ1-5</t>
  </si>
  <si>
    <t>TGTGCCAGCTCTCCGGGACATAACAACCAGGCTCCGCTTTTTTRBV12-2TRBJ1-5</t>
  </si>
  <si>
    <t>Top974</t>
  </si>
  <si>
    <t>TGTGCCAGCTCTCCGGGACATAACAACCAGGCTCCGCTTTTT</t>
  </si>
  <si>
    <t>TGTGCTCTGAGTGATGATAACTATGCCCAGGGATTAACCTTC_TRAV12-1_TRAJ26_TGCACCTGCAGTGCAGATAGGGATTCCTATAATTCGCCCCTCTACTTT_TRBV1_TRBJ1-6</t>
  </si>
  <si>
    <t>TGCACCTGCAGTGCAGATAGGGATTCCTATAATTCGCCCCTCTACTTTTRBV1TRBJ1-6</t>
  </si>
  <si>
    <t>Top975</t>
  </si>
  <si>
    <t>TGCACCTGCAGTGCAGATAGGGATTCCTATAATTCGCCCCTCTACTTT</t>
  </si>
  <si>
    <t>TGTGCTCTGAGTGATGATAACTATGCCCAGGGATTAACCTTC_TRAV12D-3_TRAJ26_TGCACCTGCAGTGCAGATAGGGATTCCTATAATTCGCCCCTCTACTTT_TRBV1_TRBJ1-6</t>
  </si>
  <si>
    <t>Top144</t>
  </si>
  <si>
    <t>TGTGCTCTGAGTGATGATAACTATGCCCAGGGATTAACCTTC_TRAV12D-3_TRAJ26_TGTGCCAGCAGCCAAGATTGGGGGGGCGGGGGCACCGGGCAGCTCTACTTT_TRBV5_TRBJ2-2</t>
  </si>
  <si>
    <t>TGTGCCAGCAGCCAAGATTGGGGGGGCGGGGGCACCGGGCAGCTCTACTTTTRBV5TRBJ2-2</t>
  </si>
  <si>
    <t>Top976</t>
  </si>
  <si>
    <t>TGTGCCAGCAGCCAAGATTGGGGGGGCGGGGGCACCGGGCAGCTCTACTTT</t>
  </si>
  <si>
    <t>TGTGCTCTGAGTGATGGAGGAAGCAATGCAAAGCTAACCTTC_TRAV12D-3_TRAJ42_TGTGCCAGCGGTGATGGCTGGGGGGTAACTAGTGCAGAAACGCTGTATTTT_TRBV13-2_TRBJ2-3</t>
  </si>
  <si>
    <t>TGTGCCAGCGGTGATGGCTGGGGGGTAACTAGTGCAGAAACGCTGTATTTTTRBV13-2TRBJ2-3</t>
  </si>
  <si>
    <t>Top167</t>
  </si>
  <si>
    <t>TGTGCTCTGAGTGATGGGAGCAGTGGCAACAAGCTCATCTTT_TRAV12-1_TRAJ32_TGTGCTAGCAGTATTGGGGGGGCTGCAGAAACGCTGTATTTT_TRBV17_TRBJ2-3</t>
  </si>
  <si>
    <t>TGTGCTAGCAGTATTGGGGGGGCTGCAGAAACGCTGTATTTTTRBV17TRBJ2-3</t>
  </si>
  <si>
    <t>Top977</t>
  </si>
  <si>
    <t>TGTGCTCTGAGTGATTACAACTATGCCCAGGGATTAACCTTC_TRAV12-1_TRAJ26_TGTGCCAGCAGCCAAACAGCAAACACCGGGCAGCTCTACTTT_TRBV5_TRBJ2-2</t>
  </si>
  <si>
    <t>TGTGCCAGCAGCCAAACAGCAAACACCGGGCAGCTCTACTTTTRBV5TRBJ2-2</t>
  </si>
  <si>
    <t>Top249</t>
  </si>
  <si>
    <t>TGTGCCAGCAGCCAAACAGCAAACACCGGGCAGCTCTACTTT</t>
  </si>
  <si>
    <t>TGTGCTCTGAGTGATTTGGGGACGGGTTACCAGAACTTCTATTTT_TRAV12-1_TRAJ49_TGTGCCAGCGGTGATGCTGGGGGTTATGAACAGTACTTC_TRBV13-2_TRBJ2-7</t>
  </si>
  <si>
    <t>TGTGCCAGCGGTGATGCTGGGGGTTATGAACAGTACTTCTRBV13-2TRBJ2-7</t>
  </si>
  <si>
    <t>Top978</t>
  </si>
  <si>
    <t>TGTGCTCTGAGTGCATCTTCTGGCAGCTGGCAACTCATCTTT_TRAV12-1_TRAJ22_TGTGCCAGCAGCCCGGGACAGGGGGCTTATGAACAGTACTTC_TRBV5_TRBJ2-7</t>
  </si>
  <si>
    <t>TGTGCCAGCAGCCCGGGACAGGGGGCTTATGAACAGTACTTCTRBV5TRBJ2-7</t>
  </si>
  <si>
    <t>Top979</t>
  </si>
  <si>
    <t>TGTGCTCTGAGTGCCGCATCTTCTGGCAGCTGGCAACTCATCTTT_TRAV12-1_TRAJ22_TGTGCCAGCAGCACCGGGCAAAACACCTTGTACTTT_TRBV19_TRBJ2-4</t>
  </si>
  <si>
    <t>TGTGCCAGCAGCACCGGGCAAAACACCTTGTACTTTTRBV19TRBJ2-4</t>
  </si>
  <si>
    <t>Top115</t>
  </si>
  <si>
    <t>TGTGCCAGCAGCACCGGGCAAAACACCTTGTACTTT</t>
  </si>
  <si>
    <t>TGTGCTCTGAGTGCTAACAGTGCAGGGAACAAGCTAACTTTT_TRAV12-1_TRAJ17_TGTGCCAGCGGGGACTGGGGGGGCGCTGAACAGTACTTC_TRBV13-2_TRBJ2-7</t>
  </si>
  <si>
    <t>Top980</t>
  </si>
  <si>
    <t>TGTGCTCTGAGTGCTGACTACAGCAACAACAGACTTACTTTG_TRAV12D-3_TRAJ7_TGCTCCAGCAGTCGAGGGACAGGGAACTCCGACTACACCTTC_TRBV23_TRBJ1-2</t>
  </si>
  <si>
    <t>TGCTCCAGCAGTCGAGGGACAGGGAACTCCGACTACACCTTCTRBV23TRBJ1-2</t>
  </si>
  <si>
    <t>Top250</t>
  </si>
  <si>
    <t>TGTGCTCTGAGTGCTTCCAATACCAACAAAGTCGTCTTT_TRAV12D-3_TRAJ34_TGTGCCAGCAGTTTAGCGCCGGAACAGTACTTC_TRBV15_TRBJ2-7</t>
  </si>
  <si>
    <t>TGTGCCAGCAGTTTAGCGCCGGAACAGTACTTCTRBV15TRBJ2-7</t>
  </si>
  <si>
    <t>Top981</t>
  </si>
  <si>
    <t>TGTGCCAGCAGTTTAGCGCCGGAACAGTACTTC</t>
  </si>
  <si>
    <t>TGTGCTCTGAGTGGGAAAACAGGCAATACCGGAAAACTCATCTTT_TRAV6-5_TRAJ37_TGTGCCAGCTCTCGTGGGGGGAACTCCGACTACACCTTC_TRBV12-1_TRBJ1-2</t>
  </si>
  <si>
    <t>TGTGCCAGCTCTCGTGGGGGGAACTCCGACTACACCTTCTRBV12-1TRBJ1-2</t>
  </si>
  <si>
    <t>Top982</t>
  </si>
  <si>
    <t>TGTGCTCTGAGTGGGGGCAGTGCAGGGAACAAGCTAACTTTT_TRAV12D-3_TRAJ17_TGTGCCAGCAGTTCTCCGGGACAGTCAAACTCCGACTACACCTTC_TRBV26_TRBJ1-2</t>
  </si>
  <si>
    <t>TGTGCCAGCAGTTCTCCGGGACAGTCAAACTCCGACTACACCTTCTRBV26TRBJ1-2</t>
  </si>
  <si>
    <t>Top983</t>
  </si>
  <si>
    <t>TGTGCTCTGAGTGGTACTGGAGGCAATAATAAGCTGACTTTT_TRAV12-1_TRAJ56_TGCACCTGCAGGACGTCTTCTGGAAATACGCTCTATTTT_TRBV1_TRBJ1-3</t>
  </si>
  <si>
    <t>TGCACCTGCAGGACGTCTTCTGGAAATACGCTCTATTTTTRBV1TRBJ1-3</t>
  </si>
  <si>
    <t>Top984</t>
  </si>
  <si>
    <t>TGCACCTGCAGGACGTCTTCTGGAAATACGCTCTATTTT</t>
  </si>
  <si>
    <t>TGTGCTCTGAGTGGTACTGGAGGCAATAATAAGCTGACTTTT_TRAV12-1_TRAJ56_TGTGCCAGCAGCTTTTACAGGGGGTCAAACACAGAAGTCTTCTTT_TRBV3_TRBJ1-1</t>
  </si>
  <si>
    <t>TGTGCCAGCAGCTTTTACAGGGGGTCAAACACAGAAGTCTTCTTTTRBV3TRBJ1-1</t>
  </si>
  <si>
    <t>Top985</t>
  </si>
  <si>
    <t>TGTGCCAGCAGCTTTTACAGGGGGTCAAACACAGAAGTCTTCTTT</t>
  </si>
  <si>
    <t>TGTGCTCTGAGTGGTACTGGAGGCAATAATAAGCTGACTTTT_TRAV12-1_TRAJ56_TGTGCCAGCGGTGATAAGGACAGGGGGTCAGAAACGCTGTATTTT_TRBV13-2_TRBJ2-3</t>
  </si>
  <si>
    <t>TGTGCCAGCGGTGATAAGGACAGGGGGTCAGAAACGCTGTATTTTTRBV13-2TRBJ2-3</t>
  </si>
  <si>
    <t>Top93</t>
  </si>
  <si>
    <t>TGTGCCAGCGGTGATAAGGACAGGGGGTCAGAAACGCTGTATTTT</t>
  </si>
  <si>
    <t>TGTGCTCTGAGTGGTACTGGAGGCAATAATAAGCTGACTTTT_TRAV12-1_TRAJ56_TGTGCCAGCGGTGATCTGGGGGGGTCAGAAACGCTGTATTTT_TRBV13-2_TRBJ2-3</t>
  </si>
  <si>
    <t>TGTGCCAGCGGTGATCTGGGGGGGTCAGAAACGCTGTATTTTTRBV13-2TRBJ2-3</t>
  </si>
  <si>
    <t>Top986</t>
  </si>
  <si>
    <t>TGTGCCAGCGGTGATCTGGGGGGGTCAGAAACGCTGTATTTT</t>
  </si>
  <si>
    <t>TGTGCTCTGAGTGTCGATGGAAATGAGAAAATAACTTTT_TRAV6-7-DV9_TRAJ48_TGTGCCAGCAGTGATGTTGGGGGGGGCTATGCTGAGCAGTTCTTC_TRBV13-1_TRBJ2-1</t>
  </si>
  <si>
    <t>TGTGCCAGCAGTGATGTTGGGGGGGGCTATGCTGAGCAGTTCTTCTRBV13-1TRBJ2-1</t>
  </si>
  <si>
    <t>Top987</t>
  </si>
  <si>
    <t>TGTGCTCTGAGTGTTCCGTATGGGAGCAGTGGCAACAAGCTCATCTTT_TRAV12D-3_TRAJ32_TGTGCCAGCGGGGGGGTTGAACAGTACTTC_TRBV26_TRBJ2-7</t>
  </si>
  <si>
    <t>Top988</t>
  </si>
  <si>
    <t>TGTGCTCTGATCAGTGCAGGGAACAAGCTAACTTTT_TRAV12D-3_TRAJ17_TGTGCCAGCAGCGACTTAGGTACAGAAGTCTTCTTT_TRBV26_TRBJ1-1</t>
  </si>
  <si>
    <t>TGTGCCAGCAGCGACTTAGGTACAGAAGTCTTCTTTTRBV26TRBJ1-1</t>
  </si>
  <si>
    <t>Top989</t>
  </si>
  <si>
    <t>TGTGCCAGCAGCGACTTAGGTACAGAAGTCTTCTTT</t>
  </si>
  <si>
    <t>TGTGCTCTGATCTACCAGGGAGGCAGAGCTCTGATATTT_TRAV12D-3_TRAJ15_TGTGCCAGCAGCCAGGGACAGTATGAACAGTACTTC_TRBV4_TRBJ2-7</t>
  </si>
  <si>
    <t>TGTGCCAGCAGCCAGGGACAGTATGAACAGTACTTCTRBV4TRBJ2-7</t>
  </si>
  <si>
    <t>Top990</t>
  </si>
  <si>
    <t>TGTGCTCTGATGAATTATAACCAGGGGAAGCTTATCTTT_TRAV12-1_TRAJ23_TGTGCCAGCTCTCTGTCAGTCTCTAACTCCGACTACACCTTC_TRBV12-1_TRBJ1-2</t>
  </si>
  <si>
    <t>TGTGCCAGCTCTCTGTCAGTCTCTAACTCCGACTACACCTTCTRBV12-1TRBJ1-2</t>
  </si>
  <si>
    <t>Top991</t>
  </si>
  <si>
    <t>TGTGCCAGCTCTCTGTCAGTCTCTAACTCCGACTACACCTTC</t>
  </si>
  <si>
    <t>TGTGCTCTGATGAATTATAACCAGGGGAAGCTTATCTTT_TRAV12D-3_TRAJ23_TGTGCCAGCTCTCTGTCAGTCTCTAACTCCGACTACACCTTC_TRBV12-1_TRBJ1-2</t>
  </si>
  <si>
    <t>Top344</t>
  </si>
  <si>
    <t>TGTGCTCTGATGGGCTACAAACTTACCTTC_TRAV12D-3_TRAJ9_TGTGCCAGCAGTGATAGGGGGGCCGCTTATGAACAGTACTTC_TRBV13-3_TRBJ2-7</t>
  </si>
  <si>
    <t>TGTGCCAGCAGTGATAGGGGGGCCGCTTATGAACAGTACTTCTRBV13-3TRBJ2-7</t>
  </si>
  <si>
    <t>Top992</t>
  </si>
  <si>
    <t>TGTGCTCTGATGGGCTACAAACTTACCTTC_TRAV12D-3_TRAJ9_TGTGCCAGCAGTGATCCGAACACAGAAGTCTTCTTT_TRBV13-3_TRBJ1-1</t>
  </si>
  <si>
    <t>TGTGCCAGCAGTGATCCGAACACAGAAGTCTTCTTTTRBV13-3TRBJ1-1</t>
  </si>
  <si>
    <t>Top993</t>
  </si>
  <si>
    <t>TGTGCCAGCAGTGATCCGAACACAGAAGTCTTCTTT</t>
  </si>
  <si>
    <t>TGTGCTCTGATTAACAGTGCAGGGAACAAGCTAACTTTT_TRAV12D-3_TRAJ17_TGTGCCAGCAGCCAAGGGTCTGGGTTTGCTGAGCAGTTCTTC_TRBV5_TRBJ2-1</t>
  </si>
  <si>
    <t>Top994</t>
  </si>
  <si>
    <t>TGTGCTCTGATTAACAGTGCAGGGAACAAGCTAACTTTT_TRAV12D-3_TRAJ17_TGTGCCAGCAGCCCCCTTCAGGTAAACACAGAAGTCTTCTTT_TRBV3_TRBJ1-1</t>
  </si>
  <si>
    <t>TGTGCCAGCAGCCCCCTTCAGGTAAACACAGAAGTCTTCTTTTRBV3TRBJ1-1</t>
  </si>
  <si>
    <t>Top995</t>
  </si>
  <si>
    <t>TGTGCCAGCAGCCCCCTTCAGGTAAACACAGAAGTCTTCTTT</t>
  </si>
  <si>
    <t>TGTGCTCTGCTGAATTATGGGAGCAGTGGCAACAAGCTCATCTTT_TRAV12-1_TRAJ32_TGTGGTGCTAGGGATCCCTGGGGGGGCGCGGACACCGGGCAGCTCTACTTT_TRBV20_TRBJ2-2</t>
  </si>
  <si>
    <t>TGTGGTGCTAGGGATCCCTGGGGGGGCGCGGACACCGGGCAGCTCTACTTTTRBV20TRBJ2-2</t>
  </si>
  <si>
    <t>Top996</t>
  </si>
  <si>
    <t>TGTGGTGCTAGGGATCCCTGGGGGGGCGCGGACACCGGGCAGCTCTACTTT</t>
  </si>
  <si>
    <t>TGTGCTCTGGCATCTGGTAGCTTCAATAAGTTGACCTTT_TRAV12-1_TRAJ4_TGTGCCAGCAGCCAAGGGGGAGAACAGTACTTC_TRBV2_TRBJ2-7</t>
  </si>
  <si>
    <t>TGTGCCAGCAGCCAAGGGGGAGAACAGTACTTCTRBV2TRBJ2-7</t>
  </si>
  <si>
    <t>Top997</t>
  </si>
  <si>
    <t>TGTGCTCTGGCCCATGACACAAATGCTTACAAAGTCATCTTT_TRAV6-7-DV9_TRAJ30_TGTGCCAGCAGTTTGGGGGGGCGCACCACCTTGTACTTT_TRBV14_TRBJ2-4</t>
  </si>
  <si>
    <t>TGTGCCAGCAGTTTGGGGGGGCGCACCACCTTGTACTTTTRBV14TRBJ2-4</t>
  </si>
  <si>
    <t>Top145</t>
  </si>
  <si>
    <t>TGTGCTCTGGCCCATGACACAAATGCTTACAAAGTCATCTTT_TRAV6D-7_TRAJ30_TGTGCCAGCAGTTTGGGGGGGCGCACCACCTTGTACTTT_TRBV14_TRBJ2-4</t>
  </si>
  <si>
    <t>Top52</t>
  </si>
  <si>
    <t>TGTGCTCTGGGAAATAACTATGCCCAGGGATTAACCTTC_TRAV6D-6_TRAJ26_TGTGCCAGCAGCCAAGGTGCAGAAACGCTGTATTTT_TRBV5_TRBJ2-3</t>
  </si>
  <si>
    <t>TGTGCCAGCAGCCAAGGTGCAGAAACGCTGTATTTTTRBV5TRBJ2-3</t>
  </si>
  <si>
    <t>Top998</t>
  </si>
  <si>
    <t>TGTGCTCTGGGACATGACACAAATGCTTACAAAGTCATCTTT_TRAV6-7-DV9_TRAJ30_TGTGCCAGCAGCCCTCACAGGGGGGGGGACACCCAGTACTTT_TRBV19_TRBJ2-5</t>
  </si>
  <si>
    <t>TGTGCCAGCAGCCCTCACAGGGGGGGGGACACCCAGTACTTTTRBV19TRBJ2-5</t>
  </si>
  <si>
    <t>Top197</t>
  </si>
  <si>
    <t>TGTGCCAGCAGCCCTCACAGGGGGGGGGACACCCAGTACTTT</t>
  </si>
  <si>
    <t>TGTGCTCTGGGACATGACACAAATGCTTACAAAGTCATCTTT_TRAV6-7-DV9_TRAJ30_TGTGCCAGCAGTTTCCACAGGGACTATAATTCGCCCCTCTACTTT_TRBV14_TRBJ1-6</t>
  </si>
  <si>
    <t>Top999</t>
  </si>
  <si>
    <t>TGTGCTCTGGGACATGACACAAATGCTTACAAAGTCATCTTT_TRAV6-7-DV9_TRAJ30_TGTGCCTGGAGGCCACGGGGCTATGAACAGTACTTC_TRBV31_TRBJ2-7</t>
  </si>
  <si>
    <t>TGTGCCTGGAGGCCACGGGGCTATGAACAGTACTTCTRBV31TRBJ2-7</t>
  </si>
  <si>
    <t>Top95</t>
  </si>
  <si>
    <t>TGTGCCTGGAGGCCACGGGGCTATGAACAGTACTTC</t>
  </si>
  <si>
    <t>TGTGCTCTGGGACATGACACAAATGCTTACAAAGTCATCTTT_TRAV6D-7_TRAJ30_TGTGCAAGCAGCTTAGCGGGGGGGCGGCAAGACACCCAGTACTTT_TRBV16_TRBJ2-5</t>
  </si>
  <si>
    <t>TGTGCAAGCAGCTTAGCGGGGGGGCGGCAAGACACCCAGTACTTTTRBV16TRBJ2-5</t>
  </si>
  <si>
    <t>Top1000</t>
  </si>
  <si>
    <t>TGTGCAAGCAGCTTAGCGGGGGGGCGGCAAGACACCCAGTACTTT</t>
  </si>
  <si>
    <t>TGTGCTCTGGGACATGACACAAATGCTTACAAAGTCATCTTT_TRAV6D-7_TRAJ30_TGTGCCAGCAGCCCTCACAGGGGGGGGGACACCCAGTACTTT_TRBV19_TRBJ2-5</t>
  </si>
  <si>
    <t>Top81</t>
  </si>
  <si>
    <t>TGTGCTCTGGGACATGACACAAATGCTTACAAAGTCATCTTT_TRAV6D-7_TRAJ30_TGTGCCAGCAGTCCCGGCAGGTATGAACAGTACTTC_TRBV19_TRBJ2-7</t>
  </si>
  <si>
    <t>TGTGCCAGCAGTCCCGGCAGGTATGAACAGTACTTCTRBV19TRBJ2-7</t>
  </si>
  <si>
    <t>Top1001</t>
  </si>
  <si>
    <t>TGTGCCAGCAGTCCCGGCAGGTATGAACAGTACTTC</t>
  </si>
  <si>
    <t>TGTGCTCTGGGACATGACACAAATGCTTACAAAGTCATCTTT_TRAV6D-7_TRAJ30_TGTGCCAGCAGTTTCCACAGGGACTATAATTCGCCCCTCTACTTT_TRBV14_TRBJ1-6</t>
  </si>
  <si>
    <t>Top1002</t>
  </si>
  <si>
    <t>TGTGCTCTGGGACATGACACAAATGCTTACAAAGTCATCTTT_TRAV6D-7_TRAJ30_TGTGCCTGGAGGCCACGGGGCTATGAACAGTACTTC_TRBV31_TRBJ2-7</t>
  </si>
  <si>
    <t>Top44</t>
  </si>
  <si>
    <t>TGTGCTCTGGGACATGGCACAAATGCTTACAAAGTCATCTTT_TRAV6D-7_TRAJ30_TGTGCCTGGAGGCCACGGGGCTATGAACAGTACTTC_TRBV31_TRBJ2-7</t>
  </si>
  <si>
    <t>Top1003</t>
  </si>
  <si>
    <t>TGTGCTCTGGGAGATGACACAAATGCTTACAAAGTCATCTTT_TRAV6-7-DV9_TRAJ30_TGTGCCAGCACCCCGGGACAGGGGTATGCTGAGCAGTTCTTC_TRBV19_TRBJ2-1</t>
  </si>
  <si>
    <t>TGTGCCAGCACCCCGGGACAGGGGTATGCTGAGCAGTTCTTCTRBV19TRBJ2-1</t>
  </si>
  <si>
    <t>Top66</t>
  </si>
  <si>
    <t>TGTGCTCTGGGAGATGACACAAATGCTTACAAAGTCATCTTT_TRAV6-7-DV9_TRAJ30_TGTGCCAGCAGCACCTCGACAGGGACCTATGAACAGTACTTC_TRBV3_TRBJ2-7</t>
  </si>
  <si>
    <t>Top1004</t>
  </si>
  <si>
    <t>TGTGCTCTGGGAGATGACACAAATGCTTACAAAGTCATCTTT_TRAV6-7-DV9_TRAJ30_TGTGCCAGCAGTGATCCGGGACAGAACCAGGCTCCGCTTTTT_TRBV13-3_TRBJ1-5</t>
  </si>
  <si>
    <t>Top1005</t>
  </si>
  <si>
    <t>TGTGCTCTGGGAGATGACACAAATGCTTACAAAGTCATCTTT_TRAV6D-7_TRAJ30_TGTGCCAGCACCCCGGGACAGGGGTATGCTGAGCAGTTCTTC_TRBV19_TRBJ2-1</t>
  </si>
  <si>
    <t>Top168</t>
  </si>
  <si>
    <t>TGTGCTCTGGGCAATAACAACAATGCCCCACGATTT_TRAV12-1_TRAJ43_TGTGCCAGCAGCCCTGCCTGGGGGACTAGTCAAAACACCTTGTACTTT_TRBV13-1_TRBJ2-4</t>
  </si>
  <si>
    <t>TGTGCCAGCAGCCCTGCCTGGGGGACTAGTCAAAACACCTTGTACTTTTRBV13-1TRBJ2-4</t>
  </si>
  <si>
    <t>Top1006</t>
  </si>
  <si>
    <t>TGTGCCAGCAGCCCTGCCTGGGGGACTAGTCAAAACACCTTGTACTTT</t>
  </si>
  <si>
    <t>TGTGCTCTGGGCCACGACACAAATGCTTACAAAGTCATCTTT_TRAV6-7-DV9_TRAJ30_TGTGCCAGCAAGGACGGCAATTTTTCCAACGAAAGATTATTTTTC_TRBV19_TRBJ1-4</t>
  </si>
  <si>
    <t>Top1007</t>
  </si>
  <si>
    <t>TGTGCTCTGGGCCATGACACAAATGCTTACAAAGTCATCTTT_TRAV6-7-DV9_TRAJ30_TGTGCAAGCAGCTTAGTGGGGGCTGACACCCAGTACTTT_TRBV16_TRBJ2-5</t>
  </si>
  <si>
    <t>Top1008</t>
  </si>
  <si>
    <t>TGTGCTCTGGGCCATGACACAAATGCTTACAAAGTCATCTTT_TRAV6-7-DV9_TRAJ30_TGTGCCAGCAGTATCAGTGGGGGGTATGAACAGTACTTC_TRBV19_TRBJ2-7</t>
  </si>
  <si>
    <t>Top107</t>
  </si>
  <si>
    <t>TGTGCTCTGGGCCATGACACAAATGCTTACAAAGTCATCTTT_TRAV6-7-DV9_TRAJ30_TGTGCCAGCAGTCACATTTCTGGAAATACGCTCTATTTT_TRBV19_TRBJ1-3</t>
  </si>
  <si>
    <t>TGTGCCAGCAGTCACATTTCTGGAAATACGCTCTATTTTTRBV19TRBJ1-3</t>
  </si>
  <si>
    <t>Top1009</t>
  </si>
  <si>
    <t>TGTGCTCTGGGCCATGACACAAATGCTTACAAAGTCATCTTT_TRAV6-7-DV9_TRAJ30_TGTGCCAGCAGTCAGACAGGGTATAATTCGCCCCTCTACTTT_TRBV19_TRBJ1-6</t>
  </si>
  <si>
    <t>Top169</t>
  </si>
  <si>
    <t>TGTGCTCTGGGCCATGACACAAATGCTTACAAAGTCATCTTT_TRAV6-7-DV9_TRAJ30_TGTGCCAGCAGTGATGCAAGTGAACAGTACTTC_TRBV13-1_TRBJ2-7</t>
  </si>
  <si>
    <t>TGTGCCAGCAGTGATGCAAGTGAACAGTACTTCTRBV13-1TRBJ2-7</t>
  </si>
  <si>
    <t>Top1010</t>
  </si>
  <si>
    <t>TGTGCTCTGGGCCATGACACAAATGCTTACAAAGTCATCTTT_TRAV6D-7_TRAJ30_TGTGCCAGCAGCACGGGACAGGGCCAAGACACCCAGTACTTT_TRBV19_TRBJ2-5</t>
  </si>
  <si>
    <t>TGTGCCAGCAGCACGGGACAGGGCCAAGACACCCAGTACTTTTRBV19TRBJ2-5</t>
  </si>
  <si>
    <t>Top1011</t>
  </si>
  <si>
    <t>TGTGCTCTGGGCCATGACACAAATGCTTACAAAGTCATCTTT_TRAV6D-7_TRAJ30_TGTGCCAGCAGTATCAGTGGGGGGTATGAACAGTACTTC_TRBV19_TRBJ2-7</t>
  </si>
  <si>
    <t>Top49</t>
  </si>
  <si>
    <t>TGTGCTCTGGGCCATGACACAAATGCTTACAAAGTCATCTTT_TRAV6D-7_TRAJ30_TGTGCCAGCAGTCAGACAGGGTATAATTCGCCCCTCTACTTT_TRBV19_TRBJ1-6</t>
  </si>
  <si>
    <t>Top73</t>
  </si>
  <si>
    <t>TGTGCTCTGGGCCATGACACAAATGCTTACAAAGTCATCTTT_TRAV6D-7_TRAJ30_TGTGCCAGCAGTCCGACAGGGTTGAACACCTTGTACTTT_TRBV19_TRBJ2-4</t>
  </si>
  <si>
    <t>Top1012</t>
  </si>
  <si>
    <t>TGTGCTCTGGGCCATGACACAAATGCTTACAAAGTCATCTTT_TRAV6D-7_TRAJ30_TGTGCCAGCAGTGATGCAAGTGAACAGTACTAC_TRBV13-1_TRBJ2-7</t>
  </si>
  <si>
    <t>TGTGCCAGCAGTGATGCAAGTGAACAGTACTACTRBV13-1TRBJ2-7</t>
  </si>
  <si>
    <t>Top1013</t>
  </si>
  <si>
    <t>TGTGCTCTGGGCCATGACACAAATGCTTACAAAGTCATCTTT_TRAV6D-7_TRAJ30_TGTGCCAGCAGTGATGCAAGTGAACAGTACTTC_TRBV13-1_TRBJ2-7</t>
  </si>
  <si>
    <t>Top198</t>
  </si>
  <si>
    <t>TGTGCTCTGGGCCCCGCATCTTCTGGCAGCTGGCAACTCATCTTT_TRAV6D-6_TRAJ22_TGTGCCAGCTCTCTCCGGGACAGGGGAAACACAGAAGTCTTCTTT_TRBV12-1_TRBJ1-1</t>
  </si>
  <si>
    <t>TGTGCCAGCTCTCTCCGGGACAGGGGAAACACAGAAGTCTTCTTTTRBV12-1TRBJ1-1</t>
  </si>
  <si>
    <t>Top1014</t>
  </si>
  <si>
    <t>TGTGCCAGCTCTCTCCGGGACAGGGGAAACACAGAAGTCTTCTTT</t>
  </si>
  <si>
    <t>TGTGCTCTGGGCCCGAATAATAATGCAGGTGCCAAGCTCACATTC_TRAV6D-6_TRAJ39_TGTGCCAGCTCTCCCACAGCAAACTCCGACTACACCTTC_TRBV12-2_TRBJ1-2</t>
  </si>
  <si>
    <t>TGTGCCAGCTCTCCCACAGCAAACTCCGACTACACCTTCTRBV12-2TRBJ1-2</t>
  </si>
  <si>
    <t>Top1015</t>
  </si>
  <si>
    <t>TGTGCCAGCTCTCCCACAGCAAACTCCGACTACACCTTC</t>
  </si>
  <si>
    <t>TGTGCTCTGGGGACTGGAGGCTATAAAGTGGTCTTT_TRAV6-7-DV9_TRAJ12_TGTGCTAGCACTACAGGGAAAAACTCCGACTACACCTTC_TRBV29_TRBJ1-2</t>
  </si>
  <si>
    <t>TGTGCTAGCACTACAGGGAAAAACTCCGACTACACCTTCTRBV29TRBJ1-2</t>
  </si>
  <si>
    <t>Top1016</t>
  </si>
  <si>
    <t>TGTGCTCTGGGGATGAATTATAACCAGGGGAAGCTTATCTTT_TRAV6-4_TRAJ23_TGTGCTAGCAGTTTATGGGGAGGGGGCACAGAAGTCTTCTTT_TRBV29_TRBJ1-1</t>
  </si>
  <si>
    <t>TGTGCTAGCAGTTTATGGGGAGGGGGCACAGAAGTCTTCTTTTRBV29TRBJ1-1</t>
  </si>
  <si>
    <t>Top1017</t>
  </si>
  <si>
    <t>TGTGCTCTGGGGATGGATAGCAACTATCAGTTGATCTGG_TRAV6D-6_TRAJ33_TGTGCCAGCGGTGATGATAACACCGGGCAGCTCTACTTT_TRBV13-2_TRBJ2-2</t>
  </si>
  <si>
    <t>TGTGCCAGCGGTGATGATAACACCGGGCAGCTCTACTTTTRBV13-2TRBJ2-2</t>
  </si>
  <si>
    <t>Top1018</t>
  </si>
  <si>
    <t>TGTGCTCTGGGGCAAGACACAAATGCTTACAAAGTCATCTTT_TRAV6-7-DV9_TRAJ30_TGTGCCAGCAGTCCAGGGAGGGGAGTCTTCTTT_TRBV19_TRBJ1-1</t>
  </si>
  <si>
    <t>Top1019</t>
  </si>
  <si>
    <t>TGTGCTCTGGGGCAGGGGAAGCTTATCTTT_TRAV6D-6_TRAJ23_TGTGCCAGCTCCCCGACCGGAGGGACAGAAGTCTTCTTT_TRBV12-1_TRBJ1-1</t>
  </si>
  <si>
    <t>TGTGCCAGCTCCCCGACCGGAGGGACAGAAGTCTTCTTTTRBV12-1TRBJ1-1</t>
  </si>
  <si>
    <t>Top345</t>
  </si>
  <si>
    <t>TGTGCTCTGGGGCATGACAAAAATGCTTACAAAGTCATCTTT_TRAV6D-7_TRAJ30_TGTGCAAGCAGCTTAGTGGGGGCTGACACCCAGTACTTT_TRBV16_TRBJ2-5</t>
  </si>
  <si>
    <t>Top1020</t>
  </si>
  <si>
    <t>TGTGCTCTGGGGCATGACACAAATACTTACAAAGTCATCTTT_TRAV6D-7_TRAJ30_TGTGCAAGCAGCTTAGTGGGGGCTGACACCCAGTACTTT_TRBV16_TRBJ2-5</t>
  </si>
  <si>
    <t>Top1021</t>
  </si>
  <si>
    <t>TGTGCTCTGGGGCATGACACAAATGCTTACAAAGCCATCTTT_TRAV6D-7_TRAJ30_TGTGCAAGCAGCTTAGTGGGGGCTGACACCCAGTACTTT_TRBV16_TRBJ2-5</t>
  </si>
  <si>
    <t>Top1022</t>
  </si>
  <si>
    <t>TGTGCTCTGGGGCATGACACAAATGCTTACAAAGTCATCTTT_TRAV6-7-DV9_TRAJ30_TGCACCTGCAGTGCTCTGGGGGGGCGGGCTGAGCAGTTCTTC_TRBV1_TRBJ2-1</t>
  </si>
  <si>
    <t>Top199</t>
  </si>
  <si>
    <t>TGTGCTCTGGGGCATGACACAAATGCTTACAAAGTCATCTTT_TRAV6-7-DV9_TRAJ30_TGTGCAAGCAGCTTAGGCTGGGGGGGCAATGCTGAGCAGTTCTTC_TRBV16_TRBJ2-1</t>
  </si>
  <si>
    <t>TGTGCAAGCAGCTTAGGCTGGGGGGGCAATGCTGAGCAGTTCTTCTRBV16TRBJ2-1</t>
  </si>
  <si>
    <t>Top1023</t>
  </si>
  <si>
    <t>TGTGCAAGCAGCTTAGGCTGGGGGGGCAATGCTGAGCAGTTCTTC</t>
  </si>
  <si>
    <t>TGTGCTCTGGGGCATGACACAAATGCTTACAAAGTCATCTTT_TRAV6-7-DV9_TRAJ30_TGTGCAAGCAGCTTAGTGGGGGCTGACACCCAGTACTTT_TRBV16_TRBJ2-5</t>
  </si>
  <si>
    <t>Top3</t>
  </si>
  <si>
    <t>TGTGCTCTGGGGCATGACACAAATGCTTACAAAGTCATCTTT_TRAV6-7-DV9_TRAJ30_TGTGCCAGCAGAGGGGATAATTCGCCCCTCTACTTT_TRBV13-1_TRBJ1-6</t>
  </si>
  <si>
    <t>Top1024</t>
  </si>
  <si>
    <t>TGTGCTCTGGGGCATGACACAAATGCTTACAAAGTCATCTTT_TRAV6-7-DV9_TRAJ30_TGTGCCAGCAGCAGGACTGGGGGAAACACCTTGTACTTT_TRBV19_TRBJ2-4</t>
  </si>
  <si>
    <t>Top1025</t>
  </si>
  <si>
    <t>TGTGCTCTGGGGCATGACACAAATGCTTACAAAGTCATCTTT_TRAV6-7-DV9_TRAJ30_TGTGCCAGCAGCCAAGATAAGGCATACTATGCTGAGCAGTTCTTC_TRBV5_TRBJ2-1</t>
  </si>
  <si>
    <t>Top1026</t>
  </si>
  <si>
    <t>TGTGCTCTGGGGCATGACACAAATGCTTACAAAGTCATCTTT_TRAV6-7-DV9_TRAJ30_TGTGCCAGCAGGGACAATGCAAACTCCGACTACACCTTC_TRBV13-3_TRBJ1-2</t>
  </si>
  <si>
    <t>Top1027</t>
  </si>
  <si>
    <t>TGTGCTCTGGGGCATGACACAAATGCTTACAAAGTCATCTTT_TRAV6-7-DV9_TRAJ30_TGTGCCAGCAGTCCAGGGAGGGGAGTCTTCTTT_TRBV19_TRBJ1-1</t>
  </si>
  <si>
    <t>Top13</t>
  </si>
  <si>
    <t>TGTGCTCTGGGGCATGACACAAATGCTTACAAAGTCATCTTT_TRAV6-7-DV9_TRAJ30_TGTGCCAGCAGTCCGACAGGGTTGAACACCTTGTACTTT_TRBV19_TRBJ2-4</t>
  </si>
  <si>
    <t>Top1028</t>
  </si>
  <si>
    <t>TGTGCTCTGGGGCATGACACAAATGCTTACAAAGTCATCTTT_TRAV6-7-DV9_TRAJ30_TGTGCCAGCAGTCGGACTGGTCAAAACACCTTGTACTTT_TRBV19_TRBJ2-4</t>
  </si>
  <si>
    <t>TGTGCCAGCAGTCGGACTGGTCAAAACACCTTGTACTTTTRBV19TRBJ2-4</t>
  </si>
  <si>
    <t>Top346</t>
  </si>
  <si>
    <t>TGTGCCAGCAGTCGGACTGGTCAAAACACCTTGTACTTT</t>
  </si>
  <si>
    <t>TGTGCTCTGGGGCATGACACAAATGCTTACAAAGTCATCTTT_TRAV6-7-DV9_TRAJ30_TGTGCCAGCAGTGATCCGGGACAGAACCAGGCTCCGCTTTTT_TRBV13-3_TRBJ1-5</t>
  </si>
  <si>
    <t>Top347</t>
  </si>
  <si>
    <t>TGTGCTCTGGGGCATGACACAAATGCTTACAAAGTCATCTTT_TRAV6-7-DV9_TRAJ30_TGTGCCAGCAGTGATGCCAGGGACTCACGAAACACCTTGTACTTT_TRBV13-1_TRBJ2-4</t>
  </si>
  <si>
    <t>Top1029</t>
  </si>
  <si>
    <t>TGTGCTCTGGGGCATGACACAAATGCTTACAAAGTCATCTTT_TRAV6-7-DV9_TRAJ30_TGTGCCAGCAGTTTAGCAACAAACTCCGACTACACCTTC_TRBV14_TRBJ1-2</t>
  </si>
  <si>
    <t>TGTGCCAGCAGTTTAGCAACAAACTCCGACTACACCTTCTRBV14TRBJ1-2</t>
  </si>
  <si>
    <t>Top1030</t>
  </si>
  <si>
    <t>TGTGCTCTGGGGCATGACACAAATGCTTACAAAGTCATCTTT_TRAV6-7-DV9_TRAJ30_TGTGCCAGCGGTGATGCCGGGGCGAACTCCGACTACACCTTC_TRBV13-2_TRBJ1-2</t>
  </si>
  <si>
    <t>Top1031</t>
  </si>
  <si>
    <t>TGTGCTCTGGGGCATGACACAAATGCTTACAAAGTCATCTTT_TRAV6-7-DV9_TRAJ30_TGTGCCAGCTCTCGGGGGTATTCTGGAAATACGCTCTATTTT_TRBV12-1_TRBJ1-3</t>
  </si>
  <si>
    <t>TGTGCCAGCTCTCGGGGGTATTCTGGAAATACGCTCTATTTTTRBV12-1TRBJ1-3</t>
  </si>
  <si>
    <t>Top1032</t>
  </si>
  <si>
    <t>TGTGCCAGCTCTCGGGGGTATTCTGGAAATACGCTCTATTTT</t>
  </si>
  <si>
    <t>TGTGCTCTGGGGCATGACACAAATGCTTACAAAGTCATCTTT_TRAV6-7-DV9_TRAJ30_TGTGCCTGGAGTCTTGTGGGGGGCTATGCTGAGCAGTTCTTC_TRBV31_TRBJ2-1</t>
  </si>
  <si>
    <t>Top19</t>
  </si>
  <si>
    <t>TGTGCTCTGGGGCATGACACAAATGCTTACAAAGTCATCTTT_TRAV6-7-DV9_TRAJ30_TGTGCCTGGAGTCTTGTGGGGGGCTATGCTGGGCAGTTCTTC_TRBV31_TRBJ2-1</t>
  </si>
  <si>
    <t>TGTGCCTGGAGTCTTGTGGGGGGCTATGCTGGGCAGTTCTTCTRBV31TRBJ2-1</t>
  </si>
  <si>
    <t>Top1033</t>
  </si>
  <si>
    <t>TGTGCTCTGGGGCATGACACAAATGCTTACAAAGTCATCTTT_TRAV6-7-DV9_TRAJ30_TGTGGTGCCAGGTCGGGCCCTAGTGCAGAAACGCTGTATTTT_TRBV20_TRBJ2-3</t>
  </si>
  <si>
    <t>Top348</t>
  </si>
  <si>
    <t>TGTGCTCTGGGGCATGACACAAATGCTTACAAAGTCATCTTT_TRAV6D-7_TRAJ30_TGCACCTGCAGTGCTCTGGGGGGGCGGGCTGAGCAGTTCTTC_TRBV1_TRBJ2-1</t>
  </si>
  <si>
    <t>Top200</t>
  </si>
  <si>
    <t>TGTGCTCTGGGGCATGACACAAATGCTTACAAAGTCATCTTT_TRAV6D-7_TRAJ30_TGTGCAAGCAGCCCCGGGACAGGTAGTCAAAACACCTTGTACTTT_TRBV16_TRBJ2-4</t>
  </si>
  <si>
    <t>Top1034</t>
  </si>
  <si>
    <t>TGTGCTCTGGGGCATGACACAAATGCTTACAAAGTCATCTTT_TRAV6D-7_TRAJ30_TGTGCAAGCAGCTTAGTGAGGGCTGACACCCAGTACTTT_TRBV16_TRBJ2-5</t>
  </si>
  <si>
    <t>TGTGCAAGCAGCTTAGTGAGGGCTGACACCCAGTACTTTTRBV16TRBJ2-5</t>
  </si>
  <si>
    <t>Top349</t>
  </si>
  <si>
    <t>TGTGCTCTGGGGCATGACACAAATGCTTACAAAGTCATCTTT_TRAV6D-7_TRAJ30_TGTGCAAGCAGCTTAGTGGGGGCTGACACCAAGTACTTT_TRBV16_TRBJ2-5</t>
  </si>
  <si>
    <t>TGTGCAAGCAGCTTAGTGGGGGCTGACACCAAGTACTTTTRBV16TRBJ2-5</t>
  </si>
  <si>
    <t>Top1035</t>
  </si>
  <si>
    <t>TGTGCTCTGGGGCATGACACAAATGCTTACAAAGTCATCTTT_TRAV6D-7_TRAJ30_TGTGCAAGCAGCTTAGTGGGGGCTGACACCCAGTACTTT_TRBV16_TRBJ2-5</t>
  </si>
  <si>
    <t>Top1</t>
  </si>
  <si>
    <t>TGTGCTCTGGGGCATGACACAAATGCTTACAAAGTCATCTTT_TRAV6D-7_TRAJ30_TGTGCAAGCAGTCCAGGGAGGGGAGTCTTCTTT_TRBV19_TRBJ1-1</t>
  </si>
  <si>
    <t>TGTGCAAGCAGTCCAGGGAGGGGAGTCTTCTTTTRBV19TRBJ1-1</t>
  </si>
  <si>
    <t>Top1036</t>
  </si>
  <si>
    <t>TGTGCTCTGGGGCATGACACAAATGCTTACAAAGTCATCTTT_TRAV6D-7_TRAJ30_TGTGCCAGCACCCCGGGACAGGGGTATGCTGAGCAGTTCTTC_TRBV19_TRBJ2-1</t>
  </si>
  <si>
    <t>Top1037</t>
  </si>
  <si>
    <t>TGTGCTCTGGGGCATGACACAAATGCTTACAAAGTCATCTTT_TRAV6D-7_TRAJ30_TGTGCCAGCAGAGAAGACAGGCTTTCCAACGAAAGATTATTTTTC_TRBV13-3_TRBJ1-4</t>
  </si>
  <si>
    <t>TGTGCCAGCAGAGAAGACAGGCTTTCCAACGAAAGATTATTTTTCTRBV13-3TRBJ1-4</t>
  </si>
  <si>
    <t>Top1038</t>
  </si>
  <si>
    <t>TGTGCCAGCAGAGAAGACAGGCTTTCCAACGAAAGATTATTTTTC</t>
  </si>
  <si>
    <t>TGTGCTCTGGGGCATGACACAAATGCTTACAAAGTCATCTTT_TRAV6D-7_TRAJ30_TGTGCCAGCAGCACCTCGACAGGGACCTATGAACAGTACTTC_TRBV3_TRBJ2-7</t>
  </si>
  <si>
    <t>Top350</t>
  </si>
  <si>
    <t>TGTGCTCTGGGGCATGACACAAATGCTTACAAAGTCATCTTT_TRAV6D-7_TRAJ30_TGTGCCAGCAGCCAAGAAGGAGGGGGGTACTATGCTGAGCAGTTCTTC_TRBV2_TRBJ2-1</t>
  </si>
  <si>
    <t>Top1039</t>
  </si>
  <si>
    <t>TGTGCTCTGGGGCATGACACAAATGCTTACAAAGTCATCTTT_TRAV6D-7_TRAJ30_TGTGCCAGCAGCCAAGATAAGGCATACTATGCTGAGCAGTTCTTC_TRBV5_TRBJ2-1</t>
  </si>
  <si>
    <t>Top1040</t>
  </si>
  <si>
    <t>TGTGCTCTGGGGCATGACACAAATGCTTACAAAGTCATCTTT_TRAV6D-7_TRAJ30_TGTGCCAGCAGCCAAGGGTCTGGGTTTGCTGAGCAGTTCTTC_TRBV5_TRBJ2-1</t>
  </si>
  <si>
    <t>Top351</t>
  </si>
  <si>
    <t>TGTGCTCTGGGGCATGACACAAATGCTTACAAAGTCATCTTT_TRAV6D-7_TRAJ30_TGTGCCAGCAGCCCTCACAGGGGGGGGGACACCCAGTACTTT_TRBV19_TRBJ2-5</t>
  </si>
  <si>
    <t>Top1041</t>
  </si>
  <si>
    <t>TGTGCTCTGGGGCATGACACAAATGCTTACAAAGTCATCTTT_TRAV6D-7_TRAJ30_TGTGCCAGCAGCTCCGGACTGGGGGGCCAAGACACCCAGTACTTT_TRBV4_TRBJ2-5</t>
  </si>
  <si>
    <t>Top201</t>
  </si>
  <si>
    <t>TGTGCTCTGGGGCATGACACAAATGCTTACAAAGTCATCTTT_TRAV6D-7_TRAJ30_TGTGCCAGCAGCTTGACGGGGAACTATGCTGAGCAGTTCTTC_TRBV4_TRBJ2-1</t>
  </si>
  <si>
    <t>TGTGCCAGCAGCTTGACGGGGAACTATGCTGAGCAGTTCTTCTRBV4TRBJ2-1</t>
  </si>
  <si>
    <t>Top352</t>
  </si>
  <si>
    <t>TGTGCTCTGGGGCATGACACAAATGCTTACAAAGTCATCTTT_TRAV6D-7_TRAJ30_TGTGCCAGCAGGGACAATGCAAACTCCGACTACACCTTC_TRBV13-3_TRBJ1-2</t>
  </si>
  <si>
    <t>Top1042</t>
  </si>
  <si>
    <t>TGTGCTCTGGGGCATGACACAAATGCTTACAAAGTCATCTTT_TRAV6D-7_TRAJ30_TGTGCCAGCAGTATTGGGGGAGCTGAGCAGTTCTTC_TRBV19_TRBJ2-1</t>
  </si>
  <si>
    <t>Top353</t>
  </si>
  <si>
    <t>TGTGCTCTGGGGCATGACACAAATGCTTACAAAGTCATCTTT_TRAV6D-7_TRAJ30_TGTGCCAGCAGTATTTCAGGGGGCGGCACAGAAGTCTTCTTT_TRBV19_TRBJ1-1</t>
  </si>
  <si>
    <t>TGTGCCAGCAGTATTTCAGGGGGCGGCACAGAAGTCTTCTTTTRBV19TRBJ1-1</t>
  </si>
  <si>
    <t>Top1043</t>
  </si>
  <si>
    <t>TGTGCCAGCAGTATTTCAGGGGGCGGCACAGAAGTCTTCTTT</t>
  </si>
  <si>
    <t>TGTGCTCTGGGGCATGACACAAATGCTTACAAAGTCATCTTT_TRAV6D-7_TRAJ30_TGTGCCAGCAGTCAGACAGGGTATAATTCGCCCCTCTACTTT_TRBV19_TRBJ1-6</t>
  </si>
  <si>
    <t>Top1044</t>
  </si>
  <si>
    <t>TGTGCTCTGGGGCATGACACAAATGCTTACAAAGTCATCTTT_TRAV6D-7_TRAJ30_TGTGCCAGCAGTCCAGGGAGGGGAGTCTTCTTT_TRBV19_TRBJ1-1</t>
  </si>
  <si>
    <t>Top4</t>
  </si>
  <si>
    <t>TGTGCTCTGGGGCATGACACAAATGCTTACAAAGTCATCTTT_TRAV6D-7_TRAJ30_TGTGCCAGCAGTCCCAGGGGAAGGGGCACCTTGTACTTT_TRBV19_TRBJ2-4</t>
  </si>
  <si>
    <t>TGTGCCAGCAGTCCCAGGGGAAGGGGCACCTTGTACTTTTRBV19TRBJ2-4</t>
  </si>
  <si>
    <t>Top202</t>
  </si>
  <si>
    <t>TGTGCTCTGGGGCATGACACAAATGCTTACAAAGTCATCTTT_TRAV6D-7_TRAJ30_TGTGCCAGCAGTCCGACAGGGTTGAACACCTTGTACTTT_TRBV19_TRBJ2-4</t>
  </si>
  <si>
    <t>Top1045</t>
  </si>
  <si>
    <t>TGTGCTCTGGGGCATGACACAAATGCTTACAAAGTCATCTTT_TRAV6D-7_TRAJ30_TGTGCCAGCAGTCGGACTGGTCAAAACACCTTGTACTTT_TRBV19_TRBJ2-4</t>
  </si>
  <si>
    <t>Top116</t>
  </si>
  <si>
    <t>TGTGCTCTGGGGCATGACACAAATGCTTACAAAGTCATCTTT_TRAV6D-7_TRAJ30_TGTGCCAGCAGTGATCCGGGACAGAACCAGGCTCCGCTTTTT_TRBV13-3_TRBJ1-5</t>
  </si>
  <si>
    <t>Top170</t>
  </si>
  <si>
    <t>TGTGCTCTGGGGCATGACACAAATGCTTACAAAGTCATCTTT_TRAV6D-7_TRAJ30_TGTGCCAGCAGTGATGCAAGTGAACAGTACTTC_TRBV13-1_TRBJ2-7</t>
  </si>
  <si>
    <t>Top1046</t>
  </si>
  <si>
    <t>TGTGCTCTGGGGCATGACACAAATGCTTACAAAGTCATCTTT_TRAV6D-7_TRAJ30_TGTGCCAGCAGTGTTCGCAAAAACACAGAAGTCTTCTTT_TRBV13-3_TRBJ1-1</t>
  </si>
  <si>
    <t>TGTGCCAGCAGTGTTCGCAAAAACACAGAAGTCTTCTTTTRBV13-3TRBJ1-1</t>
  </si>
  <si>
    <t>Top1047</t>
  </si>
  <si>
    <t>TGTGCCAGCAGTGTTCGCAAAAACACAGAAGTCTTCTTT</t>
  </si>
  <si>
    <t>TGTGCTCTGGGGCATGACACAAATGCTTACAAAGTCATCTTT_TRAV6D-7_TRAJ30_TGTGCCAGCAGTTTCCACAGGGACTATAATTCGCCCCTCTACTTT_TRBV14_TRBJ1-6</t>
  </si>
  <si>
    <t>Top1048</t>
  </si>
  <si>
    <t>TGTGCTCTGGGGCATGACACAAATGCTTACAAAGTCATCTTT_TRAV6D-7_TRAJ30_TGTGCCAGCAGTTTTGGACTGGGGGGGCTTGAACAGTACTTC_TRBV14_TRBJ2-7</t>
  </si>
  <si>
    <t>TGTGCCAGCAGTTTTGGACTGGGGGGGCTTGAACAGTACTTCTRBV14TRBJ2-7</t>
  </si>
  <si>
    <t>Top1049</t>
  </si>
  <si>
    <t>TGTGCCAGCAGTTTTGGACTGGGGGGGCTTGAACAGTACTTC</t>
  </si>
  <si>
    <t>TGTGCTCTGGGGCATGACACAAATGCTTACAAAGTCATCTTT_TRAV6D-7_TRAJ30_TGTGCCAGCCGGGGCAATTCCTATAATTCGCCCCTCTACTTT_TRBV13-3_TRBJ1-6</t>
  </si>
  <si>
    <t>Top1050</t>
  </si>
  <si>
    <t>TGTGCTCTGGGGCATGACACAAATGCTTACAAAGTCATCTTT_TRAV6D-7_TRAJ30_TGTGCCAGCGGGGGGGTAGAACAGTACTTC_TRBV26_TRBJ2-7</t>
  </si>
  <si>
    <t>TGTGCCAGCGGGGGGGTAGAACAGTACTTCTRBV26TRBJ2-7</t>
  </si>
  <si>
    <t>Top1051</t>
  </si>
  <si>
    <t>TGTGCTCTGGGGCATGACACAAATGCTTACAAAGTCATCTTT_TRAV6D-7_TRAJ30_TGTGCCAGCGGGGGGGTTGAACAGTACTTC_TRBV26_TRBJ2-7</t>
  </si>
  <si>
    <t>Top354</t>
  </si>
  <si>
    <t>TGTGCTCTGGGGCATGACACAAATGCTTACAAAGTCATCTTT_TRAV6D-7_TRAJ30_TGTGCCAGCGGTGATATGAGGGACACAGAAGTCTTCTTT_TRBV13-2_TRBJ1-1</t>
  </si>
  <si>
    <t>TGTGCCAGCGGTGATATGAGGGACACAGAAGTCTTCTTTTRBV13-2TRBJ1-1</t>
  </si>
  <si>
    <t>Top1052</t>
  </si>
  <si>
    <t>TGTGCCAGCGGTGATATGAGGGACACAGAAGTCTTCTTT</t>
  </si>
  <si>
    <t>TGTGCTCTGGGGCATGACACAAATGCTTACAAAGTCATCTTT_TRAV6D-7_TRAJ30_TGTGCCAGCGGTGATGCGGGACAGGGGGTCTTCTTT_TRBV13-2_TRBJ1-1</t>
  </si>
  <si>
    <t>Top1053</t>
  </si>
  <si>
    <t>TGTGCTCTGGGGCATGACACAAATGCTTACAAAGTCATCTTT_TRAV6D-7_TRAJ30_TGTGCCAGCGGTGGGGGTCAAAACACCTTGTACTTT_TRBV12-1_TRBJ2-4</t>
  </si>
  <si>
    <t>Top1054</t>
  </si>
  <si>
    <t>TGTGCTCTGGGGCATGACACAAATGCTTACAAAGTCATCTTT_TRAV6D-7_TRAJ30_TGTGCCAGCTCGTACCGGGACTGGGTTAACCAAGACACCCAGTACTTT_TRBV12-2_TRBJ2-5</t>
  </si>
  <si>
    <t>TGTGCCAGCTCGTACCGGGACTGGGTTAACCAAGACACCCAGTACTTTTRBV12-2TRBJ2-5</t>
  </si>
  <si>
    <t>Top1055</t>
  </si>
  <si>
    <t>TGTGCCAGCTCGTACCGGGACTGGGTTAACCAAGACACCCAGTACTTT</t>
  </si>
  <si>
    <t>TGTGCTCTGGGGCATGACACAAATGCTTACAAAGTCATCTTT_TRAV6D-7_TRAJ30_TGTGCCAGCTCTCCACAGGGAGCAAACTCCGACTACACCTTC_TRBV12-1_TRBJ1-2</t>
  </si>
  <si>
    <t>TGTGCCAGCTCTCCACAGGGAGCAAACTCCGACTACACCTTCTRBV12-1TRBJ1-2</t>
  </si>
  <si>
    <t>Top1056</t>
  </si>
  <si>
    <t>TGTGCTCTGGGGCATGACACAAATGCTTACAAAGTCATCTTT_TRAV6D-7_TRAJ30_TGTGCCAGCTCTCTCGGGACGGTCTATGAACAGTACTTC_TRBV12-2_TRBJ2-7</t>
  </si>
  <si>
    <t>TGTGCCAGCTCTCTCGGGACGGTCTATGAACAGTACTTCTRBV12-2TRBJ2-7</t>
  </si>
  <si>
    <t>Top1057</t>
  </si>
  <si>
    <t>TGTGCCAGCTCTCTCGGGACGGTCTATGAACAGTACTTC</t>
  </si>
  <si>
    <t>TGTGCTCTGGGGCATGACACAAATGCTTACAAAGTCATCTTT_TRAV6D-7_TRAJ30_TGTGCCAGCTCTGGGGGGGCATATGAACAGTACTTC_TRBV12-1_TRBJ2-7</t>
  </si>
  <si>
    <t>Top1058</t>
  </si>
  <si>
    <t>TGTGCTCTGGGGCATGACACAAATGCTTACAAAGTCATCTTT_TRAV6D-7_TRAJ30_TGTGCCTGGAGTCTACCTGGGGTCTCCTATGAACAGTACTTC_TRBV31_TRBJ2-7</t>
  </si>
  <si>
    <t>Top1059</t>
  </si>
  <si>
    <t>TGTGCTCTGGGGCATGACACAAATGCTTACAAAGTCATCTTT_TRAV6D-7_TRAJ30_TGTGCCTGGAGTCTAGAGGGGGGGGCAGGGAGTCAAAACACCTTGTACTTT_TRBV31_TRBJ2-4</t>
  </si>
  <si>
    <t>Top1060</t>
  </si>
  <si>
    <t>TGTGCTCTGGGGCATGACACAAATGCTTACAAAGTCATCTTT_TRAV6D-7_TRAJ30_TGTGCCTGGAGTCTTGTGGGGGGCTATGCTGAGCAGTTCTTC_TRBV31_TRBJ2-1</t>
  </si>
  <si>
    <t>Top7</t>
  </si>
  <si>
    <t>TGTGCTCTGGGGCATGACACAAATGCTTACAAAGTCATCTTT_TRAV6D-7_TRAJ30_TGTGCCTGGAGTCTTGTGGGGGGCTATGCTGAGCGGTTCTTC_TRBV31_TRBJ2-1</t>
  </si>
  <si>
    <t>TGTGCCTGGAGTCTTGTGGGGGGCTATGCTGAGCGGTTCTTCTRBV31TRBJ2-1</t>
  </si>
  <si>
    <t>Top1061</t>
  </si>
  <si>
    <t>TGTGCTCTGGGGCATGACACAAATGCTTACAAAGTCATCTTT_TRAV6D-7_TRAJ30_TGTGGTGCTAGGGAGAGCAGGAACTATGCTGAGCAGTTCTTC_TRBV20_TRBJ2-1</t>
  </si>
  <si>
    <t>Top1062</t>
  </si>
  <si>
    <t>TGTGCTCTGGGGCATGACACAAATGCTTACAAAGTCATCTTT_TRAV6D-7_TRAJ30_TGTGTCTGGAGTCTTGTGGGGGGCTATGCTGAGCAGTTCTTC_TRBV31_TRBJ2-1</t>
  </si>
  <si>
    <t>TGTGTCTGGAGTCTTGTGGGGGGCTATGCTGAGCAGTTCTTCTRBV31TRBJ2-1</t>
  </si>
  <si>
    <t>Top1063</t>
  </si>
  <si>
    <t>TGTGCTCTGGGGCATGACACAAATTCTTACAAAGTCATCTTT_TRAV6-7-DV9_TRAJ30_TGTGCAAGCAGCTTAGTGGGGGCTGACACCCAGTACTTT_TRBV16_TRBJ2-5</t>
  </si>
  <si>
    <t>Top1064</t>
  </si>
  <si>
    <t>TGTGCTCTGGGGCATGACGCAAATGCTTACAAAGTCATCTTT_TRAV6D-7_TRAJ30_TGTGCCTGGAGTCTTGTGGGGGGCTATGCTGAGCAGTTCTTC_TRBV31_TRBJ2-1</t>
  </si>
  <si>
    <t>Top1065</t>
  </si>
  <si>
    <t>TGTGCTCTGGGGCCTCTGGACTATGCAAACAAGATGATCTTT_TRAV6D-6_TRAJ47_TGTGCCAGCAGCCAAGGGACAGGGAACACAGAAGTCTTCTTT_TRBV5_TRBJ1-1</t>
  </si>
  <si>
    <t>TGTGCCAGCAGCCAAGGGACAGGGAACACAGAAGTCTTCTTTTRBV5TRBJ1-1</t>
  </si>
  <si>
    <t>Top1066</t>
  </si>
  <si>
    <t>TGTGCCAGCAGCCAAGGGACAGGGAACACAGAAGTCTTCTTT</t>
  </si>
  <si>
    <t>TGTGCTCTGGGGGATGACACAAATGCTTACAAAGTCATCTTT_TRAV6D-7_TRAJ30_TGTGCCAGCAGACAGGGATCCTATGAACAGTACTTC_TRBV19_TRBJ2-7</t>
  </si>
  <si>
    <t>Top1067</t>
  </si>
  <si>
    <t>TGTGCTCTGGGGGATGACACAAATGCTTACAAAGTCATCTTT_TRAV6D-7_TRAJ30_TGTGCTAGCAGTCCTGACAGGGGGCTGGGAAATACGCTCTATTTT_TRBV17_TRBJ1-3</t>
  </si>
  <si>
    <t>Top1068</t>
  </si>
  <si>
    <t>TGTGCTCTGGGGGGAGACACAAATGCTTACAAAGTCATCTTT_TRAV6-7-DV9_TRAJ30_TGCACCTGCAGTGCAAACTGGGGGGCTAGTCAAAACACCTTGTACTTT_TRBV1_TRBJ2-4</t>
  </si>
  <si>
    <t>Top1069</t>
  </si>
  <si>
    <t>TGTGCTCTGGGGGGAGACACAAATGCTTACAAAGTCATCTTT_TRAV6-7-DV9_TRAJ30_TGTGCAAGCAGCTTAGTGGGGGCTGACACCCAGTACTTT_TRBV16_TRBJ2-5</t>
  </si>
  <si>
    <t>Top1070</t>
  </si>
  <si>
    <t>TGTGCTCTGGGGGGAGACACAAATGCTTACAAAGTCATCTTT_TRAV6-7-DV9_TRAJ30_TGTGCCAGCAGTATTGGGGGAGCTGAGCAGTTCTTC_TRBV19_TRBJ2-1</t>
  </si>
  <si>
    <t>Top18</t>
  </si>
  <si>
    <t>TGTGCTCTGGGGGGAGACACAAATGCTTACAAAGTCATCTTT_TRAV6-7-DV9_TRAJ30_TGTGCCAGCAGTGATCCGGGACAGAACCAGGCTCCGCTTTTT_TRBV13-3_TRBJ1-5</t>
  </si>
  <si>
    <t>Top1071</t>
  </si>
  <si>
    <t>TGTGCTCTGGGGGGAGACACAAATGCTTACAAAGTCATCTTT_TRAV6-7-DV9_TRAJ30_TGTGCCAGCGGGGGGGTTGAACAGTACTTC_TRBV26_TRBJ2-7</t>
  </si>
  <si>
    <t>Top1072</t>
  </si>
  <si>
    <t>TGTGCTCTGGGGGGAGACACAAATGCTTACAAAGTCATCTTT_TRAV6D-6_TRAJ30_TGTGCCAGCAGTATTGGGGGAGCTGAGCAGTTCTTC_TRBV19_TRBJ2-1</t>
  </si>
  <si>
    <t>Top1073</t>
  </si>
  <si>
    <t>TGTGCTCTGGGGGGAGACACAAATGCTTACAAAGTCATCTTT_TRAV6D-7_TRAJ30_TGTGCAAGCAGCTTAGTGGGGGCTGACACCCAGTACTTT_TRBV16_TRBJ2-5</t>
  </si>
  <si>
    <t>Top1074</t>
  </si>
  <si>
    <t>TGTGCTCTGGGGGGAGACACAAATGCTTACAAAGTCATCTTT_TRAV6D-7_TRAJ30_TGTGCCAGCAGTATTGGGGGAGCTGAGCAGTTCTTC_TRBV19_TRBJ2-1</t>
  </si>
  <si>
    <t>Top20</t>
  </si>
  <si>
    <t>TGTGCTCTGGGGGGGAATAACAACAATGCCCCACGATTT_TRAV12D-3_TRAJ43_TGCACCTGCAGTGCAGACAGGCCCAACCAGGCTCCGCTTTTT_TRBV1_TRBJ1-5</t>
  </si>
  <si>
    <t>TGCACCTGCAGTGCAGACAGGCCCAACCAGGCTCCGCTTTTTTRBV1TRBJ1-5</t>
  </si>
  <si>
    <t>Top1075</t>
  </si>
  <si>
    <t>TGTGCTCTGGGGGGGAATAACAACAATGCCCCACGATTT_TRAV12D-3_TRAJ43_TGTGCCAGCAGTTTCCAGGGGGCGAATTCGCCCCTCTACTTT_TRBV14_TRBJ1-6</t>
  </si>
  <si>
    <t>Top1076</t>
  </si>
  <si>
    <t>TGTGCTCTGGGGGGGACTGGAGGCTATAAAGTGGTCTTT_TRAV6-5_TRAJ12_TGTGCCAGCTCTCTGGACAGGGGTGGATACTATGCTGAGCAGTTCTTC_TRBV12-1_TRBJ2-1</t>
  </si>
  <si>
    <t>Top251</t>
  </si>
  <si>
    <t>TGTGCTCTGGGGGGGACTGGAGGCTATAAAGTGGTCTTT_TRAV6N-5_TRAJ12_TGTGCCAGCTCTCTGGACAGGGGTGGATACTATGCTGAGCAGTTCTTC_TRBV12-1_TRBJ2-1</t>
  </si>
  <si>
    <t>Top1077</t>
  </si>
  <si>
    <t>TGTGCTCTGGGGGGGGACACAAATGCTTACAAAGTCATCTTT_TRAV6-7-DV9_TRAJ30_TGTGCCAGCAGTATCCTGGGAAGTCAAAACACCTTGTACTTT_TRBV19_TRBJ2-4</t>
  </si>
  <si>
    <t>Top74</t>
  </si>
  <si>
    <t>TGTGCTCTGGGGGGGGACACAAATGCTTACAAAGTCATCTTT_TRAV6-7-DV9_TRAJ30_TGTGCCAGCAGTATCGGTCCAGAAGACACCCAGTACTTT_TRBV19_TRBJ2-5</t>
  </si>
  <si>
    <t>TGTGCCAGCAGTATCGGTCCAGAAGACACCCAGTACTTTTRBV19TRBJ2-5</t>
  </si>
  <si>
    <t>Top1078</t>
  </si>
  <si>
    <t>TGTGCTCTGGGGGGGGACACAAATGCTTACAAAGTCATCTTT_TRAV6-7-DV9_TRAJ30_TGTGCCAGCAGTATGCCAGGGGGTGAACAGTACTTC_TRBV19_TRBJ2-7</t>
  </si>
  <si>
    <t>TGTGCCAGCAGTATGCCAGGGGGTGAACAGTACTTCTRBV19TRBJ2-7</t>
  </si>
  <si>
    <t>Top1079</t>
  </si>
  <si>
    <t>TGTGCTCTGGGGGGGGACACAAATGCTTACAAAGTCATCTTT_TRAV6-7-DV9_TRAJ30_TGTGCCAGCAGTCACATTTCTGGAAATACGCTCTATTTT_TRBV19_TRBJ1-3</t>
  </si>
  <si>
    <t>Top252</t>
  </si>
  <si>
    <t>TGTGCTCTGGGGGGGGACACAAATGCTTACAAAGTCATCTTT_TRAV6D-7_TRAJ30_TGTGCCAGCAGTATCCTGGGAAGTCAAAACACCTTGTACTTT_TRBV19_TRBJ2-4</t>
  </si>
  <si>
    <t>Top75</t>
  </si>
  <si>
    <t>TGTGCTCTGGGGGGGGACACAAATGCTTACAAAGTCATCTTT_TRAV6D-7_TRAJ30_TGTGCCAGCAGTATCGGTCCAGAAGACACCCAGTACTTT_TRBV19_TRBJ2-5</t>
  </si>
  <si>
    <t>Top355</t>
  </si>
  <si>
    <t>TGTGCTCTGGGGGGGGACACAAATGCTTACAAAGTCATCTTT_TRAV6D-7_TRAJ30_TGTGCCAGCAGTATGCCAGGGGGTGAACAGTACTTC_TRBV19_TRBJ2-7</t>
  </si>
  <si>
    <t>Top356</t>
  </si>
  <si>
    <t>TGTGCTCTGGGGGGGGACACAAATGCTTACAAAGTCATCTTT_TRAV6D-7_TRAJ30_TGTGCCAGCAGTCACATTTCTGGAAATACGCTCTATTTT_TRBV19_TRBJ1-3</t>
  </si>
  <si>
    <t>Top357</t>
  </si>
  <si>
    <t>TGTGCTCTGGGGGGTGACACAAATGCTTACAAAGTCATCTTT_TRAV6-7-DV9_TRAJ30_TGTGCCAGCAGTATATTGGGGAGTCAAAACACCTTGTACTTT_TRBV19_TRBJ2-4</t>
  </si>
  <si>
    <t>Top76</t>
  </si>
  <si>
    <t>TGTGCTCTGGGGGGTGACACAAATGCTTACAAAGTCATCTTT_TRAV6D-7_TRAJ30_TGTGCAAGCAGCTTAGTGGGGGCTGACACCCAGTACTTT_TRBV16_TRBJ2-5</t>
  </si>
  <si>
    <t>Top358</t>
  </si>
  <si>
    <t>TGTGCTCTGGGGGGTGACACAAATGCTTACAAAGTCATCTTT_TRAV6D-7_TRAJ30_TGTGCCAGCAGTATATTGGGGAGTCAAAACACCTTGTACTTT_TRBV19_TRBJ2-4</t>
  </si>
  <si>
    <t>Top22</t>
  </si>
  <si>
    <t>TGTGCTCTGGGGGGTGACACAAATGCTTACAAAGTCATCTTT_TRAV6D-7_TRAJ30_TGTGCCAGCAGTATTTTGGGTAGTCAAAACACCTTGTACTTT_TRBV19_TRBJ2-4</t>
  </si>
  <si>
    <t>TGTGCCAGCAGTATTTTGGGTAGTCAAAACACCTTGTACTTTTRBV19TRBJ2-4</t>
  </si>
  <si>
    <t>Top253</t>
  </si>
  <si>
    <t>TGTGCCAGCAGTATTTTGGGTAGTCAAAACACCTTGTACTTT</t>
  </si>
  <si>
    <t>TGTGCTCTGGGGTCGAACACGGGTTACCAGAACTTCTATTTT_TRAV6D-6_TRAJ49_TGTGCCAGCAGCTACTGGGGGCAAGACACCCAGTACTTT_TRBV4_TRBJ2-5</t>
  </si>
  <si>
    <t>TGTGCCAGCAGCTACTGGGGGCAAGACACCCAGTACTTTTRBV4TRBJ2-5</t>
  </si>
  <si>
    <t>Top1080</t>
  </si>
  <si>
    <t>TGTGCCAGCAGCTACTGGGGGCAAGACACCCAGTACTTT</t>
  </si>
  <si>
    <t>TGTGCTCTGGGTCATGACACAAATGCTTACAAAGTCATCTTT_TRAV6-7-DV9_TRAJ30_TGTGCAAGCAGCTTAGCGGGGGGGCGGCAAGACACCCAGTACTTT_TRBV16_TRBJ2-5</t>
  </si>
  <si>
    <t>Top25</t>
  </si>
  <si>
    <t>TGTGCTCTGGGTCATGACACAAATGCTTACAAAGTCATCTTT_TRAV6-7-DV9_TRAJ30_TGTGCAAGCAGCTTAGGGGGCTTAGACACCCAGTACTTT_TRBV16_TRBJ2-5</t>
  </si>
  <si>
    <t>TGTGCAAGCAGCTTAGGGGGCTTAGACACCCAGTACTTTTRBV16TRBJ2-5</t>
  </si>
  <si>
    <t>Top131</t>
  </si>
  <si>
    <t>TGTGCAAGCAGCTTAGGGGGCTTAGACACCCAGTACTTT</t>
  </si>
  <si>
    <t>TGTGCTCTGGGTCATGACACAAATGCTTACAAAGTCATCTTT_TRAV6-7-DV9_TRAJ30_TGTGCAAGCAGCTTAGTGGGGGCTGACACCCAGTACTTT_TRBV16_TRBJ2-5</t>
  </si>
  <si>
    <t>Top203</t>
  </si>
  <si>
    <t>TGTGCTCTGGGTCATGACACAAATGCTTACAAAGTCATCTTT_TRAV6-7-DV9_TRAJ30_TGTGCAAGCAGCTTTCTGGGCCAAGACACCCAGTACTTT_TRBV16_TRBJ2-5</t>
  </si>
  <si>
    <t>TGTGCAAGCAGCTTTCTGGGCCAAGACACCCAGTACTTTTRBV16TRBJ2-5</t>
  </si>
  <si>
    <t>Top204</t>
  </si>
  <si>
    <t>TGTGCTCTGGGTCATGACACAAATGCTTACAAAGTCATCTTT_TRAV6-7-DV9_TRAJ30_TGTGCCAGCAGCACCGGGCAAAACACCTTGTACTTT_TRBV19_TRBJ2-4</t>
  </si>
  <si>
    <t>Top205</t>
  </si>
  <si>
    <t>TGTGCTCTGGGTCATGACACAAATGCTTACAAAGTCATCTTT_TRAV6-7-DV9_TRAJ30_TGTGCCAGCAGCACCTCGACAGGGACCTATGAACAGTACTTC_TRBV3_TRBJ2-7</t>
  </si>
  <si>
    <t>Top1081</t>
  </si>
  <si>
    <t>TGTGCTCTGGGTCATGACACAAATGCTTACAAAGTCATCTTT_TRAV6-7-DV9_TRAJ30_TGTGCCAGCAGCAGGACTGGGGGAAACACCTTGTACTTT_TRBV19_TRBJ2-4</t>
  </si>
  <si>
    <t>Top1082</t>
  </si>
  <si>
    <t>TGTGCTCTGGGTCATGACACAAATGCTTACAAAGTCATCTTT_TRAV6-7-DV9_TRAJ30_TGTGCCAGCAGCTTGACAGGGAACTATGCTGAGCAGTTCTTC_TRBV4_TRBJ2-1</t>
  </si>
  <si>
    <t>TGTGCCAGCAGCTTGACAGGGAACTATGCTGAGCAGTTCTTCTRBV4TRBJ2-1</t>
  </si>
  <si>
    <t>Top254</t>
  </si>
  <si>
    <t>TGTGCTCTGGGTCATGACACAAATGCTTACAAAGTCATCTTT_TRAV6-7-DV9_TRAJ30_TGTGCCAGCAGGGACCTCTATGAACAGTACTTC_TRBV13-3_TRBJ2-7</t>
  </si>
  <si>
    <t>TGTGCCAGCAGGGACCTCTATGAACAGTACTTCTRBV13-3TRBJ2-7</t>
  </si>
  <si>
    <t>Top1083</t>
  </si>
  <si>
    <t>TGTGCCAGCAGGGACCTCTATGAACAGTACTTC</t>
  </si>
  <si>
    <t>TGTGCTCTGGGTCATGACACAAATGCTTACAAAGTCATCTTT_TRAV6-7-DV9_TRAJ30_TGTGCCAGCAGGTACTGGGGCTCCTATGAACAGTACTTC_TRBV15_TRBJ2-7</t>
  </si>
  <si>
    <t>TGTGCCAGCAGGTACTGGGGCTCCTATGAACAGTACTTCTRBV15TRBJ2-7</t>
  </si>
  <si>
    <t>Top1084</t>
  </si>
  <si>
    <t>TGTGCTCTGGGTCATGACACAAATGCTTACAAAGTCATCTTT_TRAV6-7-DV9_TRAJ30_TGTGCCAGCAGTATAACAGGGACCTATGAACAGTACTTC_TRBV19_TRBJ2-7</t>
  </si>
  <si>
    <t>TGTGCCAGCAGTATAACAGGGACCTATGAACAGTACTTCTRBV19TRBJ2-7</t>
  </si>
  <si>
    <t>Top69</t>
  </si>
  <si>
    <t>TGTGCTCTGGGTCATGACACAAATGCTTACAAAGTCATCTTT_TRAV6-7-DV9_TRAJ30_TGTGCCAGCAGTATAGTCGGGACAGGGGATGAACAGTACTTC_TRBV19_TRBJ2-7</t>
  </si>
  <si>
    <t>TGTGCCAGCAGTATAGTCGGGACAGGGGATGAACAGTACTTCTRBV19TRBJ2-7</t>
  </si>
  <si>
    <t>Top359</t>
  </si>
  <si>
    <t>TGTGCTCTGGGTCATGACACAAATGCTTACAAAGTCATCTTT_TRAV6-7-DV9_TRAJ30_TGTGCCAGCAGTATATGGACAAAAGAAGTCTTCTTT_TRBV19_TRBJ1-1</t>
  </si>
  <si>
    <t>TGTGCCAGCAGTATATGGACAAAAGAAGTCTTCTTTTRBV19TRBJ1-1</t>
  </si>
  <si>
    <t>Top360</t>
  </si>
  <si>
    <t>TGTGCCAGCAGTATATGGACAAAAGAAGTCTTCTTT</t>
  </si>
  <si>
    <t>TGTGCTCTGGGTCATGACACAAATGCTTACAAAGTCATCTTT_TRAV6-7-DV9_TRAJ30_TGTGCCAGCAGTATATTGGGGAGTCAAAACACCTTGTACTTT_TRBV19_TRBJ2-4</t>
  </si>
  <si>
    <t>Top1085</t>
  </si>
  <si>
    <t>TGTGCTCTGGGTCATGACACAAATGCTTACAAAGTCATCTTT_TRAV6-7-DV9_TRAJ30_TGTGCCAGCAGTATCAGGGATGAACAGTACTTC_TRBV19_TRBJ2-7</t>
  </si>
  <si>
    <t>TGTGCCAGCAGTATCAGGGATGAACAGTACTTCTRBV19TRBJ2-7</t>
  </si>
  <si>
    <t>Top171</t>
  </si>
  <si>
    <t>TGTGCCAGCAGTATCAGGGATGAACAGTACTTC</t>
  </si>
  <si>
    <t>TGTGCTCTGGGTCATGACACAAATGCTTACAAAGTCATCTTT_TRAV6-7-DV9_TRAJ30_TGTGCCAGCAGTATGACCAGCTACTATGCTGAGCAGTTCTTC_TRBV19_TRBJ2-1</t>
  </si>
  <si>
    <t>TGTGCCAGCAGTATGACCAGCTACTATGCTGAGCAGTTCTTCTRBV19TRBJ2-1</t>
  </si>
  <si>
    <t>Top361</t>
  </si>
  <si>
    <t>TGTGCTCTGGGTCATGACACAAATGCTTACAAAGTCATCTTT_TRAV6-7-DV9_TRAJ30_TGTGCCAGCAGTCCAGTTAGTCAAAACACCTTGTACTTT_TRBV19_TRBJ2-4</t>
  </si>
  <si>
    <t>TGTGCCAGCAGTCCAGTTAGTCAAAACACCTTGTACTTTTRBV19TRBJ2-4</t>
  </si>
  <si>
    <t>Top255</t>
  </si>
  <si>
    <t>TGTGCTCTGGGTCATGACACAAATGCTTACAAAGTCATCTTT_TRAV6-7-DV9_TRAJ30_TGTGCCAGCAGTCCCGGAAGGTATGAACAGTACTTC_TRBV19_TRBJ2-7</t>
  </si>
  <si>
    <t>TGTGCCAGCAGTCCCGGAAGGTATGAACAGTACTTCTRBV19TRBJ2-7</t>
  </si>
  <si>
    <t>Top1086</t>
  </si>
  <si>
    <t>TGTGCTCTGGGTCATGACACAAATGCTTACAAAGTCATCTTT_TRAV6-7-DV9_TRAJ30_TGTGCCAGCAGTCCCGGCAGGTATGAACAGTACTTC_TRBV19_TRBJ2-7</t>
  </si>
  <si>
    <t>Top54</t>
  </si>
  <si>
    <t>TGTGCTCTGGGTCATGACACAAATGCTTACAAAGTCATCTTT_TRAV6-7-DV9_TRAJ30_TGTGCCAGCAGTCCGACAGGGTTGAACACCTTGTACTTT_TRBV19_TRBJ2-4</t>
  </si>
  <si>
    <t>Top8</t>
  </si>
  <si>
    <t>TGTGCTCTGGGTCATGACACAAATGCTTACAAAGTCATCTTT_TRAV6-7-DV9_TRAJ30_TGTGCCAGCAGTCCGACAGGGTTGAACATCTTGTACTTT_TRBV19_TRBJ2-4</t>
  </si>
  <si>
    <t>TGTGCCAGCAGTCCGACAGGGTTGAACATCTTGTACTTTTRBV19TRBJ2-4</t>
  </si>
  <si>
    <t>Top1087</t>
  </si>
  <si>
    <t>TGTGCTCTGGGTCATGACACAAATGCTTACAAAGTCATCTTT_TRAV6-7-DV9_TRAJ30_TGTGCCAGCAGTGATAAGGGACAGACAACAGAAGTCTTCTTT_TRBV13-1_TRBJ1-1</t>
  </si>
  <si>
    <t>TGTGCCAGCAGTGATAAGGGACAGACAACAGAAGTCTTCTTTTRBV13-1TRBJ1-1</t>
  </si>
  <si>
    <t>Top172</t>
  </si>
  <si>
    <t>TGTGCTCTGGGTCATGACACAAATGCTTACAAAGTCATCTTT_TRAV6-7-DV9_TRAJ30_TGTGCCAGCAGTGATCCGGGACAGAACCAGGCTCCGCTCTTT_TRBV13-3_TRBJ1-5</t>
  </si>
  <si>
    <t>TGTGCCAGCAGTGATCCGGGACAGAACCAGGCTCCGCTCTTTTRBV13-3TRBJ1-5</t>
  </si>
  <si>
    <t>Top1088</t>
  </si>
  <si>
    <t>TGTGCTCTGGGTCATGACACAAATGCTTACAAAGTCATCTTT_TRAV6-7-DV9_TRAJ30_TGTGCCAGCAGTGATCCGGGACAGAACCAGGCTCCGCTTTTT_TRBV13-3_TRBJ1-5</t>
  </si>
  <si>
    <t>Top5</t>
  </si>
  <si>
    <t>TGTGCTCTGGGTCATGACACAAATGCTTACAAAGTCATCTTT_TRAV6-7-DV9_TRAJ30_TGTGCCAGCAGTGATGCCAGGGACTCACGAAACACCTTGTACTTT_TRBV13-1_TRBJ2-4</t>
  </si>
  <si>
    <t>Top1089</t>
  </si>
  <si>
    <t>TGTGCTCTGGGTCATGACACAAATGCTTACAAAGTCATCTTT_TRAV6-7-DV9_TRAJ30_TGTGCCAGCAGTTACGGGACTGGGGGGGGGGAACAGTACTTC_TRBV14_TRBJ2-7</t>
  </si>
  <si>
    <t>TGTGCCAGCAGTTACGGGACTGGGGGGGGGGAACAGTACTTCTRBV14TRBJ2-7</t>
  </si>
  <si>
    <t>Top173</t>
  </si>
  <si>
    <t>TGTGCTCTGGGTCATGACACAAATGCTTACAAAGTCATCTTT_TRAV6-7-DV9_TRAJ30_TGTGCCAGCAGTTTTGGGGGGCCGGGAAATACGCTCTATTTT_TRBV14_TRBJ1-3</t>
  </si>
  <si>
    <t>TGTGCCAGCAGTTTTGGGGGGCCGGGAAATACGCTCTATTTTTRBV14TRBJ1-3</t>
  </si>
  <si>
    <t>Top1090</t>
  </si>
  <si>
    <t>TGTGCCAGCAGTTTTGGGGGGCCGGGAAATACGCTCTATTTT</t>
  </si>
  <si>
    <t>TGTGCTCTGGGTCATGACACAAATGCTTACAAAGTCATCTTT_TRAV6-7-DV9_TRAJ30_TGTGCCAGCTCTCTCGTACTGGGAGAACAGTACTTC_TRBV12-1_TRBJ2-7</t>
  </si>
  <si>
    <t>TGTGCCAGCTCTCTCGTACTGGGAGAACAGTACTTCTRBV12-1TRBJ2-7</t>
  </si>
  <si>
    <t>Top174</t>
  </si>
  <si>
    <t>TGTGCCAGCTCTCTCGTACTGGGAGAACAGTACTTC</t>
  </si>
  <si>
    <t>TGTGCTCTGGGTCATGACACAAATGCTTACAAAGTCATCTTT_TRAV6-7-DV9_TRAJ30_TGTGCCTGGAGTCGGGTTAGTGCAGAAACGCTGTATTTT_TRBV31_TRBJ2-3</t>
  </si>
  <si>
    <t>TGTGCCTGGAGTCGGGTTAGTGCAGAAACGCTGTATTTTTRBV31TRBJ2-3</t>
  </si>
  <si>
    <t>Top132</t>
  </si>
  <si>
    <t>TGTGCTCTGGGTCATGACACAAATGCTTACAAAGTCATCTTT_TRAV6-7-DV9_TRAJ30_TGTGGTGCCAGGTCGGGCCCTAGTGCAGAAACGCTGTATTTT_TRBV20_TRBJ2-3</t>
  </si>
  <si>
    <t>Top1091</t>
  </si>
  <si>
    <t>TGTGCTCTGGGTCATGACACAAATGCTTACAAAGTCATCTTT_TRAV6D-7_TRAJ30_TGCACCTGCAGTGCTCTGGGGGGGCGGGCTGAGCAGTTCTTC_TRBV1_TRBJ2-1</t>
  </si>
  <si>
    <t>Top1092</t>
  </si>
  <si>
    <t>TGTGCTCTGGGTCATGACACAAATGCTTACAAAGTCATCTTT_TRAV6D-7_TRAJ30_TGTGCAAGCAGCTCGGACAGATACTATGCTGAGCAGTTCTTC_TRBV16_TRBJ2-1</t>
  </si>
  <si>
    <t>Top1093</t>
  </si>
  <si>
    <t>TGTGCTCTGGGTCATGACACAAATGCTTACAAAGTCATCTTT_TRAV6D-7_TRAJ30_TGTGCAAGCAGCTTAGCGGGGGGGCGGCAAGACACCCAGTACTTT_TRBV16_TRBJ2-5</t>
  </si>
  <si>
    <t>Top46</t>
  </si>
  <si>
    <t>TGTGCTCTGGGTCATGACACAAATGCTTACAAAGTCATCTTT_TRAV6D-7_TRAJ30_TGTGCAAGCAGCTTAGGCTGGGGGGGCAATGCTGAGCAGTTCTTC_TRBV16_TRBJ2-1</t>
  </si>
  <si>
    <t>Top1094</t>
  </si>
  <si>
    <t>TGTGCTCTGGGTCATGACACAAATGCTTACAAAGTCATCTTT_TRAV6D-7_TRAJ30_TGTGCAAGCAGCTTAGGGGGCTTAGACACCCAGTACTTT_TRBV16_TRBJ2-5</t>
  </si>
  <si>
    <t>Top175</t>
  </si>
  <si>
    <t>TGTGCTCTGGGTCATGACACAAATGCTTACAAAGTCATCTTT_TRAV6D-7_TRAJ30_TGTGCAAGCAGCTTAGTGGGGGCTGACACCCAGTACTTT_TRBV16_TRBJ2-5</t>
  </si>
  <si>
    <t>Top206</t>
  </si>
  <si>
    <t>TGTGCTCTGGGTCATGACACAAATGCTTACAAAGTCATCTTT_TRAV6D-7_TRAJ30_TGTGCAAGCAGCTTTCTGGGCCAAGACACCCAGTACTTT_TRBV16_TRBJ2-5</t>
  </si>
  <si>
    <t>Top1095</t>
  </si>
  <si>
    <t>TGTGCTCTGGGTCATGACACAAATGCTTACAAAGTCATCTTT_TRAV6D-7_TRAJ30_TGTGCCAGCAGCACCGGGCAAAACACCTTGTACTTT_TRBV19_TRBJ2-4</t>
  </si>
  <si>
    <t>Top207</t>
  </si>
  <si>
    <t>TGTGCTCTGGGTCATGACACAAATGCTTACAAAGTCATCTTT_TRAV6D-7_TRAJ30_TGTGCCAGCAGCCCGCTGGGTCCCTATGAACAGTACTTC_TRBV19_TRBJ2-7</t>
  </si>
  <si>
    <t>TGTGCCAGCAGCCCGCTGGGTCCCTATGAACAGTACTTCTRBV19TRBJ2-7</t>
  </si>
  <si>
    <t>Top1096</t>
  </si>
  <si>
    <t>TGTGCTCTGGGTCATGACACAAATGCTTACAAAGTCATCTTT_TRAV6D-7_TRAJ30_TGTGCCAGCAGCTTGACAGGGAACTATGCTGAGCAGTTCTTC_TRBV4_TRBJ2-1</t>
  </si>
  <si>
    <t>Top146</t>
  </si>
  <si>
    <t>TGTGCTCTGGGTCATGACACAAATGCTTACAAAGTCATCTTT_TRAV6D-7_TRAJ30_TGTGCCAGCAGGCAGGGAAAAAGCCTCTACTTT_TRBV19_TRBJ1-6</t>
  </si>
  <si>
    <t>TGTGCCAGCAGGCAGGGAAAAAGCCTCTACTTTTRBV19TRBJ1-6</t>
  </si>
  <si>
    <t>Top1097</t>
  </si>
  <si>
    <t>TGTGCTCTGGGTCATGACACAAATGCTTACAAAGTCATCTTT_TRAV6D-7_TRAJ30_TGTGCCAGCAGTATAACAGGGACCTATGAACAGTACTTC_TRBV19_TRBJ2-7</t>
  </si>
  <si>
    <t>Top176</t>
  </si>
  <si>
    <t>TGTGCTCTGGGTCATGACACAAATGCTTACAAAGTCATCTTT_TRAV6D-7_TRAJ30_TGTGCCAGCAGTATAGTCGGGACAGGGGATGAACAGTACTTC_TRBV19_TRBJ2-7</t>
  </si>
  <si>
    <t>Top177</t>
  </si>
  <si>
    <t>TGTGCTCTGGGTCATGACACAAATGCTTACAAAGTCATCTTT_TRAV6D-7_TRAJ30_TGTGCCAGCAGTATATGGACAAAAGAAGTCTTCTTT_TRBV19_TRBJ1-1</t>
  </si>
  <si>
    <t>Top1098</t>
  </si>
  <si>
    <t>TGTGCTCTGGGTCATGACACAAATGCTTACAAAGTCATCTTT_TRAV6D-7_TRAJ30_TGTGCCAGCAGTATCAGGGATGAACAGTACTTC_TRBV19_TRBJ2-7</t>
  </si>
  <si>
    <t>Top133</t>
  </si>
  <si>
    <t>TGTGCTCTGGGTCATGACACAAATGCTTACAAAGTCATCTTT_TRAV6D-7_TRAJ30_TGTGCCAGCAGTATGACCAGCTACTATGCTGAGCAGTTCTTC_TRBV19_TRBJ2-1</t>
  </si>
  <si>
    <t>Top362</t>
  </si>
  <si>
    <t>TGTGCTCTGGGTCATGACACAAATGCTTACAAAGTCATCTTT_TRAV6D-7_TRAJ30_TGTGCCAGCAGTATTGGGGGAGCTGAGCAGTTCTTC_TRBV19_TRBJ2-1</t>
  </si>
  <si>
    <t>Top1099</t>
  </si>
  <si>
    <t>TGTGCTCTGGGTCATGACACAAATGCTTACAAAGTCATCTTT_TRAV6D-7_TRAJ30_TGTGCCAGCAGTCCAGGGAGGGGAGTCTTCTTT_TRBV19_TRBJ1-1</t>
  </si>
  <si>
    <t>Top1100</t>
  </si>
  <si>
    <t>TGTGCTCTGGGTCATGACACAAATGCTTACAAAGTCATCTTT_TRAV6D-7_TRAJ30_TGTGCCAGCAGTCCAGTTAGTCAAAACACCTTGTACTTT_TRBV19_TRBJ2-4</t>
  </si>
  <si>
    <t>Top1101</t>
  </si>
  <si>
    <t>TGTGCTCTGGGTCATGACACAAATGCTTACAAAGTCATCTTT_TRAV6D-7_TRAJ30_TGTGCCAGCAGTCCCGGCAGGTATGAACAGTACTTC_TRBV19_TRBJ2-7</t>
  </si>
  <si>
    <t>Top67</t>
  </si>
  <si>
    <t>TGTGCTCTGGGTCATGACACAAATGCTTACAAAGTCATCTTT_TRAV6D-7_TRAJ30_TGTGCCAGCAGTCCGAAAGGGTTGAACACCTTGTACTTT_TRBV19_TRBJ2-4</t>
  </si>
  <si>
    <t>TGTGCCAGCAGTCCGAAAGGGTTGAACACCTTGTACTTTTRBV19TRBJ2-4</t>
  </si>
  <si>
    <t>Top1102</t>
  </si>
  <si>
    <t>TGTGCTCTGGGTCATGACACAAATGCTTACAAAGTCATCTTT_TRAV6D-7_TRAJ30_TGTGCCAGCAGTCCGACAGGGTTGAACACCTTGTACTTT_TRBV19_TRBJ2-4</t>
  </si>
  <si>
    <t>Top12</t>
  </si>
  <si>
    <t>TGTGCTCTGGGTCATGACACAAATGCTTACAAAGTCATCTTT_TRAV6D-7_TRAJ30_TGTGCCAGCAGTGATAAGGGACAGACAACAGAAGTCTTCTTT_TRBV13-1_TRBJ1-1</t>
  </si>
  <si>
    <t>Top1103</t>
  </si>
  <si>
    <t>TGTGCTCTGGGTCATGACACAAATGCTTACAAAGTCATCTTT_TRAV6D-7_TRAJ30_TGTGCCAGCAGTGATCCGGGACAGAACCAGGCTCCGCTTTTT_TRBV13-3_TRBJ1-5</t>
  </si>
  <si>
    <t>Top6</t>
  </si>
  <si>
    <t>TGTGCTCTGGGTCATGACACAAATGCTTACAAAGTCATCTTT_TRAV6D-7_TRAJ30_TGTGCCAGCAGTGATCCGGGACAGAGCCAGGCTCCGCTTTTT_TRBV13-3_TRBJ1-5</t>
  </si>
  <si>
    <t>TGTGCCAGCAGTGATCCGGGACAGAGCCAGGCTCCGCTTTTTTRBV13-3TRBJ1-5</t>
  </si>
  <si>
    <t>Top1104</t>
  </si>
  <si>
    <t>TGTGCTCTGGGTCATGACACAAATGCTTACAAAGTCATCTTT_TRAV6D-7_TRAJ30_TGTGCCAGCAGTTATCAGGGGCGAGGAAATACGCTCTATTTT_TRBV15_TRBJ1-3</t>
  </si>
  <si>
    <t>TGTGCCAGCAGTTATCAGGGGCGAGGAAATACGCTCTATTTTTRBV15TRBJ1-3</t>
  </si>
  <si>
    <t>Top1105</t>
  </si>
  <si>
    <t>TGTGCTCTGGGTCATGACACAAATGCTTACAAAGTCATCTTT_TRAV6D-7_TRAJ30_TGTGCCAGCGGTGATGCAACAGAAAAGTACTTT_TRBV13-2_TRBJ2-5</t>
  </si>
  <si>
    <t>Top1106</t>
  </si>
  <si>
    <t>TGTGCTCTGGGTCATGACACAAATGCTTACAAAGTCATCTTT_TRAV6D-7_TRAJ30_TGTGCCAGCTCTCTCGTACTGGGAGAACAGTACTTC_TRBV12-1_TRBJ2-7</t>
  </si>
  <si>
    <t>Top256</t>
  </si>
  <si>
    <t>TGTGCTCTGGGTCATGACACAAATGCTTACAAAGTCATCTTT_TRAV6D-7_TRAJ30_TGTGCCTGGAGTCGGGTTAGTGCAGAAACGCTGTATTTT_TRBV31_TRBJ2-3</t>
  </si>
  <si>
    <t>Top134</t>
  </si>
  <si>
    <t>TGTGCTCTGGGTCATGACACAAATGCTTACAAAGTCATCTTT_TRAV6D-7_TRAJ30_TGTGGTGCCAGGTCGGGCCCTAGTGCAGAAACGCTGTATTTT_TRBV20_TRBJ2-3</t>
  </si>
  <si>
    <t>Top363</t>
  </si>
  <si>
    <t>TGTGCTCTGGGTCATGACACAGATGCTTACAAAGTCATCTTT_TRAV6D-7_TRAJ30_TGTGCCAGCAGTCCGACAGGGTTGAACACCTTGTACTTT_TRBV19_TRBJ2-4</t>
  </si>
  <si>
    <t>Top1107</t>
  </si>
  <si>
    <t>TGTGCTCTGGGTCATGACACGAATGCTTACAAAGTCATCTTT_TRAV6-7-DV9_TRAJ30_TGTGCCAGCAGTCCGACAGGGTTGAACACCTTGTACTTT_TRBV19_TRBJ2-4</t>
  </si>
  <si>
    <t>Top1108</t>
  </si>
  <si>
    <t>TGTGCTCTGGGTCATGACGCAAATGCTTACAAAGTCATCTTT_TRAV6-7-DV9_TRAJ30_TGTGCCAGCAGTCCGACAGGGTTGAACACCTTGTACTTT_TRBV19_TRBJ2-4</t>
  </si>
  <si>
    <t>Top1109</t>
  </si>
  <si>
    <t>TGTGCTCTGGGTGAAAACTCTGGTAGCTTCAATAAGTTGACCTTT_TRAV6N-6_TRAJ4_TGTGCCAGCAGCTCGGACTGGGGGGAAAAAGACACCCAGTACTTT_TRBV14_TRBJ2-5</t>
  </si>
  <si>
    <t>TGTGCCAGCAGCTCGGACTGGGGGGAAAAAGACACCCAGTACTTTTRBV14TRBJ2-5</t>
  </si>
  <si>
    <t>Top1110</t>
  </si>
  <si>
    <t>TGTGCTCTGGGTGAAGGGGGAGGAAGCAATGCAAAGCTAACCTTC_TRAV6D-6_TRAJ42_TGTGCCAGCCTAGGCCAGGGGGGTGCTGAGCAGTTCTTC_TRBV19_TRBJ2-1</t>
  </si>
  <si>
    <t>Top1111</t>
  </si>
  <si>
    <t>TGTGCTCTGGGTGAAGTCTATGCCCAGGGATTAACCTTC_TRAV6D-6_TRAJ26_TGTGCAAGCAGCTACCATGGGGGGGGGTATGAACAGTACTTC_TRBV16_TRBJ2-7</t>
  </si>
  <si>
    <t>TGTGCAAGCAGCTACCATGGGGGGGGGTATGAACAGTACTTCTRBV16TRBJ2-7</t>
  </si>
  <si>
    <t>Top1112</t>
  </si>
  <si>
    <t>TGTGCTCTGGGTGACGACACAAATGCTTACAAAGTCATCTTT_TRAV6-7-DV9_TRAJ30_TGTGCAAGCAGCTTAGGCTGGGGGGGCAATGCTGAGCAGTTCTTC_TRBV16_TRBJ2-1</t>
  </si>
  <si>
    <t>Top24</t>
  </si>
  <si>
    <t>TGTGCTCTGGGTGACGACACAAATGCTTACAAAGTCATCTTT_TRAV6-7-DV9_TRAJ30_TGTGCAAGCAGCTTAGTGGGGGCTGACACCCAGTACTTT_TRBV16_TRBJ2-5</t>
  </si>
  <si>
    <t>Top1113</t>
  </si>
  <si>
    <t>TGTGCTCTGGGTGACGACACAAATGCTTACAAAGTCATCTTT_TRAV6-7-DV9_TRAJ30_TGTGCCAGCAGACAGGGGTCAAACACAGAAGTCTTCTTT_TRBV19_TRBJ1-1</t>
  </si>
  <si>
    <t>Top1114</t>
  </si>
  <si>
    <t>TGTGCTCTGGGTGACGACACAAATGCTTACAAAGTCATCTTT_TRAV6-7-DV9_TRAJ30_TGTGCCAGCAGCTTGCTGGGGACACAAGGGGAGGCTCCGCTTTTT_TRBV3_TRBJ1-5</t>
  </si>
  <si>
    <t>Top1115</t>
  </si>
  <si>
    <t>TGTGCTCTGGGTGACGACACAAATGCTTACAAAGTCATCTTT_TRAV6-7-DV9_TRAJ30_TGTGCCAGCAGTATAAGGGGGTACACCGGGCAGCTCTACTTT_TRBV19_TRBJ2-2</t>
  </si>
  <si>
    <t>TGTGCCAGCAGTATAAGGGGGTACACCGGGCAGCTCTACTTTTRBV19TRBJ2-2</t>
  </si>
  <si>
    <t>Top108</t>
  </si>
  <si>
    <t>TGTGCTCTGGGTGACGACACAAATGCTTACAAAGTCATCTTT_TRAV6-7-DV9_TRAJ30_TGTGCCAGCAGTATAAGGGGGTACACCGGGCAGCTCTGCTTT_TRBV19_TRBJ2-2</t>
  </si>
  <si>
    <t>TGTGCCAGCAGTATAAGGGGGTACACCGGGCAGCTCTGCTTTTRBV19TRBJ2-2</t>
  </si>
  <si>
    <t>Top1116</t>
  </si>
  <si>
    <t>TGTGCTCTGGGTGACGACACAAATGCTTACAAAGTCATCTTT_TRAV6-7-DV9_TRAJ30_TGTGCCAGCAGTGTCAGGGGGGTCACCGGGCAGCTCTACTTT_TRBV19_TRBJ2-2</t>
  </si>
  <si>
    <t>TGTGCCAGCAGTGTCAGGGGGGTCACCGGGCAGCTCTACTTTTRBV19TRBJ2-2</t>
  </si>
  <si>
    <t>Top77</t>
  </si>
  <si>
    <t>TGTGCCAGCAGTGTCAGGGGGGTCACCGGGCAGCTCTACTTT</t>
  </si>
  <si>
    <t>TGTGCTCTGGGTGACGACACAAATGCTTACAAAGTCATCTTT_TRAV6-7-DV9_TRAJ30_TGTGCCAGCTCGTACCGGGACTGGGTTAACCAAGACACCCAGTACTTT_TRBV12-2_TRBJ2-5</t>
  </si>
  <si>
    <t>Top1117</t>
  </si>
  <si>
    <t>TGTGCTCTGGGTGACGACACAAATGCTTACAAAGTCATCTTT_TRAV6D-6_TRAJ30_TGTGCAAGCAGCTTAGGCTGGGGGGGCAATGCTGAGCAGTTCTTC_TRBV16_TRBJ2-1</t>
  </si>
  <si>
    <t>Top1118</t>
  </si>
  <si>
    <t>TGTGCTCTGGGTGACGACACAAATGCTTACAAAGTCATCTTT_TRAV6D-7_TRAJ30_TGTGCAAGCAGCTTAGGCTGGGGGGGCAATGCTGAGCAGTTCTTC_TRBV16_TRBJ2-1</t>
  </si>
  <si>
    <t>Top42</t>
  </si>
  <si>
    <t>TGTGCTCTGGGTGACGACACAAATGCTTACAAAGTCATCTTT_TRAV6D-7_TRAJ30_TGTGCCAGCAGTGTCAGGGGGGTCACCGGGCAGCTCTACTTT_TRBV19_TRBJ2-2</t>
  </si>
  <si>
    <t>Top147</t>
  </si>
  <si>
    <t>TGTGCTCTGGGTGAGACAGGCAATACCGGAAAACTCATCTTT_TRAV6D-6_TRAJ37_TGTGCCAGCAGTTTCCCACTGGGGGTTAACCAAGACACCCAGTACTTT_TRBV14_TRBJ2-5</t>
  </si>
  <si>
    <t>TGTGCCAGCAGTTTCCCACTGGGGGTTAACCAAGACACCCAGTACTTTTRBV14TRBJ2-5</t>
  </si>
  <si>
    <t>Top1119</t>
  </si>
  <si>
    <t>TGTGCTCTGGGTGAGACTTCAAGTGGCCAGAAGCTGGTTTTT_TRAV6D-7_TRAJ16_TGTGCCAGCAGTATAACTGGGGGGAATGAACAGTACTTC_TRBV19_TRBJ2-7</t>
  </si>
  <si>
    <t>TGTGCCAGCAGTATAACTGGGGGGAATGAACAGTACTTCTRBV19TRBJ2-7</t>
  </si>
  <si>
    <t>Top1120</t>
  </si>
  <si>
    <t>TGTGCTCTGGGTGAGATGAATTATAACCAGGGGAAGCTTATCTTT_TRAV6-7-DV9_TRAJ23_TGTGCCAGCAGTTTGGGGACAGGGAACTCCGACTACACCTTC_TRBV15_TRBJ1-2</t>
  </si>
  <si>
    <t>TGTGCCAGCAGTTTGGGGACAGGGAACTCCGACTACACCTTCTRBV15TRBJ1-2</t>
  </si>
  <si>
    <t>Top1121</t>
  </si>
  <si>
    <t>TGTGCCAGCAGTTTGGGGACAGGGAACTCCGACTACACCTTC</t>
  </si>
  <si>
    <t>TGTGCTCTGGGTGAGCCAGGCACTGGGAGTAACAGGCTCACTTTT_TRAV6-7-DV9_TRAJ28_TGTGCCAGCTCTCCCGACTGGGGGGGCTATGCTGAGCAGTTCTTC_TRBV12-1_TRBJ2-1</t>
  </si>
  <si>
    <t>TGTGCCAGCTCTCCCGACTGGGGGGGCTATGCTGAGCAGTTCTTCTRBV12-1TRBJ2-1</t>
  </si>
  <si>
    <t>Top1122</t>
  </si>
  <si>
    <t>TGTGCTCTGGGTGAGCCTAATTACAACGTGCTTTACTTC_TRAV6D-6_TRAJ21_TGTGCCAGCAGTGATGCACGACTGGGGGCGAACCAAGACACCCAGTACTTT_TRBV13-1_TRBJ2-5</t>
  </si>
  <si>
    <t>TGTGCCAGCAGTGATGCACGACTGGGGGCGAACCAAGACACCCAGTACTTTTRBV13-1TRBJ2-5</t>
  </si>
  <si>
    <t>Top178</t>
  </si>
  <si>
    <t>TGTGCCAGCAGTGATGCACGACTGGGGGCGAACCAAGACACCCAGTACTTT</t>
  </si>
  <si>
    <t>TGTGCTCTGGGTGAGGACACAAATGCTTACAAAGTCATCTTT_TRAV6-7-DV9_TRAJ30_TGCACCTGCAGTGCTCTGGGGGGGCGGGCTGAGCAGTTCTTC_TRBV1_TRBJ2-1</t>
  </si>
  <si>
    <t>Top1123</t>
  </si>
  <si>
    <t>TGTGCTCTGGGTGAGGACACAAATGCTTACAAAGTCATCTTT_TRAV6-7-DV9_TRAJ30_TGTGCCAGCAGGCAGGGAAAAAGCCTCTACTTT_TRBV19_TRBJ1-6</t>
  </si>
  <si>
    <t>Top148</t>
  </si>
  <si>
    <t>TGTGCTCTGGGTGAGGACACAAATGCTTACAAAGTCATCTTT_TRAV6D-7_TRAJ30_TGTGCCAGCAGGAAGGGAAAAAGCCTCGACTTT_TRBV19_TRBJ1-6</t>
  </si>
  <si>
    <t>TGTGCCAGCAGGAAGGGAAAAAGCCTCGACTTTTRBV19TRBJ1-6</t>
  </si>
  <si>
    <t>Top1124</t>
  </si>
  <si>
    <t>TGTGCTCTGGGTGAGGACACAAATGCTTACAAAGTCATCTTT_TRAV6D-7_TRAJ30_TGTGCCAGCAGGCAGGGAAAAAGCCTCTACTTT_TRBV19_TRBJ1-6</t>
  </si>
  <si>
    <t>Top179</t>
  </si>
  <si>
    <t>TGTGCTCTGGGTGAGGACACAAATGCTTACAAAGTCATCTTT_TRAV6D-7_TRAJ30_TGTGCCAGCAGTGATAGAACAGCAAACACAGAAGTCTTCTTT_TRBV13-1_TRBJ1-1</t>
  </si>
  <si>
    <t>TGTGCCAGCAGTGATAGAACAGCAAACACAGAAGTCTTCTTTTRBV13-1TRBJ1-1</t>
  </si>
  <si>
    <t>Top1125</t>
  </si>
  <si>
    <t>TGTGCTCTGGGTGAGTCTAATTACAACGTGCTTTACTTC_TRAV6D-6_TRAJ21_TGCACCTGCAGTGCAGATCCTGGGGTAAACACCTTGTACTTT_TRBV1_TRBJ2-4</t>
  </si>
  <si>
    <t>TGCACCTGCAGTGCAGATCCTGGGGTAAACACCTTGTACTTTTRBV1TRBJ2-4</t>
  </si>
  <si>
    <t>Top1126</t>
  </si>
  <si>
    <t>TGTGCTCTGGGTGATAATAGCAATAACAGAATCTTCTTT_TRAV6-7-DV9_TRAJ31_TGTGCCAGCTCCCCGATACAGGGGACCTCCTATGAACAGTACTTC_TRBV12-1_TRBJ2-7</t>
  </si>
  <si>
    <t>TGTGCCAGCTCCCCGATACAGGGGACCTCCTATGAACAGTACTTCTRBV12-1TRBJ2-7</t>
  </si>
  <si>
    <t>Top1127</t>
  </si>
  <si>
    <t>TGTGCCAGCTCCCCGATACAGGGGACCTCCTATGAACAGTACTTC</t>
  </si>
  <si>
    <t>TGTGCTCTGGGTGATACAGAAGGTGCAGATAGACTCACCTTT_TRAV6D-6_TRAJ45_TGTGCCAGCTCTCTGGGGGCAAACTCCGACTACACCTTC_TRBV12-2_TRBJ1-2</t>
  </si>
  <si>
    <t>TGTGCCAGCTCTCTGGGGGCAAACTCCGACTACACCTTCTRBV12-2TRBJ1-2</t>
  </si>
  <si>
    <t>Top1128</t>
  </si>
  <si>
    <t>TGTGCTCTGGGTGATACAGGAAACTACAAATACGTCTTT_TRAV6D-6_TRAJ40_TGTGCCAGCAGCTTCGCGGGGGCATATGAACAGTACTTC_TRBV3_TRBJ2-7</t>
  </si>
  <si>
    <t>Top1129</t>
  </si>
  <si>
    <t>TGTGCTCTGGGTGATAGAGGTTCAGCCTTAGGGAGGCTGCATTTT_TRAV6-7-DV9_TRAJ18_TGCACCTGCAGTGCAGCCGGGACAGACTATGCTGAGCAGTTCTTC_TRBV1_TRBJ2-1</t>
  </si>
  <si>
    <t>TGCACCTGCAGTGCAGCCGGGACAGACTATGCTGAGCAGTTCTTCTRBV1TRBJ2-1</t>
  </si>
  <si>
    <t>Top364</t>
  </si>
  <si>
    <t>TGCACCTGCAGTGCAGCCGGGACAGACTATGCTGAGCAGTTCTTC</t>
  </si>
  <si>
    <t>TGTGCTCTGGGTGATCAGGATTATAACCAGGGGAAGCTTATCTTT_TRAV6D-6_TRAJ23_TGTGCAAGCAGCTTAGCCTCCAACGAAAGATTATTTTTC_TRBV16_TRBJ1-4</t>
  </si>
  <si>
    <t>TGTGCAAGCAGCTTAGCCTCCAACGAAAGATTATTTTTCTRBV16TRBJ1-4</t>
  </si>
  <si>
    <t>Top135</t>
  </si>
  <si>
    <t>TGTGCAAGCAGCTTAGCCTCCAACGAAAGATTATTTTTC</t>
  </si>
  <si>
    <t>TGTGCTCTGGGTGATCAGGATTATAACCAGGGGAAGCTTATCTTT_TRAV6D-6_TRAJ23_TGTGCCAGCAGTCCGACAGGGTTGAACACCTTGTACTTT_TRBV19_TRBJ2-4</t>
  </si>
  <si>
    <t>Top1130</t>
  </si>
  <si>
    <t>TGTGCTCTGGGTGATCATGGAAATGAGAAAATAACTTTT_TRAV6D-6_TRAJ48_TGTGCCAGCAGCCAAGAACTGGGGGCTAGTCAAAACACCTTGTACTTT_TRBV5_TRBJ2-4</t>
  </si>
  <si>
    <t>TGTGCCAGCAGCCAAGAACTGGGGGCTAGTCAAAACACCTTGTACTTTTRBV5TRBJ2-4</t>
  </si>
  <si>
    <t>Top208</t>
  </si>
  <si>
    <t>TGTGCCAGCAGCCAAGAACTGGGGGCTAGTCAAAACACCTTGTACTTT</t>
  </si>
  <si>
    <t>TGTGCTCTGGGTGATCATGGAAATGAGAAAATAACTTTT_TRAV6D-6_TRAJ48_TGTGCTAGCAGTAGTGGACAGTCCTATAATTCGCCCCTCTACTTT_TRBV17_TRBJ1-6</t>
  </si>
  <si>
    <t>TGTGCTAGCAGTAGTGGACAGTCCTATAATTCGCCCCTCTACTTTTRBV17TRBJ1-6</t>
  </si>
  <si>
    <t>Top1131</t>
  </si>
  <si>
    <t>TGTGCTCTGGGTGATCATTATAACCAGGGGAAGCTTATCTTT_TRAV6D-6_TRAJ23_TGTGCCAGCAGTGACTGGGGGGGGGTAGAAACGCTGTATTTT_TRBV13-1_TRBJ2-3</t>
  </si>
  <si>
    <t>TGTGCCAGCAGTGACTGGGGGGGGGTAGAAACGCTGTATTTTTRBV13-1TRBJ2-3</t>
  </si>
  <si>
    <t>Top365</t>
  </si>
  <si>
    <t>TGTGCTCTGGGTGATCATTATAACCAGGGGAAGCTTATCTTT_TRAV6N-6_TRAJ23_TGTGCCAGCAGGCGGACAGTCACAGAAGTCTTCTTT_TRBV19_TRBJ1-1</t>
  </si>
  <si>
    <t>TGTGCCAGCAGGCGGACAGTCACAGAAGTCTTCTTTTRBV19TRBJ1-1</t>
  </si>
  <si>
    <t>Top1132</t>
  </si>
  <si>
    <t>TGTGCCAGCAGGCGGACAGTCACAGAAGTCTTCTTT</t>
  </si>
  <si>
    <t>TGTGCTCTGGGTGATCCGGCTAACAGTGCAGGGAACAAGCTAACTTTT_TRAV6D-6_TRAJ17_TGTGCCAGCAGCACACCGGGACAGGGGAACGAAAGATTATTTTTC_TRBV4_TRBJ1-4</t>
  </si>
  <si>
    <t>TGTGCCAGCAGCACACCGGGACAGGGGAACGAAAGATTATTTTTCTRBV4TRBJ1-4</t>
  </si>
  <si>
    <t>Top1133</t>
  </si>
  <si>
    <t>TGTGCCAGCAGCACACCGGGACAGGGGAACGAAAGATTATTTTTC</t>
  </si>
  <si>
    <t>TGTGCTCTGGGTGATCCGGGCAACTATCAGTTGATCTGG_TRAV6D-7_TRAJ33_TGTGCCAGCAGTCCTGGACAGGGATTAAACTATGCTGAGCAGTTCTTC_TRBV14_TRBJ2-1</t>
  </si>
  <si>
    <t>TGTGCCAGCAGTCCTGGACAGGGATTAAACTATGCTGAGCAGTTCTTCTRBV14TRBJ2-1</t>
  </si>
  <si>
    <t>Top1134</t>
  </si>
  <si>
    <t>TGTGCTCTGGGTGATCGATCTGGAGGAAGCAATGCAAAGCTAACCTTC_TRAV6D-6_TRAJ42_TGTGCCAGCAGTGATACAGGGGGCTATTCGCCCCTCTACTTT_TRBV13-3_TRBJ1-6</t>
  </si>
  <si>
    <t>TGTGCCAGCAGTGATACAGGGGGCTATTCGCCCCTCTACTTTTRBV13-3TRBJ1-6</t>
  </si>
  <si>
    <t>Top1135</t>
  </si>
  <si>
    <t>TGTGCTCTGGGTGATCGCACGGGTTACCAGAACTTCTATTTT_TRAV6D-6_TRAJ49_TGTGCCAGCGGTGATGCAAGACTGGGACAAGACACCCAGTACTTT_TRBV13-2_TRBJ2-5</t>
  </si>
  <si>
    <t>TGTGCCAGCGGTGATGCAAGACTGGGACAAGACACCCAGTACTTTTRBV13-2TRBJ2-5</t>
  </si>
  <si>
    <t>Top257</t>
  </si>
  <si>
    <t>TGTGCCAGCGGTGATGCAAGACTGGGACAAGACACCCAGTACTTT</t>
  </si>
  <si>
    <t>TGTGCTCTGGGTGATCGGCGTCAAGGAGGGTCTGCGAAGCTCATCTTT_TRAV6D-6_TRAJ57_TGTGCTAGCAGCTGGGGGGGAGCTGAGCAGTTCTTC_TRBV17_TRBJ2-1</t>
  </si>
  <si>
    <t>TGTGCTAGCAGCTGGGGGGGAGCTGAGCAGTTCTTCTRBV17TRBJ2-1</t>
  </si>
  <si>
    <t>Top366</t>
  </si>
  <si>
    <t>TGTGCTAGCAGCTGGGGGGGAGCTGAGCAGTTCTTC</t>
  </si>
  <si>
    <t>TGTGCTCTGGGTGATCGGGACTATGCCCAGGGATTAACCTTC_TRAV6D-6_TRAJ26_TGTGCCAGCAGCCAAGATTTAATTTCCAACGAAAGATTATTTTTC_TRBV2_TRBJ1-4</t>
  </si>
  <si>
    <t>TGTGCCAGCAGCCAAGATTTAATTTCCAACGAAAGATTATTTTTCTRBV2TRBJ1-4</t>
  </si>
  <si>
    <t>Top1136</t>
  </si>
  <si>
    <t>TGTGCTCTGGGTGATCGGGTTAGCAATAACAGAATCTTCTTT_TRAV6-7-DV9_TRAJ31_TGTGCCAGCAGTTTCTCCTGGGGGGGCTCCTATGAACAGTACTTC_TRBV15_TRBJ2-7</t>
  </si>
  <si>
    <t>TGTGCCAGCAGTTTCTCCTGGGGGGGCTCCTATGAACAGTACTTCTRBV15TRBJ2-7</t>
  </si>
  <si>
    <t>Top1137</t>
  </si>
  <si>
    <t>TGTGCCAGCAGTTTCTCCTGGGGGGGCTCCTATGAACAGTACTTC</t>
  </si>
  <si>
    <t>TGTGCTCTGGGTGATCTAGTCATGGGCTACAAACTTACCTTC_TRAV6N-6_TRAJ9_TGTGCCAGCTCCCCCGGGACAACAAACTCCGACTACACCTTC_TRBV12-1_TRBJ1-2</t>
  </si>
  <si>
    <t>TGTGCCAGCTCCCCCGGGACAACAAACTCCGACTACACCTTCTRBV12-1TRBJ1-2</t>
  </si>
  <si>
    <t>Top1138</t>
  </si>
  <si>
    <t>TGTGCTCTGGGTGATCTCACAAATGCTTACAAAGTCATCTTT_TRAV6D-6_TRAJ30_TGTGCCAGCAGTCTGGGGACAGGGAACGAAAGATTATTTTTC_TRBV26_TRBJ1-4</t>
  </si>
  <si>
    <t>TGTGCCAGCAGTCTGGGGACAGGGAACGAAAGATTATTTTTCTRBV26TRBJ1-4</t>
  </si>
  <si>
    <t>Top1139</t>
  </si>
  <si>
    <t>TGTGCTCTGGGTGATCTTTTGGATAGCAACTATCAGTTGATCTGG_TRAV6D-6_TRAJ33_TGTGCCAGCAGCTTGGGGACTGGGGGCTATGAACAGTACTTC_TRBV3_TRBJ2-7</t>
  </si>
  <si>
    <t>TGTGCCAGCAGCTTGGGGACTGGGGGCTATGAACAGTACTTCTRBV3TRBJ2-7</t>
  </si>
  <si>
    <t>Top1140</t>
  </si>
  <si>
    <t>TGTGCTCTGGGTGATGACACAAATGCTTACAAAGTCATCTTT_TRAV6-7-DV9_TRAJ30_TGCACCTGCAGTGCTCTGGGGGGGCGGGCTGAGCAGTTCTTC_TRBV1_TRBJ2-1</t>
  </si>
  <si>
    <t>Top367</t>
  </si>
  <si>
    <t>TGTGCTCTGGGTGATGACACAAATGCTTACAAAGTCATCTTT_TRAV6-7-DV9_TRAJ30_TGTGCAAGCAGCTTACTGGCTAGTCAAAACACCTTGTACTTT_TRBV16_TRBJ2-4</t>
  </si>
  <si>
    <t>TGTGCAAGCAGCTTACTGGCTAGTCAAAACACCTTGTACTTTTRBV16TRBJ2-4</t>
  </si>
  <si>
    <t>Top1141</t>
  </si>
  <si>
    <t>TGTGCAAGCAGCTTACTGGCTAGTCAAAACACCTTGTACTTT</t>
  </si>
  <si>
    <t>TGTGCTCTGGGTGATGACACAAATGCTTACAAAGTCATCTTT_TRAV6-7-DV9_TRAJ30_TGTGCCAGCAGATTGGGGGCGGGCACAGAAGTCTTCTTT_TRBV19_TRBJ1-1</t>
  </si>
  <si>
    <t>TGTGCCAGCAGATTGGGGGCGGGCACAGAAGTCTTCTTTTRBV19TRBJ1-1</t>
  </si>
  <si>
    <t>Top368</t>
  </si>
  <si>
    <t>TGTGCTCTGGGTGATGACACAAATGCTTACAAAGTCATCTTT_TRAV6-7-DV9_TRAJ30_TGTGCCAGCAGCACCTCGACAGGGACCTATGAACAGTACTTC_TRBV3_TRBJ2-7</t>
  </si>
  <si>
    <t>Top1142</t>
  </si>
  <si>
    <t>TGTGCTCTGGGTGATGACACAAATGCTTACAAAGTCATCTTT_TRAV6-7-DV9_TRAJ30_TGTGCCAGCAGCAGAACTGGGGGAAACACCTTGTACTTT_TRBV19_TRBJ2-4</t>
  </si>
  <si>
    <t>TGTGCCAGCAGCAGAACTGGGGGAAACACCTTGTACTTTTRBV19TRBJ2-4</t>
  </si>
  <si>
    <t>Top1143</t>
  </si>
  <si>
    <t>TGTGCTCTGGGTGATGACACAAATGCTTACAAAGTCATCTTT_TRAV6-7-DV9_TRAJ30_TGTGCCAGCAGCAGGACTGGGGGAAACACCTTGTACTTT_TRBV19_TRBJ2-4</t>
  </si>
  <si>
    <t>Top29</t>
  </si>
  <si>
    <t>TGTGCTCTGGGTGATGACACAAATGCTTACAAAGTCATCTTT_TRAV6-7-DV9_TRAJ30_TGTGCCAGCAGTAGAGTCCCGGGACAGAAAAGATTATTTTTC_TRBV19_TRBJ1-4</t>
  </si>
  <si>
    <t>TGTGCCAGCAGTAGAGTCCCGGGACAGAAAAGATTATTTTTCTRBV19TRBJ1-4</t>
  </si>
  <si>
    <t>Top1144</t>
  </si>
  <si>
    <t>TGTGCCAGCAGTAGAGTCCCGGGACAGAAAAGATTATTTTTC</t>
  </si>
  <si>
    <t>TGTGCTCTGGGTGATGACACAAATGCTTACAAAGTCATCTTT_TRAV6-7-DV9_TRAJ30_TGTGCCAGCAGTATACTGGGAAACACCTTGTACATT_TRBV19_TRBJ2-4</t>
  </si>
  <si>
    <t>TGTGCCAGCAGTATACTGGGAAACACCTTGTACATTTRBV19TRBJ2-4</t>
  </si>
  <si>
    <t>Top1145</t>
  </si>
  <si>
    <t>TGTGCTCTGGGTGATGACACAAATGCTTACAAAGTCATCTTT_TRAV6-7-DV9_TRAJ30_TGTGCCAGCAGTATACTGGGAAACACCTTGTACTTT_TRBV19_TRBJ2-4</t>
  </si>
  <si>
    <t>TGTGCCAGCAGTATACTGGGAAACACCTTGTACTTTTRBV19TRBJ2-4</t>
  </si>
  <si>
    <t>Top109</t>
  </si>
  <si>
    <t>TGTGCTCTGGGTGATGACACAAATGCTTACAAAGTCATCTTT_TRAV6-7-DV9_TRAJ30_TGTGCCAGCAGTATCAGGGGCGCCAGCTCCGACTACACCTTC_TRBV19_TRBJ1-2</t>
  </si>
  <si>
    <t>TGTGCCAGCAGTATCAGGGGCGCCAGCTCCGACTACACCTTCTRBV19TRBJ1-2</t>
  </si>
  <si>
    <t>Top258</t>
  </si>
  <si>
    <t>TGTGCCAGCAGTATCAGGGGCGCCAGCTCCGACTACACCTTC</t>
  </si>
  <si>
    <t>TGTGCTCTGGGTGATGACACAAATGCTTACAAAGTCATCTTT_TRAV6-7-DV9_TRAJ30_TGTGCCAGCAGTATCCAGGGGGCCCACACAGAAGTCTTCTTT_TRBV19_TRBJ1-1</t>
  </si>
  <si>
    <t>TGTGCCAGCAGTATCCAGGGGGCCCACACAGAAGTCTTCTTTTRBV19TRBJ1-1</t>
  </si>
  <si>
    <t>Top57</t>
  </si>
  <si>
    <t>TGTGCTCTGGGTGATGACACAAATGCTTACAAAGTCATCTTT_TRAV6-7-DV9_TRAJ30_TGTGCCAGCAGTATTTCTGGGAGTCAAAACACCTTGTACTTT_TRBV19_TRBJ2-4</t>
  </si>
  <si>
    <t>TGTGCCAGCAGTATTTCTGGGAGTCAAAACACCTTGTACTTTTRBV19TRBJ2-4</t>
  </si>
  <si>
    <t>Top149</t>
  </si>
  <si>
    <t>TGTGCCAGCAGTATTTCTGGGAGTCAAAACACCTTGTACTTT</t>
  </si>
  <si>
    <t>TGTGCTCTGGGTGATGACACAAATGCTTACAAAGTCATCTTT_TRAV6-7-DV9_TRAJ30_TGTGCCAGCAGTGATCCGGGACAGAACCAGGCTCCGCTTTTT_TRBV13-3_TRBJ1-5</t>
  </si>
  <si>
    <t>Top1146</t>
  </si>
  <si>
    <t>TGTGCTCTGGGTGATGACACAAATGCTTACAAAGTCATCTTT_TRAV6-7-DV9_TRAJ30_TGTGCCAGCAGTTTGGGGGGGCGCACCACCTTGTACTTT_TRBV14_TRBJ2-4</t>
  </si>
  <si>
    <t>Top1147</t>
  </si>
  <si>
    <t>TGTGCTCTGGGTGATGACACAAATGCTTACAAAGTCATCTTT_TRAV6-7-DV9_TRAJ30_TGTGCCAGCGGTGGGGGTCAAAACACCTTGTACTTT_TRBV12-1_TRBJ2-4</t>
  </si>
  <si>
    <t>Top1148</t>
  </si>
  <si>
    <t>TGTGCTCTGGGTGATGACACAAATGCTTACAAAGTCATCTTT_TRAV6D-7_TRAJ30_TGTGCCAGCAGATTGGGGGCGGGCACAGAAGTCTTCTTT_TRBV19_TRBJ1-1</t>
  </si>
  <si>
    <t>Top1149</t>
  </si>
  <si>
    <t>TGTGCTCTGGGTGATGACACAAATGCTTACAAAGTCATCTTT_TRAV6D-7_TRAJ30_TGTGCCAGCAGCAGGACTGGGGGAAACACCTTGTACTTT_TRBV19_TRBJ2-4</t>
  </si>
  <si>
    <t>Top78</t>
  </si>
  <si>
    <t>TGTGCTCTGGGTGATGACACAAATGCTTACAAAGTCATCTTT_TRAV6D-7_TRAJ30_TGTGCCAGCAGCTCCGGACTGGGGGGCCAAGACACCCAGTACTTT_TRBV4_TRBJ2-5</t>
  </si>
  <si>
    <t>Top1150</t>
  </si>
  <si>
    <t>TGTGCTCTGGGTGATGACACAAATGCTTACAAAGTCATCTTT_TRAV6D-7_TRAJ30_TGTGCCAGCAGTATACTGGGAAACACCTTGTACTTT_TRBV19_TRBJ2-4</t>
  </si>
  <si>
    <t>Top259</t>
  </si>
  <si>
    <t>TGTGCTCTGGGTGATGACACAAATGCTTACAAAGTCATCTTT_TRAV6D-7_TRAJ30_TGTGCCAGCAGTATCAGGGGCGCCAGCTCCGACTACACCTTC_TRBV19_TRBJ1-2</t>
  </si>
  <si>
    <t>Top1151</t>
  </si>
  <si>
    <t>TGTGCTCTGGGTGATGACACAAATGCTTACAAAGTCATCTTT_TRAV6D-7_TRAJ30_TGTGCCAGCAGTATCCAGGGGGCCCACACAGAAGTCTTCTTT_TRBV19_TRBJ1-1</t>
  </si>
  <si>
    <t>Top117</t>
  </si>
  <si>
    <t>TGTGCTCTGGGTGATGACACAAATGCTTACAAAGTCATCTTT_TRAV6D-7_TRAJ30_TGTGCCAGCAGTATTTCTGGGAGTCAAAACACCTTGTACTTT_TRBV19_TRBJ2-4</t>
  </si>
  <si>
    <t>Top369</t>
  </si>
  <si>
    <t>TGTGCTCTGGGTGATGACACAAATGCTTACAAAGTCATCTTT_TRAV6D-7_TRAJ30_TGTGCCAGCTCTCCGAACTGGGGGGGTACTGCTGAGCAGTTCTTC_TRBV12-1_TRBJ2-1</t>
  </si>
  <si>
    <t>Top1152</t>
  </si>
  <si>
    <t>TGTGCTCTGGGTGATGAGGGCTTTGCAAGTGCGCTGACATTT_TRAV6D-6_TRAJ35_TGTGGTGCTAGGGACAGAAATTCTGGAAATACGCTCTATTTT_TRBV20_TRBJ1-3</t>
  </si>
  <si>
    <t>TGTGGTGCTAGGGACAGAAATTCTGGAAATACGCTCTATTTTTRBV20TRBJ1-3</t>
  </si>
  <si>
    <t>Top1153</t>
  </si>
  <si>
    <t>TGTGCTCTGGGTGATGGAGCATCCTCCTCCTTCAGCAAGCTGGTGTTT_TRAV6-7-DV9_TRAJ50_TGTGCCAGCGGGATGAGGGACAACCAAGACACCCAGTACTTT_TRBV13-2_TRBJ2-5</t>
  </si>
  <si>
    <t>TGTGCCAGCGGGATGAGGGACAACCAAGACACCCAGTACTTTTRBV13-2TRBJ2-5</t>
  </si>
  <si>
    <t>Top1154</t>
  </si>
  <si>
    <t>TGTGCCAGCGGGATGAGGGACAACCAAGACACCCAGTACTTT</t>
  </si>
  <si>
    <t>TGTGCTCTGGGTGATGGCTCGGGATACAACAAACTCACTTTT_TRAV6-5_TRAJ11_TGTGCCAGCAGCCAAGAGATGGGGGGGTATGCTGAGCAGTTCTTC_TRBV2_TRBJ2-1</t>
  </si>
  <si>
    <t>TGTGCCAGCAGCCAAGAGATGGGGGGGTATGCTGAGCAGTTCTTCTRBV2TRBJ2-1</t>
  </si>
  <si>
    <t>Top1155</t>
  </si>
  <si>
    <t>TGTGCCAGCAGCCAAGAGATGGGGGGGTATGCTGAGCAGTTCTTC</t>
  </si>
  <si>
    <t>TGTGCTCTGGGTGATGGCTCGGGATACAACAAACTCACTTTT_TRAV6-5_TRAJ11_TGTGCCAGCAGTCCGACAGGGTTGAACACCTTGTACTTT_TRBV19_TRBJ2-4</t>
  </si>
  <si>
    <t>Top1156</t>
  </si>
  <si>
    <t>TGTGCTCTGGGTGATGGGAGCAGTGGCAACAAGCTCATCTTT_TRAV6-7-DV9_TRAJ32_TGTGCCAGCTCTCCACTGGGGGACATCTATGCTGAGCAGTTCTTC_TRBV12-1_TRBJ2-1</t>
  </si>
  <si>
    <t>TGTGCCAGCTCTCCACTGGGGGACATCTATGCTGAGCAGTTCTTCTRBV12-1TRBJ2-1</t>
  </si>
  <si>
    <t>Top1157</t>
  </si>
  <si>
    <t>TGTGCCAGCTCTCCACTGGGGGACATCTATGCTGAGCAGTTCTTC</t>
  </si>
  <si>
    <t>TGTGCTCTGGGTGATTCTTCTGGCAGCTGGCAACTCATCTTT_TRAV6-7-DV9_TRAJ22_TGTGCCAGCTCTCTCCTGGGGGGTAACACCGGGCAGCTCTACTTT_TRBV12-2_TRBJ2-2</t>
  </si>
  <si>
    <t>TGTGCCAGCTCTCTCCTGGGGGGTAACACCGGGCAGCTCTACTTTTRBV12-2TRBJ2-2</t>
  </si>
  <si>
    <t>Top1158</t>
  </si>
  <si>
    <t>TGTGCCAGCTCTCTCCTGGGGGGTAACACCGGGCAGCTCTACTTT</t>
  </si>
  <si>
    <t>TGTGCTCTGGGTGATTCTTCTGGCAGCTGGCAACTCATCTTT_TRAV6D-7_TRAJ22_TGTGCCAGCTCTCTCCTGGGGGGTAACACCGGGCAGCTCTACTTT_TRBV12-2_TRBJ2-2</t>
  </si>
  <si>
    <t>Top1159</t>
  </si>
  <si>
    <t>TGTGCTCTGGGTGATTTCTCTTCTGGCAGCTGGCAACTCATCTTT_TRAV6N-6_TRAJ22_TGCACCTGCAGTGGGCACTCCGACTACACCTTC_TRBV1_TRBJ1-2</t>
  </si>
  <si>
    <t>TGCACCTGCAGTGGGCACTCCGACTACACCTTCTRBV1TRBJ1-2</t>
  </si>
  <si>
    <t>Top1160</t>
  </si>
  <si>
    <t>TGCACCTGCAGTGGGCACTCCGACTACACCTTC</t>
  </si>
  <si>
    <t>TGTGCTCTGGGTGCAAATTCTGGGACTTACCAGAGGTTT_TRAV6-7-DV9_TRAJ13_TGTGCCAGCAGTTTCCCTGGGGGTGCAGAAACGCTGTATTTT_TRBV14_TRBJ2-3</t>
  </si>
  <si>
    <t>TGTGCCAGCAGTTTCCCTGGGGGTGCAGAAACGCTGTATTTTTRBV14TRBJ2-3</t>
  </si>
  <si>
    <t>Top1161</t>
  </si>
  <si>
    <t>TGTGCTCTGGGTGCATCTTCTGGCAGCTGGCAACTCATCTTT_TRAV6D-6_TRAJ22_TGTGCAAGCAGCTTAGATTGGGGGCCCCAAGACACCCAGTACTTT_TRBV16_TRBJ2-5</t>
  </si>
  <si>
    <t>TGTGCAAGCAGCTTAGATTGGGGGCCCCAAGACACCCAGTACTTTTRBV16TRBJ2-5</t>
  </si>
  <si>
    <t>Top1162</t>
  </si>
  <si>
    <t>TGTGCTCTGGGTGCTGGAGGCTATAAAGTGGTCTTT_TRAV6-5_TRAJ12_TGCACCTGCAGCGCCTCGGACAGGGGTGACACCGGGCAGCTCTACTTT_TRBV1_TRBJ2-2</t>
  </si>
  <si>
    <t>TGCACCTGCAGCGCCTCGGACAGGGGTGACACCGGGCAGCTCTACTTTTRBV1TRBJ2-2</t>
  </si>
  <si>
    <t>Top1163</t>
  </si>
  <si>
    <t>TGTGCTCTGGGTGGATCTAATTACAACGTGCTTTACTTC_TRAV6D-6_TRAJ21_TGTGCCAGCAGTTTGACAGTAATTTCCAACGAAAGATTATTTTTC_TRBV19_TRBJ1-4</t>
  </si>
  <si>
    <t>TGTGCCAGCAGTTTGACAGTAATTTCCAACGAAAGATTATTTTTCTRBV19TRBJ1-4</t>
  </si>
  <si>
    <t>Top1164</t>
  </si>
  <si>
    <t>TGTGCTCTGGGTGGGGACACAAATGCTTACAAAGTCATCTTT_TRAV6-7-DV9_TRAJ30_TGTGCCAGCAGCAGACTGGGGGGGTCCGGGCAGCTCTACTTT_TRBV19_TRBJ2-2</t>
  </si>
  <si>
    <t>TGTGCCAGCAGCAGACTGGGGGGGTCCGGGCAGCTCTACTTTTRBV19TRBJ2-2</t>
  </si>
  <si>
    <t>Top50</t>
  </si>
  <si>
    <t>TGTGCCAGCAGCAGACTGGGGGGGTCCGGGCAGCTCTACTTT</t>
  </si>
  <si>
    <t>TGTGCTCTGGGTGGGGACACAAATGCTTACAAAGTCATCTTT_TRAV6-7-DV9_TRAJ30_TGTGCCAGCAGCAGACTGGGGGGGTCCGGGCAGCTCTGCTTT_TRBV19_TRBJ2-2</t>
  </si>
  <si>
    <t>TGTGCCAGCAGCAGACTGGGGGGGTCCGGGCAGCTCTGCTTTTRBV19TRBJ2-2</t>
  </si>
  <si>
    <t>Top1165</t>
  </si>
  <si>
    <t>TGTGCTCTGGGTGGGGACACAAATGCTTACAAAGTCATCTTT_TRAV6-7-DV9_TRAJ30_TGTGCCAGCAGTATAGTGACTGGGGGTTATGCTGAGCAGTTCTTC_TRBV19_TRBJ2-1</t>
  </si>
  <si>
    <t>TGTGCCAGCAGTATAGTGACTGGGGGTTATGCTGAGCAGTTCTTCTRBV19TRBJ2-1</t>
  </si>
  <si>
    <t>Top38</t>
  </si>
  <si>
    <t>TGTGCTCTGGGTGGGGACACAAATGCTTACAAAGTCATCTTT_TRAV6-7-DV9_TRAJ30_TGTGCCAGCAGTATAGTTACAGGGGGCTATGCTGAGCAGTTCTTC_TRBV19_TRBJ2-1</t>
  </si>
  <si>
    <t>TGTGCCAGCAGTATAGTTACAGGGGGCTATGCTGAGCAGTTCTTCTRBV19TRBJ2-1</t>
  </si>
  <si>
    <t>Top59</t>
  </si>
  <si>
    <t>TGTGCCAGCAGTATAGTTACAGGGGGCTATGCTGAGCAGTTCTTC</t>
  </si>
  <si>
    <t>TGTGCTCTGGGTGGGGACACAAATGCTTACAAAGTCATCTTT_TRAV6-7-DV9_TRAJ30_TGTGCCAGCAGTCCGACAGGGTTGAACACCTTGTACTTT_TRBV19_TRBJ2-4</t>
  </si>
  <si>
    <t>Top1166</t>
  </si>
  <si>
    <t>TGTGCTCTGGGTGGGGACACAAATGCTTACAAAGTCATCTTT_TRAV6-7-DV9_TRAJ30_TGTGCCTGGAGTCTACCTGGGGTCTCCTATGAACAGTACTTC_TRBV31_TRBJ2-7</t>
  </si>
  <si>
    <t>Top1167</t>
  </si>
  <si>
    <t>TGTGCTCTGGGTGGGGACACAAATGCTTACAAAGTCATCTTT_TRAV6D-7_TRAJ30_TGTGCCAGCAGCAGACTGGGGGGGTCCGGGCAGCTCTACTTT_TRBV19_TRBJ2-2</t>
  </si>
  <si>
    <t>Top180</t>
  </si>
  <si>
    <t>TGTGCTCTGGGTGGGGACACAAATGCTTACAAAGTCATCTTT_TRAV6D-7_TRAJ30_TGTGCCAGCAGTATAGTGACTGGGGGTTATGCTGAGCAGTTCTTC_TRBV19_TRBJ2-1</t>
  </si>
  <si>
    <t>Top82</t>
  </si>
  <si>
    <t>TGTGCTCTGGGTGGGGACACAAATGCTTACAAAGTCATCTTT_TRAV6D-7_TRAJ30_TGTGCCAGCAGTATAGTTACAGGGGGCTATGCTGAGCAGTTCTTC_TRBV19_TRBJ2-1</t>
  </si>
  <si>
    <t>Top181</t>
  </si>
  <si>
    <t>TGTGCTCTGGGTGGGGACACAAATGCTTACAAAGTCATCTTT_TRAV6D-7_TRAJ30_TGTGCCAGCAGTTTCCACAGGGACTATAATTCGCCCCTCTACTTT_TRBV14_TRBJ1-6</t>
  </si>
  <si>
    <t>Top1168</t>
  </si>
  <si>
    <t>TGTGCTCTGGGTGGTGACACAAATGCTTACAAAGTCATCTTT_TRAV6-7-DV9_TRAJ30_TGTGCAAGCAGCTTAGCGGGGGGGCGGCAAGACACCCAGTACTTT_TRBV16_TRBJ2-5</t>
  </si>
  <si>
    <t>Top1169</t>
  </si>
  <si>
    <t>TGTGCTCTGGGTGGTGACACAAATGCTTACAAAGTCATCTTT_TRAV6-7-DV9_TRAJ30_TGTGCCAGCAGTATAACTGGGGGGAATGAACAGTACTTC_TRBV19_TRBJ2-7</t>
  </si>
  <si>
    <t>Top1170</t>
  </si>
  <si>
    <t>TGTGCTCTGGGTGGTGACACAAATGCTTACAAAGTCATCTTT_TRAV6-7-DV9_TRAJ30_TGTGCCAGCAGTATAGGCAGTAATTCGCCCCTCTACTTT_TRBV19_TRBJ1-6</t>
  </si>
  <si>
    <t>TGTGCCAGCAGTATAGGCAGTAATTCGCCCCTCTACTTTTRBV19TRBJ1-6</t>
  </si>
  <si>
    <t>Top96</t>
  </si>
  <si>
    <t>TGTGCTCTGGGTGGTGACACAAATGCTTACAAAGTCATCTTT_TRAV6D-7_TRAJ30_TGTGCCAGCAGTATAACTGGGGGGAATGAACAGTACTTC_TRBV19_TRBJ2-7</t>
  </si>
  <si>
    <t>Top1171</t>
  </si>
  <si>
    <t>TGTGCTCTGGGTGGTGACACAAATGCTTACAAAGTCATCTTT_TRAV6D-7_TRAJ30_TGTGCCAGCAGTATAGGCAGTAATTCGCCCCTCTACTTT_TRBV19_TRBJ1-6</t>
  </si>
  <si>
    <t>Top370</t>
  </si>
  <si>
    <t>TGTGCTCTGGGTGTGCATACTGGAGGACTAAGTGGTAAATTAACATTC_TRAV6D-6_TRAJ2_TGTGCCAGCGGCGAGATCGGGGGTCCTAACTATGCTGAGCAGTTCTTC_TRBV13-2_TRBJ2-1</t>
  </si>
  <si>
    <t>TGTGCCAGCGGCGAGATCGGGGGTCCTAACTATGCTGAGCAGTTCTTCTRBV13-2TRBJ2-1</t>
  </si>
  <si>
    <t>Top1172</t>
  </si>
  <si>
    <t>TGTGCTCTGGGTGTGTCTAATTACAACGTGCTTTACTTC_TRAV6D-6_TRAJ21_TGCTCCAGCAGTCCCCGCAGGGAGGATGAACAGTACTTC_TRBV23_TRBJ2-7</t>
  </si>
  <si>
    <t>TGCTCCAGCAGTCCCCGCAGGGAGGATGAACAGTACTTCTRBV23TRBJ2-7</t>
  </si>
  <si>
    <t>Top1173</t>
  </si>
  <si>
    <t>TGTGCTCTGGGTGTTAATACAGGAAACTACAAATACGTCTTT_TRAV6-7-DV9_TRAJ40_TGTGCCAGCAGCTACAACAGGGGAGGGAACGAAAGATTATTTTTC_TRBV3_TRBJ1-4</t>
  </si>
  <si>
    <t>TGTGCCAGCAGCTACAACAGGGGAGGGAACGAAAGATTATTTTTCTRBV3TRBJ1-4</t>
  </si>
  <si>
    <t>Top1174</t>
  </si>
  <si>
    <t>TGTGCTCTGGGTGTTGACACAAATGCTTACAAAGTCATCTTT_TRAV6-7-DV9_TRAJ30_TGTGCCAGCAGTATCTGGGGGGCTAGTCAAAACACCTTGTACTTT_TRBV19_TRBJ2-4</t>
  </si>
  <si>
    <t>TGTGCCAGCAGTATCTGGGGGGCTAGTCAAAACACCTTGTACTTTTRBV19TRBJ2-4</t>
  </si>
  <si>
    <t>Top1175</t>
  </si>
  <si>
    <t>TGTGCCAGCAGTATCTGGGGGGCTAGTCAAAACACCTTGTACTTT</t>
  </si>
  <si>
    <t>TGTGCTCTGGGTTACACCAATACAGGCAAATTAACCTTT_TRAV6-5_TRAJ27_TGTGCCAGCTCTCTCGGACCTTCAAACTCCGACTACACCTTC_TRBV12-1_TRBJ1-2</t>
  </si>
  <si>
    <t>TGTGCCAGCTCTCTCGGACCTTCAAACTCCGACTACACCTTCTRBV12-1TRBJ1-2</t>
  </si>
  <si>
    <t>Top1176</t>
  </si>
  <si>
    <t>TGTGCCAGCTCTCTCGGACCTTCAAACTCCGACTACACCTTC</t>
  </si>
  <si>
    <t>TGTGCTCTGGTCCCTCTCAATACCAACAAAGTCGTCTTT_TRAV6D-6_TRAJ34_TGTGCCAGCAGACGGGACTGGGGGGACTATGCTGAGCAGTTCTTC_TRBV4_TRBJ2-1</t>
  </si>
  <si>
    <t>TGTGCCAGCAGACGGGACTGGGGGGACTATGCTGAGCAGTTCTTCTRBV4TRBJ2-1</t>
  </si>
  <si>
    <t>Top1177</t>
  </si>
  <si>
    <t>TGTGCTCTGGTCCGCAATAACAACAATGCCCCACGATTT_TRAV6D-6_TRAJ43_TGTGCCAGCTCTCAGGGAAACACCGGGCAGCTCTACTTT_TRBV12-2_TRBJ2-2</t>
  </si>
  <si>
    <t>TGTGCCAGCTCTCAGGGAAACACCGGGCAGCTCTACTTTTRBV12-2TRBJ2-2</t>
  </si>
  <si>
    <t>Top1178</t>
  </si>
  <si>
    <t>TGTGCTCTGGTCGGCCCTAATAATGCAGGTGCCAAGCTCACATTC_TRAV6-7-DV9_TRAJ39_TGTGCTAGCAGTTCAGGGGATGGAAATACGCTCTATTTT_TRBV29_TRBJ1-3</t>
  </si>
  <si>
    <t>TGTGCTAGCAGTTCAGGGGATGGAAATACGCTCTATTTTTRBV29TRBJ1-3</t>
  </si>
  <si>
    <t>Top1179</t>
  </si>
  <si>
    <t>TGTGCTAGCAGTTCAGGGGATGGAAATACGCTCTATTTT</t>
  </si>
  <si>
    <t>TGTGCTCTGGTGTCCGGGACTGGAGGCTATAAAGTGGTCTTT_TRAV6D-6_TRAJ12_TGTGCTAGCGGCAATTCCTATAATTCGCCCCTCTACTTT_TRBV29_TRBJ1-6</t>
  </si>
  <si>
    <t>TGTGCTAGCGGCAATTCCTATAATTCGCCCCTCTACTTTTRBV29TRBJ1-6</t>
  </si>
  <si>
    <t>Top1180</t>
  </si>
  <si>
    <t>TGTGCTAGCGGCAATTCCTATAATTCGCCCCTCTACTTT</t>
  </si>
  <si>
    <t>TGTGCTCTGGTTGAAACAGGCAATACCGGAAAACTCATCTTT_TRAV6D-4_TRAJ37_TGTGCCAGCAGCGGACAGGGTTACGGTGCAGAAACGCTGTATTTT_TRBV3_TRBJ2-3</t>
  </si>
  <si>
    <t>TGTGCCAGCAGCGGACAGGGTTACGGTGCAGAAACGCTGTATTTTTRBV3TRBJ2-3</t>
  </si>
  <si>
    <t>Top1181</t>
  </si>
  <si>
    <t>TGTGCTCTGGTTGATCGGGGCAACATGGGCTACAAACTTACCTTC_TRAV6D-4_TRAJ9_TGTGCCAGCTCCCCCGGACAGGGGAGGGACACCCAGTACTTT_TRBV12-2_TRBJ2-5</t>
  </si>
  <si>
    <t>TGTGCCAGCTCCCCCGGACAGGGGAGGGACACCCAGTACTTTTRBV12-2TRBJ2-5</t>
  </si>
  <si>
    <t>Top1182</t>
  </si>
  <si>
    <t>TGTGCTCTGGTTGATTGGTATGGGAGCAGTGGCAACAAGCTCATCTTT_TRAV6D-4_TRAJ32_TGTGCCAGCAGTGGGGACATTAACCAAGACACCCAGTACTTT_TRBV13-1_TRBJ2-5</t>
  </si>
  <si>
    <t>TGTGCCAGCAGTGGGGACATTAACCAAGACACCCAGTACTTTTRBV13-1TRBJ2-5</t>
  </si>
  <si>
    <t>Top1183</t>
  </si>
  <si>
    <t>TGTGCTCTGGTTGGGGGCATGAATTATAACCAGGGGAAGCTTATCTTT_TRAV6D-4_TRAJ23_TGTGCCAGCTCTCTGGACTGGACTAGTGCAGAAACGCTGTATTTT_TRBV12-1_TRBJ2-3</t>
  </si>
  <si>
    <t>TGTGCCAGCTCTCTGGACTGGACTAGTGCAGAAACGCTGTATTTTTRBV12-1TRBJ2-3</t>
  </si>
  <si>
    <t>Top1184</t>
  </si>
  <si>
    <t>TGTGCTCTGTTGCATCTACCAGGCACTGGGAGTAACAGGCTCACTTTT_TRAV12-1_TRAJ28_TGCACCTGCAGTGCAGACAGTTATGAACAGTACTTC_TRBV1_TRBJ2-7</t>
  </si>
  <si>
    <t>TGCACCTGCAGTGCAGACAGTTATGAACAGTACTTCTRBV1TRBJ2-7</t>
  </si>
  <si>
    <t>Top1185</t>
  </si>
  <si>
    <t>TGTGCTCTTAACACTGGAGCTAACACTGGAAAGCTCACGTTT_TRAV12-1_TRAJ52_TGTGCTAGCAGTTTAATACAGATTTATGAACAGTACTTC_TRBV29_TRBJ2-7</t>
  </si>
  <si>
    <t>Top260</t>
  </si>
  <si>
    <t>TGTGCTCTTAACACTGGAGCTAACACTGGAAAGCTCACGTTT_TRAV12D-3_TRAJ52_TGTGCTAGCAGTTTAATACAGATTTATGAACAGTACTTC_TRBV29_TRBJ2-7</t>
  </si>
  <si>
    <t>Top1186</t>
  </si>
  <si>
    <t>TGTGCTCTTAATTATAACCAGGGGAAGCTTATCTTT_TRAV8N-2_TRAJ23_TGTGCCAGCAGCTCGGACAGGGGGGACACCCAGTACTTT_TRBV15_TRBJ2-5</t>
  </si>
  <si>
    <t>TGTGCCAGCAGCTCGGACAGGGGGGACACCCAGTACTTTTRBV15TRBJ2-5</t>
  </si>
  <si>
    <t>Top1187</t>
  </si>
  <si>
    <t>TGTGCTCTTACTTCAAGTGGCCAGAAGCTGGTTTTT_TRAV12D-3_TRAJ16_TGTGCCAGCGGTGACGGGACAGGGGCAAACACAGAAGTCTTCTTT_TRBV13-2_TRBJ1-1</t>
  </si>
  <si>
    <t>TGTGCCAGCGGTGACGGGACAGGGGCAAACACAGAAGTCTTCTTTTRBV13-2TRBJ1-1</t>
  </si>
  <si>
    <t>Top1188</t>
  </si>
  <si>
    <t>TGTGCTCTTGACACAAATGCTTACAAAGTCAACTTT_TRAV6-5_TRAJ30_TGTGCCAGCGGGGGGGTTGAACAGTACTTC_TRBV26_TRBJ2-7</t>
  </si>
  <si>
    <t>Top1189</t>
  </si>
  <si>
    <t>TGTGCTCTTGACACAAATGCTTACAAAGTCATCTTT_TRAV6-5_TRAJ30_TGCACCTGCAGTGCTCTGGGGGGGCGGGCTGAGCAGTTCTTC_TRBV1_TRBJ2-1</t>
  </si>
  <si>
    <t>Top1190</t>
  </si>
  <si>
    <t>TGTGCTCTTGACACAAATGCTTACAAAGTCATCTTT_TRAV6-5_TRAJ30_TGTGCAAGCAGCTTAGTGGGGGCTGACACCCAGTACTTT_TRBV16_TRBJ2-5</t>
  </si>
  <si>
    <t>Top1191</t>
  </si>
  <si>
    <t>TGTGCTCTTGACACAAATGCTTACAAAGTCATCTTT_TRAV6-5_TRAJ30_TGTGCCAGCAGCAGACTGGGGGGGTCCGGGCAGCTCTACTTT_TRBV19_TRBJ2-2</t>
  </si>
  <si>
    <t>Top1192</t>
  </si>
  <si>
    <t>TGTGCTCTTGACACAAATGCTTACAAAGTCATCTTT_TRAV6-5_TRAJ30_TGTGCCAGCCGGGGGGTTGAACAGTACTTC_TRBV26_TRBJ2-7</t>
  </si>
  <si>
    <t>TGTGCCAGCCGGGGGGTTGAACAGTACTTCTRBV26TRBJ2-7</t>
  </si>
  <si>
    <t>Top1193</t>
  </si>
  <si>
    <t>TGTGCTCTTGACACAAATGCTTACAAAGTCATCTTT_TRAV6-5_TRAJ30_TGTGCCAGCGGGGGGGTTGAACAGTACTTC_TRBV26_TRBJ2-7</t>
  </si>
  <si>
    <t>Top14</t>
  </si>
  <si>
    <t>TGTGCTCTTGACACAAATGCTTACAAAGTCATCTTT_TRAV6N-5_TRAJ30_TGCACCTGCAGTGCTCTGGGGGGGCGGGCTGAGCAGTTCTTC_TRBV1_TRBJ2-1</t>
  </si>
  <si>
    <t>Top1194</t>
  </si>
  <si>
    <t>TGTGCTCTTGACACAAATGCTTACAAAGTCATCTTT_TRAV6N-5_TRAJ30_TGTGCAAGCAGCTTAGTGGGGGCTGACACCCAGTACTTT_TRBV16_TRBJ2-5</t>
  </si>
  <si>
    <t>Top1195</t>
  </si>
  <si>
    <t>TGTGCTCTTGACACAAATGCTTACAAAGTCATCTTT_TRAV6N-5_TRAJ30_TGTGCCAGCAGTCCGACAGGGTTGAACACCTTGTACTTT_TRBV19_TRBJ2-4</t>
  </si>
  <si>
    <t>Top1196</t>
  </si>
  <si>
    <t>TGTGCTCTTGACACAAATGCTTACAAAGTCATCTTT_TRAV6N-5_TRAJ30_TGTGCCAGCGGGGGGGTTGAACAGTACTTC_TRBV26_TRBJ2-7</t>
  </si>
  <si>
    <t>Top21</t>
  </si>
  <si>
    <t>TGTGCTCTTGGTCATGACACAAATGCTTACAAAGTCATCTTT_TRAV6-7-DV9_TRAJ30_TGTGCCAGCAGTGATCCGGGACAGAACCAGGCTCCGCTTTTT_TRBV13-3_TRBJ1-5</t>
  </si>
  <si>
    <t>Top1197</t>
  </si>
  <si>
    <t>TGTGCTCTTGGTGCTTACAAAGTCATCTTT_TRAV12D-3_TRAJ30_TGTGCCAGCAGCTTACAGGGACTCGCAAACTCCGACTACACCTTC_TRBV3_TRBJ1-2</t>
  </si>
  <si>
    <t>TGTGCCAGCAGCTTACAGGGACTCGCAAACTCCGACTACACCTTCTRBV3TRBJ1-2</t>
  </si>
  <si>
    <t>Top1198</t>
  </si>
  <si>
    <t>TGTGCTCTTTATCAAGGAGGGTCTGCGAAGCTCATCTTT_TRAV12-2_TRAJ57_TGTGCCAGCACCACGGGACAATATGCTGAGCAGTTCTTC_TRBV13-3_TRBJ2-1</t>
  </si>
  <si>
    <t>TGTGCCAGCACCACGGGACAATATGCTGAGCAGTTCTTCTRBV13-3TRBJ2-1</t>
  </si>
  <si>
    <t>Top261</t>
  </si>
  <si>
    <t>TGTGCCAGCACCACGGGACAATATGCTGAGCAGTTCTTC</t>
  </si>
  <si>
    <t>TGTGCTCTTTATGGGAGCAGTGGCAACAAGCTCATCTTT_TRAV12-1_TRAJ32_TGTGCCAGCTCTCACAGGGTTTCCAACGAAAGATTATTTTTC_TRBV12-1_TRBJ1-4</t>
  </si>
  <si>
    <t>TGTGCCAGCTCTCACAGGGTTTCCAACGAAAGATTATTTTTCTRBV12-1TRBJ1-4</t>
  </si>
  <si>
    <t>Top1199</t>
  </si>
  <si>
    <t>TGTGCTGAGGCTTCTGGGACTTACCAGAGGTTT_TRAV9N-2_TRAJ13_TGTGCCAGCAGCCACTCCGGGACAGGGAAGTATGAACAGTACTTC_TRBV15_TRBJ2-7</t>
  </si>
  <si>
    <t>TGTGCCAGCAGCCACTCCGGGACAGGGAAGTATGAACAGTACTTCTRBV15TRBJ2-7</t>
  </si>
  <si>
    <t>Top371</t>
  </si>
  <si>
    <t>TGTGCCAGCAGCCACTCCGGGACAGGGAAGTATGAACAGTACTTC</t>
  </si>
  <si>
    <t>TGTGCTGCAAGAGGGGCTGGTAGCTTCAATAAGTTGACCTTT_TRAV5D-4_TRAJ4_TGTGCAAGCAGCTCCGGACTGGTGAACTATGCTGAGCAGTTCTTC_TRBV16_TRBJ2-1</t>
  </si>
  <si>
    <t>TGTGCAAGCAGCTCCGGACTGGTGAACTATGCTGAGCAGTTCTTCTRBV16TRBJ2-1</t>
  </si>
  <si>
    <t>Top1200</t>
  </si>
  <si>
    <t>TGTGCTGCAAGATCTTCTGGCAGCTGGCAACTCATCTTT_TRAV9N-3_TRAJ22_TGTGCCAGCAGTCGGACCGCTAATTCTGGAAATACGCTCTATTTT_TRBV14_TRBJ1-3</t>
  </si>
  <si>
    <t>TGTGCCAGCAGTCGGACCGCTAATTCTGGAAATACGCTCTATTTTTRBV14TRBJ1-3</t>
  </si>
  <si>
    <t>Top372</t>
  </si>
  <si>
    <t>TGTGCCAGCAGTCGGACCGCTAATTCTGGAAATACGCTCTATTTT</t>
  </si>
  <si>
    <t>TGTGCTGCAAGCAACAACAATGCCCCACGATTT_TRAV5-4_TRAJ43_TGTGCCAGCTCTCCCGGGACTTTCTCCTATGAACAGTACTTC_TRBV12-1_TRBJ2-7</t>
  </si>
  <si>
    <t>TGTGCCAGCTCTCCCGGGACTTTCTCCTATGAACAGTACTTCTRBV12-1TRBJ2-7</t>
  </si>
  <si>
    <t>Top262</t>
  </si>
  <si>
    <t>TGTGCCAGCTCTCCCGGGACTTTCTCCTATGAACAGTACTTC</t>
  </si>
  <si>
    <t>TGTGCTGCAAGGGGCCCTTCCAATACCAACAAAGTCGTCTTT_TRAV5-4_TRAJ34_TGTGCCAGCTCTCTCGGAGGGCAAAACACCTTGTACTTT_TRBV12-2_TRBJ2-4</t>
  </si>
  <si>
    <t>TGTGCCAGCTCTCTCGGAGGGCAAAACACCTTGTACTTTTRBV12-2TRBJ2-4</t>
  </si>
  <si>
    <t>Top1201</t>
  </si>
  <si>
    <t>TGTGCTGCAAGGGGGGGGGGTGCAAACAAGATGATCTTT_TRAV5-4_TRAJ47_TGTGCCACCTCGGACAGTTCCTATAATTCGCCCCTCTACTTT_TRBV13-1_TRBJ1-6</t>
  </si>
  <si>
    <t>TGTGCCACCTCGGACAGTTCCTATAATTCGCCCCTCTACTTTTRBV13-1TRBJ1-6</t>
  </si>
  <si>
    <t>Top1202</t>
  </si>
  <si>
    <t>TGTGCCACCTCGGACAGTTCCTATAATTCGCCCCTCTACTTT</t>
  </si>
  <si>
    <t>TGTGCTGCAAGGTCTTCCAATACCAACAAAGTCGTCTTT_TRAV5-4_TRAJ34_TGTGCTAGCAGTAGGGACAGGGGAGCCACAGAAGTCTTCTTT_TRBV17_TRBJ1-1</t>
  </si>
  <si>
    <t>TGTGCTAGCAGTAGGGACAGGGGAGCCACAGAAGTCTTCTTTTRBV17TRBJ1-1</t>
  </si>
  <si>
    <t>Top1203</t>
  </si>
  <si>
    <t>TGTGCTAGCAGTAGGGACAGGGGAGCCACAGAAGTCTTCTTT</t>
  </si>
  <si>
    <t>TGTGCTGCAAGTACGGGCAACTATCAGTTGATCTGG_TRAV5-4_TRAJ33_TGTGCCAGCGGCGCCGGGACTACTGGGCAGTACTTC_TRBV13-2_TRBJ2-7</t>
  </si>
  <si>
    <t>TGTGCCAGCGGCGCCGGGACTACTGGGCAGTACTTCTRBV13-2TRBJ2-7</t>
  </si>
  <si>
    <t>Top1204</t>
  </si>
  <si>
    <t>TGTGCTGCAAGTACTGCAAACAAGATGATCTTT_TRAV5-4_TRAJ47_TGTGCCAGCAGCTGGACTGGGGGGGCGGACACCCAGTACTTT_TRBV4_TRBJ2-5</t>
  </si>
  <si>
    <t>Top263</t>
  </si>
  <si>
    <t>TGTGCTGCAAGTCCATCCTCCTCCTTCAGCAAGCTGGTGTTT_TRAV5-4_TRAJ50_TGTGCTAGCAGTTTAGGGACAGGGAACACAGAAGTCTTCTTT_TRBV29_TRBJ1-1</t>
  </si>
  <si>
    <t>TGTGCTAGCAGTTTAGGGACAGGGAACACAGAAGTCTTCTTTTRBV29TRBJ1-1</t>
  </si>
  <si>
    <t>Top1205</t>
  </si>
  <si>
    <t>TGTGCTAGCAGTTTAGGGACAGGGAACACAGAAGTCTTCTTT</t>
  </si>
  <si>
    <t>TGTGCTGCAAGTCGATCTTCCAATACCAACAAAGTCGTCTTT_TRAV5-4_TRAJ34_TGTGCCAGCTCTCGAGGGGACTGGGGGGGCGGAGACACCCAGTACTTT_TRBV12-1_TRBJ2-5</t>
  </si>
  <si>
    <t>TGTGCCAGCTCTCGAGGGGACTGGGGGGGCGGAGACACCCAGTACTTTTRBV12-1TRBJ2-5</t>
  </si>
  <si>
    <t>Top373</t>
  </si>
  <si>
    <t>TGTGCCAGCTCTCGAGGGGACTGGGGGGGCGGAGACACCCAGTACTTT</t>
  </si>
  <si>
    <t>TGTGCTGCAAGTCTCTCCAATACCAACAAAGTCGTCTTT_TRAV5D-4_TRAJ34_TGTGCCAGCAGTTCCTACAGGGACACCTTGTACTTT_TRBV19_TRBJ2-4</t>
  </si>
  <si>
    <t>TGTGCCAGCAGTTCCTACAGGGACACCTTGTACTTTTRBV19TRBJ2-4</t>
  </si>
  <si>
    <t>Top1206</t>
  </si>
  <si>
    <t>TGTGCCAGCAGTTCCTACAGGGACACCTTGTACTTT</t>
  </si>
  <si>
    <t>TGTGCTGCAAGTGACGATAATAATGCAGGTGCCAAGCTCACATTC_TRAV5D-4_TRAJ39_TGTGCCAGCAGCCAAGTTGGGTATGCTGAGCAGTTCTTC_TRBV2_TRBJ2-1</t>
  </si>
  <si>
    <t>TGTGCCAGCAGCCAAGTTGGGTATGCTGAGCAGTTCTTCTRBV2TRBJ2-1</t>
  </si>
  <si>
    <t>Top209</t>
  </si>
  <si>
    <t>TGTGCCAGCAGCCAAGTTGGGTATGCTGAGCAGTTCTTC</t>
  </si>
  <si>
    <t>TGTGCTGCAAGTGATACTGGAGGACTAAGTGGTAAATTAACATTC_TRAV5D-4_TRAJ2_TGTGCCAGCTCTCTCTGGGGATGGGAACAGTACTTC_TRBV12-2_TRBJ2-7</t>
  </si>
  <si>
    <t>TGTGCCAGCTCTCTCTGGGGATGGGAACAGTACTTCTRBV12-2TRBJ2-7</t>
  </si>
  <si>
    <t>Top1207</t>
  </si>
  <si>
    <t>TGTGCTGCAAGTGATGACACGGGTTACCAGAACTTCTATTTT_TRAV5-4_TRAJ49_TGCACCTGCAGTGCCAGGGGTAACAACCAGGCTCCGCTTTTT_TRBV1_TRBJ1-5</t>
  </si>
  <si>
    <t>TGCACCTGCAGTGCCAGGGGTAACAACCAGGCTCCGCTTTTTTRBV1TRBJ1-5</t>
  </si>
  <si>
    <t>Top1208</t>
  </si>
  <si>
    <t>TGCACCTGCAGTGCCAGGGGTAACAACCAGGCTCCGCTTTTT</t>
  </si>
  <si>
    <t>TGTGCTGCAAGTGCACCTAGGGACACGGGTTACCAGAACTTCTATTTT_TRAV5-4_TRAJ49_TGTGCCAGCAGTCTGAGGGATTCCTATAATTCGCCCCTCTACTTT_TRBV26_TRBJ1-6</t>
  </si>
  <si>
    <t>TGTGCCAGCAGTCTGAGGGATTCCTATAATTCGCCCCTCTACTTTTRBV26TRBJ1-6</t>
  </si>
  <si>
    <t>Top1209</t>
  </si>
  <si>
    <t>TGTGCCAGCAGTCTGAGGGATTCCTATAATTCGCCCCTCTACTTT</t>
  </si>
  <si>
    <t>TGTGCTGCAAGTGTGGATAGCAACTATCAGTTGATCTGG_TRAV5D-4_TRAJ33_TGTGCCAGCAGTTTTGGACTGGGGGGGCTTGAACAGTACTTC_TRBV14_TRBJ2-7</t>
  </si>
  <si>
    <t>Top97</t>
  </si>
  <si>
    <t>TGTGCTGCAAGTTCGAACACGGGTTACCAGAACTTCTATTTT_TRAV5-4_TRAJ49_TGTGCCAGCAGCTTTTTCCTCTATGAGGCTGAGCAGTTCTTC_TRBV3_TRBJ2-1</t>
  </si>
  <si>
    <t>TGTGCCAGCAGCTTTTTCCTCTATGAGGCTGAGCAGTTCTTCTRBV3TRBJ2-1</t>
  </si>
  <si>
    <t>Top1210</t>
  </si>
  <si>
    <t>TGTGCCAGCAGCTTTTTCCTCTATGAGGCTGAGCAGTTCTTC</t>
  </si>
  <si>
    <t>TGTGCTGCAAGTTTTGCAGGTGCCAAGCTCACATTC_TRAV5-4_TRAJ39_TGTGCCTGCCCCGGGACAGGGAGCACCGAAAGATTATTTTTC_TRBV31_TRBJ1-4</t>
  </si>
  <si>
    <t>Top1211</t>
  </si>
  <si>
    <t>TGTGCTGCAATAACAGGAAACTACAAATACGTCTTT_TRAV5-4_TRAJ40_TGTGCCAGCAGCCCCTGGGGCTATGAACAGTACTTC_TRBV14_TRBJ2-7</t>
  </si>
  <si>
    <t>TGTGCCAGCAGCCCCTGGGGCTATGAACAGTACTTCTRBV14TRBJ2-7</t>
  </si>
  <si>
    <t>Top1212</t>
  </si>
  <si>
    <t>TGTGCTGCAGATACCAACTATGGAAATGAGAAAATAACTTTT_TRAV5-4_TRAJ48_TGTGCCAGCTCTGGGACAGGGGCTGGAAATACGCTCTATTTT_TRBV12-2_TRBJ1-3</t>
  </si>
  <si>
    <t>TGTGCCAGCTCTGGGACAGGGGCTGGAAATACGCTCTATTTTTRBV12-2TRBJ1-3</t>
  </si>
  <si>
    <t>Top1213</t>
  </si>
  <si>
    <t>TGTGCTGCAGGGACTGGAGGCTATAAAGTGGTCTTT_TRAV5D-4_TRAJ12_TGTGCCAGCAGCTCCGGGACAACAAACACAGAAGTCTTCTTT_TRBV19_TRBJ1-1</t>
  </si>
  <si>
    <t>TGTGCCAGCAGCTCCGGGACAACAAACACAGAAGTCTTCTTTTRBV19TRBJ1-1</t>
  </si>
  <si>
    <t>Top1214</t>
  </si>
  <si>
    <t>TGTGCCAGCAGCTCCGGGACAACAAACACAGAAGTCTTCTTT</t>
  </si>
  <si>
    <t>TGTGCTGCAGGGACTGGAGGCTATAAAGTGGTCTTT_TRAV5D-4_TRAJ12_TGTGCCAGCAGTCCGACAGGGTTGAACACCTTGTACTTT_TRBV19_TRBJ2-4</t>
  </si>
  <si>
    <t>Top1215</t>
  </si>
  <si>
    <t>TGTGCTGCAGGGACTGGAGGCTATAAAGTGGTCTTT_TRAV5D-4_TRAJ12_TGTGCCAGCTCGTACCGGGACTGGGTTAACCAAGACACCCAGTACTTT_TRBV12-2_TRBJ2-5</t>
  </si>
  <si>
    <t>Top45</t>
  </si>
  <si>
    <t>TGTGCTGCCATCATGCAGCAAGGCACTGGGTCTAAGCTGTCATTT_TRAV4-4-DV10_TRAJ58_TGTGCCTGGAGTCTAGACAGGGGTTATGAACAGTACTTC_TRBV31_TRBJ2-7</t>
  </si>
  <si>
    <t>TGTGCCTGGAGTCTAGACAGGGGTTATGAACAGTACTTCTRBV31TRBJ2-7</t>
  </si>
  <si>
    <t>Top1216</t>
  </si>
  <si>
    <t>TGTGCTGCCCACCGGAATAATAATGCAGGTGCCAAGCTCACATTC_TRAV4D-3_TRAJ39_TGTGCCAGCTCTCCTACTGGGGGGGCTGGAGAACAGTACTTC_TRBV12-1_TRBJ2-7</t>
  </si>
  <si>
    <t>TGTGCCAGCTCTCCTACTGGGGGGGCTGGAGAACAGTACTTCTRBV12-1TRBJ2-7</t>
  </si>
  <si>
    <t>Top1217</t>
  </si>
  <si>
    <t>TGTGCTGCCCATAATAACTATGCCCAGGGATTAACCTTC_TRAV4D-4_TRAJ26_TGTGCCAGCAGCCAAGTGACAGACTATGCTGAGCAGTTCTTC_TRBV2_TRBJ2-1</t>
  </si>
  <si>
    <t>TGTGCCAGCAGCCAAGTGACAGACTATGCTGAGCAGTTCTTCTRBV2TRBJ2-1</t>
  </si>
  <si>
    <t>Top210</t>
  </si>
  <si>
    <t>TGTGCCAGCAGCCAAGTGACAGACTATGCTGAGCAGTTCTTC</t>
  </si>
  <si>
    <t>TGTGCTGCCCCAGGAGGAAGCAATGCAAAGCTAACCTTC_TRAV4-4-DV10_TRAJ42_TGTGCCAGCAGCCAAGATCGGGACAGGGGGTTTCGTCAAAACACCTTGTACTTT_TRBV5_TRBJ2-4</t>
  </si>
  <si>
    <t>TGTGCCAGCAGCCAAGATCGGGACAGGGGGTTTCGTCAAAACACCTTGTACTTTTRBV5TRBJ2-4</t>
  </si>
  <si>
    <t>Top374</t>
  </si>
  <si>
    <t>TGTGCTGCTGACAATAACAACAATGCCCCACGATTT_TRAV4-4-DV10_TRAJ43_TGTGCCAGCAGTTGGACAGAGAGTCAAAACACCTTGTACTTT_TRBV3_TRBJ2-4</t>
  </si>
  <si>
    <t>TGTGCCAGCAGTTGGACAGAGAGTCAAAACACCTTGTACTTTTRBV3TRBJ2-4</t>
  </si>
  <si>
    <t>Top136</t>
  </si>
  <si>
    <t>TGTGCCAGCAGTTGGACAGAGAGTCAAAACACCTTGTACTTT</t>
  </si>
  <si>
    <t>TGTGCTGCTGACTCCCCAGGCACTGGGAGTAACAGGCTCACTTTT_TRAV4D-3_TRAJ28_TGTGCCAGCAGCTTCGACTGGTATGAACAGTACTTC_TRBV3_TRBJ2-7</t>
  </si>
  <si>
    <t>TGTGCCAGCAGCTTCGACTGGTATGAACAGTACTTCTRBV3TRBJ2-7</t>
  </si>
  <si>
    <t>Top1218</t>
  </si>
  <si>
    <t>TGTGCTGCTGACTCCCCAGGCACTGGGAGTAACAGGCTCACTTTT_TRAV4N-3_TRAJ28_TGTGCCAGCAGCTTCGACTGGTATGAACAGTACTTC_TRBV3_TRBJ2-7</t>
  </si>
  <si>
    <t>Top1219</t>
  </si>
  <si>
    <t>TGTGCTGCTGAGAATACAGAAGGTGCAGATAGACTCACCTTT_TRAV4N-3_TRAJ45_TGCACCTGCAGTGCAGAGGGGTGGGACACAGAAGTCTTCTTT_TRBV1_TRBJ1-1</t>
  </si>
  <si>
    <t>TGCACCTGCAGTGCAGAGGGGTGGGACACAGAAGTCTTCTTTTRBV1TRBJ1-1</t>
  </si>
  <si>
    <t>Top1220</t>
  </si>
  <si>
    <t>TGTGCTGCTGAGAGTTGGTCTTCTGGCAGCTGGCAACTCATCTTT_TRAV4D-3_TRAJ22_TGTGCCAGCAGCTTGCTGGGGACACAAGGGGAGGCTCCGCTTTTT_TRBV3_TRBJ1-5</t>
  </si>
  <si>
    <t>Top30</t>
  </si>
  <si>
    <t>TGTGCTGCTGAGAGTTGGTCTTCTGGCAGCTGGCAACTCATCTTT_TRAV4D-3_TRAJ22_TGTGCCAGCAGTGATCCGGGACAGAACCAGGCTCCGCTTTTT_TRBV13-3_TRBJ1-5</t>
  </si>
  <si>
    <t>Top1221</t>
  </si>
  <si>
    <t>TGTGCTGCTGAGCCTTCTGGCAGCTGGCAACTCATCTTT_TRAV4-3_TRAJ22_TGTGCCTGGAGTCCGGGACAGGGCTTCTATGCTGAGCAGTTCTTC_TRBV31_TRBJ2-1</t>
  </si>
  <si>
    <t>TGTGCCTGGAGTCCGGGACAGGGCTTCTATGCTGAGCAGTTCTTCTRBV31TRBJ2-1</t>
  </si>
  <si>
    <t>Top1222</t>
  </si>
  <si>
    <t>TGTGCCTGGAGTCCGGGACAGGGCTTCTATGCTGAGCAGTTCTTC</t>
  </si>
  <si>
    <t>TGTGCTGCTGAGCCTTCTGGCAGCTGGCAACTCATCTTT_TRAV4D-3_TRAJ22_TGTGCCTGGAGTCCGGGACAGGGCTTCTATGCTGAGCAGTTCTTC_TRBV31_TRBJ2-1</t>
  </si>
  <si>
    <t>Top1223</t>
  </si>
  <si>
    <t>TGTGCTGCTGAGGCACCCTCCTCCTTCAGCAAGCTGGTGTTT_TRAV4D-3_TRAJ50_TGTGCCAGCAGTGGGACAGGCTATAATTCGCCCCTCTACTTT_TRBV13-3_TRBJ1-6</t>
  </si>
  <si>
    <t>TGTGCCAGCAGTGGGACAGGCTATAATTCGCCCCTCTACTTTTRBV13-3TRBJ1-6</t>
  </si>
  <si>
    <t>Top1224</t>
  </si>
  <si>
    <t>TGTGCTGCTGAGGCCGCAGGCTTTGCAAGTGCGCTGACATTT_TRAV4D-3_TRAJ35_TGTGCCAGCAGCCAGGACTGGAACTATGCTGAGCAGTTCTTC_TRBV5_TRBJ2-1</t>
  </si>
  <si>
    <t>TGTGCCAGCAGCCAGGACTGGAACTATGCTGAGCAGTTCTTCTRBV5TRBJ2-1</t>
  </si>
  <si>
    <t>Top1225</t>
  </si>
  <si>
    <t>TGTGCTGCTGAGGCCGCGGGTTACCAGAACTTCTATTTT_TRAV4-4-DV10_TRAJ49_TGTGGTGCTAGGGACAATGCAAACACAGAAGTCTTCTTT_TRBV20_TRBJ1-1</t>
  </si>
  <si>
    <t>TGTGGTGCTAGGGACAATGCAAACACAGAAGTCTTCTTTTRBV20TRBJ1-1</t>
  </si>
  <si>
    <t>Top1226</t>
  </si>
  <si>
    <t>TGTGGTGCTAGGGACAATGCAAACACAGAAGTCTTCTTT</t>
  </si>
  <si>
    <t>TGTGCTGCTGAGGCGGATGGCAACTATGGAAATGAGAAAATAACTTTT_TRAV4D-3_TRAJ48_TGTGCCAGCTCCCTCTTGGGGGTACAAGACACCCAGTACTTT_TRBV12-1_TRBJ2-5</t>
  </si>
  <si>
    <t>TGTGCCAGCTCCCTCTTGGGGGTACAAGACACCCAGTACTTTTRBV12-1TRBJ2-5</t>
  </si>
  <si>
    <t>Top1227</t>
  </si>
  <si>
    <t>TGTGCTGCTGAGGCGGGGGCATCCTCCTCCTTCAGCAAGCTGGTGTTT_TRAV4-4-DV10_TRAJ50_TGTGCCAGCGGTAACTGGGGGGGTTATGAACAGTACTTC_TRBV13-2_TRBJ2-7</t>
  </si>
  <si>
    <t>TGTGCCAGCGGTAACTGGGGGGGTTATGAACAGTACTTCTRBV13-2TRBJ2-7</t>
  </si>
  <si>
    <t>Top1228</t>
  </si>
  <si>
    <t>TGTGCCAGCGGTAACTGGGGGGGTTATGAACAGTACTTC</t>
  </si>
  <si>
    <t>TGTGCTGCTGAGGCTGACACAAATGCTTACAAAGTCATCTTT_TRAV4D-3_TRAJ30_TGTGCCAGCAGTATAACAGGGGGATTGGAACAGTACTTC_TRBV19_TRBJ2-7</t>
  </si>
  <si>
    <t>TGTGCCAGCAGTATAACAGGGGGATTGGAACAGTACTTCTRBV19TRBJ2-7</t>
  </si>
  <si>
    <t>Top1229</t>
  </si>
  <si>
    <t>TGTGCTGCTGAGGCTGACACAAATGCTTACAAAGTCATCTTT_TRAV4D-4_TRAJ30_TGTGCTAGCAGTTTACCCGGGCAGCTCTACTTT_TRBV29_TRBJ2-2</t>
  </si>
  <si>
    <t>TGTGCTAGCAGTTTACCCGGGCAGCTCTACTTTTRBV29TRBJ2-2</t>
  </si>
  <si>
    <t>Top1230</t>
  </si>
  <si>
    <t>TGTGCTGCTGAGGGTTACACCAATACAGGCAAATTAACCTTT_TRAV4D-3_TRAJ27_TGCACCTGCAGTGCAGGGGGCGATTCGCCCCTCTACTTT_TRBV1_TRBJ1-6</t>
  </si>
  <si>
    <t>TGCACCTGCAGTGCAGGGGGCGATTCGCCCCTCTACTTTTRBV1TRBJ1-6</t>
  </si>
  <si>
    <t>Top1231</t>
  </si>
  <si>
    <t>TGCACCTGCAGTGCAGGGGGCGATTCGCCCCTCTACTTT</t>
  </si>
  <si>
    <t>TGTGCTGCTGGGATGTCTAATTACAACGTGCTTTACTTC_TRAV4D-4_TRAJ21_TGTGCCAGCAGCTTTCTCCGGGACAACAACGAAAGATTATTTTTC_TRBV3_TRBJ1-4</t>
  </si>
  <si>
    <t>TGTGCCAGCAGCTTTCTCCGGGACAACAACGAAAGATTATTTTTCTRBV3TRBJ1-4</t>
  </si>
  <si>
    <t>Top1232</t>
  </si>
  <si>
    <t>TGTGCCAGCAGCTTTCTCCGGGACAACAACGAAAGATTATTTTTC</t>
  </si>
  <si>
    <t>TGTGCTGCTGTAGGAAATCAAGGAGGGTCTGCGAAGCTCATCTTT_TRAV4-4-DV10_TRAJ57_TGTGCAAGCAGCTTTGCTGGGGCTAGTCAAAACACCTTGTACTTT_TRBV16_TRBJ2-4</t>
  </si>
  <si>
    <t>TGTGCAAGCAGCTTTGCTGGGGCTAGTCAAAACACCTTGTACTTTTRBV16TRBJ2-4</t>
  </si>
  <si>
    <t>Top1233</t>
  </si>
  <si>
    <t>TGTGCTGCTGTCCCCTATAATACAGGAAACTACAAATACGTCTTT_TRAV4D-4_TRAJ40_TGTGCCAGCGGTGATGCTAGGGGGCGCTATGCTGAGCAGTTCTTC_TRBV13-2_TRBJ2-1</t>
  </si>
  <si>
    <t>TGTGCCAGCGGTGATGCTAGGGGGCGCTATGCTGAGCAGTTCTTCTRBV13-2TRBJ2-1</t>
  </si>
  <si>
    <t>Top1234</t>
  </si>
  <si>
    <t>TGTGCTGCTTCTGGAGGAAGCAATGCAAAGCTAACCTTC_TRAV5-4_TRAJ42_TGTGCCAGCAGTTTGGGGGGGCGCACCACCTTGTACTTT_TRBV14_TRBJ2-4</t>
  </si>
  <si>
    <t>Top1235</t>
  </si>
  <si>
    <t>TGTGCTGGCATGAATACTGGAGGACTAAGTGGTAAATTAACATTC_TRAV4D-3_TRAJ2_TGTGCCAGCTCTCTCGAGGGGCCAAACTCCGACTACACCTTC_TRBV12-1_TRBJ1-2</t>
  </si>
  <si>
    <t>TGTGCCAGCTCTCTCGAGGGGCCAAACTCCGACTACACCTTCTRBV12-1TRBJ1-2</t>
  </si>
  <si>
    <t>Top1236</t>
  </si>
  <si>
    <t>TGTGCCAGCTCTCTCGAGGGGCCAAACTCCGACTACACCTTC</t>
  </si>
  <si>
    <t>TGTGCTGGGCCCCTTTCCAATACCAACAAAGTCGTCTTT_TRAV4D-2_TRAJ34_TGTGCAAGCAGCTTCCACGACTGGGGGGGGGGTGCTGAGCAGTTCTTC_TRBV16_TRBJ2-1</t>
  </si>
  <si>
    <t>TGTGCAAGCAGCTTCCACGACTGGGGGGGGGGTGCTGAGCAGTTCTTCTRBV16TRBJ2-1</t>
  </si>
  <si>
    <t>Top1237</t>
  </si>
  <si>
    <t>TGTGCTGGTTCGACTGGAGGCTATAAAGTGGTCTTT_TRAV9N-3_TRAJ12_TGTGCCAGCAGTCTGCCAGTTTCCAACGAAAGATTATTTTTC_TRBV26_TRBJ1-4</t>
  </si>
  <si>
    <t>TGTGCCAGCAGTCTGCCAGTTTCCAACGAAAGATTATTTTTCTRBV26TRBJ1-4</t>
  </si>
  <si>
    <t>Top1238</t>
  </si>
  <si>
    <t>TGTGCCAGCAGTCTGCCAGTTTCCAACGAAAGATTATTTTTC</t>
  </si>
  <si>
    <t>TGTGCTGTCCCCAATACCAACAAAGTCGTCTTT_TRAV9-1_TRAJ34_TGCACCTGCAGTGCTCTGGGGGGGCGGGCTGAGCAGTTCTTC_TRBV1_TRBJ2-1</t>
  </si>
  <si>
    <t>Top1239</t>
  </si>
  <si>
    <t>TGTGCTGTCCCGGACACAAATGCTTACAAAGTCATCTTT_TRAV5-4_TRAJ30_TGTGCCAGCTCCCTGGGGGGAGATGAACAGTACTTC_TRBV12-1_TRBJ2-7</t>
  </si>
  <si>
    <t>Top264</t>
  </si>
  <si>
    <t>TGTGCTGTCTGTGACACAAATGCTTACAAAGTCATCTTT_TRAV9N-3_TRAJ30_TGTGCCAGCAGGGACAGATCCTATAATTCGCCCCTCTACTTT_TRBV13-3_TRBJ1-6</t>
  </si>
  <si>
    <t>TGTGCCAGCAGGGACAGATCCTATAATTCGCCCCTCTACTTTTRBV13-3TRBJ1-6</t>
  </si>
  <si>
    <t>Top1240</t>
  </si>
  <si>
    <t>TGTGCTGTGAAAGCCTACCAGGGAGGCAGAGCTCTGATATTT_TRAV9-1_TRAJ15_TGTGCAAGCAGCTTAGTCTGGGGGTATGCTGAGCAGTTCTTC_TRBV16_TRBJ2-1</t>
  </si>
  <si>
    <t>TGTGCAAGCAGCTTAGTCTGGGGGTATGCTGAGCAGTTCTTCTRBV16TRBJ2-1</t>
  </si>
  <si>
    <t>Top1241</t>
  </si>
  <si>
    <t>TGTGCTGTGAATACTGGAGGACTAAGTGGTAAATTAACATTC_TRAV9N-3_TRAJ2_TGTGCCAGCTCTCTGGGGACAGGGACAGAAACGCTGTATTTT_TRBV12-2_TRBJ2-3</t>
  </si>
  <si>
    <t>TGTGCCAGCTCTCTGGGGACAGGGACAGAAACGCTGTATTTTTRBV12-2TRBJ2-3</t>
  </si>
  <si>
    <t>Top182</t>
  </si>
  <si>
    <t>TGTGCTGTGAATTATAACCAGGGGAAGCTTATCTTT_TRAV16N_TRAJ23_TGTGCCTGGAGTCTAGAGGGGGGGGCAGGGAGTCAAAACACCTTGTACTTT_TRBV31_TRBJ2-4</t>
  </si>
  <si>
    <t>Top1242</t>
  </si>
  <si>
    <t>TGTGCTGTGACGACAACTGCCAGTTTGGGGAAACTGCAGTTT_TRAV9N-3_TRAJ24_TGTGCCAGCAGTCACTGGGGGTATGAACAGTACTTC_TRBV26_TRBJ2-7</t>
  </si>
  <si>
    <t>TGTGCCAGCAGTCACTGGGGGTATGAACAGTACTTCTRBV26TRBJ2-7</t>
  </si>
  <si>
    <t>Top1243</t>
  </si>
  <si>
    <t>TGTGCCAGCAGTCACTGGGGGTATGAACAGTACTTC</t>
  </si>
  <si>
    <t>TGTGCTGTGACGGGGGGTTCAGCCTTAGGGAGGCTGCATTTT_TRAV9N-3_TRAJ18_TGTGCCAGCAGTGATGCCCTGGGGCGTAGTCAAAACACCTTGTACTTT_TRBV13-1_TRBJ2-4</t>
  </si>
  <si>
    <t>TGTGCCAGCAGTGATGCCCTGGGGCGTAGTCAAAACACCTTGTACTTTTRBV13-1TRBJ2-4</t>
  </si>
  <si>
    <t>Top265</t>
  </si>
  <si>
    <t>TGTGCTGTGAGAATAACAGGCAATACCGGAAAACTCATCTTT_TRAV9-1_TRAJ37_TGTGCCAGCAACCGGGACAGGGCCAACGAAAGATTATTTTTC_TRBV19_TRBJ1-4</t>
  </si>
  <si>
    <t>TGTGCCAGCAACCGGGACAGGGCCAACGAAAGATTATTTTTCTRBV19TRBJ1-4</t>
  </si>
  <si>
    <t>Top183</t>
  </si>
  <si>
    <t>TGTGCCAGCAACCGGGACAGGGCCAACGAAAGATTATTTTTC</t>
  </si>
  <si>
    <t>TGTGCTGTGAGAGGCACTGGGTCTAAGCTGTCATTT_TRAV9D-2_TRAJ58_TGTGCCAGCGGACTGGGGTTTAACCAAGACACCCAGTACTTT_TRBV13-2_TRBJ2-5</t>
  </si>
  <si>
    <t>TGTGCCAGCGGACTGGGGTTTAACCAAGACACCCAGTACTTTTRBV13-2TRBJ2-5</t>
  </si>
  <si>
    <t>Top1244</t>
  </si>
  <si>
    <t>TGTGCTGTGAGCAATTATGGGAGCAGTGGCAACAAGCTCATCTTT_TRAV9N-3_TRAJ32_TGTGCCAGCTCTCGACTGGGGGTTAGTGCAGAAACGCTGTATTTT_TRBV12-1_TRBJ2-3</t>
  </si>
  <si>
    <t>TGTGCCAGCTCTCGACTGGGGGTTAGTGCAGAAACGCTGTATTTTTRBV12-1TRBJ2-3</t>
  </si>
  <si>
    <t>Top98</t>
  </si>
  <si>
    <t>TGTGCCAGCTCTCGACTGGGGGTTAGTGCAGAAACGCTGTATTTT</t>
  </si>
  <si>
    <t>TGTGCTGTGAGCAATTATGGGAGCAGTGGCAACAAGCTCATCTTT_TRAV9N-3_TRAJ32_TGTGCCAGCTCTCTCCGGGGGGCTGGTGCAGAAACGCTGTATTTT_TRBV12-1_TRBJ2-3</t>
  </si>
  <si>
    <t>TGTGCCAGCTCTCTCCGGGGGGCTGGTGCAGAAACGCTGTATTTTTRBV12-1TRBJ2-3</t>
  </si>
  <si>
    <t>Top375</t>
  </si>
  <si>
    <t>TGTGCCAGCTCTCTCCGGGGGGCTGGTGCAGAAACGCTGTATTTT</t>
  </si>
  <si>
    <t>TGTGCTGTGAGCACGACTGGAGGCTATAAAGTGGTCTTT_TRAV9D-2_TRAJ12_TGTGCCAGCGGTGCCCAAGGAAGGAACACAGAAGTCTTCTTT_TRBV13-2_TRBJ1-1</t>
  </si>
  <si>
    <t>TGTGCCAGCGGTGCCCAAGGAAGGAACACAGAAGTCTTCTTTTRBV13-2TRBJ1-1</t>
  </si>
  <si>
    <t>Top266</t>
  </si>
  <si>
    <t>TGTGCTGTGAGCACGACTGGAGGCTATAAAGTGGTCTTT_TRAV9N-3_TRAJ12_TGTGCCAGCGGTGCCCAAGGAAGGAACACAGAAGTCTTCTTT_TRBV13-2_TRBJ1-1</t>
  </si>
  <si>
    <t>Top1245</t>
  </si>
  <si>
    <t>TGTGCTGTGAGCACGGGGACTGGAGGACTAAGTGGTAAATTAACATTC_TRAV9N-3_TRAJ2_TGTGCAAGCAGCACGCGACTGGGGCGCCAAGACACCCAGTACTTT_TRBV16_TRBJ2-5</t>
  </si>
  <si>
    <t>TGTGCAAGCAGCACGCGACTGGGGCGCCAAGACACCCAGTACTTTTRBV16TRBJ2-5</t>
  </si>
  <si>
    <t>Top1246</t>
  </si>
  <si>
    <t>TGTGCTGTGAGCACGGGTTACCAGAACTTCTATTTT_TRAV9N-3_TRAJ49_TGTGCCAGCAGTCCGACAGGGGGCGCGAACTCCGACTACACCTTC_TRBV19_TRBJ1-2</t>
  </si>
  <si>
    <t>TGTGCCAGCAGTCCGACAGGGGGCGCGAACTCCGACTACACCTTCTRBV19TRBJ1-2</t>
  </si>
  <si>
    <t>Top1247</t>
  </si>
  <si>
    <t>TGTGCTGTGAGCATCTTTGGCGCCCAGGGATTAACCTTC_TRAV9N-3_TRAJ26_TGTGCAAGCAGCTTAGTGGGGGCTGACACCCAGTACTTT_TRBV16_TRBJ2-5</t>
  </si>
  <si>
    <t>Top1248</t>
  </si>
  <si>
    <t>TGTGCTGTGAGCATCTTTGGCGCCCAGGGATTAACCTTC_TRAV9N-3_TRAJ26_TGTGCCAGCAGCCAAGGACAGGGGGGGCGCTATGCTGAGCAGTTCTTC_TRBV5_TRBJ2-1</t>
  </si>
  <si>
    <t>TGTGCCAGCAGCCAAGGACAGGGGGGGCGCTATGCTGAGCAGTTCTTCTRBV5TRBJ2-1</t>
  </si>
  <si>
    <t>Top31</t>
  </si>
  <si>
    <t>TGTGCCAGCAGCCAAGGACAGGGGGGGCGCTATGCTGAGCAGTTCTTC</t>
  </si>
  <si>
    <t>TGTGCTGTGAGCATCTTTGGCGCCCAGGGATTAACCTTC_TRAV9N-3_TRAJ26_TGTGCCAGCAGCCAAGGACAGGGGGGGCGCTATGCTGAGCGGTTCTTC_TRBV5_TRBJ2-1</t>
  </si>
  <si>
    <t>TGTGCCAGCAGCCAAGGACAGGGGGGGCGCTATGCTGAGCGGTTCTTCTRBV5TRBJ2-1</t>
  </si>
  <si>
    <t>Top1249</t>
  </si>
  <si>
    <t>TGTGCTGTGAGCATCTTTGGCGCCCAGGGATTAACCTTC_TRAV9N-3_TRAJ26_TGTGCCAGCAGCTCCGGACTGGGGGGCCAAGACACCCAGTACTTT_TRBV4_TRBJ2-5</t>
  </si>
  <si>
    <t>Top1250</t>
  </si>
  <si>
    <t>TGTGCTGTGAGCATCTTTGGCGCCCAGGGATTGACCTTC_TRAV9N-3_TRAJ26_TGTGCCAGCAGCCAAGGACAGGGGGGGCGCTATGCTGAGCAGTTCTTC_TRBV5_TRBJ2-1</t>
  </si>
  <si>
    <t>Top1251</t>
  </si>
  <si>
    <t>TGTGCTGTGAGCATGAATACAGGAAACTACAAATACGTCTTT_TRAV9N-3_TRAJ40_TGTGCCAGCCCGGGACAGGGGACCAACGAAAGATTATTTTTC_TRBV26_TRBJ1-4</t>
  </si>
  <si>
    <t>TGTGCCAGCCCGGGACAGGGGACCAACGAAAGATTATTTTTCTRBV26TRBJ1-4</t>
  </si>
  <si>
    <t>Top1252</t>
  </si>
  <si>
    <t>TGTGCCAGCCCGGGACAGGGGACCAACGAAAGATTATTTTTC</t>
  </si>
  <si>
    <t>TGTGCTGTGAGCATGACGAATGCCTACAAAGTCATCTTT_TRAV9N-3_TRAJ30_TGTGCCAGCAGGGACAATGCAAACTCCGACTACACCTTC_TRBV13-3_TRBJ1-2</t>
  </si>
  <si>
    <t>Top1253</t>
  </si>
  <si>
    <t>TGTGCTGTGAGCATGACGAATGCTTACAAAGTCATCTTT_TRAV9N-3_TRAJ30_TGCACCTGCAGTGCTCTGGGGGGGCGGGCTGAGCAGTTCTTC_TRBV1_TRBJ2-1</t>
  </si>
  <si>
    <t>Top1254</t>
  </si>
  <si>
    <t>TGTGCTGTGAGCATGACGAATGCTTACAAAGTCATCTTT_TRAV9N-3_TRAJ30_TGTGCCAGCAGCTTGCTGGGGACACAAGGGGAGGCTCCGCTTTTT_TRBV3_TRBJ1-5</t>
  </si>
  <si>
    <t>Top1255</t>
  </si>
  <si>
    <t>TGTGCTGTGAGCATGACGAATGCTTACAAAGTCATCTTT_TRAV9N-3_TRAJ30_TGTGCCAGCAGGGACAATGCAAACTCCGACTACACCTTC_TRBV13-3_TRBJ1-2</t>
  </si>
  <si>
    <t>Top17</t>
  </si>
  <si>
    <t>TGTGCTGTGAGCATGACGAATGCTTACAAAGTCATCTTT_TRAV9N-3_TRAJ30_TGTGCCAGCAGTATCAGTGGGGGGTATGAACAGTACTTC_TRBV19_TRBJ2-7</t>
  </si>
  <si>
    <t>Top1256</t>
  </si>
  <si>
    <t>TGTGCTGTGAGCATGACTAATTACAACGTGCTTTACTTC_TRAV9N-3_TRAJ21_TGTGCCAGCTCTCTACTGGGGGGGCGCCCTAGTCAAAACACCTTGTACTTT_TRBV12-1_TRBJ2-4</t>
  </si>
  <si>
    <t>TGTGCCAGCTCTCTACTGGGGGGGCGCCCTAGTCAAAACACCTTGTACTTTTRBV12-1TRBJ2-4</t>
  </si>
  <si>
    <t>Top1257</t>
  </si>
  <si>
    <t>TGTGCTGTGAGCATGAGCACAAATGCTTACAAAGTCATCTTT_TRAV9N-3_TRAJ30_TGTGCCAGCTCTCTAGACTGGGGGGGCCAAGACACCCAGTACTTT_TRBV12-2_TRBJ2-5</t>
  </si>
  <si>
    <t>TGTGCCAGCTCTCTAGACTGGGGGGGCCAAGACACCCAGTACTTTTRBV12-2TRBJ2-5</t>
  </si>
  <si>
    <t>Top1258</t>
  </si>
  <si>
    <t>TGTGCCAGCTCTCTAGACTGGGGGGGCCAAGACACCCAGTACTTT</t>
  </si>
  <si>
    <t>TGTGCTGTGAGCATGAGTTATAACCAGGGGAAGCTTATCTTT_TRAV9N-3_TRAJ23_TGTGCCAGCAGTGGGTCGACTGGGGGGGCCTATGAACAGTACTTC_TRBV13-1_TRBJ2-7</t>
  </si>
  <si>
    <t>TGTGCCAGCAGTGGGTCGACTGGGGGGGCCTATGAACAGTACTTCTRBV13-1TRBJ2-7</t>
  </si>
  <si>
    <t>Top1259</t>
  </si>
  <si>
    <t>TGTGCTGTGAGCATGATCGGGACTGGAGGCTATAAAGTGGTCTTT_TRAV9N-3_TRAJ12_TGTGCCAGCGGTGATGTTGGACTGGGGGTTGAACAGTACTTC_TRBV13-2_TRBJ2-7</t>
  </si>
  <si>
    <t>TGTGCCAGCGGTGATGTTGGACTGGGGGTTGAACAGTACTTCTRBV13-2TRBJ2-7</t>
  </si>
  <si>
    <t>Top1260</t>
  </si>
  <si>
    <t>TGTGCTGTGAGCATGGACACTGGAGGACTAAGTGGTAAATTAACATTC_TRAV9N-3_TRAJ2_TGTGCCAGCTCTCTTCGGACAGGGCTGGAAGACGAAAGATTATTTTTC_TRBV12-1_TRBJ1-4</t>
  </si>
  <si>
    <t>TGTGCCAGCTCTCTTCGGACAGGGCTGGAAGACGAAAGATTATTTTTCTRBV12-1TRBJ1-4</t>
  </si>
  <si>
    <t>Top1261</t>
  </si>
  <si>
    <t>TGTGCTGTGAGCATGGACTACAGCAACAACAGACTTACTTTG_TRAV9N-3_TRAJ7_TGTGCCAGCAGCCAAGAGGGACCCGGGCAGCTCTACTTT_TRBV2_TRBJ2-2</t>
  </si>
  <si>
    <t>TGTGCCAGCAGCCAAGAGGGACCCGGGCAGCTCTACTTTTRBV2TRBJ2-2</t>
  </si>
  <si>
    <t>Top86</t>
  </si>
  <si>
    <t>TGTGCCAGCAGCCAAGAGGGACCCGGGCAGCTCTACTTT</t>
  </si>
  <si>
    <t>TGTGCTGTGAGCATGGATAACTATGCCCAGGGATTAACCTTC_TRAV9N-3_TRAJ26_TGTGCCAGCAGGGGACTGGGGACTGCAGAAACGCTGTATTTT_TRBV2_TRBJ2-3</t>
  </si>
  <si>
    <t>TGTGCCAGCAGGGGACTGGGGACTGCAGAAACGCTGTATTTTTRBV2TRBJ2-3</t>
  </si>
  <si>
    <t>Top1262</t>
  </si>
  <si>
    <t>TGTGCTGTGAGCATGGATACAGGAAACTACAAATACGTCTTT_TRAV9N-3_TRAJ40_TGCACCTGCAGTGCTCGACTGGGGCTCTCCTATGAACAGTACTTC_TRBV1_TRBJ2-7</t>
  </si>
  <si>
    <t>Top34</t>
  </si>
  <si>
    <t>TGTGCTGTGAGCATGGATACAGGAAACTACAAATACGTCTTT_TRAV9N-3_TRAJ40_TGCACCTGCAGTGCTCGACTGGGGCTCTCCTATGAACAGTACTTG_TRBV1_TRBJ2-7</t>
  </si>
  <si>
    <t>TGCACCTGCAGTGCTCGACTGGGGCTCTCCTATGAACAGTACTTGTRBV1TRBJ2-7</t>
  </si>
  <si>
    <t>Top1263</t>
  </si>
  <si>
    <t>TGTGCTGTGAGCATGGATAGCAACTATCAGTTGATCTGG_TRAV9N-3_TRAJ33_TGTGCCAGCTCTCTCGGACTGGGGAGAGAACAGTACTTC_TRBV12-1_TRBJ2-7</t>
  </si>
  <si>
    <t>TGTGCCAGCTCTCTCGGACTGGGGAGAGAACAGTACTTCTRBV12-1TRBJ2-7</t>
  </si>
  <si>
    <t>Top1264</t>
  </si>
  <si>
    <t>TGTGCTGTGAGCATGGGAACTGCCAGTTTGGGGAAACTGCAGTTT_TRAV9N-3_TRAJ24_TGTGCTAGCAGTTTACGGACAGGGGACTATGAACAGTACTTC_TRBV29_TRBJ2-7</t>
  </si>
  <si>
    <t>TGTGCTAGCAGTTTACGGACAGGGGACTATGAACAGTACTTCTRBV29TRBJ2-7</t>
  </si>
  <si>
    <t>Top1265</t>
  </si>
  <si>
    <t>TGTGCTGTGAGCATGGGTTCTTCTGGCAGCTGGCAACTCATCTTT_TRAV9N-3_TRAJ22_TGTGCCTGGAGTCCAGGGGGGAACACAGAAGTCTTCTTT_TRBV31_TRBJ1-1</t>
  </si>
  <si>
    <t>TGTGCCTGGAGTCCAGGGGGGAACACAGAAGTCTTCTTTTRBV31TRBJ1-1</t>
  </si>
  <si>
    <t>Top1266</t>
  </si>
  <si>
    <t>TGTGCTGTGAGCATGTGGAATACAGAAGGTGCAGATAGACTCACCTTT_TRAV9N-3_TRAJ45_TGTGCCAGCTCTCTCAGGAGAGCAAACACAGAAGTCTTCTTT_TRBV12-1_TRBJ1-1</t>
  </si>
  <si>
    <t>TGTGCCAGCTCTCTCAGGAGAGCAAACACAGAAGTCTTCTTTTRBV12-1TRBJ1-1</t>
  </si>
  <si>
    <t>Top1267</t>
  </si>
  <si>
    <t>TGTGCTGTGAGCCCCCTGTTATCTGGTAGCTTCAATAAGTTGACCTTT_TRAV9N-3_TRAJ4_TGTGCCAGCAGTGAATGGGGACTGGGGGACGGGAACACCGGGCAGCTCTACTTT_TRBV13-1_TRBJ2-2</t>
  </si>
  <si>
    <t>TGTGCCAGCAGTGAATGGGGACTGGGGGACGGGAACACCGGGCAGCTCTACTTTTRBV13-1TRBJ2-2</t>
  </si>
  <si>
    <t>Top1268</t>
  </si>
  <si>
    <t>TGTGCCAGCAGTGAATGGGGACTGGGGGACGGGAACACCGGGCAGCTCTACTTT</t>
  </si>
  <si>
    <t>TGTGCTGTGAGCGAGGACTACAGCAACAACAGACTTACTTTG_TRAV9D-2_TRAJ7_TGTGCCAGCTCTCTCGAGAGGGACTGGGGGGTGGATGAACAGTACTTC_TRBV12-1_TRBJ2-7</t>
  </si>
  <si>
    <t>TGTGCCAGCTCTCTCGAGAGGGACTGGGGGGTGGATGAACAGTACTTCTRBV12-1TRBJ2-7</t>
  </si>
  <si>
    <t>Top1269</t>
  </si>
  <si>
    <t>TGTGCCAGCTCTCTCGAGAGGGACTGGGGGGTGGATGAACAGTACTTC</t>
  </si>
  <si>
    <t>TGTGCTGTGAGCGCAGAGAATGCAGGTGCCAAGCTCACATTC_TRAV9-4_TRAJ39_TGTGCCAGCTCTCCCCTACAGGGGCCCTATGAACAGTACTTC_TRBV12-1_TRBJ2-7</t>
  </si>
  <si>
    <t>TGTGCCAGCTCTCCCCTACAGGGGCCCTATGAACAGTACTTCTRBV12-1TRBJ2-7</t>
  </si>
  <si>
    <t>Top1270</t>
  </si>
  <si>
    <t>TGTGCCAGCTCTCCCCTACAGGGGCCCTATGAACAGTACTTC</t>
  </si>
  <si>
    <t>TGTGCTGTGAGCGCCTACTATGCCCAGGGATTAACCTTC_TRAV9D-1_TRAJ26_TGTGCCAGCAGCCAAGATTCGGAGCCAGATGCTGAGCAGTTCTTC_TRBV2_TRBJ2-1</t>
  </si>
  <si>
    <t>TGTGCCAGCAGCCAAGATTCGGAGCCAGATGCTGAGCAGTTCTTCTRBV2TRBJ2-1</t>
  </si>
  <si>
    <t>Top267</t>
  </si>
  <si>
    <t>TGTGCCAGCAGCCAAGATTCGGAGCCAGATGCTGAGCAGTTCTTC</t>
  </si>
  <si>
    <t>TGTGCTGTGAGCGCGAACACCAATACAGGCAAATTAACCTTT_TRAV9D-2_TRAJ27_TGTGCCAGCTCCCCCGGACCCTATGAACAGTACTTC_TRBV12-1_TRBJ2-7</t>
  </si>
  <si>
    <t>TGTGCCAGCTCCCCCGGACCCTATGAACAGTACTTCTRBV12-1TRBJ2-7</t>
  </si>
  <si>
    <t>Top1271</t>
  </si>
  <si>
    <t>TGTGCCAGCTCCCCCGGACCCTATGAACAGTACTTC</t>
  </si>
  <si>
    <t>TGTGCTGTGAGCGCGATGGGTTACCAGAACTTCTATTTT_TRAV9D-2_TRAJ49_TGTGCCAGCAGTTTCTGGGGGCCTTATGAACAGTACTTC_TRBV14_TRBJ2-7</t>
  </si>
  <si>
    <t>TGTGCCAGCAGTTTCTGGGGGCCTTATGAACAGTACTTCTRBV14TRBJ2-7</t>
  </si>
  <si>
    <t>Top376</t>
  </si>
  <si>
    <t>TGTGCCAGCAGTTTCTGGGGGCCTTATGAACAGTACTTC</t>
  </si>
  <si>
    <t>TGTGCTGTGAGCGCGGAGAATGGAAATGAGAAAATAACTTTT_TRAV9D-2_TRAJ48_TGTGCCAGCAGCCAAGACTGGGGGGGTAACCAAGACACCCAGTACTTT_TRBV5_TRBJ2-5</t>
  </si>
  <si>
    <t>TGTGCCAGCAGCCAAGACTGGGGGGGTAACCAAGACACCCAGTACTTTTRBV5TRBJ2-5</t>
  </si>
  <si>
    <t>Top377</t>
  </si>
  <si>
    <t>TGTGCCAGCAGCCAAGACTGGGGGGGTAACCAAGACACCCAGTACTTT</t>
  </si>
  <si>
    <t>TGTGCTGTGAGCGCGGATAGCAACTATCAGTTGATCTGG_TRAV9D-2_TRAJ33_TGTGCCAGCAGCCAAGATAGGACAGGGGGGACCGGGCAGCTCTACTTT_TRBV5_TRBJ2-2</t>
  </si>
  <si>
    <t>TGTGCCAGCAGCCAAGATAGGACAGGGGGGACCGGGCAGCTCTACTTTTRBV5TRBJ2-2</t>
  </si>
  <si>
    <t>Top1272</t>
  </si>
  <si>
    <t>TGTGCTGTGAGCGCGGATAGCAACTATCAGTTGATCTGG_TRAV9D-2_TRAJ33_TGTGCCAGCAGCCAAGATTGGACAGGGGGGACCGGGCAGCTCTACTTT_TRBV5_TRBJ2-2</t>
  </si>
  <si>
    <t>TGTGCCAGCAGCCAAGATTGGACAGGGGGGACCGGGCAGCTCTACTTTTRBV5TRBJ2-2</t>
  </si>
  <si>
    <t>Top211</t>
  </si>
  <si>
    <t>TGTGCTGTGAGCGCGGGGACAAATGCTTACAAAGTCATCTTT_TRAV9-1_TRAJ30_TGTGCTAGCAGTTCCAACACCCAGTACTTT_TRBV29_TRBJ2-5</t>
  </si>
  <si>
    <t>TGTGCTAGCAGTTCCAACACCCAGTACTTTTRBV29TRBJ2-5</t>
  </si>
  <si>
    <t>Top1273</t>
  </si>
  <si>
    <t>TGTGCTGTGAGCGCGTCTTGGTATGCCCAGGGATTAACCTTC_TRAV9D-2_TRAJ26_TGTGCCAGCACAGAAGTCTTCTTT_TRBV12-2_TRBJ1-1</t>
  </si>
  <si>
    <t>TGTGCCAGCACAGAAGTCTTCTTTTRBV12-2TRBJ1-1</t>
  </si>
  <si>
    <t>Top1274</t>
  </si>
  <si>
    <t>TGTGCTGTGAGCGCGTTGAGGGACAACAATGCCCCACGATTT_TRAV9D-2_TRAJ43_TGTGCCAGCAGCTTTCTCCGGGACAGGGGGCTTGAACAGTACTTC_TRBV3_TRBJ2-7</t>
  </si>
  <si>
    <t>TGTGCCAGCAGCTTTCTCCGGGACAGGGGGCTTGAACAGTACTTCTRBV3TRBJ2-7</t>
  </si>
  <si>
    <t>Top378</t>
  </si>
  <si>
    <t>TGTGCTGTGAGCGGTCCCAATACAGGCAAATTAACCTTT_TRAV9-1_TRAJ27_TGCACCTGCAGTGTCGGGACAGTTTCCAACGAAAGATTATTTTTC_TRBV1_TRBJ1-4</t>
  </si>
  <si>
    <t>TGCACCTGCAGTGTCGGGACAGTTTCCAACGAAAGATTATTTTTCTRBV1TRBJ1-4</t>
  </si>
  <si>
    <t>Top1275</t>
  </si>
  <si>
    <t>TGCACCTGCAGTGTCGGGACAGTTTCCAACGAAAGATTATTTTTC</t>
  </si>
  <si>
    <t>TGTGCTGTGAGCGGTGCAGGGAACAAGCTAACTTTT_TRAV9-4_TRAJ17_TGTGCAAGCAGCTTCGGACTGGGGGGCTCTTATGAACAGTACTTC_TRBV16_TRBJ2-7</t>
  </si>
  <si>
    <t>TGTGCAAGCAGCTTCGGACTGGGGGGCTCTTATGAACAGTACTTCTRBV16TRBJ2-7</t>
  </si>
  <si>
    <t>Top379</t>
  </si>
  <si>
    <t>TGTGCAAGCAGCTTCGGACTGGGGGGCTCTTATGAACAGTACTTC</t>
  </si>
  <si>
    <t>TGTGCTGTGAGCGGTGCAGGGAACAAGCTAACTTTT_TRAV9D-2_TRAJ17_TGTGCAAGCAGCTTCGGACTGGGGGGCTCTTATGAACAGTACTTC_TRBV16_TRBJ2-7</t>
  </si>
  <si>
    <t>Top212</t>
  </si>
  <si>
    <t>TGTGCTGTGAGCGGTGCAGGGAACAAGCTAACTTTT_TRAV9N-3_TRAJ17_TGTGCAAGCAGCTTCGGACTGGGGGGCTCTTATGAACAGTACTTC_TRBV16_TRBJ2-7</t>
  </si>
  <si>
    <t>Top1276</t>
  </si>
  <si>
    <t>TGTGCTGTGAGCGGTGCAGGGAACGAGCTAACTTTT_TRAV9N-3_TRAJ17_TGTGCAAGCAGCTTCGGACTGGGGGGCTCTTATGAACAGTACTTC_TRBV16_TRBJ2-7</t>
  </si>
  <si>
    <t>Top1277</t>
  </si>
  <si>
    <t>TGTGCTGTGAGCGTGAATAGCAATAACAGAATCTTCTTT_TRAV9N-3_TRAJ31_TGTGCCAGCGGTGATGACCAAGACACCCAGTACTTT_TRBV13-2_TRBJ2-5</t>
  </si>
  <si>
    <t>TGTGCCAGCGGTGATGACCAAGACACCCAGTACTTTTRBV13-2TRBJ2-5</t>
  </si>
  <si>
    <t>Top1278</t>
  </si>
  <si>
    <t>TGTGCTGTGAGCTCGAATTATAACCAGGGGAAGCTTATCTTT_TRAV9-4_TRAJ23_TGTGCCAGCTCTCCACAATCACCCAATCCCCCTGGGGGAGACTATGCTGAGCAGTTCTTC_TRBV12-1_TRBJ2-1</t>
  </si>
  <si>
    <t>TGTGCCAGCTCTCCACAATCACCCAATCCCCCTGGGGGAGACTATGCTGAGCAGTTCTTCTRBV12-1TRBJ2-1</t>
  </si>
  <si>
    <t>Top1279</t>
  </si>
  <si>
    <t>TGTGCTGTGAGCTCGCTACCAGGCACTGGGAGTAACAGGCTCACTTTT_TRAV9N-3_TRAJ28_TGTGCCAGCTCAGGGGCGCTGGAACAGTACTTC_TRBV12-1_TRBJ2-7</t>
  </si>
  <si>
    <t>Top1280</t>
  </si>
  <si>
    <t>TGTGCTGTGAGGAATAACTATGCCCAGGGATTAACCTTC_TRAV9N-3_TRAJ26_TGTGCCAGCTCTCAGACAACAAACTCCGACTACACCTTC_TRBV12-1_TRBJ1-2</t>
  </si>
  <si>
    <t>TGTGCCAGCTCTCAGACAACAAACTCCGACTACACCTTCTRBV12-1TRBJ1-2</t>
  </si>
  <si>
    <t>Top1281</t>
  </si>
  <si>
    <t>TGTGCTGTGAGGCCTTCCAATACCAACAAAGTCGTCTTT_TRAV9D-1_TRAJ34_TGTGCCAGCTCTCCGGGACCGTCAAACTCCGACTACACCTTC_TRBV12-1_TRBJ1-2</t>
  </si>
  <si>
    <t>TGTGCCAGCTCTCCGGGACCGTCAAACTCCGACTACACCTTCTRBV12-1TRBJ1-2</t>
  </si>
  <si>
    <t>Top1282</t>
  </si>
  <si>
    <t>TGTGCCAGCTCTCCGGGACCGTCAAACTCCGACTACACCTTC</t>
  </si>
  <si>
    <t>TGTGCTGTGAGGCGGGACAGCTTCAATAAGTTGACCTTT_TRAV9N-3_TRAJ4_TGTGCCAGCGGTGAGACTGGGGGGAACACCGGGCAGCTCTACTTT_TRBV13-2_TRBJ2-2</t>
  </si>
  <si>
    <t>TGTGCCAGCGGTGAGACTGGGGGGAACACCGGGCAGCTCTACTTTTRBV13-2TRBJ2-2</t>
  </si>
  <si>
    <t>Top380</t>
  </si>
  <si>
    <t>TGTGCCAGCGGTGAGACTGGGGGGAACACCGGGCAGCTCTACTTT</t>
  </si>
  <si>
    <t>TGTGCTGTGAGGGAGGGATCTTCTGGCAGCTGGCAACTCATCTTT_TRAV1_TRAJ22_TGTGCCAGCAGCCGGGACAACCAAGACACCCAGTACTTT_TRBV15_TRBJ2-5</t>
  </si>
  <si>
    <t>TGTGCCAGCAGCCGGGACAACCAAGACACCCAGTACTTTTRBV15TRBJ2-5</t>
  </si>
  <si>
    <t>Top1283</t>
  </si>
  <si>
    <t>TGTGCTGTGAGGGATAACAACAATGCCCCACGATTT_TRAV9N-3_TRAJ43_TGTGCCAGCAGCTTTTGGACTGGGGGCGGCTATGAACAGTACTTC_TRBV3_TRBJ2-7</t>
  </si>
  <si>
    <t>TGTGCCAGCAGCTTTTGGACTGGGGGCGGCTATGAACAGTACTTCTRBV3TRBJ2-7</t>
  </si>
  <si>
    <t>Top1284</t>
  </si>
  <si>
    <t>TGTGCCAGCAGCTTTTGGACTGGGGGCGGCTATGAACAGTACTTC</t>
  </si>
  <si>
    <t>TGTGCTGTGAGGGATAATGCAGGTGCCAAGCTCACATTC_TRAV9N-3_TRAJ39_TGTGCCAGCTCTCTCAGACTGGGGGGAAACACCGGGCAGCTCTACTTT_TRBV12-1_TRBJ2-2</t>
  </si>
  <si>
    <t>TGTGCCAGCTCTCTCAGACTGGGGGGAAACACCGGGCAGCTCTACTTTTRBV12-1TRBJ2-2</t>
  </si>
  <si>
    <t>Top1285</t>
  </si>
  <si>
    <t>TGTGCCAGCTCTCTCAGACTGGGGGGAAACACCGGGCAGCTCTACTTT</t>
  </si>
  <si>
    <t>TGTGCTGTGAGGGATGGGAATTATAACCAGGGGAAGCTTATCTTT_TRAV1_TRAJ23_TGTGCCAGCAGTGATAGGGACAGGGGGTGGAACACAGAAGTCTTCTTT_TRBV13-3_TRBJ1-1</t>
  </si>
  <si>
    <t>TGTGCCAGCAGTGATAGGGACAGGGGGTGGAACACAGAAGTCTTCTTTTRBV13-3TRBJ1-1</t>
  </si>
  <si>
    <t>Top1286</t>
  </si>
  <si>
    <t>TGTGCTGTGAGGGCATCTTCTGGCAGCTGGCAACTCATCTTT_TRAV9-1_TRAJ22_TGTGCCAGCAGCCGGGACTGGGGGGCGTTCTATGCTGAGCAGTTCTTC_TRBV14_TRBJ2-1</t>
  </si>
  <si>
    <t>TGTGCCAGCAGCCGGGACTGGGGGGCGTTCTATGCTGAGCAGTTCTTCTRBV14TRBJ2-1</t>
  </si>
  <si>
    <t>Top1287</t>
  </si>
  <si>
    <t>TGTGCTGTGAGGGCATCTTCTGGCAGCTGGCAACTCATCTTT_TRAV9-1_TRAJ22_TGTGCTAGCAGTTCGACAGGGAGGGAACAGTACTTC_TRBV29_TRBJ2-7</t>
  </si>
  <si>
    <t>TGTGCTAGCAGTTCGACAGGGAGGGAACAGTACTTCTRBV29TRBJ2-7</t>
  </si>
  <si>
    <t>Top1288</t>
  </si>
  <si>
    <t>TGTGCTGTGAGGGCTCCCAATACCAACAAAGTCGTCTTT_TRAV9N-3_TRAJ34_TGTGCCAGCTCTCTCGGGCCAAGTCAAAACACCTTGTACTTT_TRBV12-1_TRBJ2-4</t>
  </si>
  <si>
    <t>TGTGCCAGCTCTCTCGGGCCAAGTCAAAACACCTTGTACTTTTRBV12-1TRBJ2-4</t>
  </si>
  <si>
    <t>Top1289</t>
  </si>
  <si>
    <t>TGTGCCAGCTCTCTCGGGCCAAGTCAAAACACCTTGTACTTT</t>
  </si>
  <si>
    <t>TGTGCTGTGAGGGGGACTGGAGGCTATAAAGTGGTCTTT_TRAV9N-3_TRAJ12_TGTGCCAGCAGTCCCACAGGGGGGTCCAACGAAAGATTATTTTTC_TRBV14_TRBJ1-4</t>
  </si>
  <si>
    <t>TGTGCCAGCAGTCCCACAGGGGGGTCCAACGAAAGATTATTTTTCTRBV14TRBJ1-4</t>
  </si>
  <si>
    <t>Top1290</t>
  </si>
  <si>
    <t>TGTGCCAGCAGTCCCACAGGGGGGTCCAACGAAAGATTATTTTTC</t>
  </si>
  <si>
    <t>TGTGCTGTGAGGTTGTCTAATTACAACGTGCTTTACTTC_TRAV9-4_TRAJ21_TGTGCTAGCAGTAGAGAGAACTATGCTGAGCAGTTCTTC_TRBV17_TRBJ2-1</t>
  </si>
  <si>
    <t>TGTGCTAGCAGTAGAGAGAACTATGCTGAGCAGTTCTTCTRBV17TRBJ2-1</t>
  </si>
  <si>
    <t>Top1291</t>
  </si>
  <si>
    <t>TGTGCTAGCAGTAGAGAGAACTATGCTGAGCAGTTCTTC</t>
  </si>
  <si>
    <t>TGTGCTGTGAGGTTGTCTAATTACAACGTGCTTTACTTC_TRAV9N-3_TRAJ21_TGTGCTAGCAGTAGAGAGAACTATGCTGAGCAGTTCTTC_TRBV17_TRBJ2-1</t>
  </si>
  <si>
    <t>Top381</t>
  </si>
  <si>
    <t>TGTGCTGTGAGTCTCAACATGGGCTACAAACTTACCTTC_TRAV9-4_TRAJ9_TGTGCCAGCGGTGATGGGCCAGGGAACCAGGCTCCGCTTTTT_TRBV13-2_TRBJ1-5</t>
  </si>
  <si>
    <t>TGTGCCAGCGGTGATGGGCCAGGGAACCAGGCTCCGCTTTTTTRBV13-2TRBJ1-5</t>
  </si>
  <si>
    <t>Top268</t>
  </si>
  <si>
    <t>TGTGCCAGCGGTGATGGGCCAGGGAACCAGGCTCCGCTTTTT</t>
  </si>
  <si>
    <t>TGTGCTGTGAGTTATAACCAGGGGAAGCTTATCTTT_TRAV9N-3_TRAJ23_TGTGCCAGCTCCACGACAGGGGAGGTCGAAAGATTATTTTTC_TRBV12-1_TRBJ1-4</t>
  </si>
  <si>
    <t>TGTGCCAGCTCCACGACAGGGGAGGTCGAAAGATTATTTTTCTRBV12-1TRBJ1-4</t>
  </si>
  <si>
    <t>Top1292</t>
  </si>
  <si>
    <t>TGTGCTGTGATCCGGTCTAATTACAACGTGCTTTACTTC_TRAV9N-3_TRAJ21_TGTGCCAGCAGGCAGGGAAAAAGCCTCTACTTT_TRBV19_TRBJ1-6</t>
  </si>
  <si>
    <t>Top184</t>
  </si>
  <si>
    <t>TGTGCTGTGATCCGGTCTAATTACAACGTGCTTTACTTC_TRAV9N-3_TRAJ21_TGTGCCAGCAGTATACTGGGAAACACCTTGTACTTT_TRBV19_TRBJ2-4</t>
  </si>
  <si>
    <t>Top1293</t>
  </si>
  <si>
    <t>TGTGCTGTGGCATCTTCTGGCAGCTGGCAACTCATCTTT_TRAV9N-3_TRAJ22_TGTGCCAGCAGCACACCGGGACAGGGGAACGAAAGATTATTTTTC_TRBV4_TRBJ1-4</t>
  </si>
  <si>
    <t>Top63</t>
  </si>
  <si>
    <t>TGTGCTGTGGGCATCTTTGGCGCCCAGGGATTAACCTTC_TRAV9N-3_TRAJ26_TGTGCCAGCAGCCAAGGACAGGGGGGGCGCTATGCTGAGCAGTTCTTC_TRBV5_TRBJ2-1</t>
  </si>
  <si>
    <t>Top1294</t>
  </si>
  <si>
    <t>TGTGCTGTGGGCGGTGGAGGAAGCAATGCAAAGCTAACCTTC_TRAV9D-2_TRAJ42_TGTGCAAGCAGAAGGACTGGGGGCAACTATGCTGAGCAGTTCTTC_TRBV16_TRBJ2-1</t>
  </si>
  <si>
    <t>TGTGCAAGCAGAAGGACTGGGGGCAACTATGCTGAGCAGTTCTTCTRBV16TRBJ2-1</t>
  </si>
  <si>
    <t>Top382</t>
  </si>
  <si>
    <t>TGTGCAAGCAGAAGGACTGGGGGCAACTATGCTGAGCAGTTCTTC</t>
  </si>
  <si>
    <t>TGTGCTGTTTCGAATTATGGGAGCAGTGGCAACAAGCTCATCTTT_TRAV4D-3_TRAJ32_TGTGCTAGCAGTCCATATGAACAGTACTTC_TRBV29_TRBJ2-7</t>
  </si>
  <si>
    <t>TGTGCTAGCAGTCCATATGAACAGTACTTCTRBV29TRBJ2-7</t>
  </si>
  <si>
    <t>Top1295</t>
  </si>
  <si>
    <t>TGTGCTAGCAGTCCATATGAACAGTACTTC</t>
  </si>
  <si>
    <t>TGTGCTTACGCGGTTAATACAGGAAACTACAAATACGTCTTT_TRAV12-2_TRAJ40_TGTGCCAGCAGCCGGGACAGGGCCAACGAAAGATTATTTTTC_TRBV4_TRBJ1-4</t>
  </si>
  <si>
    <t>TGTGCCAGCAGCCGGGACAGGGCCAACGAAAGATTATTTTTCTRBV4TRBJ1-4</t>
  </si>
  <si>
    <t>Top1296</t>
  </si>
  <si>
    <t>TGTGCTTCCTTCCCTACTGGAGGCAATAATAAGCTGACTTTT_TRAV12-2_TRAJ56_TGTGCCAGCAGTGATGTGGACAGGGTTTCCAACGAAAGATTATTTTTC_TRBV13-3_TRBJ1-4</t>
  </si>
  <si>
    <t>TGTGCCAGCAGTGATGTGGACAGGGTTTCCAACGAAAGATTATTTTTCTRBV13-3TRBJ1-4</t>
  </si>
  <si>
    <t>Top1297</t>
  </si>
  <si>
    <t>TGTGCTTCTAATACAGGAAACTACAAATACGTCTTT_TRAV12-2_TRAJ40_TGCACCTGCAGTGCAGCCCAGGGGAGGAACCAGGCTCCGCTTTTT_TRBV1_TRBJ1-5</t>
  </si>
  <si>
    <t>TGCACCTGCAGTGCAGCCCAGGGGAGGAACCAGGCTCCGCTTTTTTRBV1TRBJ1-5</t>
  </si>
  <si>
    <t>Top1298</t>
  </si>
  <si>
    <t>TGTGCTTCTATGAATTATAACCAGGGGAAGCTTATCTTT_TRAV13D-1_TRAJ23_TGTGCCAGCTCTCTGGGACCTAGTGCAGAAACGCTGTATTTT_TRBV12-1_TRBJ2-3</t>
  </si>
  <si>
    <t>TGTGCCAGCTCTCTGGGACCTAGTGCAGAAACGCTGTATTTTTRBV12-1TRBJ2-3</t>
  </si>
  <si>
    <t>Top1299</t>
  </si>
  <si>
    <t>TGTGCCAGCTCTCTGGGACCTAGTGCAGAAACGCTGTATTTT</t>
  </si>
  <si>
    <t>TGTGCTTTAAATAACTATGCCCAGGGATTAACCTTC_TRAV6-3_TRAJ26_TGTGCCAGCTCTCTGGGACTGGGGTCCAACTATGCTGAGCAGTTCTTC_TRBV12-1_TRBJ2-1</t>
  </si>
  <si>
    <t>TGTGCCAGCTCTCTGGGACTGGGGTCCAACTATGCTGAGCAGTTCTTCTRBV12-1TRBJ2-1</t>
  </si>
  <si>
    <t>Top1300</t>
  </si>
  <si>
    <t>TGTGCTTTAGGCTCGGGATACAACAAACTCACTTTT_TRAV12D-2_TRAJ11_TGTGCCAGCAGCCTTGGGACAGGGAATAATTCGCCCCTCTACTTT_TRBV26_TRBJ1-6</t>
  </si>
  <si>
    <t>TGTGCCAGCAGCCTTGGGACAGGGAATAATTCGCCCCTCTACTTTTRBV26TRBJ1-6</t>
  </si>
  <si>
    <t>Top1301</t>
  </si>
  <si>
    <t>TGTGCCAGCAGCCTTGGGACAGGGAATAATTCGCCCCTCTACTTT</t>
  </si>
  <si>
    <t>TGTGCTTTAGTGGATAGCAACTATCAGTTGATCTGG_TRAV13-1_TRAJ33_TGTGCCAGCTCGCCTCTGGGGGGGCGGGACACCCAGTACTTT_TRBV12-2_TRBJ2-5</t>
  </si>
  <si>
    <t>TGTGCCAGCTCGCCTCTGGGGGGGCGGGACACCCAGTACTTTTRBV12-2TRBJ2-5</t>
  </si>
  <si>
    <t>Top1302</t>
  </si>
  <si>
    <t>TGTGCCAGCTCGCCTCTGGGGGGGCGGGACACCCAGTACTTT</t>
  </si>
  <si>
    <t>TGTGCTTTATCTGGTAGCTTCAATAAGTTGACCTTT_TRAV12D-2_TRAJ4_TGTGCCAGCAGCCAAGAACCGGGGAACTATGCTGAGCAGTTCTTC_TRBV2_TRBJ2-1</t>
  </si>
  <si>
    <t>TGTGCCAGCAGCCAAGAACCGGGGAACTATGCTGAGCAGTTCTTCTRBV2TRBJ2-1</t>
  </si>
  <si>
    <t>Top1303</t>
  </si>
  <si>
    <t>TGTGCTTTATCTGGTAGCTTCAATAAGTTGACCTTT_TRAV13-1_TRAJ4_TGTGCCTGGAGGGGGGACTGGGACCAAGACACCCAGTACTTT_TRBV31_TRBJ2-5</t>
  </si>
  <si>
    <t>TGTGCCTGGAGGGGGGACTGGGACCAAGACACCCAGTACTTTTRBV31TRBJ2-5</t>
  </si>
  <si>
    <t>Top1304</t>
  </si>
  <si>
    <t>TGTGCTTTCATGAATTATAACCAGGGGAAGCTTATCTTT_TRAV6N-6_TRAJ23_TGTGCCAGCAGTTCAGGGGGCGGCCAAGACACCCAGTACTTT_TRBV19_TRBJ2-5</t>
  </si>
  <si>
    <t>TGTGCCAGCAGTTCAGGGGGCGGCCAAGACACCCAGTACTTTTRBV19TRBJ2-5</t>
  </si>
  <si>
    <t>Top1305</t>
  </si>
  <si>
    <t>TGTGCTTTGAAAGACTACAGCAACAACAGACTTACTTTG_TRAV12D-2_TRAJ7_TGTGCCAGCAGCTGGCTGGGGGTTAACTATGCTGAGCAGTTCTTC_TRBV4_TRBJ2-1</t>
  </si>
  <si>
    <t>Top269</t>
  </si>
  <si>
    <t>TGTGCTTTGAACAACATGGGCTACAAACTTACCTTC_TRAV12D-2_TRAJ9_TGTGCCAGCAGGGACAGAGAAGTCTTCTTT_TRBV13-3_TRBJ1-1</t>
  </si>
  <si>
    <t>TGTGCCAGCAGGGACAGAGAAGTCTTCTTTTRBV13-3TRBJ1-1</t>
  </si>
  <si>
    <t>Top1306</t>
  </si>
  <si>
    <t>TGTGCCAGCAGGGACAGAGAAGTCTTCTTT</t>
  </si>
  <si>
    <t>TGTGCTTTGAAGGGGCCCCGAAATAACTATGCCCAGGGATTAACCTTC_TRAV12D-2_TRAJ26_TGCACCTGCAGTGGGGGACAGGGGGCCGACGTCTTCTTT_TRBV1_TRBJ1-1</t>
  </si>
  <si>
    <t>TGCACCTGCAGTGGGGGACAGGGGGCCGACGTCTTCTTTTRBV1TRBJ1-1</t>
  </si>
  <si>
    <t>Top1307</t>
  </si>
  <si>
    <t>TGCACCTGCAGTGGGGGACAGGGGGCCGACGTCTTCTTT</t>
  </si>
  <si>
    <t>TGTGCTTTGAATTCTGGGACTTACCAGAGGTTT_TRAV12D-2_TRAJ13_TGTGCCAGCAGTCGGGGACAGGGGTCCCAAAATACGCTCTATTTT_TRBV26_TRBJ1-3</t>
  </si>
  <si>
    <t>TGTGCCAGCAGTCGGGGACAGGGGTCCCAAAATACGCTCTATTTTTRBV26TRBJ1-3</t>
  </si>
  <si>
    <t>Top1308</t>
  </si>
  <si>
    <t>TGTGCTTTGACCGACAATAACAACAATGCCCCACGATTT_TRAV12-2_TRAJ43_TGTGCCAGCTCCCTCGACAGGTCTAACTCCGACTACACCTTC_TRBV12-2_TRBJ1-2</t>
  </si>
  <si>
    <t>Top1309</t>
  </si>
  <si>
    <t>TGTGCTTTGACCTCAGGAGGAAACTACAAACCTACGTTT_TRAV12D-2_TRAJ6_TGTGCCAGCGGTGATGGGGACAGATATGCTGAGCAGTTCTTC_TRBV13-2_TRBJ2-1</t>
  </si>
  <si>
    <t>TGTGCCAGCGGTGATGGGGACAGATATGCTGAGCAGTTCTTCTRBV13-2TRBJ2-1</t>
  </si>
  <si>
    <t>Top1310</t>
  </si>
  <si>
    <t>TGTGCTTTGACTGGAGCTAACACTGGAAAGCTCACGTTT_TRAV12-2_TRAJ52_TGTGCCAGCTCTCTCGGGCCATCAAACTCCGACTACACCTTC_TRBV12-1_TRBJ1-2</t>
  </si>
  <si>
    <t>TGTGCCAGCTCTCTCGGGCCATCAAACTCCGACTACACCTTCTRBV12-1TRBJ1-2</t>
  </si>
  <si>
    <t>Top1311</t>
  </si>
  <si>
    <t>TGTGCCAGCTCTCTCGGGCCATCAAACTCCGACTACACCTTC</t>
  </si>
  <si>
    <t>TGTGCTTTGAGACAGGTTGTGGGGCAGCTCACTTTC_TRAV12D-2_TRAJ5_TGTGCCAGCAGTCTGTCTCTGGGGGTCTATGAACAGTACTTC_TRBV24_TRBJ2-7</t>
  </si>
  <si>
    <t>TGTGCCAGCAGTCTGTCTCTGGGGGTCTATGAACAGTACTTCTRBV24TRBJ2-7</t>
  </si>
  <si>
    <t>Top1312</t>
  </si>
  <si>
    <t>TGTGCTTTGAGAGGTTCAGCCTTAGGGAGGCTGCATTTT_TRAV12D-2_TRAJ18_TGTGCCAGCTCTGCCGGGACTGGGTATGCTGAGCAGTTCTTC_TRBV12-2_TRBJ2-1</t>
  </si>
  <si>
    <t>TGTGCCAGCTCTGCCGGGACTGGGTATGCTGAGCAGTTCTTCTRBV12-2TRBJ2-1</t>
  </si>
  <si>
    <t>Top383</t>
  </si>
  <si>
    <t>TGTGCTTTGAGCCCCAACTATGGAAATGAGAAAATAACTTTT_TRAV12D-2_TRAJ48_TGTGCCAGCAGCTTTTACAGGGGGTCAAACACAGAAGTCTTCTTT_TRBV3_TRBJ1-1</t>
  </si>
  <si>
    <t>Top1313</t>
  </si>
  <si>
    <t>TGTGCTTTGAGCCCTGGCAGCTGGCAACTCATCTTT_TRAV13-1_TRAJ22_TGTGCCAGCAGTGATGGGGGGCGTGAACAGTACTTC_TRBV13-1_TRBJ2-7</t>
  </si>
  <si>
    <t>TGTGCCAGCAGTGATGGGGGGCGTGAACAGTACTTCTRBV13-1TRBJ2-7</t>
  </si>
  <si>
    <t>Top60</t>
  </si>
  <si>
    <t>TGTGCCAGCAGTGATGGGGGGCGTGAACAGTACTTC</t>
  </si>
  <si>
    <t>TGTGCTTTGAGCCCTGGCAGCTGGCAACTCATCTTT_TRAV13-1_TRAJ22_TGTGGTGCCAGGTCGGGCCCTAGTGCAGAAACGCTGTATTTT_TRBV20_TRBJ2-3</t>
  </si>
  <si>
    <t>Top1314</t>
  </si>
  <si>
    <t>TGTGCTTTGAGCCCTGGCAGCTGGCAACTCATT_TRAV13-1_TRAJ22_TGTGCCAGCAGTATTGGGGGAGCTGAGCAGTTCTTC_TRBV19_TRBJ2-1</t>
  </si>
  <si>
    <t>Top1315</t>
  </si>
  <si>
    <t>TGTGCTTTGAGCCGCAATAACAACAATGCCCCACGATTT_TRAV12-2_TRAJ43_TGCACCTGCAGTGCTCTGGGGGGGCGGGCTGAGCAGTTCTTC_TRBV1_TRBJ2-1</t>
  </si>
  <si>
    <t>Top384</t>
  </si>
  <si>
    <t>TGTGCTTTGAGCCGCAATAACAACAATGCCCCACGATTT_TRAV12-2_TRAJ43_TGTGCAAGCAGCTTAGTGGGGGCTGACACCCAGTACTTT_TRBV16_TRBJ2-5</t>
  </si>
  <si>
    <t>Top385</t>
  </si>
  <si>
    <t>TGTGCTTTGAGCCGCAATAACAACAATGCCCCACGATTT_TRAV12-2_TRAJ43_TGTGCCAGCAGCCAAGACCGGGGGGTTCAAAACACCTTGTACTTT_TRBV2_TRBJ2-4</t>
  </si>
  <si>
    <t>Top32</t>
  </si>
  <si>
    <t>TGTGCTTTGAGCCGCAATAACAACAATGCCCCACGATTT_TRAV12-2_TRAJ43_TGTGCCAGCAGTCCGACAGGGTTGAACACCTTGTACTTT_TRBV19_TRBJ2-4</t>
  </si>
  <si>
    <t>Top1316</t>
  </si>
  <si>
    <t>TGTGCTTTGAGCCGCAATAACAACAATGCCCCACGATTT_TRAV12-2_TRAJ43_TGTGCCAGCGGTGTTCAAAACACCTTGTACTTT_TRBV13-2_TRBJ2-4</t>
  </si>
  <si>
    <t>TGTGCCAGCGGTGTTCAAAACACCTTGTACTTTTRBV13-2TRBJ2-4</t>
  </si>
  <si>
    <t>Top1317</t>
  </si>
  <si>
    <t>TGTGCCAGCGGTGTTCAAAACACCTTGTACTTT</t>
  </si>
  <si>
    <t>TGTGCTTTGAGCCGCAATAACAACAATGCCCCACGATTT_TRAV12D-2_TRAJ43_TGTGCCAGCAGCCAAGACAGGGGTAGTCAAAACACCTTGTACTTT_TRBV2_TRBJ2-4</t>
  </si>
  <si>
    <t>TGTGCCAGCAGCCAAGACAGGGGTAGTCAAAACACCTTGTACTTTTRBV2TRBJ2-4</t>
  </si>
  <si>
    <t>Top1318</t>
  </si>
  <si>
    <t>TGTGCCAGCAGCCAAGACAGGGGTAGTCAAAACACCTTGTACTTT</t>
  </si>
  <si>
    <t>TGTGCTTTGAGCGGTAATACAGGAAACTACAAATACGTCTTT_TRAV12D-2_TRAJ40_TGTGCCAGCAGTTTTGGGACACCTAACCAGGCTCCGCTTTTT_TRBV15_TRBJ1-5</t>
  </si>
  <si>
    <t>TGTGCCAGCAGTTTTGGGACACCTAACCAGGCTCCGCTTTTTTRBV15TRBJ1-5</t>
  </si>
  <si>
    <t>Top1319</t>
  </si>
  <si>
    <t>TGTGCCAGCAGTTTTGGGACACCTAACCAGGCTCCGCTTTTT</t>
  </si>
  <si>
    <t>TGTGCTTTGAGGAATTATAACCAGGGGAAGCTTATCTTT_TRAV12D-2_TRAJ23_TGTGCCAGCTCTTGGGACTGGGGTAACCAAGACACCCAGTACTTT_TRBV12-1_TRBJ2-5</t>
  </si>
  <si>
    <t>TGTGCCAGCTCTTGGGACTGGGGTAACCAAGACACCCAGTACTTTTRBV12-1TRBJ2-5</t>
  </si>
  <si>
    <t>Top1320</t>
  </si>
  <si>
    <t>TGTGCTTTGAGGAGAGCATCTTCTGGCAGCTGGCAACTCATCTTT_TRAV12D-2_TRAJ22_TGCACCTGCAGGACGTCTTCTGGAAATACGCTCTATTTT_TRBV1_TRBJ1-3</t>
  </si>
  <si>
    <t>Top1321</t>
  </si>
  <si>
    <t>TGTGCTTTGAGGATAACCTCAGGAGGAAACTACAAACCTACGTTT_TRAV12D-2_TRAJ6_TGTGCCAGCACCACTGGGGGCTATGCTGAGCAGTTCTTC_TRBV19_TRBJ2-1</t>
  </si>
  <si>
    <t>TGTGCCAGCACCACTGGGGGCTATGCTGAGCAGTTCTTCTRBV19TRBJ2-1</t>
  </si>
  <si>
    <t>Top386</t>
  </si>
  <si>
    <t>TGTGCTTTGAGGGATAACTATGCCCAGGGATTAACCTTC_TRAV12D-2_TRAJ26_TGTGCCAGCAGTGATGCAACCTCGGGACATACAAACTCCGACTACACCTTC_TRBV13-1_TRBJ1-2</t>
  </si>
  <si>
    <t>TGTGCCAGCAGTGATGCAACCTCGGGACATACAAACTCCGACTACACCTTCTRBV13-1TRBJ1-2</t>
  </si>
  <si>
    <t>Top1322</t>
  </si>
  <si>
    <t>TGTGCCAGCAGTGATGCAACCTCGGGACATACAAACTCCGACTACACCTTC</t>
  </si>
  <si>
    <t>TGTGCTTTGAGGGGACCCTCTTCTGGCAGCTGGCAACTCATCTTT_TRAV12D-2_TRAJ22_TGTGCCAGCAGTTTAGTACAATCTGGAAATACGCTCTATTTT_TRBV15_TRBJ1-3</t>
  </si>
  <si>
    <t>TGTGCCAGCAGTTTAGTACAATCTGGAAATACGCTCTATTTTTRBV15TRBJ1-3</t>
  </si>
  <si>
    <t>Top1323</t>
  </si>
  <si>
    <t>TGTGCCAGCAGTTTAGTACAATCTGGAAATACGCTCTATTTT</t>
  </si>
  <si>
    <t>TGTGCTTTGAGGGGGGACTACAGCAACAACAGACTTACTTTG_TRAV12D-2_TRAJ7_TGTGCCAGCAGCCTCACAGGAGACTCCGACTACACCTTC_TRBV26_TRBJ1-2</t>
  </si>
  <si>
    <t>TGTGCCAGCAGCCTCACAGGAGACTCCGACTACACCTTCTRBV26TRBJ1-2</t>
  </si>
  <si>
    <t>Top1324</t>
  </si>
  <si>
    <t>TGTGCCAGCAGCCTCACAGGAGACTCCGACTACACCTTC</t>
  </si>
  <si>
    <t>TGTGCTTTGAGGGGTTATGGGAGCAGTGGCAACAAGCTCATCTTT_TRAV12-2_TRAJ32_TGTGCCAGCGGGGGACGGGGGCTAGAAGTCTTCTTT_TRBV13-2_TRBJ1-1</t>
  </si>
  <si>
    <t>TGTGCCAGCGGGGGACGGGGGCTAGAAGTCTTCTTTTRBV13-2TRBJ1-1</t>
  </si>
  <si>
    <t>Top150</t>
  </si>
  <si>
    <t>TGTGCCAGCGGGGGACGGGGGCTAGAAGTCTTCTTT</t>
  </si>
  <si>
    <t>TGTGCTTTGAGGTCTTCCAATACCAACAAAGTCGTCTTT_TRAV12-2_TRAJ34_TGTGCCAGCAGCCCGGGACAGGGGGACTCCGACTACACCTTC_TRBV5_TRBJ1-2</t>
  </si>
  <si>
    <t>TGTGCCAGCAGCCCGGGACAGGGGGACTCCGACTACACCTTCTRBV5TRBJ1-2</t>
  </si>
  <si>
    <t>Top1325</t>
  </si>
  <si>
    <t>TGTGCTTTGAGTATGGCTAACAGTGCAGGGAACAAGCTAACTTTT_TRAV12D-2_TRAJ17_TGTGCCAGCAGTTTAAGGTGGGGGGGCCACACCGGGCAGCTCTACTTT_TRBV15_TRBJ2-2</t>
  </si>
  <si>
    <t>TGTGCCAGCAGTTTAAGGTGGGGGGGCCACACCGGGCAGCTCTACTTTTRBV15TRBJ2-2</t>
  </si>
  <si>
    <t>Top1326</t>
  </si>
  <si>
    <t>TGTGCTTTGAGTCAAGGAGGGTCTGCGAAGCTCATCTTT_TRAV12-2_TRAJ57_TGTGCCAGCAGTATGAACACAGAAGTCTTCTTT_TRBV19_TRBJ1-1</t>
  </si>
  <si>
    <t>TGTGCCAGCAGTATGAACACAGAAGTCTTCTTTTRBV19TRBJ1-1</t>
  </si>
  <si>
    <t>Top1327</t>
  </si>
  <si>
    <t>TGTGCTTTGAGTCGCAATAACAACAATGCCCCACGATTT_TRAV12D-2_TRAJ43_TGTGCCAGCAGCCAAGATCGGGGTAGTCAAAACACCTTGTACTTT_TRBV2_TRBJ2-4</t>
  </si>
  <si>
    <t>TGTGCCAGCAGCCAAGATCGGGGTAGTCAAAACACCTTGTACTTTTRBV2TRBJ2-4</t>
  </si>
  <si>
    <t>Top270</t>
  </si>
  <si>
    <t>TGTGCCAGCAGCCAAGATCGGGGTAGTCAAAACACCTTGTACTTT</t>
  </si>
  <si>
    <t>TGTGCTTTGAGTGAAAAAGATACTGGAGGACTAAGTGGTAAATTAACATTC_TRAV12D-2_TRAJ2_TGTGCCACCGGGACAAAAAACACAGAAGTCTTCTTT_TRBV13-2_TRBJ1-1</t>
  </si>
  <si>
    <t>Top1328</t>
  </si>
  <si>
    <t>TGTGCTTTGAGTGAAGAGAGGGCAGGCAATACCGGAAAACTCATCTTT_TRAV12-2_TRAJ37_TGTGCCAGCAGCCCCCGGGACAGGGGGCAAGACACCCAGTACTTT_TRBV15_TRBJ2-5</t>
  </si>
  <si>
    <t>TGTGCCAGCAGCCCCCGGGACAGGGGGCAAGACACCCAGTACTTTTRBV15TRBJ2-5</t>
  </si>
  <si>
    <t>Top1329</t>
  </si>
  <si>
    <t>TGTGCCAGCAGCCCCCGGGACAGGGGGCAAGACACCCAGTACTTT</t>
  </si>
  <si>
    <t>TGTGCTTTGAGTGAGCCAGGAAACTACAAATACGTCTTT_TRAV12-2_TRAJ40_TGTGCCAGCAGTGATGCAGCGCGGGGACATGAACAGTACTTC_TRBV13-3_TRBJ2-7</t>
  </si>
  <si>
    <t>TGTGCCAGCAGTGATGCAGCGCGGGGACATGAACAGTACTTCTRBV13-3TRBJ2-7</t>
  </si>
  <si>
    <t>Top1330</t>
  </si>
  <si>
    <t>TGTGCCAGCAGTGATGCAGCGCGGGGACATGAACAGTACTTC</t>
  </si>
  <si>
    <t>TGTGCTTTGAGTGAGGACTACAGCAACAACAGACTTACTTTG_TRAV12D-2_TRAJ7_TGTGCCAGCAGTCCCCCTGGGGGGGCGGGCACCGGGCAGCTCTACTTT_TRBV5_TRBJ2-2</t>
  </si>
  <si>
    <t>TGTGCCAGCAGTCCCCCTGGGGGGGCGGGCACCGGGCAGCTCTACTTTTRBV5TRBJ2-2</t>
  </si>
  <si>
    <t>Top61</t>
  </si>
  <si>
    <t>TGTGCCAGCAGTCCCCCTGGGGGGGCGGGCACCGGGCAGCTCTACTTT</t>
  </si>
  <si>
    <t>TGTGCTTTGAGTGAGGATTATGGGAGCAGTGGCAACAAGCTCATCTTT_TRAV12-2_TRAJ32_TGTGCCAGCAGTGTTCGCAAAAACACAGAAGTCTTCTTT_TRBV13-3_TRBJ1-1</t>
  </si>
  <si>
    <t>Top1331</t>
  </si>
  <si>
    <t>TGTGCTTTGAGTGAGGTTACTGGCAGTGGTGGAAAACTCACTTTG_TRAV12D-2_TRAJ44_TGTGCCAGCGGTGATGCACGGTGGGGGGGCGAACAGTACTTC_TRBV13-2_TRBJ2-7</t>
  </si>
  <si>
    <t>TGTGCCAGCGGTGATGCACGGTGGGGGGGCGAACAGTACTTCTRBV13-2TRBJ2-7</t>
  </si>
  <si>
    <t>Top151</t>
  </si>
  <si>
    <t>TGTGCTTTGAGTGAGGTTAGCAACATGGGCTACAAACTTACCTTC_TRAV12D-2_TRAJ9_TGTGCTAGCAGTCGACAGGGGAACTATGCTGAGCAGTTCTTC_TRBV17_TRBJ2-1</t>
  </si>
  <si>
    <t>TGTGCTAGCAGTCGACAGGGGAACTATGCTGAGCAGTTCTTCTRBV17TRBJ2-1</t>
  </si>
  <si>
    <t>Top1332</t>
  </si>
  <si>
    <t>TGTGCTTTGAGTGATAATGCAGGTGCCAAGCTCACATTC_TRAV12D-2_TRAJ39_TGTGCAAGCAGCCAGACAGGGGGCGGTGCAGAAACGCTGTATTTT_TRBV16_TRBJ2-3</t>
  </si>
  <si>
    <t>TGTGCAAGCAGCCAGACAGGGGGCGGTGCAGAAACGCTGTATTTTTRBV16TRBJ2-3</t>
  </si>
  <si>
    <t>Top1333</t>
  </si>
  <si>
    <t>TGTGCTTTGAGTGATACTGGAGCTAACACTGGAAAGCTCACGTTT_TRAV12-2_TRAJ52_TGCACCTGCAGTATTACAGGGGCTTCAAACACAGAAGTCTTCTTT_TRBV1_TRBJ1-1</t>
  </si>
  <si>
    <t>TGCACCTGCAGTATTACAGGGGCTTCAAACACAGAAGTCTTCTTTTRBV1TRBJ1-1</t>
  </si>
  <si>
    <t>Top1334</t>
  </si>
  <si>
    <t>TGCACCTGCAGTATTACAGGGGCTTCAAACACAGAAGTCTTCTTT</t>
  </si>
  <si>
    <t>TGTGCTTTGAGTGATAGCAATAACAGAATCTTCTTT_TRAV12D-2_TRAJ31_TGTGCCAGCAGACAGGGGGCGCGCCAAGACACCCAGTACTTT_TRBV13-3_TRBJ2-5</t>
  </si>
  <si>
    <t>TGTGCCAGCAGACAGGGGGCGCGCCAAGACACCCAGTACTTTTRBV13-3TRBJ2-5</t>
  </si>
  <si>
    <t>Top1335</t>
  </si>
  <si>
    <t>TGTGCTTTGAGTGATAGCAATAACAGAATCTTCTTT_TRAV12D-2_TRAJ31_TGTGCCAGCTCTTCCGGGACAGGGAACACCGGGCAGCTCTACTTT_TRBV12-2_TRBJ2-2</t>
  </si>
  <si>
    <t>TGTGCCAGCTCTTCCGGGACAGGGAACACCGGGCAGCTCTACTTTTRBV12-2TRBJ2-2</t>
  </si>
  <si>
    <t>Top1336</t>
  </si>
  <si>
    <t>TGTGCCAGCTCTTCCGGGACAGGGAACACCGGGCAGCTCTACTTT</t>
  </si>
  <si>
    <t>TGTGCTTTGAGTGATCAAACCACAAATGCTTACAAAGTCATCTTT_TRAV12-2_TRAJ30_TGTGCCAGCAGTATTGAGAGGGGTCACTCCTATGAACAGTACTTC_TRBV19_TRBJ2-7</t>
  </si>
  <si>
    <t>TGTGCCAGCAGTATTGAGAGGGGTCACTCCTATGAACAGTACTTCTRBV19TRBJ2-7</t>
  </si>
  <si>
    <t>Top1337</t>
  </si>
  <si>
    <t>TGTGCCAGCAGTATTGAGAGGGGTCACTCCTATGAACAGTACTTC</t>
  </si>
  <si>
    <t>TGTGCTTTGAGTGATCCCATGGCTACTGGAGGCAATAATAAGCTGACTTTT_TRAV12-2_TRAJ56_TGTGCCAGCGGCTGGACTGGGGTTTATGAACAGTACTTC_TRBV13-2_TRBJ2-7</t>
  </si>
  <si>
    <t>TGTGCCAGCGGCTGGACTGGGGTTTATGAACAGTACTTCTRBV13-2TRBJ2-7</t>
  </si>
  <si>
    <t>Top1338</t>
  </si>
  <si>
    <t>TGTGCCAGCGGCTGGACTGGGGTTTATGAACAGTACTTC</t>
  </si>
  <si>
    <t>TGTGCTTTGAGTGATCGAACCAACAAAGTCGTCTTT_TRAV12-2_TRAJ34_TGTGCCAGCAGCCCGGACTGGGGGGGCGGCTATGCTGAGCAGTTCTTC_TRBV3_TRBJ2-1</t>
  </si>
  <si>
    <t>TGTGCCAGCAGCCCGGACTGGGGGGGCGGCTATGCTGAGCAGTTCTTCTRBV3TRBJ2-1</t>
  </si>
  <si>
    <t>Top1339</t>
  </si>
  <si>
    <t>TGTGCTTTGAGTGATCGCCAGCAAGGCACTGGGTCTAAGCTGTCATTT_TRAV12-2_TRAJ58_TGTGCCAGCAGCTTACGACAGGGATTCAACGAAAGATTATTTTTC_TRBV3_TRBJ1-4</t>
  </si>
  <si>
    <t>TGTGCCAGCAGCTTACGACAGGGATTCAACGAAAGATTATTTTTCTRBV3TRBJ1-4</t>
  </si>
  <si>
    <t>Top1340</t>
  </si>
  <si>
    <t>TGTGCTTTGAGTGATCTGGGTTACCAGAACTTCTATTTT_TRAV12D-2_TRAJ49_TGTGCCAGCTCTCTCTGGGTTAGTCAAAACACCTTGTACTTT_TRBV12-1_TRBJ2-4</t>
  </si>
  <si>
    <t>TGTGCCAGCTCTCTCTGGGTTAGTCAAAACACCTTGTACTTTTRBV12-1TRBJ2-4</t>
  </si>
  <si>
    <t>Top1341</t>
  </si>
  <si>
    <t>TGTGCTTTGAGTGATGACTACAGCAACAACAGACTTACTTTG_TRAV12D-2_TRAJ7_TGTGGTGCTAGGACAGGGGGCTGGGAACAGTACTTC_TRBV20_TRBJ2-7</t>
  </si>
  <si>
    <t>TGTGGTGCTAGGACAGGGGGCTGGGAACAGTACTTCTRBV20TRBJ2-7</t>
  </si>
  <si>
    <t>Top137</t>
  </si>
  <si>
    <t>TGTGGTGCTAGGACAGGGGGCTGGGAACAGTACTTC</t>
  </si>
  <si>
    <t>TGTGCTTTGAGTGATGAGTCTGGCAGTGGTGGAAAACTCACTTTG_TRAV12-2_TRAJ44_TGTGCCAGCAGTGATGCAACAGGGGCTAACAACCAGGCTCCGCTTTTT_TRBV13-1_TRBJ1-5</t>
  </si>
  <si>
    <t>TGTGCCAGCAGTGATGCAACAGGGGCTAACAACCAGGCTCCGCTTTTTTRBV13-1TRBJ1-5</t>
  </si>
  <si>
    <t>Top387</t>
  </si>
  <si>
    <t>TGTGCCAGCAGTGATGCAACAGGGGCTAACAACCAGGCTCCGCTTTTT</t>
  </si>
  <si>
    <t>TGTGCTTTGAGTGATGGCACCAATACAGGCAAATTAACCTTT_TRAV12-2_TRAJ27_TGCACCTGCAGTGCGGAAGGGTATGAACAGTACTTC_TRBV1_TRBJ2-7</t>
  </si>
  <si>
    <t>TGCACCTGCAGTGCGGAAGGGTATGAACAGTACTTCTRBV1TRBJ2-7</t>
  </si>
  <si>
    <t>Top213</t>
  </si>
  <si>
    <t>TGCACCTGCAGTGCGGAAGGGTATGAACAGTACTTC</t>
  </si>
  <si>
    <t>TGTGCTTTGAGTGATGGGACTTCTGGCAGCTGGCAACTCATCTTT_TRAV12D-2_TRAJ22_TGTGCCAGCGGTCCTACTGGGGTCCAAGACACCCAGTACTTT_TRBV13-2_TRBJ2-5</t>
  </si>
  <si>
    <t>TGTGCCAGCGGTCCTACTGGGGTCCAAGACACCCAGTACTTTTRBV13-2TRBJ2-5</t>
  </si>
  <si>
    <t>Top1342</t>
  </si>
  <si>
    <t>TGTGCCAGCGGTCCTACTGGGGTCCAAGACACCCAGTACTTT</t>
  </si>
  <si>
    <t>TGTGCTTTGAGTGATTCTGGAGGAAGCAATGCAAAGCTAACCTTC_TRAV12-2_TRAJ42_TGTGCAAGCAGGAATTCCTATAATTCGCCCCTCTACTTT_TRBV16_TRBJ1-6</t>
  </si>
  <si>
    <t>TGTGCAAGCAGGAATTCCTATAATTCGCCCCTCTACTTTTRBV16TRBJ1-6</t>
  </si>
  <si>
    <t>Top1343</t>
  </si>
  <si>
    <t>TGTGCTTTGAGTGATTCTGGGACTTACCAGAGGTTT_TRAV12D-2_TRAJ13_TGTAGTTCCCGACAGGGGGCGAAGGAAGTCTTCTTT_TRBV30_TRBJ1-1</t>
  </si>
  <si>
    <t>TGTAGTTCCCGACAGGGGGCGAAGGAAGTCTTCTTTTRBV30TRBJ1-1</t>
  </si>
  <si>
    <t>Top388</t>
  </si>
  <si>
    <t>TGTGCTTTGAGTGCAACTTCAAGTGGCCAGAAGCTGGTTTTT_TRAV12D-2_TRAJ16_TGTGCCAGCTCTCTGGGACTTCAAGACACCCAGTACTTT_TRBV12-1_TRBJ2-5</t>
  </si>
  <si>
    <t>TGTGCCAGCTCTCTGGGACTTCAAGACACCCAGTACTTTTRBV12-1TRBJ2-5</t>
  </si>
  <si>
    <t>Top1344</t>
  </si>
  <si>
    <t>TGTGCCAGCTCTCTGGGACTTCAAGACACCCAGTACTTT</t>
  </si>
  <si>
    <t>TGTGCTTTGAGTGCGGTAACTTCAAGTGGCCAGAAGCTGGTTTTT_TRAV12D-2_TRAJ16_TGTGCCAGCAGTATCGAGGGGAAGAGAAACGAAAGATTATTTTTC_TRBV19_TRBJ1-4</t>
  </si>
  <si>
    <t>TGTGCCAGCAGTATCGAGGGGAAGAGAAACGAAAGATTATTTTTCTRBV19TRBJ1-4</t>
  </si>
  <si>
    <t>Top214</t>
  </si>
  <si>
    <t>TGTGCTTTGAGTGCGGTAACTTCAAGTGGCCAGAAGCTGGTTTTT_TRAV12D-2_TRAJ16_TGTGCCAGCAGTCCGACAGGGTTGAACACCTTGTACTTT_TRBV19_TRBJ2-4</t>
  </si>
  <si>
    <t>Top1345</t>
  </si>
  <si>
    <t>TGTGCTTTGAGTGCTTCTGGCAGCTGGCAACTCATCTTT_TRAV12D-2_TRAJ22_TGTGCCAGCTCTACTGGGGGGGCACGTGCAGAAACGCTGTATTTT_TRBV12-1_TRBJ2-3</t>
  </si>
  <si>
    <t>TGTGCCAGCTCTACTGGGGGGGCACGTGCAGAAACGCTGTATTTTTRBV12-1TRBJ2-3</t>
  </si>
  <si>
    <t>Top1346</t>
  </si>
  <si>
    <t>TGTGCTTTGAGTGGAGATTATGGGAGCAGTGGCAACAAGCTCATCTTT_TRAV12-2_TRAJ32_TGTGCCAGCTCTCTGAGGGAAAACTCCGACTACACCTTC_TRBV12-1_TRBJ1-2</t>
  </si>
  <si>
    <t>TGTGCCAGCTCTCTGAGGGAAAACTCCGACTACACCTTCTRBV12-1TRBJ1-2</t>
  </si>
  <si>
    <t>Top1347</t>
  </si>
  <si>
    <t>TGTGCCAGCTCTCTGAGGGAAAACTCCGACTACACCTTC</t>
  </si>
  <si>
    <t>TGTGCTTTGAGTGGATATAACCAGGGGAAGCTTATCTTT_TRAV12D-2_TRAJ23_TGTGCCAGCTCTCTCGAGGTAGGGGAACAGTACTTC_TRBV12-1_TRBJ2-7</t>
  </si>
  <si>
    <t>TGTGCCAGCTCTCTCGAGGTAGGGGAACAGTACTTCTRBV12-1TRBJ2-7</t>
  </si>
  <si>
    <t>Top1348</t>
  </si>
  <si>
    <t>TGTGCCAGCTCTCTCGAGGTAGGGGAACAGTACTTC</t>
  </si>
  <si>
    <t>TGTGCTTTGAGTGGATGGAGCAATAACAGAATCTTCTTT_TRAV12-2_TRAJ31_TGTGCCAGCTCTCTCGGGGGGGACCAAGACACCCAGTACTTT_TRBV12-1_TRBJ2-5</t>
  </si>
  <si>
    <t>TGTGCCAGCTCTCTCGGGGGGGACCAAGACACCCAGTACTTTTRBV12-1TRBJ2-5</t>
  </si>
  <si>
    <t>Top389</t>
  </si>
  <si>
    <t>TGTGCCAGCTCTCTCGGGGGGGACCAAGACACCCAGTACTTT</t>
  </si>
  <si>
    <t>TGTGCTTTGAGTGGTAATTATAACCAGGGGAAGCTTATCTTT_TRAV12D-2_TRAJ23_TGTGCCAGCAGCCGAGACTGGGGTAGTCAAAACACCTTGTACTTT_TRBV2_TRBJ2-4</t>
  </si>
  <si>
    <t>TGTGCCAGCAGCCGAGACTGGGGTAGTCAAAACACCTTGTACTTTTRBV2TRBJ2-4</t>
  </si>
  <si>
    <t>Top1349</t>
  </si>
  <si>
    <t>TGTGCTTTGAGTGGTCTGGCCAATACCAACAAAGTCGTCTTT_TRAV12-2_TRAJ34_TGTGCCAGCGGTGTTCAAAACACCTTGTACTTT_TRBV13-2_TRBJ2-4</t>
  </si>
  <si>
    <t>Top99</t>
  </si>
  <si>
    <t>TGTGCTTTGAGTGGTCTGGCCAATACCAACAAAGTCGTCTTT_TRAV12-2_TRAJ34_TGTGCCTGGAGTCTACCTGGGGTCTCCTATGAACAGTACTTC_TRBV31_TRBJ2-7</t>
  </si>
  <si>
    <t>Top1350</t>
  </si>
  <si>
    <t>TGTGCTTTGAGTGGTTCTTCCAATACCAACAAAGTCGTCTTT_TRAV12-2_TRAJ34_TGTGCCAGCAGCCGGGACTGGGGGGGCGCTTATGAACAGTACTTC_TRBV3_TRBJ2-7</t>
  </si>
  <si>
    <t>TGTGCCAGCAGCCGGGACTGGGGGGGCGCTTATGAACAGTACTTCTRBV3TRBJ2-7</t>
  </si>
  <si>
    <t>Top390</t>
  </si>
  <si>
    <t>TGTGCCAGCAGCCGGGACTGGGGGGGCGCTTATGAACAGTACTTC</t>
  </si>
  <si>
    <t>TGTGCTTTGAGTGTCCACCAGGGAGGCAGAGCTCTGATATTT_TRAV12D-2_TRAJ15_TGTGCCAGCAGCCAAGATATGGGGGGGGCAGAAACGCTGTATTTT_TRBV5_TRBJ2-3</t>
  </si>
  <si>
    <t>TGTGCCAGCAGCCAAGATATGGGGGGGGCAGAAACGCTGTATTTTTRBV5TRBJ2-3</t>
  </si>
  <si>
    <t>Top1351</t>
  </si>
  <si>
    <t>TGTGCTTTGATGAAGGACTACAGCAACAACAGACTTACTTTG_TRAV12D-2_TRAJ7_TGTGCCAGCAGCCAAGGACAGGGGCCAGACACCCAGTACTTT_TRBV5_TRBJ2-5</t>
  </si>
  <si>
    <t>TGTGCCAGCAGCCAAGGACAGGGGCCAGACACCCAGTACTTTTRBV5TRBJ2-5</t>
  </si>
  <si>
    <t>Top271</t>
  </si>
  <si>
    <t>TGTGCCAGCAGCCAAGGACAGGGGCCAGACACCCAGTACTTT</t>
  </si>
  <si>
    <t>TGTGCTTTGGAACAGGGTACGGGTTACCAGAACTTCTATTTT_TRAV13-1_TRAJ49_TGTGCCAGCAGTATAGTGGCCTGGGGGGATGAACAGTACTTC_TRBV19_TRBJ2-7</t>
  </si>
  <si>
    <t>TGTGCCAGCAGTATAGTGGCCTGGGGGGATGAACAGTACTTCTRBV19TRBJ2-7</t>
  </si>
  <si>
    <t>Top1352</t>
  </si>
  <si>
    <t>TGTGCTTTGGAACCAGGCACTGGGAGTAACAGGCTCACTTTT_TRAV13-1_TRAJ28_TGTGCAAGCAGCTCCTTGGGACAGGGGGGCGGGACCTATGAACAGTACTTC_TRBV16_TRBJ2-7</t>
  </si>
  <si>
    <t>TGTGCAAGCAGCTCCTTGGGACAGGGGGGCGGGACCTATGAACAGTACTTCTRBV16TRBJ2-7</t>
  </si>
  <si>
    <t>Top1353</t>
  </si>
  <si>
    <t>TGTGCTTTGGAACCCTCCTCCTTCAGCAAGCTGGTGTTT_TRAV13-1_TRAJ50_TGTGGTGCTAGACAGGGGGCGGGAAATACGCTCTATTTT_TRBV20_TRBJ1-3</t>
  </si>
  <si>
    <t>TGTGGTGCTAGACAGGGGGCGGGAAATACGCTCTATTTTTRBV20TRBJ1-3</t>
  </si>
  <si>
    <t>Top1354</t>
  </si>
  <si>
    <t>TGTGCTTTGGAACCGGGGGGTTCAGCCTTAGGGAGGCTGCATTTT_TRAV13-1_TRAJ18_TGTGCCAGCTCTCCTGAACAGTACTTC_TRBV12-2_TRBJ2-7</t>
  </si>
  <si>
    <t>TGTGCCAGCTCTCCTGAACAGTACTTCTRBV12-2TRBJ2-7</t>
  </si>
  <si>
    <t>Top1355</t>
  </si>
  <si>
    <t>TGTGCTTTGGAACCTCCTTCTGGCAGCTGGCAACTCATCTTT_TRAV13-1_TRAJ22_TGTGCCAGCTCTCTCGAGGACAGGGGGCTGGAAGTCTTCTTT_TRBV12-1_TRBJ1-1</t>
  </si>
  <si>
    <t>TGTGCCAGCTCTCTCGAGGACAGGGGGCTGGAAGTCTTCTTTTRBV12-1TRBJ1-1</t>
  </si>
  <si>
    <t>Top83</t>
  </si>
  <si>
    <t>TGTGCCAGCTCTCTCGAGGACAGGGGGCTGGAAGTCTTCTTT</t>
  </si>
  <si>
    <t>TGTGCTTTGGAACGCTTGGATAGCAACTATCAGTTGATCTGG_TRAV13-1_TRAJ33_TGTGCCAGCTCTCTCACGGGTGCTGAGCAGTTCTTC_TRBV12-1_TRBJ2-1</t>
  </si>
  <si>
    <t>TGTGCCAGCTCTCTCACGGGTGCTGAGCAGTTCTTCTRBV12-1TRBJ2-1</t>
  </si>
  <si>
    <t>Top1356</t>
  </si>
  <si>
    <t>TGTGCCAGCTCTCTCACGGGTGCTGAGCAGTTCTTC</t>
  </si>
  <si>
    <t>TGTGCTTTGGAACGGAGCACCAATACAGGCAAATTAACCTTT_TRAV13-1_TRAJ27_TGTGCCAGCAGTCCGGACAGGGTCCGGAATTCGCCCCTCTACTTT_TRBV26_TRBJ1-6</t>
  </si>
  <si>
    <t>TGTGCCAGCAGTCCGGACAGGGTCCGGAATTCGCCCCTCTACTTTTRBV26TRBJ1-6</t>
  </si>
  <si>
    <t>Top391</t>
  </si>
  <si>
    <t>TGTGCCAGCAGTCCGGACAGGGTCCGGAATTCGCCCCTCTACTTT</t>
  </si>
  <si>
    <t>TGTGCTTTGGAACGGGGCACTGGGTCTAAGCTGTCATTT_TRAV13-1_TRAJ58_TGTGCAAGCAGCTCGGGACTGGGGGGGCGCGAACAGTACTTC_TRBV16_TRBJ2-7</t>
  </si>
  <si>
    <t>TGTGCAAGCAGCTCGGGACTGGGGGGGCGCGAACAGTACTTCTRBV16TRBJ2-7</t>
  </si>
  <si>
    <t>Top1357</t>
  </si>
  <si>
    <t>TGTGCAAGCAGCTCGGGACTGGGGGGGCGCGAACAGTACTTC</t>
  </si>
  <si>
    <t>TGTGCTTTGGAACGTATTGAGGATAGCAACTATCAGTTGATCTGG_TRAV13-1_TRAJ33_TGTGCCAGCAGTTTCCAGGGGGCGAATTCGCCCCTCTACTTT_TRBV14_TRBJ1-6</t>
  </si>
  <si>
    <t>Top118</t>
  </si>
  <si>
    <t>TGTGCTTTGGAACGTGCGGCAGGCAATACCGGAAAACTCATCTTT_TRAV13-1_TRAJ37_TGTGCCAGCAGTCCGACAGGGTTGAACACCTTGTACTTT_TRBV19_TRBJ2-4</t>
  </si>
  <si>
    <t>Top1358</t>
  </si>
  <si>
    <t>TGTGCTTTGGACATAACAGGCAATACCGGAAAACTCATCTTT_TRAV13-1_TRAJ37_TGTGGTGCTAACCGGGACAGGGTTGCTGAGCAGTTCTTC_TRBV20_TRBJ2-1</t>
  </si>
  <si>
    <t>TGTGGTGCTAACCGGGACAGGGTTGCTGAGCAGTTCTTCTRBV20TRBJ2-1</t>
  </si>
  <si>
    <t>Top1359</t>
  </si>
  <si>
    <t>TGTGCTTTGGAGGCATCTTCTGGCAGCTGGCAACTCATCTTT_TRAV13-1_TRAJ22_TGTGCCTGGAGTCTAGCCAGGGGAGAAGTCTTCTTT_TRBV31_TRBJ1-1</t>
  </si>
  <si>
    <t>TGTGCCTGGAGTCTAGCCAGGGGAGAAGTCTTCTTTTRBV31TRBJ1-1</t>
  </si>
  <si>
    <t>Top1360</t>
  </si>
  <si>
    <t>TGTGCTTTGGATCCTAACAACAATGCCCCACGATTT_TRAV13-1_TRAJ43_TGTGCCAGCTCTCCCCTGGGGGACTATGCTGAGCAGTTCTTC_TRBV12-1_TRBJ2-1</t>
  </si>
  <si>
    <t>TGTGCCAGCTCTCCCCTGGGGGACTATGCTGAGCAGTTCTTCTRBV12-1TRBJ2-1</t>
  </si>
  <si>
    <t>Top1361</t>
  </si>
  <si>
    <t>TGTGCCAGCTCTCCCCTGGGGGACTATGCTGAGCAGTTCTTC</t>
  </si>
  <si>
    <t>TGTGCTTTGGATCTATCTTCTGGCAGCTGGCAACTCATCTTT_TRAV13-1_TRAJ22_TGTGCTAGCAGAGACAGGGGGGACTCCGACTACACCTTC_TRBV29_TRBJ1-2</t>
  </si>
  <si>
    <t>TGTGCTAGCAGAGACAGGGGGGACTCCGACTACACCTTCTRBV29TRBJ1-2</t>
  </si>
  <si>
    <t>Top1362</t>
  </si>
  <si>
    <t>TGTGCTAGCAGAGACAGGGGGGACTCCGACTACACCTTC</t>
  </si>
  <si>
    <t>TGTGCTTTGGATGATAACTATGCCCAGAGATTAACCTTC_TRAV13-1_TRAJ26_TGCACCTGCAGTGCTCTGGGGGGGCGGGCTGAGCAGTTCTTC_TRBV1_TRBJ2-1</t>
  </si>
  <si>
    <t>Top1363</t>
  </si>
  <si>
    <t>TGTGCTTTGGATGATAACTATGCCCAGGGATTAACCTTC_TRAV13-1_TRAJ26_TACACCTGCAGTGCTCTGGGGGGGCGGGCTGAGCAGTTCTTC_TRBV1_TRBJ2-1</t>
  </si>
  <si>
    <t>TACACCTGCAGTGCTCTGGGGGGGCGGGCTGAGCAGTTCTTCTRBV1TRBJ2-1</t>
  </si>
  <si>
    <t>Top1364</t>
  </si>
  <si>
    <t>TGTGCTTTGGATGATAACTATGCCCAGGGATTAACCTTC_TRAV13-1_TRAJ26_TGCACCTGCAATGCTCTGGGGGGGCGGGCTGAGCAGTTCTTC_TRBV1_TRBJ2-1</t>
  </si>
  <si>
    <t>TGCACCTGCAATGCTCTGGGGGGGCGGGCTGAGCAGTTCTTCTRBV1TRBJ2-1</t>
  </si>
  <si>
    <t>Top1365</t>
  </si>
  <si>
    <t>TGTGCTTTGGATGATAACTATGCCCAGGGATTAACCTTC_TRAV13-1_TRAJ26_TGCACCTGCAGTGCTCTGGGGGGGCGGGCTGAGCAGTTCTTC_TRBV1_TRBJ2-1</t>
  </si>
  <si>
    <t>Top2</t>
  </si>
  <si>
    <t>TGTGCTTTGGATGATAACTATGCCCAGGGATTAACCTTC_TRAV13-1_TRAJ26_TGTGCAAGCAGCTTAAGCAGGGTTGCAGAAACGCTGTATTTT_TRBV16_TRBJ2-3</t>
  </si>
  <si>
    <t>TGTGCAAGCAGCTTAAGCAGGGTTGCAGAAACGCTGTATTTTTRBV16TRBJ2-3</t>
  </si>
  <si>
    <t>Top1366</t>
  </si>
  <si>
    <t>TGTGCAAGCAGCTTAAGCAGGGTTGCAGAAACGCTGTATTTT</t>
  </si>
  <si>
    <t>TGTGCTTTGGATGATAACTATGCCCAGGGATTAACCTTC_TRAV13-1_TRAJ26_TGTGCAAGCAGCTTAGTGGGGGCTGACACCCAGTACTTT_TRBV16_TRBJ2-5</t>
  </si>
  <si>
    <t>Top272</t>
  </si>
  <si>
    <t>TGTGCTTTGGATGATAACTATGCCCAGGGATTAACCTTC_TRAV13-1_TRAJ26_TGTGCCAGCAGCCAGACAGGGAGGACCAACGAAAGATTATTTTTC_TRBV14_TRBJ1-4</t>
  </si>
  <si>
    <t>TGTGCCAGCAGCCAGACAGGGAGGACCAACGAAAGATTATTTTTCTRBV14TRBJ1-4</t>
  </si>
  <si>
    <t>Top1367</t>
  </si>
  <si>
    <t>TGTGCTTTGGATGATAACTATGCCCAGGGATTAACCTTC_TRAV13-1_TRAJ26_TGTGCCAGCAGTCAGGGTGCTGAGCAGTTCTTC_TRBV14_TRBJ2-1</t>
  </si>
  <si>
    <t>TGTGCCAGCAGTCAGGGTGCTGAGCAGTTCTTCTRBV14TRBJ2-1</t>
  </si>
  <si>
    <t>Top1368</t>
  </si>
  <si>
    <t>TGTGCTTTGGATGATAACTATGCCCAGGGATTAACCTTC_TRAV13-1_TRAJ26_TGTGCCAGCAGTCCGACAGGGTTGAACACCTTGTACTTT_TRBV19_TRBJ2-4</t>
  </si>
  <si>
    <t>Top1369</t>
  </si>
  <si>
    <t>TGTGCTTTGGATGATAACTATGCCCAGGGATTAACCTTC_TRAV13-1_TRAJ26_TGTGCCAGCAGTGATCCGGGACAGAACCAGGCTCCGCTTTTT_TRBV13-3_TRBJ1-5</t>
  </si>
  <si>
    <t>Top273</t>
  </si>
  <si>
    <t>TGTGCTTTGGATGATAACTATGCCCAGGGATTAACCTTC_TRAV13-1_TRAJ26_TGTGCCAGCAGTGGACTGGGGGGTAACTATGCTGAGCAGTTCTTC_TRBV13-1_TRBJ2-1</t>
  </si>
  <si>
    <t>TGTGCCAGCAGTGGACTGGGGGGTAACTATGCTGAGCAGTTCTTCTRBV13-1TRBJ2-1</t>
  </si>
  <si>
    <t>Top1370</t>
  </si>
  <si>
    <t>TGTGCTTTGGATGATAACTATGCCCAGGGATTAACCTTC_TRAV13-1_TRAJ26_TGTGCCTGGAGGACTGGGGGGGCTGAACAGTACTTC_TRBV31_TRBJ2-7</t>
  </si>
  <si>
    <t>Top1371</t>
  </si>
  <si>
    <t>TGTGCTTTGGATGATAACTATGCCCAGGGATTAACCTTC_TRAV13-1_TRAJ26_TGTGCCTGGAGTCGGGTTAGTGCAGAAACGCTGTATTTT_TRBV31_TRBJ2-3</t>
  </si>
  <si>
    <t>Top1372</t>
  </si>
  <si>
    <t>TGTGCTTTGGATGATAACTATGCCCAGGGATTAACCTTC_TRAV13-1_TRAJ26_TGTGGTGCCAGGTCGGGCCCTAGTGCAGAAACGCTGTATTTT_TRBV20_TRBJ2-3</t>
  </si>
  <si>
    <t>Top392</t>
  </si>
  <si>
    <t>TGTGCTTTGGATGATAACTATGCCCAGGGATTAACCTTC_TRAV13D-2_TRAJ26_TGCACCTGCAGTGCTCTGGGGGGGCGGGCTGAGCAGTTCTTC_TRBV1_TRBJ2-1</t>
  </si>
  <si>
    <t>Top1373</t>
  </si>
  <si>
    <t>TGTGCTTTGGATGATAACTATGCTCAGGGATTAACCTTC_TRAV13-1_TRAJ26_TGCACCTGCAGTGCTCTGGGGGGGCGGGCTGAGCAGTTCTTC_TRBV1_TRBJ2-1</t>
  </si>
  <si>
    <t>Top1374</t>
  </si>
  <si>
    <t>TGTGCTTTGGCCACAAATGCTTACAAAGTCATCTTT_TRAV13-1_TRAJ30_TGTGCCAGCTCTCCCGGGACTGGGGGGGCGCTTGCTGAGCAGTTCTTC_TRBV12-1_TRBJ2-1</t>
  </si>
  <si>
    <t>TGTGCCAGCTCTCCCGGGACTGGGGGGGCGCTTGCTGAGCAGTTCTTCTRBV12-1TRBJ2-1</t>
  </si>
  <si>
    <t>Top1375</t>
  </si>
  <si>
    <t>TGTGCTTTGGCCCACTATGGAAATGAGAAAATAACTTTT_TRAV13-1_TRAJ48_TGTGCCAGCAGTGAAGCCAGGGGGTATGAACAGTACTTC_TRBV13-1_TRBJ2-7</t>
  </si>
  <si>
    <t>TGTGCCAGCAGTGAAGCCAGGGGGTATGAACAGTACTTCTRBV13-1TRBJ2-7</t>
  </si>
  <si>
    <t>Top393</t>
  </si>
  <si>
    <t>TGTGCCAGCAGTGAAGCCAGGGGGTATGAACAGTACTTC</t>
  </si>
  <si>
    <t>TGTGCTTTGGCCGAAGCATCTTCTGGCAGCTGGCAACTCATCTTT_TRAV13-1_TRAJ22_TGTGCCAGCAGCCAAGGACTGGGGGGGCGAGACACCCAGTACTTT_TRBV5_TRBJ2-5</t>
  </si>
  <si>
    <t>TGTGCCAGCAGCCAAGGACTGGGGGGGCGAGACACCCAGTACTTTTRBV5TRBJ2-5</t>
  </si>
  <si>
    <t>Top274</t>
  </si>
  <si>
    <t>TGTGCCAGCAGCCAAGGACTGGGGGGGCGAGACACCCAGTACTTT</t>
  </si>
  <si>
    <t>TGTGCTTTGGCGAATACAGAAGGTGCAGATAGACTCACCTTT_TRAV13-1_TRAJ45_TGTGCCAGCAGATGGGACAACTATGCTGAGCAGTTCTTC_TRBV14_TRBJ2-1</t>
  </si>
  <si>
    <t>TGTGCCAGCAGATGGGACAACTATGCTGAGCAGTTCTTCTRBV14TRBJ2-1</t>
  </si>
  <si>
    <t>Top1376</t>
  </si>
  <si>
    <t>TGTGCTTTGGCGAATTATGGGAGCAGTGGCAACAAGCTCATCTTT_TRAV13-1_TRAJ32_TGCACCTGCAGTGCAGATCAGGGGGCTGGAAATACGCTCTATTTT_TRBV1_TRBJ1-3</t>
  </si>
  <si>
    <t>TGCACCTGCAGTGCAGATCAGGGGGCTGGAAATACGCTCTATTTTTRBV1TRBJ1-3</t>
  </si>
  <si>
    <t>Top1377</t>
  </si>
  <si>
    <t>TGTGCTTTGGCGAATTCTGGGACTTACCAGAGGTTT_TRAV13-1_TRAJ13_TGTGCTAGCAGTGACCGACCCCTACCCAACGAAAGATTATTTTTC_TRBV29_TRBJ1-4</t>
  </si>
  <si>
    <t>TGTGCTAGCAGTGACCGACCCCTACCCAACGAAAGATTATTTTTCTRBV29TRBJ1-4</t>
  </si>
  <si>
    <t>Top1378</t>
  </si>
  <si>
    <t>TGTGCTAGCAGTGACCGACCCCTACCCAACGAAAGATTATTTTTC</t>
  </si>
  <si>
    <t>TGTGCTTTGGGAACAGGCAATACCGGAAAACTCATCTTT_TRAV13-1_TRAJ37_TGTGCCAGCTCTCTACTGGGGCATAGTCAAAACACCTTGTACTTT_TRBV12-1_TRBJ2-4</t>
  </si>
  <si>
    <t>TGTGCCAGCTCTCTACTGGGGCATAGTCAAAACACCTTGTACTTTTRBV12-1TRBJ2-4</t>
  </si>
  <si>
    <t>Top1379</t>
  </si>
  <si>
    <t>TGTGCTTTGGGTAACTATGCCCAGGGATTAACCTTC_TRAV13-1_TRAJ26_TGTGCAAGCAGCTTAAGCAGGGTTGCAGAAACGCTGTATTTT_TRBV16_TRBJ2-3</t>
  </si>
  <si>
    <t>Top1380</t>
  </si>
  <si>
    <t>TGTGCTTTGGGTAATGTTGGTGACAACAGTAAGCTGATTTGG_TRAV12-2_TRAJ38_TGTGCCAGCAGTCAGGGCAGGGGGCTCGGAAATACGCTCTATTTT_TRBV19_TRBJ1-3</t>
  </si>
  <si>
    <t>TGTGCCAGCAGTCAGGGCAGGGGGCTCGGAAATACGCTCTATTTTTRBV19TRBJ1-3</t>
  </si>
  <si>
    <t>Top1381</t>
  </si>
  <si>
    <t>TGTGCTTTGGTAGCATCTTCTGGCAGCTGGCAACTCATCTTT_TRAV13-1_TRAJ22_TGTGCCAGCTCGCCCCCGGGGGAGGGGTCCGACTACACCTTC_TRBV12-1_TRBJ1-2</t>
  </si>
  <si>
    <t>TGTGCCAGCTCGCCCCCGGGGGAGGGGTCCGACTACACCTTCTRBV12-1TRBJ1-2</t>
  </si>
  <si>
    <t>Top1382</t>
  </si>
  <si>
    <t>TGTGGAGGGAAAAGAGGAGGGTCTGCGAAGCTCATCTTT_TRDV1_TRAJ57_TGTGCCAGCTCTCCCACTGGGAACTATGCTGAGCAGTTCTTC_TRBV12-1_TRBJ2-1</t>
  </si>
  <si>
    <t>TGTGCCAGCTCTCCCACTGGGAACTATGCTGAGCAGTTCTTCTRBV12-1TRBJ2-1</t>
  </si>
  <si>
    <t>Top1383</t>
  </si>
  <si>
    <t>TGTGGAGGGCCTCTATTACTGTTATCTGGTAGCTTCAATAAGTTGACCTTT_TRDV1_TRAJ4_TGTGCCAGCGGTGATGCACTGGACAAGGGTGCTGAGCAGTTCTTC_TRBV13-2_TRBJ2-1</t>
  </si>
  <si>
    <t>TGTGCCAGCGGTGATGCACTGGACAAGGGTGCTGAGCAGTTCTTCTRBV13-2TRBJ2-1</t>
  </si>
  <si>
    <t>Top1384</t>
  </si>
  <si>
    <t>TGTGGAGGGGCTACTGGAGGCAATAATAAGCTGACTTTT_TRDV1_TRAJ56_TGTGCCAGCTCCCTGGGGGCCTCCTATGAACAGTACTTC_TRBV12-1_TRBJ2-7</t>
  </si>
  <si>
    <t>TGTGCCAGCTCCCTGGGGGCCTCCTATGAACAGTACTTCTRBV12-1TRBJ2-7</t>
  </si>
  <si>
    <t>Top1385</t>
  </si>
  <si>
    <t>TGTGGGGAGGGCACAAATGCTTACAAAGTCATCTTT_TRAV6-4_TRAJ30_TGTGCCAGCAGCCAGACTGGGGGCGCGGAAACGCTGTATTTT_TRBV19_TRBJ2-3</t>
  </si>
  <si>
    <t>TGTGCCAGCAGCCAGACTGGGGGCGCGGAAACGCTGTATTTTTRBV19TRBJ2-3</t>
  </si>
  <si>
    <t>Top275</t>
  </si>
  <si>
    <t>TGTGGGGAGGGCACAAATGCTTACAAAGTCATCTTT_TRAV6D-4_TRAJ30_TGTGCCAGCAGCCAGACTGGGGGCGCGGAAACGCTGTATTTT_TRBV19_TRBJ2-3</t>
  </si>
  <si>
    <t>Top394</t>
  </si>
  <si>
    <t>TGTGTCCCTCATAACACCAATACAGGCAAATTAACCTTT_TRAV9D-2_TRAJ27_TGTGCCAGCAGCCCTCACAGGGGGGGGGACACCCAGTACTTT_TRBV19_TRBJ2-5</t>
  </si>
  <si>
    <t>Top119</t>
  </si>
  <si>
    <t>TGTGTCCGAAACACCAATACAGGCAAATTAACCCTT_TRAV9N-4_TRAJ27_TGTGCCAGCACGGCATCAAACTCCGACTACACCTTC_TRBV26_TRBJ1-2</t>
  </si>
  <si>
    <t>TGTGCCAGCACGGCATCAAACTCCGACTACACCTTCTRBV26TRBJ1-2</t>
  </si>
  <si>
    <t>Top1386</t>
  </si>
  <si>
    <t>TGTGTCCGAAACACCAATACAGGCAAATTAACCTTT_TRAV9N-3_TRAJ27_TGTGCCAGCACGGCATCAAACTCCGACTACACCTTC_TRBV26_TRBJ1-2</t>
  </si>
  <si>
    <t>Top1387</t>
  </si>
  <si>
    <t>TGTGTCCGAAACACCAATACAGGCAAATTAACCTTT_TRAV9N-4_TRAJ27_TGTGCCAGCACGGCATCAAACTCCGACTACACCTTC_TRBV26_TRBJ1-2</t>
  </si>
  <si>
    <t>Top215</t>
  </si>
  <si>
    <t>TGTGTCCGAAACACCAATACAGGCAAATTAACCTTT_TRAV9N-4_TRAJ27_TGTGCCAGCAGTATCACAGGGGGCGATGAACAGTACTTC_TRBV19_TRBJ2-7</t>
  </si>
  <si>
    <t>Top1388</t>
  </si>
  <si>
    <t>TGTGTCGCGACTGGAGGCTATAAAGTGGTCTTT_TRAV6-2_TRAJ12_TGTGCCAGCAGTGGAAGGGGACAAGCAAACACAGAAGTCTTCTTT_TRBV13-1_TRBJ1-1</t>
  </si>
  <si>
    <t>TGTGCCAGCAGTGGAAGGGGACAAGCAAACACAGAAGTCTTCTTTTRBV13-1TRBJ1-1</t>
  </si>
  <si>
    <t>Top1389</t>
  </si>
  <si>
    <t>TGTGCCAGCAGTGGAAGGGGACAAGCAAACACAGAAGTCTTCTTT</t>
  </si>
  <si>
    <t>TGTGTCGGAATGAATTATAACCAGGGGAAGCTTATCTTT_TRAV8N-2_TRAJ23_TGTGCCAGCTCTCTCGGGGTGAGCTCCTATGAACAGTACTTC_TRBV12-1_TRBJ2-7</t>
  </si>
  <si>
    <t>Top120</t>
  </si>
  <si>
    <t>TGTGTGCTGAGTTATAACCAGGGGAAGCTTATCTTT_TRAV9-1_TRAJ23_TGTGCAAGCAGCTTAGTGGGGGCTGACACCCAGTACTTT_TRBV16_TRBJ2-5</t>
  </si>
  <si>
    <t>Top1390</t>
  </si>
  <si>
    <t>TGTGTGCTGAGTTATAACCAGGGGAAGCTTATCTTT_TRAV9-1_TRAJ23_TGTGGTGCTAGGGGGGGCCAAGACACCCAGTACTTT_TRBV20_TRBJ2-5</t>
  </si>
  <si>
    <t>Top121</t>
  </si>
  <si>
    <t>TGTGTGGTGGCTGGAGGAAGCAATGCAAAGCTAACCTTC_TRAV11D_TRAJ42_TGTGCCAGCAGTTGGACAGAGAGTCAAAACACCTTGTACTTT_TRBV3_TRBJ2-4</t>
  </si>
  <si>
    <t>Top1391</t>
  </si>
  <si>
    <t>TGTGTGGTGGGCCTAAATTATGGGAGCAGTGGCAACAAGCTCATCTTT_TRAV11D_TRAJ32_TGTGCCAGCAGGGGGGACTGGGGGGGCTATGCTGAGCAGTTCTTC_TRBV14_TRBJ2-1</t>
  </si>
  <si>
    <t>TGTGCCAGCAGGGGGGACTGGGGGGGCTATGCTGAGCAGTTCTTCTRBV14TRBJ2-1</t>
  </si>
  <si>
    <t>Top1392</t>
  </si>
  <si>
    <t>TGTGCCAGCAGGGGGGACTGGGGGGGCTATGCTGAGCAGTTCTTC</t>
  </si>
  <si>
    <t>TGTGTGGTGGGCGCTAGCAACTATCAGTTGATCTGG_TRAV11D_TRAJ33_TGTGCCAGCAGCCAAGGGACTGGGGGGGCTTATGAACAGTACTTC_TRBV5_TRBJ2-7</t>
  </si>
  <si>
    <t>TGTGCCAGCAGCCAAGGGACTGGGGGGGCTTATGAACAGTACTTCTRBV5TRBJ2-7</t>
  </si>
  <si>
    <t>Top1393</t>
  </si>
  <si>
    <t>TGTGTGGTGGGGGATAGAGGTTCAGCCTTAGGGAGGCTGCATTTT_TRAV11D_TRAJ18_TGTGCCAGCGGTGATTGGGGAGGCGACCAAGACACCCAGTACTTT_TRBV13-2_TRBJ2-5</t>
  </si>
  <si>
    <t>TGTGCCAGCGGTGATTGGGGAGGCGACCAAGACACCCAGTACTTTTRBV13-2TRBJ2-5</t>
  </si>
  <si>
    <t>Top1394</t>
  </si>
  <si>
    <t>TGTGTTCCTATGAATTATAACCAGGGGAAGCTTATCTTT_TRAV9N-4_TRAJ23_TGTGCCAGCAGCTCGGACTGGGGCCTTAACCAAGACACCCAGTACTTT_TRBV3_TRBJ2-5</t>
  </si>
  <si>
    <t>TGTGCCAGCAGCTCGGACTGGGGCCTTAACCAAGACACCCAGTACTTTTRBV3TRBJ2-5</t>
  </si>
  <si>
    <t>Top1395</t>
  </si>
  <si>
    <t>TGTGCCAGCAGCTCGGACTGGGGCCTTAACCAAGACACCCAGTACTTT</t>
  </si>
  <si>
    <t>TGTGTTCTGAGCGCAGTGGATGACTCGGGATACAACAAACTCACTTTT_TRAV9D-2_TRAJ11_TGTGCCAGCAGCTTCAGTCGGACTGGGGGTTATGAACAGTACTTC_TRBV3_TRBJ2-7</t>
  </si>
  <si>
    <t>TGTGCCAGCAGCTTCAGTCGGACTGGGGGTTATGAACAGTACTTCTRBV3TRBJ2-7</t>
  </si>
  <si>
    <t>Top1396</t>
  </si>
  <si>
    <t>TGTGCCAGCAGCTTCAGTCGGACTGGGGGTTATGAACAGTACTTC</t>
  </si>
  <si>
    <t>TGTGTTCTGGCTCCCATAGCATCCTCCTCCTTCAGCAAGCTGGTGTTT_TRAV6D-5_TRAJ50_TGTGCCAGCTCTCCCGGCAATGCAAACACAGAAGTCTTCTTT_TRBV12-2_TRBJ1-1</t>
  </si>
  <si>
    <t>TGTGCCAGCTCTCCCGGCAATGCAAACACAGAAGTCTTCTTTTRBV12-2TRBJ1-1</t>
  </si>
  <si>
    <t>Top1397</t>
  </si>
  <si>
    <t>TGTGTTCTGGGGCCCTTTTATGGGAGCAGTGGCAACAAGCTCATCTTT_TRAV6-2_TRAJ32_TGTGCCAGCAGCCAAGAAAAGGGGTTGAACACAGAAGTCTTCTTT_TRBV2_TRBJ1-1</t>
  </si>
  <si>
    <t>TGTGCCAGCAGCCAAGAAAAGGGGTTGAACACAGAAGTCTTCTTTTRBV2TRBJ1-1</t>
  </si>
  <si>
    <t>Top1398</t>
  </si>
  <si>
    <t>TGTGCCAGCAGCCAAGAAAAGGGGTTGAACACAGAAGTCTTCTTT</t>
  </si>
  <si>
    <t>TGTGTTCTGGGTGACGACACAAATGCTTACAAAGTCATCTTT_TRAV6-2_TRAJ30_TGTGCCAGCAGCAGACAGGGGGCAAACTCCGACTACACCTTC_TRBV19_TRBJ1-2</t>
  </si>
  <si>
    <t>Top395</t>
  </si>
  <si>
    <t>TGTGTTCTGGGTGACTATGGGAGCAGTGGCAACAAGCTCATCTTT_TRAV6-2_TRAJ32_TGTGCTAGCAGTCAGGACAGGGGCACCGGGCAGCTCTACTTT_TRBV29_TRBJ2-2</t>
  </si>
  <si>
    <t>TGTGCTAGCAGTCAGGACAGGGGCACCGGGCAGCTCTACTTTTRBV29TRBJ2-2</t>
  </si>
  <si>
    <t>Top396</t>
  </si>
  <si>
    <t>TGTGCTAGCAGTCAGGACAGGGGCACCGGGCAGCTCTACTTT</t>
  </si>
  <si>
    <t>TGTGTTCTGGGTGACTCGGGATACAACAAACTCACTTTT_TRAV6-2_TRAJ11_TGTGCCAGCAGCCCAGGAAACTCCGACTACACCTTC_TRBV4_TRBJ1-2</t>
  </si>
  <si>
    <t>TGTGCCAGCAGCCCAGGAAACTCCGACTACACCTTCTRBV4TRBJ1-2</t>
  </si>
  <si>
    <t>Top1399</t>
  </si>
  <si>
    <t>TGTGCCAGCAGCCCAGGAAACTCCGACTACACCTTC</t>
  </si>
  <si>
    <t>TGTGTTCTGGGTGAGAGGCAGGGAGGCAGAGCTCTGATATTT_TRAV6-2_TRAJ15_TGTGCCAGCAGCTTACTGGGGCAAGACACCCAGTACTTT_TRBV3_TRBJ2-5</t>
  </si>
  <si>
    <t>TGTGCCAGCAGCTTACTGGGGCAAGACACCCAGTACTTTTRBV3TRBJ2-5</t>
  </si>
  <si>
    <t>Top1400</t>
  </si>
  <si>
    <t>TGTGTTCTGGGTGATATTTATAACCAGGGGAAGCTTATCTTT_TRAV6-2_TRAJ23_TGTGCCAGCGGTGATAGGCTGGGGTCTAGTCAAAACACCTTGTACTTT_TRBV13-2_TRBJ2-4</t>
  </si>
  <si>
    <t>TGTGCCAGCGGTGATAGGCTGGGGTCTAGTCAAAACACCTTGTACTTTTRBV13-2TRBJ2-4</t>
  </si>
  <si>
    <t>Top1401</t>
  </si>
  <si>
    <t>TGTGTTCTGGGTGATCACACAAATGCTTACAAAGTCATCTTT_TRAV6-2_TRAJ30_TGTGCCAGCAGGGGGGCGGATGCTGAGCAGTTCTTC_TRBV13-1_TRBJ2-1</t>
  </si>
  <si>
    <t>TGTGCCAGCAGGGGGGCGGATGCTGAGCAGTTCTTCTRBV13-1TRBJ2-1</t>
  </si>
  <si>
    <t>Top1402</t>
  </si>
  <si>
    <t>TGTGTTCTGGGTGATCCGGATACCAACAAAGTCGTCTTT_TRAV6-2_TRAJ34_TGTGCAAGCAGCTCGGACTGGGGGGGATATGCTGAGCAGTTCTTC_TRBV16_TRBJ2-1</t>
  </si>
  <si>
    <t>TGTGCAAGCAGCTCGGACTGGGGGGGATATGCTGAGCAGTTCTTCTRBV16TRBJ2-1</t>
  </si>
  <si>
    <t>Top1403</t>
  </si>
  <si>
    <t>TGTGCAAGCAGCTCGGACTGGGGGGGATATGCTGAGCAGTTCTTC</t>
  </si>
  <si>
    <t>TGTGTTCTGGGTGATCGGGGGCCTGGAGGAAGCAATGCAAAGCTAACCTTC_TRAV6D-5_TRAJ42_TGTGCCAGCAGCTCCTGGGACAGAACCAACGAAAGATTATTTTTC_TRBV4_TRBJ1-4</t>
  </si>
  <si>
    <t>TGTGCCAGCAGCTCCTGGGACAGAACCAACGAAAGATTATTTTTCTRBV4TRBJ1-4</t>
  </si>
  <si>
    <t>Top216</t>
  </si>
  <si>
    <t>TGTGCCAGCAGCTCCTGGGACAGAACCAACGAAAGATTATTTTTC</t>
  </si>
  <si>
    <t>TGTGTTCTGGGTGATCGGGGTAACTATGCCCAGGGATTAACCTTC_TRAV6-1_TRAJ26_TGTGCCAGCAGCTTGGGGACTGGGGTTGCTGAGCAGTTCTTC_TRBV3_TRBJ2-1</t>
  </si>
  <si>
    <t>TGTGCCAGCAGCTTGGGGACTGGGGTTGCTGAGCAGTTCTTCTRBV3TRBJ2-1</t>
  </si>
  <si>
    <t>Top1404</t>
  </si>
  <si>
    <t>TGTGCCAGCAGCTTGGGGACTGGGGTTGCTGAGCAGTTCTTC</t>
  </si>
  <si>
    <t>TGTGTTCTGGGTGATCGGGGTAACTATGCCCAGGGATTAACCTTC_TRAV6-2_TRAJ26_TGTGCCAGCAGCTTGGGGACTGGGGTTGCTGAGCAGTTCTTC_TRBV3_TRBJ2-1</t>
  </si>
  <si>
    <t>Top276</t>
  </si>
  <si>
    <t>TGTGTTCTGGGTGATGACACAAATGCTTACAAAGTCATCTTT_TRAV6-2_TRAJ30_TGTGCCAGCAGTTTAACGGGAAACACCTTGTACTTT_TRBV14_TRBJ2-4</t>
  </si>
  <si>
    <t>TGTGCCAGCAGTTTAACGGGAAACACCTTGTACTTTTRBV14TRBJ2-4</t>
  </si>
  <si>
    <t>Top1405</t>
  </si>
  <si>
    <t>TGTGTTCTGGGTGATGGGGGTTCAGCCTTAGGGAGGCTGCATTTT_TRAV6-2_TRAJ18_TGTGCCAGCAGCCCGGGGGGGCGGGCTGAGCAGTTCTTC_TRBV15_TRBJ2-1</t>
  </si>
  <si>
    <t>TGTGCCAGCAGCCCGGGGGGGCGGGCTGAGCAGTTCTTCTRBV15TRBJ2-1</t>
  </si>
  <si>
    <t>Top277</t>
  </si>
  <si>
    <t>TGTGTTCTGGGTGGAAACTATGCCCAGGGATTAACCTTC_TRAV6-2_TRAJ26_TGTGCCAGCGGCGATTGGACAGGGGGCGCAAACACAGAAGTCTTCTTT_TRBV13-2_TRBJ1-1</t>
  </si>
  <si>
    <t>TGTGCCAGCGGCGATTGGACAGGGGGCGCAAACACAGAAGTCTTCTTTTRBV13-2TRBJ1-1</t>
  </si>
  <si>
    <t>Top1406</t>
  </si>
  <si>
    <t>TGTGTTCTGGGTGGGGTGATGAATTATAACCAGGGGAAGCTTATCTTT_TRAV6-1_TRAJ23_TGTGCCAGCAGCTCCCGGAACACCCAGTACTTT_TRBV3_TRBJ2-5</t>
  </si>
  <si>
    <t>TGTGCCAGCAGCTCCCGGAACACCCAGTACTTTTRBV3TRBJ2-5</t>
  </si>
  <si>
    <t>Top1407</t>
  </si>
  <si>
    <t>TGTGTTCTTGGATCTTCCAATACCAACAAAGTCGTCTTT_TRAV9N-4_TRAJ34_TGTGCTAGCAGGCAGGGGACAGAAGTCTTCTTT_TRBV29_TRBJ1-1</t>
  </si>
  <si>
    <t>TGTGCTAGCAGGCAGGGGACAGAAGTCTTCTTTTRBV29TRBJ1-1</t>
  </si>
  <si>
    <t>Top1408</t>
  </si>
  <si>
    <t>TGTGCTAGCAGGCAGGGGACAGAAGTCTTCTTT</t>
  </si>
  <si>
    <t>TGTGTTTTGAGCCTGGACTACAGCAACAACAGACTTACTTTG_TRAV9N-4_TRAJ7_TGTGCCAGCGGTCGGGGAACCCAAGACACCCAGTACTTT_TRBV13-2_TRBJ2-5</t>
  </si>
  <si>
    <t>TGTGCCAGCGGTCGGGGAACCCAAGACACCCAGTACTTTTRBV13-2TRBJ2-5</t>
  </si>
  <si>
    <t>Top397</t>
  </si>
  <si>
    <t>TGTGCCAGCGGTCGGGGAACCCAAGACACCCAGTACTTT</t>
  </si>
  <si>
    <t>TGTGTTTTGAGCGCAGGCTTTGCAAGTGCGCTGACATTT_TRAV9D-2_TRAJ35_TGTGCAAGCAGCTTACTCCGACAGGGAGACACCCAGTACTTT_TRBV16_TRBJ2-5</t>
  </si>
  <si>
    <t>TGTGCAAGCAGCTTACTCCGACAGGGAGACACCCAGTACTTTTRBV16TRBJ2-5</t>
  </si>
  <si>
    <t>Top1409</t>
  </si>
  <si>
    <t>TGTGCAAGCAGCTTACTCCGACAGGGAGACACCCAGTACTTT</t>
  </si>
  <si>
    <t>TGTGTTTTGAGCGCGCTGGATAGCAACTATCAGTTGATCTGG_TRAV9D-2_TRAJ33_TGTGCCTGGAGGACTGGGGGGTATGAACAGTACTTC_TRBV31_TRBJ2-7</t>
  </si>
  <si>
    <t>TGTGCCTGGAGGACTGGGGGGTATGAACAGTACTTCTRBV31TRBJ2-7</t>
  </si>
  <si>
    <t>Top398</t>
  </si>
  <si>
    <t>TGTGCCTGGAGGACTGGGGGGTATGAACAGTACTTC</t>
  </si>
  <si>
    <t>TGTGTTTTGAGCGCGCTGGATAGCAACTATCAGTTGATCTGG_TRAV9N-4_TRAJ33_TGTGCCTGGAGGACTGGGGGGTATGAACAGTACTTC_TRBV31_TRBJ2-7</t>
  </si>
  <si>
    <t>Top399</t>
  </si>
  <si>
    <t>TGTGTTTTGAGCGCGGGGGATGGAGCTAACACTGGAAAGCTCACGTTT_TRAV9D-2_TRAJ52_TGTGCCAGCAGTGGTGGGAGAGAACAGTACTTC_TRBV13-3_TRBJ2-7</t>
  </si>
  <si>
    <t>TGTGCCAGCAGTGGTGGGAGAGAACAGTACTTCTRBV13-3TRBJ2-7</t>
  </si>
  <si>
    <t>Top1410</t>
  </si>
  <si>
    <t>TGTGCCAGCAGTGGTGGGAGAGAACAGTACTTC</t>
  </si>
  <si>
    <t>TGTGTTTTGAGTGGTCTGGCCAATACCAACAAAGTCGTCTTT_TRAV12-2_TRAJ34_TGTGCCAGCGGTGTTCAAAACACCTTGTACTTT_TRBV13-2_TRBJ2-4</t>
  </si>
  <si>
    <t>Top1411</t>
  </si>
  <si>
    <t>TGTGTTTTGGCCACAAATGCTTACAAAGTCATCTTT_TRAV9D-2_TRAJ30_TGTGCCAGCAGTATATGGGACTTCTCCTATGAACAGTACTTC_TRBV19_TRBJ2-7</t>
  </si>
  <si>
    <t>TGTGCCAGCAGTATATGGGACTTCTCCTATGAACAGTACTTCTRBV19TRBJ2-7</t>
  </si>
  <si>
    <t>Top1412</t>
  </si>
  <si>
    <t>TGTTCTCTGGGGCATGACACAAATGCTTACAAAGTCATCTTT_TRAV6D-7_TRAJ30_TGTGCAAGCAGCTTAGTGGGGGCTGACACCCAGTACTTT_TRBV16_TRBJ2-5</t>
  </si>
  <si>
    <t>Top1413</t>
  </si>
  <si>
    <t>Oligo</t>
    <phoneticPr fontId="18"/>
  </si>
  <si>
    <t>Poly</t>
    <phoneticPr fontId="18"/>
  </si>
  <si>
    <t>nonOL</t>
    <phoneticPr fontId="18"/>
  </si>
  <si>
    <t>Total</t>
    <phoneticPr fontId="18"/>
  </si>
  <si>
    <t>Fig3E</t>
    <phoneticPr fontId="18"/>
  </si>
  <si>
    <t>Tex Term</t>
    <phoneticPr fontId="18"/>
  </si>
  <si>
    <t>Tex Prog</t>
    <phoneticPr fontId="18"/>
  </si>
  <si>
    <t>NV like</t>
  </si>
  <si>
    <t>NV like</t>
    <phoneticPr fontId="18"/>
  </si>
  <si>
    <t>Fig3F</t>
    <phoneticPr fontId="18"/>
  </si>
  <si>
    <t>Table S2</t>
    <phoneticPr fontId="18"/>
  </si>
  <si>
    <t>Prop</t>
    <phoneticPr fontId="18"/>
  </si>
  <si>
    <t>cluster</t>
  </si>
  <si>
    <t>Pielou</t>
  </si>
  <si>
    <t>cells</t>
  </si>
  <si>
    <t>clones</t>
  </si>
  <si>
    <t>Prolif.</t>
  </si>
  <si>
    <t>Cytotoxic</t>
  </si>
  <si>
    <t>IFN resp.</t>
  </si>
  <si>
    <t>Tex prog2</t>
  </si>
  <si>
    <t>Tex prog1</t>
  </si>
  <si>
    <t>Tex term1</t>
    <phoneticPr fontId="18"/>
  </si>
  <si>
    <t>Tex term2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</si>
</sst>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179" fontId="0" fillId="0" borderId="0" xfId="42" applyNumberFormat="1" applyFont="1">
      <alignment vertical="center"/>
    </xf>
    <xf numFmtId="179" fontId="19" fillId="0" borderId="0" xfId="42" applyNumberFormat="1" applyFont="1">
      <alignment vertical="center"/>
    </xf>
    <xf numFmtId="0" fontId="19" fillId="0" borderId="0" xfId="0" applyFont="1">
      <alignment vertical="center"/>
    </xf>
    <xf numFmtId="10" fontId="0" fillId="0" borderId="0" xfId="42" applyNumberFormat="1" applyFont="1">
      <alignment vertical="center"/>
    </xf>
    <xf numFmtId="0" fontId="20" fillId="0" borderId="0" xfId="0" applyFont="1" applyAlignment="1">
      <alignment horizontal="left"/>
    </xf>
    <xf numFmtId="10" fontId="19" fillId="0" borderId="0" xfId="42" applyNumberFormat="1" applyFont="1">
      <alignment vertical="center"/>
    </xf>
    <xf numFmtId="11" fontId="19" fillId="0" borderId="0" xfId="0" applyNumberFormat="1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14"/>
  <sheetViews>
    <sheetView tabSelected="1" topLeftCell="F4" workbookViewId="0">
      <selection activeCell="X18" sqref="X18"/>
    </sheetView>
  </sheetViews>
  <sheetFormatPr defaultRowHeight="18" x14ac:dyDescent="0.45"/>
  <cols>
    <col min="14" max="16" width="0" hidden="1" customWidth="1"/>
    <col min="18" max="21" width="0" hidden="1" customWidth="1"/>
  </cols>
  <sheetData>
    <row r="1" spans="1:3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4446</v>
      </c>
    </row>
    <row r="2" spans="1:32" x14ac:dyDescent="0.45">
      <c r="A2" t="s">
        <v>21</v>
      </c>
      <c r="B2" t="s">
        <v>22</v>
      </c>
      <c r="C2" t="s">
        <v>23</v>
      </c>
      <c r="D2">
        <v>1</v>
      </c>
      <c r="E2" s="1">
        <v>9.3905531035778003E-5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24</v>
      </c>
      <c r="O2" t="s">
        <v>25</v>
      </c>
      <c r="P2" t="s">
        <v>26</v>
      </c>
      <c r="Q2" t="s">
        <v>27</v>
      </c>
      <c r="R2">
        <v>-1.0298482120951999</v>
      </c>
      <c r="S2">
        <v>-0.38659968150204999</v>
      </c>
      <c r="T2">
        <v>-0.68567321339294496</v>
      </c>
      <c r="U2">
        <v>-0.70681358044904197</v>
      </c>
      <c r="W2" t="s">
        <v>4443</v>
      </c>
      <c r="X2">
        <f>SUMIF($Q:$Q,$W2,F:F)</f>
        <v>1961</v>
      </c>
      <c r="Y2">
        <f t="shared" ref="Y2:AE4" si="0">SUMIF($Q:$Q,$W2,G:G)</f>
        <v>995</v>
      </c>
      <c r="Z2">
        <f t="shared" si="0"/>
        <v>727</v>
      </c>
      <c r="AA2">
        <f t="shared" si="0"/>
        <v>585</v>
      </c>
      <c r="AB2">
        <f t="shared" si="0"/>
        <v>205</v>
      </c>
      <c r="AC2">
        <f t="shared" si="0"/>
        <v>384</v>
      </c>
      <c r="AD2">
        <f t="shared" si="0"/>
        <v>52</v>
      </c>
      <c r="AE2">
        <f t="shared" si="0"/>
        <v>2</v>
      </c>
      <c r="AF2">
        <f>SUM(X2:AE2)</f>
        <v>4911</v>
      </c>
    </row>
    <row r="3" spans="1:32" x14ac:dyDescent="0.45">
      <c r="A3" t="s">
        <v>28</v>
      </c>
      <c r="B3" t="s">
        <v>29</v>
      </c>
      <c r="C3" t="s">
        <v>30</v>
      </c>
      <c r="D3">
        <v>1</v>
      </c>
      <c r="E3" s="1">
        <v>9.3905531035778003E-5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31</v>
      </c>
      <c r="O3" t="s">
        <v>32</v>
      </c>
      <c r="P3" t="s">
        <v>33</v>
      </c>
      <c r="Q3" t="s">
        <v>27</v>
      </c>
      <c r="R3">
        <v>-0.36335859415353899</v>
      </c>
      <c r="S3">
        <v>-1.0923144612475599</v>
      </c>
      <c r="T3">
        <v>0.10564202460209</v>
      </c>
      <c r="U3">
        <v>6.7683656597365499E-2</v>
      </c>
      <c r="W3" t="s">
        <v>4444</v>
      </c>
      <c r="X3">
        <f t="shared" ref="X3:X4" si="1">SUMIF($Q:$Q,$W3,F:F)</f>
        <v>1241</v>
      </c>
      <c r="Y3">
        <f t="shared" si="0"/>
        <v>503</v>
      </c>
      <c r="Z3">
        <f t="shared" si="0"/>
        <v>720</v>
      </c>
      <c r="AA3">
        <f t="shared" si="0"/>
        <v>440</v>
      </c>
      <c r="AB3">
        <f t="shared" si="0"/>
        <v>797</v>
      </c>
      <c r="AC3">
        <f t="shared" si="0"/>
        <v>353</v>
      </c>
      <c r="AD3">
        <f t="shared" si="0"/>
        <v>462</v>
      </c>
      <c r="AE3">
        <f t="shared" si="0"/>
        <v>40</v>
      </c>
      <c r="AF3">
        <f t="shared" ref="AF3:AF4" si="2">SUM(X3:AE3)</f>
        <v>4556</v>
      </c>
    </row>
    <row r="4" spans="1:32" x14ac:dyDescent="0.45">
      <c r="A4" t="s">
        <v>34</v>
      </c>
      <c r="B4" t="s">
        <v>35</v>
      </c>
      <c r="C4" t="s">
        <v>36</v>
      </c>
      <c r="D4">
        <v>1</v>
      </c>
      <c r="E4" s="1">
        <v>9.3905531035778003E-5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 t="s">
        <v>37</v>
      </c>
      <c r="O4" t="s">
        <v>38</v>
      </c>
      <c r="P4" t="s">
        <v>39</v>
      </c>
      <c r="Q4" t="s">
        <v>27</v>
      </c>
      <c r="R4">
        <v>-1.84811179668923</v>
      </c>
      <c r="S4">
        <v>-0.18554036351311101</v>
      </c>
      <c r="T4">
        <v>-0.25588120907357298</v>
      </c>
      <c r="U4">
        <v>-0.97730228477400105</v>
      </c>
      <c r="W4" t="s">
        <v>4445</v>
      </c>
      <c r="X4">
        <f t="shared" si="1"/>
        <v>273</v>
      </c>
      <c r="Y4">
        <f t="shared" si="0"/>
        <v>103</v>
      </c>
      <c r="Z4">
        <f t="shared" si="0"/>
        <v>110</v>
      </c>
      <c r="AA4">
        <f t="shared" si="0"/>
        <v>120</v>
      </c>
      <c r="AB4">
        <f t="shared" si="0"/>
        <v>67</v>
      </c>
      <c r="AC4">
        <f t="shared" si="0"/>
        <v>96</v>
      </c>
      <c r="AD4">
        <f t="shared" si="0"/>
        <v>117</v>
      </c>
      <c r="AE4">
        <f t="shared" si="0"/>
        <v>296</v>
      </c>
      <c r="AF4">
        <f t="shared" si="2"/>
        <v>1182</v>
      </c>
    </row>
    <row r="5" spans="1:32" x14ac:dyDescent="0.45">
      <c r="A5" t="s">
        <v>40</v>
      </c>
      <c r="B5" t="s">
        <v>41</v>
      </c>
      <c r="C5" t="s">
        <v>42</v>
      </c>
      <c r="D5">
        <v>1</v>
      </c>
      <c r="E5" s="1">
        <v>9.3905531035778003E-5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 t="s">
        <v>43</v>
      </c>
      <c r="O5" t="s">
        <v>44</v>
      </c>
      <c r="P5" t="s">
        <v>45</v>
      </c>
      <c r="Q5" t="s">
        <v>27</v>
      </c>
      <c r="R5">
        <v>1.41694329522403</v>
      </c>
      <c r="S5">
        <v>1.2872768110662001</v>
      </c>
      <c r="T5">
        <v>-0.123903980593564</v>
      </c>
      <c r="U5">
        <v>-0.39142546326231098</v>
      </c>
      <c r="W5" t="s">
        <v>4446</v>
      </c>
      <c r="X5">
        <f>SUM(X2:X4)</f>
        <v>3475</v>
      </c>
      <c r="Y5">
        <f t="shared" ref="Y5:AF5" si="3">SUM(Y2:Y4)</f>
        <v>1601</v>
      </c>
      <c r="Z5">
        <f t="shared" si="3"/>
        <v>1557</v>
      </c>
      <c r="AA5">
        <f t="shared" si="3"/>
        <v>1145</v>
      </c>
      <c r="AB5">
        <f t="shared" si="3"/>
        <v>1069</v>
      </c>
      <c r="AC5">
        <f t="shared" si="3"/>
        <v>833</v>
      </c>
      <c r="AD5">
        <f t="shared" si="3"/>
        <v>631</v>
      </c>
      <c r="AE5">
        <f t="shared" si="3"/>
        <v>338</v>
      </c>
      <c r="AF5">
        <f t="shared" si="3"/>
        <v>10649</v>
      </c>
    </row>
    <row r="6" spans="1:32" x14ac:dyDescent="0.45">
      <c r="A6" t="s">
        <v>46</v>
      </c>
      <c r="B6" t="s">
        <v>47</v>
      </c>
      <c r="C6" t="s">
        <v>48</v>
      </c>
      <c r="D6">
        <v>1</v>
      </c>
      <c r="E6" s="1">
        <v>9.3905531035778003E-5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 t="s">
        <v>49</v>
      </c>
      <c r="O6" t="s">
        <v>49</v>
      </c>
      <c r="P6" t="s">
        <v>49</v>
      </c>
      <c r="Q6" t="s">
        <v>50</v>
      </c>
      <c r="R6">
        <v>0.92311957884696305</v>
      </c>
      <c r="S6">
        <v>8.3474478617300302E-3</v>
      </c>
      <c r="T6">
        <v>0.83037901823666904</v>
      </c>
      <c r="U6">
        <v>-0.531181258494135</v>
      </c>
    </row>
    <row r="7" spans="1:32" x14ac:dyDescent="0.45">
      <c r="A7" t="s">
        <v>51</v>
      </c>
      <c r="B7" t="s">
        <v>52</v>
      </c>
      <c r="C7" t="s">
        <v>53</v>
      </c>
      <c r="D7">
        <v>3</v>
      </c>
      <c r="E7">
        <v>2.8171659310733402E-4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 t="s">
        <v>54</v>
      </c>
      <c r="O7" t="s">
        <v>55</v>
      </c>
      <c r="P7" t="s">
        <v>56</v>
      </c>
      <c r="Q7" t="s">
        <v>27</v>
      </c>
      <c r="R7">
        <v>0.28401648486298697</v>
      </c>
      <c r="S7">
        <v>1.21686308928459</v>
      </c>
      <c r="T7">
        <v>-0.63888410320120903</v>
      </c>
      <c r="U7">
        <v>0.51812207829728896</v>
      </c>
      <c r="W7" s="4" t="s">
        <v>4447</v>
      </c>
      <c r="X7" t="s">
        <v>4448</v>
      </c>
      <c r="Y7" t="s">
        <v>4449</v>
      </c>
      <c r="Z7" t="s">
        <v>4451</v>
      </c>
    </row>
    <row r="8" spans="1:32" x14ac:dyDescent="0.45">
      <c r="A8" t="s">
        <v>57</v>
      </c>
      <c r="B8" t="s">
        <v>58</v>
      </c>
      <c r="C8" t="s">
        <v>59</v>
      </c>
      <c r="D8">
        <v>1</v>
      </c>
      <c r="E8" s="1">
        <v>9.3905531035778003E-5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">
        <v>49</v>
      </c>
      <c r="O8" t="s">
        <v>49</v>
      </c>
      <c r="P8" t="s">
        <v>49</v>
      </c>
      <c r="Q8" t="s">
        <v>50</v>
      </c>
      <c r="R8">
        <v>-0.120638365836423</v>
      </c>
      <c r="S8">
        <v>-0.27792053010015</v>
      </c>
      <c r="T8">
        <v>-0.75097489610494805</v>
      </c>
      <c r="U8">
        <v>-0.48867919514130398</v>
      </c>
      <c r="W8" t="s">
        <v>4443</v>
      </c>
      <c r="X8" s="3">
        <f>SUM(X2:AA2,AC2)/$AF2</f>
        <v>0.94726125025453067</v>
      </c>
      <c r="Y8" s="3">
        <f>SUM(AB2,AD2)/$AF2</f>
        <v>5.2331500712685809E-2</v>
      </c>
      <c r="Z8" s="3">
        <f>SUM(AE2)/$AF2</f>
        <v>4.0724903278354713E-4</v>
      </c>
    </row>
    <row r="9" spans="1:32" x14ac:dyDescent="0.45">
      <c r="A9" t="s">
        <v>60</v>
      </c>
      <c r="B9" t="s">
        <v>22</v>
      </c>
      <c r="C9" t="s">
        <v>61</v>
      </c>
      <c r="D9">
        <v>1</v>
      </c>
      <c r="E9" s="1">
        <v>9.3905531035778003E-5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 t="s">
        <v>24</v>
      </c>
      <c r="O9" t="s">
        <v>25</v>
      </c>
      <c r="P9" t="s">
        <v>26</v>
      </c>
      <c r="Q9" t="s">
        <v>27</v>
      </c>
      <c r="R9">
        <v>0.26129698101869298</v>
      </c>
      <c r="S9">
        <v>0.92266034038348199</v>
      </c>
      <c r="T9">
        <v>-0.41492188014025499</v>
      </c>
      <c r="U9">
        <v>-0.32444364139534898</v>
      </c>
      <c r="W9" t="s">
        <v>4444</v>
      </c>
      <c r="X9" s="3">
        <f t="shared" ref="X9:X10" si="4">SUM(X3:AA3,AC3)/$AF3</f>
        <v>0.71488147497805088</v>
      </c>
      <c r="Y9" s="3">
        <f t="shared" ref="Y9:Y10" si="5">SUM(AB3,AD3)/$AF3</f>
        <v>0.27633889376646181</v>
      </c>
      <c r="Z9" s="3">
        <f t="shared" ref="Z9:Z10" si="6">SUM(AE3)/$AF3</f>
        <v>8.7796312554872698E-3</v>
      </c>
    </row>
    <row r="10" spans="1:32" x14ac:dyDescent="0.45">
      <c r="A10" t="s">
        <v>62</v>
      </c>
      <c r="B10" t="s">
        <v>63</v>
      </c>
      <c r="C10" t="s">
        <v>64</v>
      </c>
      <c r="D10">
        <v>66</v>
      </c>
      <c r="E10">
        <v>6.1977650483613497E-3</v>
      </c>
      <c r="F10">
        <v>14</v>
      </c>
      <c r="G10">
        <v>6</v>
      </c>
      <c r="H10">
        <v>34</v>
      </c>
      <c r="I10">
        <v>1</v>
      </c>
      <c r="J10">
        <v>7</v>
      </c>
      <c r="K10">
        <v>1</v>
      </c>
      <c r="L10">
        <v>3</v>
      </c>
      <c r="M10">
        <v>0</v>
      </c>
      <c r="N10" t="s">
        <v>49</v>
      </c>
      <c r="O10" t="s">
        <v>49</v>
      </c>
      <c r="P10" t="s">
        <v>49</v>
      </c>
      <c r="Q10" t="s">
        <v>50</v>
      </c>
      <c r="R10">
        <v>0.28294851554538297</v>
      </c>
      <c r="S10">
        <v>1.3185551379736999</v>
      </c>
      <c r="T10">
        <v>-0.60930979262442297</v>
      </c>
      <c r="U10">
        <v>0.19011414737219501</v>
      </c>
      <c r="W10" t="s">
        <v>4445</v>
      </c>
      <c r="X10" s="2">
        <f t="shared" si="4"/>
        <v>0.59390862944162437</v>
      </c>
      <c r="Y10" s="2">
        <f t="shared" si="5"/>
        <v>0.155668358714044</v>
      </c>
      <c r="Z10" s="2">
        <f t="shared" si="6"/>
        <v>0.25042301184433163</v>
      </c>
    </row>
    <row r="11" spans="1:32" x14ac:dyDescent="0.45">
      <c r="A11" t="s">
        <v>65</v>
      </c>
      <c r="B11" t="s">
        <v>66</v>
      </c>
      <c r="C11" t="s">
        <v>67</v>
      </c>
      <c r="D11">
        <v>1</v>
      </c>
      <c r="E11" s="1">
        <v>9.3905531035778003E-5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 t="s">
        <v>68</v>
      </c>
      <c r="O11" t="s">
        <v>69</v>
      </c>
      <c r="P11" t="s">
        <v>70</v>
      </c>
      <c r="Q11" t="s">
        <v>27</v>
      </c>
      <c r="R11">
        <v>0.73401316164163299</v>
      </c>
      <c r="S11">
        <v>-1.2466151984296701</v>
      </c>
      <c r="T11">
        <v>-0.49147228981815</v>
      </c>
      <c r="U11">
        <v>0.15192298691515599</v>
      </c>
      <c r="X11" s="2"/>
      <c r="Y11" s="2"/>
      <c r="Z11" s="2"/>
    </row>
    <row r="12" spans="1:32" x14ac:dyDescent="0.2">
      <c r="A12" t="s">
        <v>71</v>
      </c>
      <c r="B12" t="s">
        <v>72</v>
      </c>
      <c r="C12" t="s">
        <v>73</v>
      </c>
      <c r="D12">
        <v>1</v>
      </c>
      <c r="E12" s="1">
        <v>9.3905531035778003E-5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 t="s">
        <v>74</v>
      </c>
      <c r="O12" t="s">
        <v>75</v>
      </c>
      <c r="P12" t="s">
        <v>76</v>
      </c>
      <c r="Q12" t="s">
        <v>27</v>
      </c>
      <c r="R12">
        <v>-1.42996638111651</v>
      </c>
      <c r="S12">
        <v>0.90222508710508198</v>
      </c>
      <c r="T12">
        <v>1.8605279152165</v>
      </c>
      <c r="U12">
        <v>-1.8498573462397101</v>
      </c>
      <c r="X12" s="6" t="s">
        <v>4464</v>
      </c>
      <c r="Y12" s="6" t="s">
        <v>4465</v>
      </c>
      <c r="Z12" s="6" t="s">
        <v>4459</v>
      </c>
      <c r="AA12" s="6" t="s">
        <v>4460</v>
      </c>
      <c r="AB12" s="6" t="s">
        <v>4461</v>
      </c>
      <c r="AC12" s="6" t="s">
        <v>4462</v>
      </c>
      <c r="AD12" s="6" t="s">
        <v>4463</v>
      </c>
      <c r="AE12" s="6" t="s">
        <v>4450</v>
      </c>
    </row>
    <row r="13" spans="1:32" x14ac:dyDescent="0.45">
      <c r="A13" t="s">
        <v>77</v>
      </c>
      <c r="B13" t="s">
        <v>78</v>
      </c>
      <c r="C13" t="s">
        <v>79</v>
      </c>
      <c r="D13">
        <v>5</v>
      </c>
      <c r="E13">
        <v>4.6952765517889E-4</v>
      </c>
      <c r="F13">
        <v>0</v>
      </c>
      <c r="G13">
        <v>0</v>
      </c>
      <c r="H13">
        <v>0</v>
      </c>
      <c r="I13">
        <v>0</v>
      </c>
      <c r="J13">
        <v>5</v>
      </c>
      <c r="K13">
        <v>0</v>
      </c>
      <c r="L13">
        <v>0</v>
      </c>
      <c r="M13">
        <v>0</v>
      </c>
      <c r="N13" t="s">
        <v>80</v>
      </c>
      <c r="O13" t="s">
        <v>81</v>
      </c>
      <c r="P13" t="s">
        <v>56</v>
      </c>
      <c r="Q13" t="s">
        <v>27</v>
      </c>
      <c r="R13">
        <v>-1.5435017850014301</v>
      </c>
      <c r="S13">
        <v>5.2493499859733901E-2</v>
      </c>
      <c r="T13">
        <v>0.48320158534103602</v>
      </c>
      <c r="U13">
        <v>-0.95190869340665496</v>
      </c>
      <c r="W13" s="4" t="s">
        <v>4452</v>
      </c>
      <c r="X13" t="s">
        <v>5</v>
      </c>
      <c r="Y13" t="s">
        <v>6</v>
      </c>
      <c r="Z13" t="s">
        <v>7</v>
      </c>
      <c r="AA13" t="s">
        <v>8</v>
      </c>
      <c r="AB13" t="s">
        <v>10</v>
      </c>
      <c r="AC13" t="s">
        <v>9</v>
      </c>
      <c r="AD13" t="s">
        <v>11</v>
      </c>
      <c r="AE13" t="s">
        <v>12</v>
      </c>
      <c r="AF13" t="s">
        <v>4446</v>
      </c>
    </row>
    <row r="14" spans="1:32" x14ac:dyDescent="0.45">
      <c r="A14" t="s">
        <v>82</v>
      </c>
      <c r="B14" t="s">
        <v>83</v>
      </c>
      <c r="C14" t="s">
        <v>84</v>
      </c>
      <c r="D14">
        <v>1</v>
      </c>
      <c r="E14" s="1">
        <v>9.3905531035778003E-5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 t="s">
        <v>49</v>
      </c>
      <c r="O14" t="s">
        <v>49</v>
      </c>
      <c r="P14" t="s">
        <v>49</v>
      </c>
      <c r="Q14" t="s">
        <v>50</v>
      </c>
      <c r="R14">
        <v>-0.124036533003735</v>
      </c>
      <c r="S14">
        <v>-1.06367097602484</v>
      </c>
      <c r="T14">
        <v>0.37217955289200999</v>
      </c>
      <c r="U14">
        <v>-0.53802783255097497</v>
      </c>
      <c r="W14" t="s">
        <v>4443</v>
      </c>
      <c r="X14" s="7">
        <f>X2/X$5</f>
        <v>0.56431654676258991</v>
      </c>
      <c r="Y14" s="7">
        <f>Y2/Y$5</f>
        <v>0.6214865708931917</v>
      </c>
      <c r="Z14" s="7">
        <f>Z2/Z$5</f>
        <v>0.46692357096981374</v>
      </c>
      <c r="AA14" s="7">
        <f>AA2/AA$5</f>
        <v>0.51091703056768556</v>
      </c>
      <c r="AB14" s="7">
        <f>AC2/AC$5</f>
        <v>0.460984393757503</v>
      </c>
      <c r="AC14" s="7">
        <f>AB2/AB$5</f>
        <v>0.19176800748362957</v>
      </c>
      <c r="AD14" s="7">
        <f>AD2/AD$5</f>
        <v>8.2408874801901746E-2</v>
      </c>
      <c r="AE14" s="7">
        <f>AE2/AE$5</f>
        <v>5.9171597633136093E-3</v>
      </c>
      <c r="AF14" s="5">
        <f t="shared" ref="AF14" si="7">AF2/AF$5</f>
        <v>0.46117006291670581</v>
      </c>
    </row>
    <row r="15" spans="1:32" x14ac:dyDescent="0.45">
      <c r="A15" t="s">
        <v>85</v>
      </c>
      <c r="B15" t="s">
        <v>86</v>
      </c>
      <c r="C15" t="s">
        <v>87</v>
      </c>
      <c r="D15">
        <v>1</v>
      </c>
      <c r="E15" s="1">
        <v>9.3905531035778003E-5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 t="s">
        <v>88</v>
      </c>
      <c r="O15" t="s">
        <v>38</v>
      </c>
      <c r="P15" t="s">
        <v>89</v>
      </c>
      <c r="Q15" t="s">
        <v>27</v>
      </c>
      <c r="R15">
        <v>-2.1117975857881701</v>
      </c>
      <c r="S15">
        <v>3.47614858196913</v>
      </c>
      <c r="T15">
        <v>0.34464261348241798</v>
      </c>
      <c r="U15">
        <v>-2.3757947622412501</v>
      </c>
      <c r="W15" t="s">
        <v>4444</v>
      </c>
      <c r="X15" s="7">
        <f>X3/X$5</f>
        <v>0.3571223021582734</v>
      </c>
      <c r="Y15" s="7">
        <f>Y3/Y$5</f>
        <v>0.3141786383510306</v>
      </c>
      <c r="Z15" s="7">
        <f>Z3/Z$5</f>
        <v>0.46242774566473988</v>
      </c>
      <c r="AA15" s="7">
        <f>AA3/AA$5</f>
        <v>0.38427947598253276</v>
      </c>
      <c r="AB15" s="7">
        <f t="shared" ref="AB15:AB16" si="8">AC3/AC$5</f>
        <v>0.42376950780312123</v>
      </c>
      <c r="AC15" s="7">
        <f t="shared" ref="AC15:AC16" si="9">AB3/AB$5</f>
        <v>0.74555659494855009</v>
      </c>
      <c r="AD15" s="7">
        <f>AD3/AD$5</f>
        <v>0.73217115689381929</v>
      </c>
      <c r="AE15" s="7">
        <f>AE3/AE$5</f>
        <v>0.11834319526627218</v>
      </c>
      <c r="AF15" s="5">
        <f t="shared" ref="AF15" si="10">AF3/AF$5</f>
        <v>0.42783359939900462</v>
      </c>
    </row>
    <row r="16" spans="1:32" x14ac:dyDescent="0.45">
      <c r="A16" t="s">
        <v>90</v>
      </c>
      <c r="B16" t="s">
        <v>91</v>
      </c>
      <c r="C16" t="s">
        <v>92</v>
      </c>
      <c r="D16">
        <v>1</v>
      </c>
      <c r="E16" s="1">
        <v>9.3905531035778003E-5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49</v>
      </c>
      <c r="O16" t="s">
        <v>49</v>
      </c>
      <c r="P16" t="s">
        <v>49</v>
      </c>
      <c r="Q16" t="s">
        <v>50</v>
      </c>
      <c r="R16">
        <v>-1.95147039450649</v>
      </c>
      <c r="S16">
        <v>-0.79558461677939896</v>
      </c>
      <c r="T16">
        <v>0.87113511990980197</v>
      </c>
      <c r="U16">
        <v>-1.57345578371232</v>
      </c>
      <c r="W16" t="s">
        <v>4445</v>
      </c>
      <c r="X16" s="7">
        <f>X4/X$5</f>
        <v>7.8561151079136693E-2</v>
      </c>
      <c r="Y16" s="7">
        <f>Y4/Y$5</f>
        <v>6.4334790755777638E-2</v>
      </c>
      <c r="Z16" s="7">
        <f>Z4/Z$5</f>
        <v>7.0648683365446371E-2</v>
      </c>
      <c r="AA16" s="7">
        <f>AA4/AA$5</f>
        <v>0.10480349344978165</v>
      </c>
      <c r="AB16" s="7">
        <f t="shared" si="8"/>
        <v>0.11524609843937575</v>
      </c>
      <c r="AC16" s="7">
        <f t="shared" si="9"/>
        <v>6.2675397567820396E-2</v>
      </c>
      <c r="AD16" s="7">
        <f>AD4/AD$5</f>
        <v>0.18541996830427893</v>
      </c>
      <c r="AE16" s="7">
        <f>AE4/AE$5</f>
        <v>0.87573964497041423</v>
      </c>
      <c r="AF16" s="5">
        <f t="shared" ref="AF16" si="11">AF4/AF$5</f>
        <v>0.11099633768428961</v>
      </c>
    </row>
    <row r="17" spans="1:32" x14ac:dyDescent="0.45">
      <c r="A17" t="s">
        <v>93</v>
      </c>
      <c r="B17" t="s">
        <v>94</v>
      </c>
      <c r="C17" t="s">
        <v>95</v>
      </c>
      <c r="D17">
        <v>1</v>
      </c>
      <c r="E17" s="1">
        <v>9.3905531035778003E-5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49</v>
      </c>
      <c r="O17" t="s">
        <v>49</v>
      </c>
      <c r="P17" t="s">
        <v>49</v>
      </c>
      <c r="Q17" t="s">
        <v>50</v>
      </c>
      <c r="R17">
        <v>-1.9540671596807799</v>
      </c>
      <c r="S17">
        <v>-0.45351222409686698</v>
      </c>
      <c r="T17">
        <v>0.639083717075415</v>
      </c>
      <c r="U17">
        <v>-1.9027864370007099</v>
      </c>
    </row>
    <row r="18" spans="1:32" x14ac:dyDescent="0.45">
      <c r="A18" t="s">
        <v>96</v>
      </c>
      <c r="B18" t="s">
        <v>97</v>
      </c>
      <c r="C18" t="s">
        <v>98</v>
      </c>
      <c r="D18">
        <v>1</v>
      </c>
      <c r="E18" s="1">
        <v>9.3905531035778003E-5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99</v>
      </c>
      <c r="O18" t="s">
        <v>32</v>
      </c>
      <c r="P18" t="s">
        <v>100</v>
      </c>
      <c r="Q18" t="s">
        <v>27</v>
      </c>
      <c r="R18">
        <v>-0.50015129786955903</v>
      </c>
      <c r="S18">
        <v>-0.48254268360403202</v>
      </c>
      <c r="T18">
        <v>0.96016584908496505</v>
      </c>
      <c r="U18">
        <v>-1.02701344135402</v>
      </c>
      <c r="W18" s="4" t="s">
        <v>4453</v>
      </c>
      <c r="X18" t="s">
        <v>5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</v>
      </c>
      <c r="AF18" t="s">
        <v>4446</v>
      </c>
    </row>
    <row r="19" spans="1:32" x14ac:dyDescent="0.45">
      <c r="A19" t="s">
        <v>101</v>
      </c>
      <c r="B19" t="s">
        <v>102</v>
      </c>
      <c r="C19" t="s">
        <v>103</v>
      </c>
      <c r="D19">
        <v>2</v>
      </c>
      <c r="E19">
        <v>1.8781106207155601E-4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 t="s">
        <v>104</v>
      </c>
      <c r="O19" t="s">
        <v>105</v>
      </c>
      <c r="P19" t="s">
        <v>56</v>
      </c>
      <c r="Q19" t="s">
        <v>27</v>
      </c>
      <c r="R19">
        <v>-1.30512812181043</v>
      </c>
      <c r="S19">
        <v>0.24620293260661499</v>
      </c>
      <c r="T19">
        <v>5.9693632453424003E-2</v>
      </c>
      <c r="U19">
        <v>-0.98472262960777102</v>
      </c>
      <c r="W19" t="s">
        <v>4454</v>
      </c>
      <c r="X19" s="3">
        <f>X5/$AF5</f>
        <v>0.32632172034932855</v>
      </c>
      <c r="Y19" s="3">
        <f t="shared" ref="Y19:AF19" si="12">Y5/$AF5</f>
        <v>0.15034275518828058</v>
      </c>
      <c r="Z19" s="3">
        <f t="shared" si="12"/>
        <v>0.14621091182270635</v>
      </c>
      <c r="AA19" s="3">
        <f t="shared" si="12"/>
        <v>0.10752183303596582</v>
      </c>
      <c r="AB19" s="3">
        <f>AB5/$AF5</f>
        <v>0.10038501267724668</v>
      </c>
      <c r="AC19" s="3">
        <f t="shared" si="12"/>
        <v>7.8223307352803084E-2</v>
      </c>
      <c r="AD19" s="3">
        <f t="shared" si="12"/>
        <v>5.9254390083575921E-2</v>
      </c>
      <c r="AE19" s="3">
        <f t="shared" si="12"/>
        <v>3.1740069490092969E-2</v>
      </c>
      <c r="AF19" s="3">
        <f t="shared" si="12"/>
        <v>1</v>
      </c>
    </row>
    <row r="20" spans="1:32" x14ac:dyDescent="0.45">
      <c r="A20" t="s">
        <v>106</v>
      </c>
      <c r="B20" t="s">
        <v>107</v>
      </c>
      <c r="C20" t="s">
        <v>108</v>
      </c>
      <c r="D20">
        <v>1</v>
      </c>
      <c r="E20" s="1">
        <v>9.3905531035778003E-5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49</v>
      </c>
      <c r="O20" t="s">
        <v>49</v>
      </c>
      <c r="P20" t="s">
        <v>49</v>
      </c>
      <c r="Q20" t="s">
        <v>50</v>
      </c>
      <c r="R20">
        <v>-1.11966438951618</v>
      </c>
      <c r="S20">
        <v>1.16882777575399</v>
      </c>
      <c r="T20">
        <v>1.7238979766579201</v>
      </c>
      <c r="U20">
        <v>-1.86576125413325</v>
      </c>
      <c r="W20" t="s">
        <v>4443</v>
      </c>
      <c r="X20" s="3">
        <f>X2/X$5</f>
        <v>0.56431654676258991</v>
      </c>
      <c r="Y20" s="3">
        <f t="shared" ref="Y20:AF20" si="13">Y2/Y$5</f>
        <v>0.6214865708931917</v>
      </c>
      <c r="Z20" s="3">
        <f t="shared" si="13"/>
        <v>0.46692357096981374</v>
      </c>
      <c r="AA20" s="3">
        <f t="shared" si="13"/>
        <v>0.51091703056768556</v>
      </c>
      <c r="AB20" s="3">
        <f>AB2/AB$5</f>
        <v>0.19176800748362957</v>
      </c>
      <c r="AC20" s="3">
        <f t="shared" si="13"/>
        <v>0.460984393757503</v>
      </c>
      <c r="AD20" s="3">
        <f t="shared" si="13"/>
        <v>8.2408874801901746E-2</v>
      </c>
      <c r="AE20" s="3">
        <f t="shared" si="13"/>
        <v>5.9171597633136093E-3</v>
      </c>
      <c r="AF20" s="3">
        <f t="shared" si="13"/>
        <v>0.46117006291670581</v>
      </c>
    </row>
    <row r="21" spans="1:32" x14ac:dyDescent="0.45">
      <c r="A21" t="s">
        <v>109</v>
      </c>
      <c r="B21" t="s">
        <v>110</v>
      </c>
      <c r="C21" t="s">
        <v>111</v>
      </c>
      <c r="D21">
        <v>1</v>
      </c>
      <c r="E21" s="1">
        <v>9.3905531035778003E-5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112</v>
      </c>
      <c r="O21" t="s">
        <v>44</v>
      </c>
      <c r="P21" t="s">
        <v>100</v>
      </c>
      <c r="Q21" t="s">
        <v>27</v>
      </c>
      <c r="R21">
        <v>0.33352830079479401</v>
      </c>
      <c r="S21">
        <v>-0.521032445056545</v>
      </c>
      <c r="T21">
        <v>4.9072113831259097E-2</v>
      </c>
      <c r="U21">
        <v>-4.4887828641854102E-2</v>
      </c>
      <c r="W21" t="s">
        <v>4444</v>
      </c>
      <c r="X21" s="3">
        <f>X3/X$5</f>
        <v>0.3571223021582734</v>
      </c>
      <c r="Y21" s="3">
        <f t="shared" ref="Y21:AF21" si="14">Y3/Y$5</f>
        <v>0.3141786383510306</v>
      </c>
      <c r="Z21" s="3">
        <f t="shared" si="14"/>
        <v>0.46242774566473988</v>
      </c>
      <c r="AA21" s="3">
        <f t="shared" si="14"/>
        <v>0.38427947598253276</v>
      </c>
      <c r="AB21" s="3">
        <f t="shared" si="14"/>
        <v>0.74555659494855009</v>
      </c>
      <c r="AC21" s="3">
        <f t="shared" si="14"/>
        <v>0.42376950780312123</v>
      </c>
      <c r="AD21" s="3">
        <f t="shared" si="14"/>
        <v>0.73217115689381929</v>
      </c>
      <c r="AE21" s="3">
        <f t="shared" si="14"/>
        <v>0.11834319526627218</v>
      </c>
      <c r="AF21" s="3">
        <f t="shared" si="14"/>
        <v>0.42783359939900462</v>
      </c>
    </row>
    <row r="22" spans="1:32" x14ac:dyDescent="0.45">
      <c r="A22" t="s">
        <v>113</v>
      </c>
      <c r="B22" t="s">
        <v>114</v>
      </c>
      <c r="C22" t="s">
        <v>115</v>
      </c>
      <c r="D22">
        <v>1</v>
      </c>
      <c r="E22" s="1">
        <v>9.3905531035778003E-5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49</v>
      </c>
      <c r="O22" t="s">
        <v>49</v>
      </c>
      <c r="P22" t="s">
        <v>49</v>
      </c>
      <c r="Q22" t="s">
        <v>50</v>
      </c>
      <c r="R22">
        <v>-0.49691473589204099</v>
      </c>
      <c r="S22">
        <v>0.20734123595266399</v>
      </c>
      <c r="T22">
        <v>1.1517251562992199</v>
      </c>
      <c r="U22">
        <v>-1.7180727252505199</v>
      </c>
    </row>
    <row r="23" spans="1:32" x14ac:dyDescent="0.45">
      <c r="A23" t="s">
        <v>116</v>
      </c>
      <c r="B23" t="s">
        <v>117</v>
      </c>
      <c r="C23" t="s">
        <v>118</v>
      </c>
      <c r="D23">
        <v>1</v>
      </c>
      <c r="E23" s="1">
        <v>9.3905531035778003E-5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 t="s">
        <v>49</v>
      </c>
      <c r="O23" t="s">
        <v>49</v>
      </c>
      <c r="P23" t="s">
        <v>49</v>
      </c>
      <c r="Q23" t="s">
        <v>50</v>
      </c>
      <c r="R23">
        <v>-0.33544802084186298</v>
      </c>
      <c r="S23">
        <v>-3.5400107102766303E-2</v>
      </c>
      <c r="T23">
        <v>0.34465429799875202</v>
      </c>
      <c r="U23">
        <v>-0.95440278811884605</v>
      </c>
    </row>
    <row r="24" spans="1:32" x14ac:dyDescent="0.45">
      <c r="A24" t="s">
        <v>119</v>
      </c>
      <c r="B24" t="s">
        <v>120</v>
      </c>
      <c r="C24" t="s">
        <v>121</v>
      </c>
      <c r="D24">
        <v>1</v>
      </c>
      <c r="E24" s="1">
        <v>9.3905531035778003E-5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49</v>
      </c>
      <c r="O24" t="s">
        <v>49</v>
      </c>
      <c r="P24" t="s">
        <v>49</v>
      </c>
      <c r="Q24" t="s">
        <v>50</v>
      </c>
      <c r="R24">
        <v>-1.8650004353757501</v>
      </c>
      <c r="S24">
        <v>0.38765572090891298</v>
      </c>
      <c r="T24">
        <v>1.17534883764706</v>
      </c>
      <c r="U24">
        <v>-2.2306486760512101</v>
      </c>
    </row>
    <row r="25" spans="1:32" x14ac:dyDescent="0.45">
      <c r="A25" t="s">
        <v>122</v>
      </c>
      <c r="B25" t="s">
        <v>123</v>
      </c>
      <c r="C25" t="s">
        <v>124</v>
      </c>
      <c r="D25">
        <v>1</v>
      </c>
      <c r="E25" s="1">
        <v>9.3905531035778003E-5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 t="s">
        <v>49</v>
      </c>
      <c r="O25" t="s">
        <v>49</v>
      </c>
      <c r="P25" t="s">
        <v>49</v>
      </c>
      <c r="Q25" t="s">
        <v>50</v>
      </c>
      <c r="R25">
        <v>-1.92637318446565</v>
      </c>
      <c r="S25">
        <v>-0.71562045519692297</v>
      </c>
      <c r="T25">
        <v>0.21070162976932999</v>
      </c>
      <c r="U25">
        <v>-1.15509705755068</v>
      </c>
    </row>
    <row r="26" spans="1:32" x14ac:dyDescent="0.45">
      <c r="A26" t="s">
        <v>125</v>
      </c>
      <c r="B26" t="s">
        <v>126</v>
      </c>
      <c r="C26" t="s">
        <v>127</v>
      </c>
      <c r="D26">
        <v>1</v>
      </c>
      <c r="E26" s="1">
        <v>9.3905531035778003E-5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 t="s">
        <v>49</v>
      </c>
      <c r="O26" t="s">
        <v>49</v>
      </c>
      <c r="P26" t="s">
        <v>49</v>
      </c>
      <c r="Q26" t="s">
        <v>50</v>
      </c>
      <c r="R26">
        <v>-1.4864615347218499</v>
      </c>
      <c r="S26">
        <v>0.53409075191011901</v>
      </c>
      <c r="T26">
        <v>3.15412069952372E-2</v>
      </c>
      <c r="U26">
        <v>-1.3409653497555201</v>
      </c>
    </row>
    <row r="27" spans="1:32" x14ac:dyDescent="0.45">
      <c r="A27" t="s">
        <v>128</v>
      </c>
      <c r="B27" t="s">
        <v>129</v>
      </c>
      <c r="C27" t="s">
        <v>130</v>
      </c>
      <c r="D27">
        <v>1</v>
      </c>
      <c r="E27" s="1">
        <v>9.3905531035778003E-5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49</v>
      </c>
      <c r="O27" t="s">
        <v>49</v>
      </c>
      <c r="P27" t="s">
        <v>49</v>
      </c>
      <c r="Q27" t="s">
        <v>50</v>
      </c>
      <c r="R27">
        <v>-0.49420912188765798</v>
      </c>
      <c r="S27">
        <v>1.6126925328474799</v>
      </c>
      <c r="T27">
        <v>0.54474713812457498</v>
      </c>
      <c r="U27">
        <v>-0.93264318322774697</v>
      </c>
    </row>
    <row r="28" spans="1:32" x14ac:dyDescent="0.45">
      <c r="A28" t="s">
        <v>131</v>
      </c>
      <c r="B28" t="s">
        <v>132</v>
      </c>
      <c r="C28" t="s">
        <v>133</v>
      </c>
      <c r="D28">
        <v>1</v>
      </c>
      <c r="E28" s="1">
        <v>9.3905531035778003E-5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49</v>
      </c>
      <c r="O28" t="s">
        <v>49</v>
      </c>
      <c r="P28" t="s">
        <v>49</v>
      </c>
      <c r="Q28" t="s">
        <v>50</v>
      </c>
      <c r="R28">
        <v>-1.5325489387962099</v>
      </c>
      <c r="S28">
        <v>-0.58653229397470197</v>
      </c>
      <c r="T28">
        <v>1.0333312987507699</v>
      </c>
      <c r="U28">
        <v>-1.07428389474057</v>
      </c>
    </row>
    <row r="29" spans="1:32" x14ac:dyDescent="0.45">
      <c r="A29" t="s">
        <v>134</v>
      </c>
      <c r="B29" t="s">
        <v>135</v>
      </c>
      <c r="C29" t="s">
        <v>136</v>
      </c>
      <c r="D29">
        <v>1</v>
      </c>
      <c r="E29" s="1">
        <v>9.3905531035778003E-5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49</v>
      </c>
      <c r="O29" t="s">
        <v>49</v>
      </c>
      <c r="P29" t="s">
        <v>49</v>
      </c>
      <c r="Q29" t="s">
        <v>50</v>
      </c>
      <c r="R29">
        <v>-0.95540392083619496</v>
      </c>
      <c r="S29">
        <v>-1.0002951242482201</v>
      </c>
      <c r="T29">
        <v>1.04748344393472</v>
      </c>
      <c r="U29">
        <v>-1.25220239078326</v>
      </c>
    </row>
    <row r="30" spans="1:32" x14ac:dyDescent="0.45">
      <c r="A30" t="s">
        <v>137</v>
      </c>
      <c r="B30" t="s">
        <v>138</v>
      </c>
      <c r="C30" t="s">
        <v>139</v>
      </c>
      <c r="D30">
        <v>5</v>
      </c>
      <c r="E30">
        <v>4.6952765517889E-4</v>
      </c>
      <c r="F30">
        <v>2</v>
      </c>
      <c r="G30">
        <v>0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 t="s">
        <v>49</v>
      </c>
      <c r="O30" t="s">
        <v>49</v>
      </c>
      <c r="P30" t="s">
        <v>49</v>
      </c>
      <c r="Q30" t="s">
        <v>50</v>
      </c>
      <c r="R30">
        <v>-0.43292687794497497</v>
      </c>
      <c r="S30">
        <v>-0.19461714488566501</v>
      </c>
      <c r="T30">
        <v>-0.27315781950193202</v>
      </c>
      <c r="U30">
        <v>-0.174031709638648</v>
      </c>
    </row>
    <row r="31" spans="1:32" x14ac:dyDescent="0.45">
      <c r="A31" t="s">
        <v>140</v>
      </c>
      <c r="B31" t="s">
        <v>141</v>
      </c>
      <c r="C31" t="s">
        <v>142</v>
      </c>
      <c r="D31">
        <v>2</v>
      </c>
      <c r="E31">
        <v>1.8781106207155601E-4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 t="s">
        <v>143</v>
      </c>
      <c r="O31" t="s">
        <v>144</v>
      </c>
      <c r="P31" t="s">
        <v>56</v>
      </c>
      <c r="Q31" t="s">
        <v>27</v>
      </c>
      <c r="R31">
        <v>-1.3932821512020901</v>
      </c>
      <c r="S31">
        <v>0.72029413799235298</v>
      </c>
      <c r="T31">
        <v>0.92967682414435804</v>
      </c>
      <c r="U31">
        <v>-2.0127795811681799</v>
      </c>
    </row>
    <row r="32" spans="1:32" x14ac:dyDescent="0.45">
      <c r="A32" t="s">
        <v>145</v>
      </c>
      <c r="B32" t="s">
        <v>146</v>
      </c>
      <c r="C32" t="s">
        <v>147</v>
      </c>
      <c r="D32">
        <v>1</v>
      </c>
      <c r="E32" s="1">
        <v>9.3905531035778003E-5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 t="s">
        <v>49</v>
      </c>
      <c r="O32" t="s">
        <v>49</v>
      </c>
      <c r="P32" t="s">
        <v>49</v>
      </c>
      <c r="Q32" t="s">
        <v>50</v>
      </c>
      <c r="R32">
        <v>1.39428409517998</v>
      </c>
      <c r="S32">
        <v>-0.94298755118911604</v>
      </c>
      <c r="T32">
        <v>0.63192435949071302</v>
      </c>
      <c r="U32">
        <v>-0.999551880524158</v>
      </c>
    </row>
    <row r="33" spans="1:21" x14ac:dyDescent="0.45">
      <c r="A33" t="s">
        <v>148</v>
      </c>
      <c r="B33" t="s">
        <v>149</v>
      </c>
      <c r="C33" t="s">
        <v>150</v>
      </c>
      <c r="D33">
        <v>1</v>
      </c>
      <c r="E33" s="1">
        <v>9.3905531035778003E-5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 t="s">
        <v>151</v>
      </c>
      <c r="O33" t="s">
        <v>105</v>
      </c>
      <c r="P33" t="s">
        <v>100</v>
      </c>
      <c r="Q33" t="s">
        <v>27</v>
      </c>
      <c r="R33">
        <v>-7.5161487053842194E-2</v>
      </c>
      <c r="S33">
        <v>-1.4058365491109599</v>
      </c>
      <c r="T33">
        <v>0.93259999764295398</v>
      </c>
      <c r="U33">
        <v>-1.51195664747683</v>
      </c>
    </row>
    <row r="34" spans="1:21" x14ac:dyDescent="0.45">
      <c r="A34" t="s">
        <v>152</v>
      </c>
      <c r="B34" t="s">
        <v>153</v>
      </c>
      <c r="C34" t="s">
        <v>154</v>
      </c>
      <c r="D34">
        <v>3</v>
      </c>
      <c r="E34">
        <v>2.8171659310733402E-4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</v>
      </c>
      <c r="M34">
        <v>0</v>
      </c>
      <c r="N34" t="s">
        <v>155</v>
      </c>
      <c r="O34" t="s">
        <v>156</v>
      </c>
      <c r="P34" t="s">
        <v>26</v>
      </c>
      <c r="Q34" t="s">
        <v>27</v>
      </c>
      <c r="R34">
        <v>-2.53996468905506</v>
      </c>
      <c r="S34">
        <v>-0.29446606870762698</v>
      </c>
      <c r="T34">
        <v>0.88092923518207999</v>
      </c>
      <c r="U34">
        <v>-1.47262059557453</v>
      </c>
    </row>
    <row r="35" spans="1:21" x14ac:dyDescent="0.45">
      <c r="A35" t="s">
        <v>157</v>
      </c>
      <c r="B35" t="s">
        <v>153</v>
      </c>
      <c r="C35" t="s">
        <v>158</v>
      </c>
      <c r="D35">
        <v>1</v>
      </c>
      <c r="E35" s="1">
        <v>9.3905531035778003E-5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 t="s">
        <v>155</v>
      </c>
      <c r="O35" t="s">
        <v>156</v>
      </c>
      <c r="P35" t="s">
        <v>26</v>
      </c>
      <c r="Q35" t="s">
        <v>27</v>
      </c>
      <c r="R35">
        <v>-0.492756767054641</v>
      </c>
      <c r="S35">
        <v>0.20849159951972801</v>
      </c>
      <c r="T35">
        <v>0.67842706675714903</v>
      </c>
      <c r="U35">
        <v>-0.632918228311935</v>
      </c>
    </row>
    <row r="36" spans="1:21" x14ac:dyDescent="0.45">
      <c r="A36" t="s">
        <v>159</v>
      </c>
      <c r="B36" t="s">
        <v>160</v>
      </c>
      <c r="C36" t="s">
        <v>161</v>
      </c>
      <c r="D36">
        <v>1</v>
      </c>
      <c r="E36" s="1">
        <v>9.3905531035778003E-5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 t="s">
        <v>162</v>
      </c>
      <c r="O36" t="s">
        <v>25</v>
      </c>
      <c r="P36" t="s">
        <v>26</v>
      </c>
      <c r="Q36" t="s">
        <v>27</v>
      </c>
      <c r="R36">
        <v>0.44111584414689498</v>
      </c>
      <c r="S36">
        <v>3.64709465381361</v>
      </c>
      <c r="T36">
        <v>0.551023448779286</v>
      </c>
      <c r="U36">
        <v>-1.2415955406432</v>
      </c>
    </row>
    <row r="37" spans="1:21" x14ac:dyDescent="0.45">
      <c r="A37" t="s">
        <v>163</v>
      </c>
      <c r="B37" t="s">
        <v>164</v>
      </c>
      <c r="C37" t="s">
        <v>165</v>
      </c>
      <c r="D37">
        <v>1</v>
      </c>
      <c r="E37" s="1">
        <v>9.3905531035778003E-5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49</v>
      </c>
      <c r="O37" t="s">
        <v>49</v>
      </c>
      <c r="P37" t="s">
        <v>49</v>
      </c>
      <c r="Q37" t="s">
        <v>50</v>
      </c>
      <c r="R37">
        <v>-1.4025194854613099</v>
      </c>
      <c r="S37">
        <v>-0.33303919795463599</v>
      </c>
      <c r="T37">
        <v>1.11863949099719</v>
      </c>
      <c r="U37">
        <v>-1.2312863217369601</v>
      </c>
    </row>
    <row r="38" spans="1:21" x14ac:dyDescent="0.45">
      <c r="A38" t="s">
        <v>166</v>
      </c>
      <c r="B38" t="s">
        <v>167</v>
      </c>
      <c r="C38" t="s">
        <v>168</v>
      </c>
      <c r="D38">
        <v>1</v>
      </c>
      <c r="E38" s="1">
        <v>9.3905531035778003E-5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 t="s">
        <v>169</v>
      </c>
      <c r="O38" t="s">
        <v>75</v>
      </c>
      <c r="P38" t="s">
        <v>39</v>
      </c>
      <c r="Q38" t="s">
        <v>27</v>
      </c>
      <c r="R38">
        <v>0.72067045741717595</v>
      </c>
      <c r="S38">
        <v>3.8929885818920802</v>
      </c>
      <c r="T38">
        <v>-0.42866816456461998</v>
      </c>
      <c r="U38">
        <v>-0.75806379748670305</v>
      </c>
    </row>
    <row r="39" spans="1:21" x14ac:dyDescent="0.45">
      <c r="A39" t="s">
        <v>170</v>
      </c>
      <c r="B39" t="s">
        <v>171</v>
      </c>
      <c r="C39" t="s">
        <v>172</v>
      </c>
      <c r="D39">
        <v>116</v>
      </c>
      <c r="E39">
        <v>1.08930416001502E-2</v>
      </c>
      <c r="F39">
        <v>70</v>
      </c>
      <c r="G39">
        <v>9</v>
      </c>
      <c r="H39">
        <v>10</v>
      </c>
      <c r="I39">
        <v>5</v>
      </c>
      <c r="J39">
        <v>18</v>
      </c>
      <c r="K39">
        <v>4</v>
      </c>
      <c r="L39">
        <v>0</v>
      </c>
      <c r="M39">
        <v>0</v>
      </c>
      <c r="N39" t="s">
        <v>173</v>
      </c>
      <c r="O39" t="s">
        <v>174</v>
      </c>
      <c r="P39" t="s">
        <v>39</v>
      </c>
      <c r="Q39" t="s">
        <v>27</v>
      </c>
      <c r="R39">
        <v>-9.47780407260439E-2</v>
      </c>
      <c r="S39">
        <v>-0.23229483928498301</v>
      </c>
      <c r="T39">
        <v>-0.29344945154583602</v>
      </c>
      <c r="U39">
        <v>-2.8657764690694601E-2</v>
      </c>
    </row>
    <row r="40" spans="1:21" x14ac:dyDescent="0.45">
      <c r="A40" t="s">
        <v>175</v>
      </c>
      <c r="B40" t="s">
        <v>176</v>
      </c>
      <c r="C40" t="s">
        <v>177</v>
      </c>
      <c r="D40">
        <v>1</v>
      </c>
      <c r="E40" s="1">
        <v>9.3905531035778003E-5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t="s">
        <v>49</v>
      </c>
      <c r="O40" t="s">
        <v>49</v>
      </c>
      <c r="P40" t="s">
        <v>49</v>
      </c>
      <c r="Q40" t="s">
        <v>50</v>
      </c>
      <c r="R40">
        <v>1.3545008105293899E-2</v>
      </c>
      <c r="S40">
        <v>-0.22360881679227701</v>
      </c>
      <c r="T40">
        <v>-0.42650758906022002</v>
      </c>
      <c r="U40">
        <v>0.30905170180383401</v>
      </c>
    </row>
    <row r="41" spans="1:21" x14ac:dyDescent="0.45">
      <c r="A41" t="s">
        <v>178</v>
      </c>
      <c r="B41" t="s">
        <v>179</v>
      </c>
      <c r="C41" t="s">
        <v>180</v>
      </c>
      <c r="D41">
        <v>1</v>
      </c>
      <c r="E41" s="1">
        <v>9.3905531035778003E-5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 t="s">
        <v>181</v>
      </c>
      <c r="O41" t="s">
        <v>38</v>
      </c>
      <c r="P41" t="s">
        <v>33</v>
      </c>
      <c r="Q41" t="s">
        <v>27</v>
      </c>
      <c r="R41">
        <v>-1.5149349276708799</v>
      </c>
      <c r="S41">
        <v>3.4687176771912999E-2</v>
      </c>
      <c r="T41">
        <v>1.54336699962519</v>
      </c>
      <c r="U41">
        <v>-8.6029249956445702E-2</v>
      </c>
    </row>
    <row r="42" spans="1:21" x14ac:dyDescent="0.45">
      <c r="A42" t="s">
        <v>182</v>
      </c>
      <c r="B42" t="s">
        <v>183</v>
      </c>
      <c r="C42" t="s">
        <v>184</v>
      </c>
      <c r="D42">
        <v>1</v>
      </c>
      <c r="E42" s="1">
        <v>9.3905531035778003E-5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t="s">
        <v>185</v>
      </c>
      <c r="O42" t="s">
        <v>81</v>
      </c>
      <c r="P42" t="s">
        <v>100</v>
      </c>
      <c r="Q42" t="s">
        <v>27</v>
      </c>
      <c r="R42">
        <v>0.60003725037059996</v>
      </c>
      <c r="S42">
        <v>2.11001885914468</v>
      </c>
      <c r="T42">
        <v>-0.57881551875988202</v>
      </c>
      <c r="U42">
        <v>0.90641526476288004</v>
      </c>
    </row>
    <row r="43" spans="1:21" x14ac:dyDescent="0.45">
      <c r="A43" t="s">
        <v>186</v>
      </c>
      <c r="B43" t="s">
        <v>187</v>
      </c>
      <c r="C43" t="s">
        <v>188</v>
      </c>
      <c r="D43">
        <v>1</v>
      </c>
      <c r="E43" s="1">
        <v>9.3905531035778003E-5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 t="s">
        <v>49</v>
      </c>
      <c r="O43" t="s">
        <v>49</v>
      </c>
      <c r="P43" t="s">
        <v>49</v>
      </c>
      <c r="Q43" t="s">
        <v>50</v>
      </c>
      <c r="R43">
        <v>4.1582734385869902E-2</v>
      </c>
      <c r="S43">
        <v>-0.91818952444491198</v>
      </c>
      <c r="T43">
        <v>0.85231759080085401</v>
      </c>
      <c r="U43">
        <v>-1.1119917380948701</v>
      </c>
    </row>
    <row r="44" spans="1:21" x14ac:dyDescent="0.45">
      <c r="A44" t="s">
        <v>189</v>
      </c>
      <c r="B44" t="s">
        <v>190</v>
      </c>
      <c r="C44" t="s">
        <v>191</v>
      </c>
      <c r="D44">
        <v>2</v>
      </c>
      <c r="E44">
        <v>1.8781106207155601E-4</v>
      </c>
      <c r="F44">
        <v>0</v>
      </c>
      <c r="G44">
        <v>0</v>
      </c>
      <c r="H44">
        <v>0</v>
      </c>
      <c r="I44">
        <v>0</v>
      </c>
      <c r="J44">
        <v>2</v>
      </c>
      <c r="K44">
        <v>0</v>
      </c>
      <c r="L44">
        <v>0</v>
      </c>
      <c r="M44">
        <v>0</v>
      </c>
      <c r="N44" t="s">
        <v>192</v>
      </c>
      <c r="O44" t="s">
        <v>193</v>
      </c>
      <c r="P44" t="s">
        <v>194</v>
      </c>
      <c r="Q44" t="s">
        <v>27</v>
      </c>
      <c r="R44">
        <v>-1.3303123781724899</v>
      </c>
      <c r="S44">
        <v>-0.89195622311948497</v>
      </c>
      <c r="T44">
        <v>0.48447484632489701</v>
      </c>
      <c r="U44">
        <v>-0.58809060931115098</v>
      </c>
    </row>
    <row r="45" spans="1:21" x14ac:dyDescent="0.45">
      <c r="A45" t="s">
        <v>195</v>
      </c>
      <c r="B45" t="s">
        <v>196</v>
      </c>
      <c r="C45" t="s">
        <v>197</v>
      </c>
      <c r="D45">
        <v>6</v>
      </c>
      <c r="E45">
        <v>5.6343318621466805E-4</v>
      </c>
      <c r="F45">
        <v>0</v>
      </c>
      <c r="G45">
        <v>0</v>
      </c>
      <c r="H45">
        <v>0</v>
      </c>
      <c r="I45">
        <v>0</v>
      </c>
      <c r="J45">
        <v>3</v>
      </c>
      <c r="K45">
        <v>0</v>
      </c>
      <c r="L45">
        <v>3</v>
      </c>
      <c r="M45">
        <v>0</v>
      </c>
      <c r="N45" t="s">
        <v>198</v>
      </c>
      <c r="O45" t="s">
        <v>199</v>
      </c>
      <c r="P45" t="s">
        <v>26</v>
      </c>
      <c r="Q45" t="s">
        <v>27</v>
      </c>
      <c r="R45">
        <v>-1.3544116597701801</v>
      </c>
      <c r="S45">
        <v>-0.235692563717463</v>
      </c>
      <c r="T45">
        <v>0.71392058687444004</v>
      </c>
      <c r="U45">
        <v>-1.2413253018508299</v>
      </c>
    </row>
    <row r="46" spans="1:21" x14ac:dyDescent="0.45">
      <c r="A46" t="s">
        <v>200</v>
      </c>
      <c r="B46" t="s">
        <v>201</v>
      </c>
      <c r="C46" t="s">
        <v>202</v>
      </c>
      <c r="D46">
        <v>3</v>
      </c>
      <c r="E46">
        <v>2.8171659310733402E-4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0</v>
      </c>
      <c r="N46" t="s">
        <v>203</v>
      </c>
      <c r="O46" t="s">
        <v>174</v>
      </c>
      <c r="P46" t="s">
        <v>56</v>
      </c>
      <c r="Q46" t="s">
        <v>27</v>
      </c>
      <c r="R46">
        <v>-1.3430111846038499</v>
      </c>
      <c r="S46">
        <v>0.78700479503423304</v>
      </c>
      <c r="T46">
        <v>0.53991728204605005</v>
      </c>
      <c r="U46">
        <v>-1.84731939189214</v>
      </c>
    </row>
    <row r="47" spans="1:21" x14ac:dyDescent="0.45">
      <c r="A47" t="s">
        <v>204</v>
      </c>
      <c r="B47" t="s">
        <v>205</v>
      </c>
      <c r="C47" t="s">
        <v>206</v>
      </c>
      <c r="D47">
        <v>1</v>
      </c>
      <c r="E47" s="1">
        <v>9.3905531035778003E-5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 t="s">
        <v>207</v>
      </c>
      <c r="O47" t="s">
        <v>44</v>
      </c>
      <c r="P47" t="s">
        <v>45</v>
      </c>
      <c r="Q47" t="s">
        <v>27</v>
      </c>
      <c r="R47">
        <v>-0.37526651736121402</v>
      </c>
      <c r="S47">
        <v>-1.4768296629731601</v>
      </c>
      <c r="T47">
        <v>1.58669503825952</v>
      </c>
      <c r="U47">
        <v>-1.2420602352564101</v>
      </c>
    </row>
    <row r="48" spans="1:21" x14ac:dyDescent="0.45">
      <c r="A48" t="s">
        <v>208</v>
      </c>
      <c r="B48" t="s">
        <v>209</v>
      </c>
      <c r="C48" t="s">
        <v>210</v>
      </c>
      <c r="D48">
        <v>1</v>
      </c>
      <c r="E48" s="1">
        <v>9.3905531035778003E-5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 t="s">
        <v>211</v>
      </c>
      <c r="O48" t="s">
        <v>156</v>
      </c>
      <c r="P48" t="s">
        <v>45</v>
      </c>
      <c r="Q48" t="s">
        <v>27</v>
      </c>
      <c r="R48">
        <v>0.14536165549961899</v>
      </c>
      <c r="S48">
        <v>1.34880034826163</v>
      </c>
      <c r="T48">
        <v>-0.79559115689569904</v>
      </c>
      <c r="U48">
        <v>0.67584003185643704</v>
      </c>
    </row>
    <row r="49" spans="1:21" x14ac:dyDescent="0.45">
      <c r="A49" t="s">
        <v>212</v>
      </c>
      <c r="B49" t="s">
        <v>167</v>
      </c>
      <c r="C49" t="s">
        <v>213</v>
      </c>
      <c r="D49">
        <v>3</v>
      </c>
      <c r="E49">
        <v>2.8171659310733402E-4</v>
      </c>
      <c r="F49">
        <v>1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 t="s">
        <v>169</v>
      </c>
      <c r="O49" t="s">
        <v>75</v>
      </c>
      <c r="P49" t="s">
        <v>39</v>
      </c>
      <c r="Q49" t="s">
        <v>27</v>
      </c>
      <c r="R49">
        <v>-0.13462997294457499</v>
      </c>
      <c r="S49">
        <v>-0.58983465662384704</v>
      </c>
      <c r="T49">
        <v>-0.473042654385048</v>
      </c>
      <c r="U49">
        <v>-0.43341408759872002</v>
      </c>
    </row>
    <row r="50" spans="1:21" x14ac:dyDescent="0.45">
      <c r="A50" t="s">
        <v>214</v>
      </c>
      <c r="B50" t="s">
        <v>215</v>
      </c>
      <c r="C50" t="s">
        <v>216</v>
      </c>
      <c r="D50">
        <v>126</v>
      </c>
      <c r="E50">
        <v>1.1832096910507999E-2</v>
      </c>
      <c r="F50">
        <v>19</v>
      </c>
      <c r="G50">
        <v>22</v>
      </c>
      <c r="H50">
        <v>57</v>
      </c>
      <c r="I50">
        <v>2</v>
      </c>
      <c r="J50">
        <v>11</v>
      </c>
      <c r="K50">
        <v>11</v>
      </c>
      <c r="L50">
        <v>4</v>
      </c>
      <c r="M50">
        <v>0</v>
      </c>
      <c r="N50" t="s">
        <v>217</v>
      </c>
      <c r="O50" t="s">
        <v>105</v>
      </c>
      <c r="P50" t="s">
        <v>45</v>
      </c>
      <c r="Q50" t="s">
        <v>27</v>
      </c>
      <c r="R50">
        <v>0.297790902848449</v>
      </c>
      <c r="S50">
        <v>0.71835668669902097</v>
      </c>
      <c r="T50">
        <v>-0.324026284966065</v>
      </c>
      <c r="U50">
        <v>-0.385587599056123</v>
      </c>
    </row>
    <row r="51" spans="1:21" x14ac:dyDescent="0.45">
      <c r="A51" t="s">
        <v>218</v>
      </c>
      <c r="B51" t="s">
        <v>219</v>
      </c>
      <c r="C51" t="s">
        <v>220</v>
      </c>
      <c r="D51">
        <v>2</v>
      </c>
      <c r="E51">
        <v>1.8781106207155601E-4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 t="s">
        <v>221</v>
      </c>
      <c r="O51" t="s">
        <v>105</v>
      </c>
      <c r="P51" t="s">
        <v>222</v>
      </c>
      <c r="Q51" t="s">
        <v>27</v>
      </c>
      <c r="R51">
        <v>0.77794117486066805</v>
      </c>
      <c r="S51">
        <v>-0.92430613787063698</v>
      </c>
      <c r="T51">
        <v>-0.36613604157212698</v>
      </c>
      <c r="U51">
        <v>-0.15182769019591999</v>
      </c>
    </row>
    <row r="52" spans="1:21" x14ac:dyDescent="0.45">
      <c r="A52" t="s">
        <v>223</v>
      </c>
      <c r="B52" t="s">
        <v>224</v>
      </c>
      <c r="C52" t="s">
        <v>225</v>
      </c>
      <c r="D52">
        <v>1</v>
      </c>
      <c r="E52" s="1">
        <v>9.3905531035778003E-5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 t="s">
        <v>226</v>
      </c>
      <c r="O52" t="s">
        <v>32</v>
      </c>
      <c r="P52" t="s">
        <v>194</v>
      </c>
      <c r="Q52" t="s">
        <v>27</v>
      </c>
      <c r="R52">
        <v>-0.88929452673305498</v>
      </c>
      <c r="S52">
        <v>-0.82583835963146002</v>
      </c>
      <c r="T52">
        <v>-0.308371157732654</v>
      </c>
      <c r="U52">
        <v>-0.67911182742460896</v>
      </c>
    </row>
    <row r="53" spans="1:21" x14ac:dyDescent="0.45">
      <c r="A53" t="s">
        <v>227</v>
      </c>
      <c r="B53" t="s">
        <v>228</v>
      </c>
      <c r="C53" t="s">
        <v>229</v>
      </c>
      <c r="D53">
        <v>1</v>
      </c>
      <c r="E53" s="1">
        <v>9.3905531035778003E-5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 t="s">
        <v>230</v>
      </c>
      <c r="O53" t="s">
        <v>193</v>
      </c>
      <c r="P53" t="s">
        <v>56</v>
      </c>
      <c r="Q53" t="s">
        <v>27</v>
      </c>
      <c r="R53">
        <v>0.95869708134172305</v>
      </c>
      <c r="S53">
        <v>1.4516016587089999</v>
      </c>
      <c r="T53">
        <v>-0.18928430414689301</v>
      </c>
      <c r="U53">
        <v>-0.29545669470362002</v>
      </c>
    </row>
    <row r="54" spans="1:21" x14ac:dyDescent="0.45">
      <c r="A54" t="s">
        <v>231</v>
      </c>
      <c r="B54" t="s">
        <v>232</v>
      </c>
      <c r="C54" t="s">
        <v>233</v>
      </c>
      <c r="D54">
        <v>1</v>
      </c>
      <c r="E54" s="1">
        <v>9.3905531035778003E-5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t="s">
        <v>234</v>
      </c>
      <c r="O54" t="s">
        <v>81</v>
      </c>
      <c r="P54" t="s">
        <v>39</v>
      </c>
      <c r="Q54" t="s">
        <v>27</v>
      </c>
      <c r="R54">
        <v>-0.24099493801338001</v>
      </c>
      <c r="S54">
        <v>1.75666601964272</v>
      </c>
      <c r="T54">
        <v>-0.34291309368413098</v>
      </c>
      <c r="U54">
        <v>-0.70478824880467505</v>
      </c>
    </row>
    <row r="55" spans="1:21" x14ac:dyDescent="0.45">
      <c r="A55" t="s">
        <v>235</v>
      </c>
      <c r="B55" t="s">
        <v>236</v>
      </c>
      <c r="C55" t="s">
        <v>237</v>
      </c>
      <c r="D55">
        <v>1</v>
      </c>
      <c r="E55" s="1">
        <v>9.3905531035778003E-5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 t="s">
        <v>49</v>
      </c>
      <c r="O55" t="s">
        <v>49</v>
      </c>
      <c r="P55" t="s">
        <v>49</v>
      </c>
      <c r="Q55" t="s">
        <v>50</v>
      </c>
      <c r="R55">
        <v>-1.3545701426233301</v>
      </c>
      <c r="S55">
        <v>-1.53810259472773</v>
      </c>
      <c r="T55">
        <v>6.1762359525402197E-2</v>
      </c>
      <c r="U55">
        <v>-1.24562218765838</v>
      </c>
    </row>
    <row r="56" spans="1:21" x14ac:dyDescent="0.45">
      <c r="A56" t="s">
        <v>238</v>
      </c>
      <c r="B56" t="s">
        <v>239</v>
      </c>
      <c r="C56" t="s">
        <v>240</v>
      </c>
      <c r="D56">
        <v>3</v>
      </c>
      <c r="E56">
        <v>2.8171659310733402E-4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 t="s">
        <v>241</v>
      </c>
      <c r="O56" t="s">
        <v>174</v>
      </c>
      <c r="P56" t="s">
        <v>26</v>
      </c>
      <c r="Q56" t="s">
        <v>27</v>
      </c>
      <c r="R56">
        <v>-0.54333431987055703</v>
      </c>
      <c r="S56">
        <v>-1.05088010038077</v>
      </c>
      <c r="T56">
        <v>0.14746262589949899</v>
      </c>
      <c r="U56">
        <v>-0.40177552403423999</v>
      </c>
    </row>
    <row r="57" spans="1:21" x14ac:dyDescent="0.45">
      <c r="A57" t="s">
        <v>242</v>
      </c>
      <c r="B57" t="s">
        <v>243</v>
      </c>
      <c r="C57" t="s">
        <v>244</v>
      </c>
      <c r="D57">
        <v>1</v>
      </c>
      <c r="E57" s="1">
        <v>9.3905531035778003E-5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 t="s">
        <v>49</v>
      </c>
      <c r="O57" t="s">
        <v>49</v>
      </c>
      <c r="P57" t="s">
        <v>49</v>
      </c>
      <c r="Q57" t="s">
        <v>50</v>
      </c>
      <c r="R57">
        <v>0.47411563692278103</v>
      </c>
      <c r="S57">
        <v>-0.385902702266951</v>
      </c>
      <c r="T57">
        <v>-0.45431400463434801</v>
      </c>
      <c r="U57">
        <v>-0.34475504498932602</v>
      </c>
    </row>
    <row r="58" spans="1:21" x14ac:dyDescent="0.45">
      <c r="A58" t="s">
        <v>245</v>
      </c>
      <c r="B58" t="s">
        <v>246</v>
      </c>
      <c r="C58" t="s">
        <v>247</v>
      </c>
      <c r="D58">
        <v>1</v>
      </c>
      <c r="E58" s="1">
        <v>9.3905531035778003E-5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t="s">
        <v>248</v>
      </c>
      <c r="O58" t="s">
        <v>32</v>
      </c>
      <c r="P58" t="s">
        <v>39</v>
      </c>
      <c r="Q58" t="s">
        <v>27</v>
      </c>
      <c r="R58">
        <v>-0.93798902343624302</v>
      </c>
      <c r="S58">
        <v>-1.2310514804224599</v>
      </c>
      <c r="T58">
        <v>0.194365047631293</v>
      </c>
      <c r="U58">
        <v>-1.20606298713715</v>
      </c>
    </row>
    <row r="59" spans="1:21" x14ac:dyDescent="0.45">
      <c r="A59" t="s">
        <v>249</v>
      </c>
      <c r="B59" t="s">
        <v>250</v>
      </c>
      <c r="C59" t="s">
        <v>251</v>
      </c>
      <c r="D59">
        <v>1</v>
      </c>
      <c r="E59" s="1">
        <v>9.3905531035778003E-5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t="s">
        <v>252</v>
      </c>
      <c r="O59" t="s">
        <v>38</v>
      </c>
      <c r="P59" t="s">
        <v>56</v>
      </c>
      <c r="Q59" t="s">
        <v>27</v>
      </c>
      <c r="R59">
        <v>-0.59828282159119806</v>
      </c>
      <c r="S59">
        <v>-1.2969709681758399</v>
      </c>
      <c r="T59">
        <v>0.35279675037867703</v>
      </c>
      <c r="U59">
        <v>-1.1070216866340801</v>
      </c>
    </row>
    <row r="60" spans="1:21" x14ac:dyDescent="0.45">
      <c r="A60" t="s">
        <v>253</v>
      </c>
      <c r="B60" t="s">
        <v>254</v>
      </c>
      <c r="C60" t="s">
        <v>255</v>
      </c>
      <c r="D60">
        <v>1</v>
      </c>
      <c r="E60" s="1">
        <v>9.3905531035778003E-5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 t="s">
        <v>256</v>
      </c>
      <c r="O60" t="s">
        <v>25</v>
      </c>
      <c r="P60" t="s">
        <v>257</v>
      </c>
      <c r="Q60" t="s">
        <v>27</v>
      </c>
      <c r="R60">
        <v>-1.42976835706153</v>
      </c>
      <c r="S60">
        <v>-0.404220522359587</v>
      </c>
      <c r="T60">
        <v>0.56503077137714497</v>
      </c>
      <c r="U60">
        <v>-1.9029604268401601</v>
      </c>
    </row>
    <row r="61" spans="1:21" x14ac:dyDescent="0.45">
      <c r="A61" t="s">
        <v>258</v>
      </c>
      <c r="B61" t="s">
        <v>259</v>
      </c>
      <c r="C61" t="s">
        <v>260</v>
      </c>
      <c r="D61">
        <v>1</v>
      </c>
      <c r="E61" s="1">
        <v>9.3905531035778003E-5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 t="s">
        <v>49</v>
      </c>
      <c r="O61" t="s">
        <v>49</v>
      </c>
      <c r="P61" t="s">
        <v>49</v>
      </c>
      <c r="Q61" t="s">
        <v>50</v>
      </c>
      <c r="R61">
        <v>-0.81881406074420204</v>
      </c>
      <c r="S61">
        <v>-0.72204422446261196</v>
      </c>
      <c r="T61">
        <v>1.08869554918819</v>
      </c>
      <c r="U61">
        <v>-1.5795159813745701</v>
      </c>
    </row>
    <row r="62" spans="1:21" x14ac:dyDescent="0.45">
      <c r="A62" t="s">
        <v>261</v>
      </c>
      <c r="B62" t="s">
        <v>262</v>
      </c>
      <c r="C62" t="s">
        <v>263</v>
      </c>
      <c r="D62">
        <v>1</v>
      </c>
      <c r="E62" s="1">
        <v>9.3905531035778003E-5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 t="s">
        <v>49</v>
      </c>
      <c r="O62" t="s">
        <v>49</v>
      </c>
      <c r="P62" t="s">
        <v>49</v>
      </c>
      <c r="Q62" t="s">
        <v>50</v>
      </c>
      <c r="R62">
        <v>-1.46104230487594</v>
      </c>
      <c r="S62">
        <v>-0.65365948791787898</v>
      </c>
      <c r="T62">
        <v>1.1596092614772699</v>
      </c>
      <c r="U62">
        <v>-1.43740066556836</v>
      </c>
    </row>
    <row r="63" spans="1:21" x14ac:dyDescent="0.45">
      <c r="A63" t="s">
        <v>264</v>
      </c>
      <c r="B63" t="s">
        <v>265</v>
      </c>
      <c r="C63" t="s">
        <v>266</v>
      </c>
      <c r="D63">
        <v>1</v>
      </c>
      <c r="E63" s="1">
        <v>9.3905531035778003E-5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 t="s">
        <v>267</v>
      </c>
      <c r="O63" t="s">
        <v>44</v>
      </c>
      <c r="P63" t="s">
        <v>257</v>
      </c>
      <c r="Q63" t="s">
        <v>27</v>
      </c>
      <c r="R63">
        <v>-0.861501411529078</v>
      </c>
      <c r="S63">
        <v>-0.962408572601406</v>
      </c>
      <c r="T63">
        <v>0.64036949461627901</v>
      </c>
      <c r="U63">
        <v>-1.83398313765888</v>
      </c>
    </row>
    <row r="64" spans="1:21" x14ac:dyDescent="0.45">
      <c r="A64" t="s">
        <v>268</v>
      </c>
      <c r="B64" t="s">
        <v>269</v>
      </c>
      <c r="C64" t="s">
        <v>270</v>
      </c>
      <c r="D64">
        <v>1</v>
      </c>
      <c r="E64" s="1">
        <v>9.3905531035778003E-5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 t="s">
        <v>49</v>
      </c>
      <c r="O64" t="s">
        <v>49</v>
      </c>
      <c r="P64" t="s">
        <v>49</v>
      </c>
      <c r="Q64" t="s">
        <v>50</v>
      </c>
      <c r="R64">
        <v>-0.44006934420268001</v>
      </c>
      <c r="S64">
        <v>-0.75766678962842604</v>
      </c>
      <c r="T64">
        <v>1.29690232226422</v>
      </c>
      <c r="U64">
        <v>-1.48758903798397</v>
      </c>
    </row>
    <row r="65" spans="1:21" x14ac:dyDescent="0.45">
      <c r="A65" t="s">
        <v>271</v>
      </c>
      <c r="B65" t="s">
        <v>272</v>
      </c>
      <c r="C65" t="s">
        <v>273</v>
      </c>
      <c r="D65">
        <v>1</v>
      </c>
      <c r="E65" s="1">
        <v>9.3905531035778003E-5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 t="s">
        <v>49</v>
      </c>
      <c r="O65" t="s">
        <v>49</v>
      </c>
      <c r="P65" t="s">
        <v>49</v>
      </c>
      <c r="Q65" t="s">
        <v>50</v>
      </c>
      <c r="R65">
        <v>-8.5506425650304904E-2</v>
      </c>
      <c r="S65">
        <v>-1.57873981959298</v>
      </c>
      <c r="T65">
        <v>1.43505656788785</v>
      </c>
      <c r="U65">
        <v>-1.06858512704134</v>
      </c>
    </row>
    <row r="66" spans="1:21" x14ac:dyDescent="0.45">
      <c r="A66" t="s">
        <v>274</v>
      </c>
      <c r="B66" t="s">
        <v>275</v>
      </c>
      <c r="C66" t="s">
        <v>276</v>
      </c>
      <c r="D66">
        <v>1</v>
      </c>
      <c r="E66" s="1">
        <v>9.3905531035778003E-5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 t="s">
        <v>277</v>
      </c>
      <c r="O66" t="s">
        <v>199</v>
      </c>
      <c r="P66" t="s">
        <v>222</v>
      </c>
      <c r="Q66" t="s">
        <v>27</v>
      </c>
      <c r="R66">
        <v>1.53776477422479</v>
      </c>
      <c r="S66">
        <v>3.8183502754523403E-2</v>
      </c>
      <c r="T66">
        <v>0.18368692006821</v>
      </c>
      <c r="U66">
        <v>-0.28698916806817398</v>
      </c>
    </row>
    <row r="67" spans="1:21" x14ac:dyDescent="0.45">
      <c r="A67" t="s">
        <v>278</v>
      </c>
      <c r="B67" t="s">
        <v>279</v>
      </c>
      <c r="C67" t="s">
        <v>280</v>
      </c>
      <c r="D67">
        <v>4</v>
      </c>
      <c r="E67">
        <v>3.7562212414311201E-4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1</v>
      </c>
      <c r="M67">
        <v>0</v>
      </c>
      <c r="N67" t="s">
        <v>281</v>
      </c>
      <c r="O67" t="s">
        <v>174</v>
      </c>
      <c r="P67" t="s">
        <v>222</v>
      </c>
      <c r="Q67" t="s">
        <v>27</v>
      </c>
      <c r="R67">
        <v>-0.28936526686284603</v>
      </c>
      <c r="S67">
        <v>-4.3466652544558802E-2</v>
      </c>
      <c r="T67">
        <v>4.6030745307760301E-2</v>
      </c>
      <c r="U67">
        <v>-0.51640053652936202</v>
      </c>
    </row>
    <row r="68" spans="1:21" x14ac:dyDescent="0.45">
      <c r="A68" t="s">
        <v>282</v>
      </c>
      <c r="B68" t="s">
        <v>283</v>
      </c>
      <c r="C68" t="s">
        <v>284</v>
      </c>
      <c r="D68">
        <v>1</v>
      </c>
      <c r="E68" s="1">
        <v>9.3905531035778003E-5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 t="s">
        <v>49</v>
      </c>
      <c r="O68" t="s">
        <v>49</v>
      </c>
      <c r="P68" t="s">
        <v>49</v>
      </c>
      <c r="Q68" t="s">
        <v>50</v>
      </c>
      <c r="R68">
        <v>1.6665895513067399</v>
      </c>
      <c r="S68">
        <v>-0.38636835875293202</v>
      </c>
      <c r="T68">
        <v>1.59521413294339E-2</v>
      </c>
      <c r="U68">
        <v>-0.76294344327356101</v>
      </c>
    </row>
    <row r="69" spans="1:21" x14ac:dyDescent="0.45">
      <c r="A69" t="s">
        <v>285</v>
      </c>
      <c r="B69" t="s">
        <v>286</v>
      </c>
      <c r="C69" t="s">
        <v>287</v>
      </c>
      <c r="D69">
        <v>1</v>
      </c>
      <c r="E69" s="1">
        <v>9.3905531035778003E-5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 t="s">
        <v>49</v>
      </c>
      <c r="O69" t="s">
        <v>49</v>
      </c>
      <c r="P69" t="s">
        <v>49</v>
      </c>
      <c r="Q69" t="s">
        <v>50</v>
      </c>
      <c r="R69">
        <v>-0.94153399022126505</v>
      </c>
      <c r="S69">
        <v>0.74114010138589803</v>
      </c>
      <c r="T69">
        <v>1.04968597489233</v>
      </c>
      <c r="U69">
        <v>-1.75044744263364</v>
      </c>
    </row>
    <row r="70" spans="1:21" x14ac:dyDescent="0.45">
      <c r="A70" t="s">
        <v>288</v>
      </c>
      <c r="B70" t="s">
        <v>289</v>
      </c>
      <c r="C70" t="s">
        <v>290</v>
      </c>
      <c r="D70">
        <v>1</v>
      </c>
      <c r="E70" s="1">
        <v>9.3905531035778003E-5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t="s">
        <v>291</v>
      </c>
      <c r="O70" t="s">
        <v>38</v>
      </c>
      <c r="P70" t="s">
        <v>56</v>
      </c>
      <c r="Q70" t="s">
        <v>27</v>
      </c>
      <c r="R70">
        <v>-0.55853747048632396</v>
      </c>
      <c r="S70">
        <v>-1.0712920942187201</v>
      </c>
      <c r="T70">
        <v>-0.30257653292262199</v>
      </c>
      <c r="U70">
        <v>0.50194329378356395</v>
      </c>
    </row>
    <row r="71" spans="1:21" x14ac:dyDescent="0.45">
      <c r="A71" t="s">
        <v>292</v>
      </c>
      <c r="B71" t="s">
        <v>293</v>
      </c>
      <c r="C71" t="s">
        <v>294</v>
      </c>
      <c r="D71">
        <v>1</v>
      </c>
      <c r="E71" s="1">
        <v>9.3905531035778003E-5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 t="s">
        <v>49</v>
      </c>
      <c r="O71" t="s">
        <v>49</v>
      </c>
      <c r="P71" t="s">
        <v>49</v>
      </c>
      <c r="Q71" t="s">
        <v>50</v>
      </c>
      <c r="R71">
        <v>-0.67846851947338804</v>
      </c>
      <c r="S71">
        <v>-0.47008848497106198</v>
      </c>
      <c r="T71">
        <v>0.858483985289347</v>
      </c>
      <c r="U71">
        <v>-1.8640562938295899</v>
      </c>
    </row>
    <row r="72" spans="1:21" x14ac:dyDescent="0.45">
      <c r="A72" t="s">
        <v>295</v>
      </c>
      <c r="B72" t="s">
        <v>296</v>
      </c>
      <c r="C72" t="s">
        <v>297</v>
      </c>
      <c r="D72">
        <v>1</v>
      </c>
      <c r="E72" s="1">
        <v>9.3905531035778003E-5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t="s">
        <v>49</v>
      </c>
      <c r="O72" t="s">
        <v>49</v>
      </c>
      <c r="P72" t="s">
        <v>49</v>
      </c>
      <c r="Q72" t="s">
        <v>50</v>
      </c>
      <c r="R72">
        <v>0.106483706603668</v>
      </c>
      <c r="S72">
        <v>-9.8763428120272903E-2</v>
      </c>
      <c r="T72">
        <v>-0.84484931304417799</v>
      </c>
      <c r="U72">
        <v>0.85344758232974005</v>
      </c>
    </row>
    <row r="73" spans="1:21" x14ac:dyDescent="0.45">
      <c r="A73" t="s">
        <v>298</v>
      </c>
      <c r="B73" t="s">
        <v>299</v>
      </c>
      <c r="C73" t="s">
        <v>300</v>
      </c>
      <c r="D73">
        <v>1</v>
      </c>
      <c r="E73" s="1">
        <v>9.3905531035778003E-5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 t="s">
        <v>49</v>
      </c>
      <c r="O73" t="s">
        <v>49</v>
      </c>
      <c r="P73" t="s">
        <v>49</v>
      </c>
      <c r="Q73" t="s">
        <v>50</v>
      </c>
      <c r="R73">
        <v>-0.193135676233089</v>
      </c>
      <c r="S73">
        <v>-1.02515585536667</v>
      </c>
      <c r="T73">
        <v>0.92883113176833798</v>
      </c>
      <c r="U73">
        <v>-0.72223739421145405</v>
      </c>
    </row>
    <row r="74" spans="1:21" x14ac:dyDescent="0.45">
      <c r="A74" t="s">
        <v>301</v>
      </c>
      <c r="B74" t="s">
        <v>302</v>
      </c>
      <c r="C74" t="s">
        <v>303</v>
      </c>
      <c r="D74">
        <v>1</v>
      </c>
      <c r="E74" s="1">
        <v>9.3905531035778003E-5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 t="s">
        <v>304</v>
      </c>
      <c r="O74" t="s">
        <v>305</v>
      </c>
      <c r="P74" t="s">
        <v>194</v>
      </c>
      <c r="Q74" t="s">
        <v>27</v>
      </c>
      <c r="R74">
        <v>-2.59370241044219</v>
      </c>
      <c r="S74">
        <v>-0.37717304593876799</v>
      </c>
      <c r="T74">
        <v>1.3877786530887199</v>
      </c>
      <c r="U74">
        <v>-2.4912406108665999</v>
      </c>
    </row>
    <row r="75" spans="1:21" x14ac:dyDescent="0.45">
      <c r="A75" t="s">
        <v>306</v>
      </c>
      <c r="B75" t="s">
        <v>307</v>
      </c>
      <c r="C75" t="s">
        <v>308</v>
      </c>
      <c r="D75">
        <v>1</v>
      </c>
      <c r="E75" s="1">
        <v>9.3905531035778003E-5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 t="s">
        <v>309</v>
      </c>
      <c r="O75" t="s">
        <v>55</v>
      </c>
      <c r="P75" t="s">
        <v>194</v>
      </c>
      <c r="Q75" t="s">
        <v>27</v>
      </c>
      <c r="R75">
        <v>-2.0393283616329998</v>
      </c>
      <c r="S75">
        <v>1.1211311054684301</v>
      </c>
      <c r="T75">
        <v>0.65641568925619698</v>
      </c>
      <c r="U75">
        <v>-0.49960795916998402</v>
      </c>
    </row>
    <row r="76" spans="1:21" x14ac:dyDescent="0.45">
      <c r="A76" t="s">
        <v>310</v>
      </c>
      <c r="B76" t="s">
        <v>83</v>
      </c>
      <c r="C76" t="s">
        <v>311</v>
      </c>
      <c r="D76">
        <v>1</v>
      </c>
      <c r="E76" s="1">
        <v>9.3905531035778003E-5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 t="s">
        <v>49</v>
      </c>
      <c r="O76" t="s">
        <v>49</v>
      </c>
      <c r="P76" t="s">
        <v>49</v>
      </c>
      <c r="Q76" t="s">
        <v>50</v>
      </c>
      <c r="R76">
        <v>-1.0130272792597701</v>
      </c>
      <c r="S76">
        <v>9.2476352094356604E-2</v>
      </c>
      <c r="T76">
        <v>1.06516996076589</v>
      </c>
      <c r="U76">
        <v>-0.99586546423887201</v>
      </c>
    </row>
    <row r="77" spans="1:21" x14ac:dyDescent="0.45">
      <c r="A77" t="s">
        <v>312</v>
      </c>
      <c r="B77" t="s">
        <v>313</v>
      </c>
      <c r="C77" t="s">
        <v>314</v>
      </c>
      <c r="D77">
        <v>1</v>
      </c>
      <c r="E77" s="1">
        <v>9.3905531035778003E-5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 t="s">
        <v>49</v>
      </c>
      <c r="O77" t="s">
        <v>49</v>
      </c>
      <c r="P77" t="s">
        <v>49</v>
      </c>
      <c r="Q77" t="s">
        <v>50</v>
      </c>
      <c r="R77">
        <v>-0.57687424443729896</v>
      </c>
      <c r="S77">
        <v>-0.95717940047274896</v>
      </c>
      <c r="T77">
        <v>1.42363431685373</v>
      </c>
      <c r="U77">
        <v>-1.25841987975653</v>
      </c>
    </row>
    <row r="78" spans="1:21" x14ac:dyDescent="0.45">
      <c r="A78" t="s">
        <v>315</v>
      </c>
      <c r="B78" t="s">
        <v>66</v>
      </c>
      <c r="C78" t="s">
        <v>316</v>
      </c>
      <c r="D78">
        <v>5</v>
      </c>
      <c r="E78">
        <v>4.6952765517889E-4</v>
      </c>
      <c r="F78">
        <v>4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 t="s">
        <v>68</v>
      </c>
      <c r="O78" t="s">
        <v>69</v>
      </c>
      <c r="P78" t="s">
        <v>70</v>
      </c>
      <c r="Q78" t="s">
        <v>27</v>
      </c>
      <c r="R78">
        <v>0.465701457158395</v>
      </c>
      <c r="S78">
        <v>-0.12789163534523099</v>
      </c>
      <c r="T78">
        <v>0.46585205435160598</v>
      </c>
      <c r="U78">
        <v>-0.51164066381934703</v>
      </c>
    </row>
    <row r="79" spans="1:21" x14ac:dyDescent="0.45">
      <c r="A79" t="s">
        <v>317</v>
      </c>
      <c r="B79" t="s">
        <v>318</v>
      </c>
      <c r="C79" t="s">
        <v>319</v>
      </c>
      <c r="D79">
        <v>4</v>
      </c>
      <c r="E79">
        <v>3.7562212414311201E-4</v>
      </c>
      <c r="F79">
        <v>0</v>
      </c>
      <c r="G79">
        <v>0</v>
      </c>
      <c r="H79">
        <v>1</v>
      </c>
      <c r="I79">
        <v>0</v>
      </c>
      <c r="J79">
        <v>2</v>
      </c>
      <c r="K79">
        <v>0</v>
      </c>
      <c r="L79">
        <v>1</v>
      </c>
      <c r="M79">
        <v>0</v>
      </c>
      <c r="N79" t="s">
        <v>49</v>
      </c>
      <c r="O79" t="s">
        <v>49</v>
      </c>
      <c r="P79" t="s">
        <v>49</v>
      </c>
      <c r="Q79" t="s">
        <v>50</v>
      </c>
      <c r="R79">
        <v>-0.946164543690316</v>
      </c>
      <c r="S79">
        <v>0.458464726944604</v>
      </c>
      <c r="T79">
        <v>0.13525849826483</v>
      </c>
      <c r="U79">
        <v>-1.1467352165584701</v>
      </c>
    </row>
    <row r="80" spans="1:21" x14ac:dyDescent="0.45">
      <c r="A80" t="s">
        <v>320</v>
      </c>
      <c r="B80" t="s">
        <v>321</v>
      </c>
      <c r="C80" t="s">
        <v>322</v>
      </c>
      <c r="D80">
        <v>1</v>
      </c>
      <c r="E80" s="1">
        <v>9.3905531035778003E-5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t="s">
        <v>323</v>
      </c>
      <c r="O80" t="s">
        <v>25</v>
      </c>
      <c r="P80" t="s">
        <v>45</v>
      </c>
      <c r="Q80" t="s">
        <v>27</v>
      </c>
      <c r="R80">
        <v>0.113126959203786</v>
      </c>
      <c r="S80">
        <v>0.23481095102875699</v>
      </c>
      <c r="T80">
        <v>-0.27624322624597902</v>
      </c>
      <c r="U80">
        <v>-0.85515070869182097</v>
      </c>
    </row>
    <row r="81" spans="1:21" x14ac:dyDescent="0.45">
      <c r="A81" t="s">
        <v>324</v>
      </c>
      <c r="B81" t="s">
        <v>325</v>
      </c>
      <c r="C81" t="s">
        <v>326</v>
      </c>
      <c r="D81">
        <v>13</v>
      </c>
      <c r="E81">
        <v>1.2207719034651101E-3</v>
      </c>
      <c r="F81">
        <v>5</v>
      </c>
      <c r="G81">
        <v>1</v>
      </c>
      <c r="H81">
        <v>0</v>
      </c>
      <c r="I81">
        <v>2</v>
      </c>
      <c r="J81">
        <v>2</v>
      </c>
      <c r="K81">
        <v>3</v>
      </c>
      <c r="L81">
        <v>0</v>
      </c>
      <c r="M81">
        <v>0</v>
      </c>
      <c r="N81" t="s">
        <v>327</v>
      </c>
      <c r="O81" t="s">
        <v>38</v>
      </c>
      <c r="P81" t="s">
        <v>39</v>
      </c>
      <c r="Q81" t="s">
        <v>27</v>
      </c>
      <c r="R81">
        <v>-0.30130464028123499</v>
      </c>
      <c r="S81">
        <v>-0.84545826809423597</v>
      </c>
      <c r="T81">
        <v>-2.0965836423826E-2</v>
      </c>
      <c r="U81">
        <v>-0.84644967639295898</v>
      </c>
    </row>
    <row r="82" spans="1:21" x14ac:dyDescent="0.45">
      <c r="A82" t="s">
        <v>328</v>
      </c>
      <c r="B82" t="s">
        <v>329</v>
      </c>
      <c r="C82" t="s">
        <v>330</v>
      </c>
      <c r="D82">
        <v>9</v>
      </c>
      <c r="E82">
        <v>8.4514977932200201E-4</v>
      </c>
      <c r="F82">
        <v>1</v>
      </c>
      <c r="G82">
        <v>0</v>
      </c>
      <c r="H82">
        <v>0</v>
      </c>
      <c r="I82">
        <v>0</v>
      </c>
      <c r="J82">
        <v>2</v>
      </c>
      <c r="K82">
        <v>3</v>
      </c>
      <c r="L82">
        <v>3</v>
      </c>
      <c r="M82">
        <v>0</v>
      </c>
      <c r="N82" t="s">
        <v>331</v>
      </c>
      <c r="O82" t="s">
        <v>44</v>
      </c>
      <c r="P82" t="s">
        <v>56</v>
      </c>
      <c r="Q82" t="s">
        <v>27</v>
      </c>
      <c r="R82">
        <v>-0.86212130365057205</v>
      </c>
      <c r="S82">
        <v>-0.61903368970364803</v>
      </c>
      <c r="T82">
        <v>0.61070606047894904</v>
      </c>
      <c r="U82">
        <v>-1.0553178909332099</v>
      </c>
    </row>
    <row r="83" spans="1:21" x14ac:dyDescent="0.45">
      <c r="A83" t="s">
        <v>332</v>
      </c>
      <c r="B83" t="s">
        <v>232</v>
      </c>
      <c r="C83" t="s">
        <v>333</v>
      </c>
      <c r="D83">
        <v>5</v>
      </c>
      <c r="E83">
        <v>4.6952765517889E-4</v>
      </c>
      <c r="F83">
        <v>0</v>
      </c>
      <c r="G83">
        <v>0</v>
      </c>
      <c r="H83">
        <v>0</v>
      </c>
      <c r="I83">
        <v>0</v>
      </c>
      <c r="J83">
        <v>5</v>
      </c>
      <c r="K83">
        <v>0</v>
      </c>
      <c r="L83">
        <v>0</v>
      </c>
      <c r="M83">
        <v>0</v>
      </c>
      <c r="N83" t="s">
        <v>234</v>
      </c>
      <c r="O83" t="s">
        <v>81</v>
      </c>
      <c r="P83" t="s">
        <v>39</v>
      </c>
      <c r="Q83" t="s">
        <v>27</v>
      </c>
      <c r="R83">
        <v>-1.1283577748169</v>
      </c>
      <c r="S83">
        <v>-0.71987147723757705</v>
      </c>
      <c r="T83">
        <v>0.86810979081032802</v>
      </c>
      <c r="U83">
        <v>-1.0163987101457199</v>
      </c>
    </row>
    <row r="84" spans="1:21" x14ac:dyDescent="0.45">
      <c r="A84" t="s">
        <v>334</v>
      </c>
      <c r="B84" t="s">
        <v>335</v>
      </c>
      <c r="C84" t="s">
        <v>336</v>
      </c>
      <c r="D84">
        <v>1</v>
      </c>
      <c r="E84" s="1">
        <v>9.3905531035778003E-5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 t="s">
        <v>49</v>
      </c>
      <c r="O84" t="s">
        <v>49</v>
      </c>
      <c r="P84" t="s">
        <v>49</v>
      </c>
      <c r="Q84" t="s">
        <v>50</v>
      </c>
      <c r="R84">
        <v>-0.91203892157748101</v>
      </c>
      <c r="S84">
        <v>-0.724191210662675</v>
      </c>
      <c r="T84">
        <v>0.30365951372029298</v>
      </c>
      <c r="U84">
        <v>-0.864077571645262</v>
      </c>
    </row>
    <row r="85" spans="1:21" x14ac:dyDescent="0.45">
      <c r="A85" t="s">
        <v>337</v>
      </c>
      <c r="B85" t="s">
        <v>338</v>
      </c>
      <c r="C85" t="s">
        <v>339</v>
      </c>
      <c r="D85">
        <v>2</v>
      </c>
      <c r="E85">
        <v>1.8781106207155601E-4</v>
      </c>
      <c r="F85">
        <v>0</v>
      </c>
      <c r="G85">
        <v>0</v>
      </c>
      <c r="H85">
        <v>0</v>
      </c>
      <c r="I85">
        <v>0</v>
      </c>
      <c r="J85">
        <v>2</v>
      </c>
      <c r="K85">
        <v>0</v>
      </c>
      <c r="L85">
        <v>0</v>
      </c>
      <c r="M85">
        <v>0</v>
      </c>
      <c r="N85" t="s">
        <v>340</v>
      </c>
      <c r="O85" t="s">
        <v>199</v>
      </c>
      <c r="P85" t="s">
        <v>76</v>
      </c>
      <c r="Q85" t="s">
        <v>27</v>
      </c>
      <c r="R85">
        <v>-1.00075408248121</v>
      </c>
      <c r="S85">
        <v>2.2842907121008902</v>
      </c>
      <c r="T85">
        <v>4.9153278962904799E-2</v>
      </c>
      <c r="U85">
        <v>-1.34568194463292</v>
      </c>
    </row>
    <row r="86" spans="1:21" x14ac:dyDescent="0.45">
      <c r="A86" t="s">
        <v>341</v>
      </c>
      <c r="B86" t="s">
        <v>342</v>
      </c>
      <c r="C86" t="s">
        <v>343</v>
      </c>
      <c r="D86">
        <v>1</v>
      </c>
      <c r="E86" s="1">
        <v>9.3905531035778003E-5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 t="s">
        <v>344</v>
      </c>
      <c r="O86" t="s">
        <v>345</v>
      </c>
      <c r="P86" t="s">
        <v>39</v>
      </c>
      <c r="Q86" t="s">
        <v>27</v>
      </c>
      <c r="R86">
        <v>-0.34668876796243597</v>
      </c>
      <c r="S86">
        <v>-0.94884235622270696</v>
      </c>
      <c r="T86">
        <v>0.39298134755117697</v>
      </c>
      <c r="U86">
        <v>-0.982544021417322</v>
      </c>
    </row>
    <row r="87" spans="1:21" x14ac:dyDescent="0.45">
      <c r="A87" t="s">
        <v>346</v>
      </c>
      <c r="B87" t="s">
        <v>347</v>
      </c>
      <c r="C87" t="s">
        <v>348</v>
      </c>
      <c r="D87">
        <v>9</v>
      </c>
      <c r="E87">
        <v>8.4514977932200201E-4</v>
      </c>
      <c r="F87">
        <v>0</v>
      </c>
      <c r="G87">
        <v>0</v>
      </c>
      <c r="H87">
        <v>2</v>
      </c>
      <c r="I87">
        <v>1</v>
      </c>
      <c r="J87">
        <v>4</v>
      </c>
      <c r="K87">
        <v>0</v>
      </c>
      <c r="L87">
        <v>1</v>
      </c>
      <c r="M87">
        <v>1</v>
      </c>
      <c r="N87" t="s">
        <v>349</v>
      </c>
      <c r="O87" t="s">
        <v>345</v>
      </c>
      <c r="P87" t="s">
        <v>89</v>
      </c>
      <c r="Q87" t="s">
        <v>27</v>
      </c>
      <c r="R87">
        <v>-0.40025986859343698</v>
      </c>
      <c r="S87">
        <v>0.54224692740777003</v>
      </c>
      <c r="T87">
        <v>0.56891306140965203</v>
      </c>
      <c r="U87">
        <v>-0.72748264378623195</v>
      </c>
    </row>
    <row r="88" spans="1:21" x14ac:dyDescent="0.45">
      <c r="A88" t="s">
        <v>350</v>
      </c>
      <c r="B88" t="s">
        <v>351</v>
      </c>
      <c r="C88" t="s">
        <v>352</v>
      </c>
      <c r="D88">
        <v>1</v>
      </c>
      <c r="E88" s="1">
        <v>9.3905531035778003E-5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 t="s">
        <v>49</v>
      </c>
      <c r="O88" t="s">
        <v>49</v>
      </c>
      <c r="P88" t="s">
        <v>49</v>
      </c>
      <c r="Q88" t="s">
        <v>50</v>
      </c>
      <c r="R88">
        <v>-1.24491288591336</v>
      </c>
      <c r="S88">
        <v>-0.45670793542879901</v>
      </c>
      <c r="T88">
        <v>1.44925919394267</v>
      </c>
      <c r="U88">
        <v>-1.6095398369381599</v>
      </c>
    </row>
    <row r="89" spans="1:21" x14ac:dyDescent="0.45">
      <c r="A89" t="s">
        <v>353</v>
      </c>
      <c r="B89" t="s">
        <v>354</v>
      </c>
      <c r="C89" t="s">
        <v>355</v>
      </c>
      <c r="D89">
        <v>4</v>
      </c>
      <c r="E89">
        <v>3.7562212414311201E-4</v>
      </c>
      <c r="F89">
        <v>0</v>
      </c>
      <c r="G89">
        <v>1</v>
      </c>
      <c r="H89">
        <v>1</v>
      </c>
      <c r="I89">
        <v>0</v>
      </c>
      <c r="J89">
        <v>0</v>
      </c>
      <c r="K89">
        <v>1</v>
      </c>
      <c r="L89">
        <v>1</v>
      </c>
      <c r="M89">
        <v>0</v>
      </c>
      <c r="N89" t="s">
        <v>356</v>
      </c>
      <c r="O89" t="s">
        <v>25</v>
      </c>
      <c r="P89" t="s">
        <v>56</v>
      </c>
      <c r="Q89" t="s">
        <v>27</v>
      </c>
      <c r="R89">
        <v>0.43642950427520999</v>
      </c>
      <c r="S89">
        <v>-8.6240657040042606E-2</v>
      </c>
      <c r="T89">
        <v>0.212156437053519</v>
      </c>
      <c r="U89">
        <v>-1.1458226852381099</v>
      </c>
    </row>
    <row r="90" spans="1:21" x14ac:dyDescent="0.45">
      <c r="A90" t="s">
        <v>357</v>
      </c>
      <c r="B90" t="s">
        <v>358</v>
      </c>
      <c r="C90" t="s">
        <v>359</v>
      </c>
      <c r="D90">
        <v>1</v>
      </c>
      <c r="E90" s="1">
        <v>9.3905531035778003E-5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 t="s">
        <v>360</v>
      </c>
      <c r="O90" t="s">
        <v>144</v>
      </c>
      <c r="P90" t="s">
        <v>39</v>
      </c>
      <c r="Q90" t="s">
        <v>27</v>
      </c>
      <c r="R90">
        <v>-0.69768324999998999</v>
      </c>
      <c r="S90">
        <v>0.45248474465184102</v>
      </c>
      <c r="T90">
        <v>1.22099373907707</v>
      </c>
      <c r="U90">
        <v>-1.94081597068405</v>
      </c>
    </row>
    <row r="91" spans="1:21" x14ac:dyDescent="0.45">
      <c r="A91" t="s">
        <v>361</v>
      </c>
      <c r="B91" t="s">
        <v>228</v>
      </c>
      <c r="C91" t="s">
        <v>362</v>
      </c>
      <c r="D91">
        <v>1</v>
      </c>
      <c r="E91" s="1">
        <v>9.3905531035778003E-5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 t="s">
        <v>230</v>
      </c>
      <c r="O91" t="s">
        <v>193</v>
      </c>
      <c r="P91" t="s">
        <v>56</v>
      </c>
      <c r="Q91" t="s">
        <v>27</v>
      </c>
      <c r="R91">
        <v>-0.61292771070531105</v>
      </c>
      <c r="S91">
        <v>-1.4849849493637299</v>
      </c>
      <c r="T91">
        <v>0.46063382160664901</v>
      </c>
      <c r="U91">
        <v>-0.51975333851388705</v>
      </c>
    </row>
    <row r="92" spans="1:21" x14ac:dyDescent="0.45">
      <c r="A92" t="s">
        <v>363</v>
      </c>
      <c r="B92" t="s">
        <v>364</v>
      </c>
      <c r="C92" t="s">
        <v>365</v>
      </c>
      <c r="D92">
        <v>2</v>
      </c>
      <c r="E92">
        <v>1.8781106207155601E-4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</v>
      </c>
      <c r="M92">
        <v>0</v>
      </c>
      <c r="N92" t="s">
        <v>49</v>
      </c>
      <c r="O92" t="s">
        <v>49</v>
      </c>
      <c r="P92" t="s">
        <v>49</v>
      </c>
      <c r="Q92" t="s">
        <v>50</v>
      </c>
      <c r="R92">
        <v>-0.76623490923288795</v>
      </c>
      <c r="S92">
        <v>-0.46166277275600698</v>
      </c>
      <c r="T92">
        <v>0.49691206466099103</v>
      </c>
      <c r="U92">
        <v>-0.99128187359908104</v>
      </c>
    </row>
    <row r="93" spans="1:21" x14ac:dyDescent="0.45">
      <c r="A93" t="s">
        <v>366</v>
      </c>
      <c r="B93" t="s">
        <v>367</v>
      </c>
      <c r="C93" t="s">
        <v>368</v>
      </c>
      <c r="D93">
        <v>1</v>
      </c>
      <c r="E93" s="1">
        <v>9.3905531035778003E-5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 t="s">
        <v>49</v>
      </c>
      <c r="O93" t="s">
        <v>49</v>
      </c>
      <c r="P93" t="s">
        <v>49</v>
      </c>
      <c r="Q93" t="s">
        <v>50</v>
      </c>
      <c r="R93">
        <v>0.74143357238128005</v>
      </c>
      <c r="S93">
        <v>-0.27720400222657599</v>
      </c>
      <c r="T93">
        <v>0.76533882903703498</v>
      </c>
      <c r="U93">
        <v>-1.35617144835366</v>
      </c>
    </row>
    <row r="94" spans="1:21" x14ac:dyDescent="0.45">
      <c r="A94" t="s">
        <v>369</v>
      </c>
      <c r="B94" t="s">
        <v>370</v>
      </c>
      <c r="C94" t="s">
        <v>371</v>
      </c>
      <c r="D94">
        <v>1</v>
      </c>
      <c r="E94" s="1">
        <v>9.3905531035778003E-5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 t="s">
        <v>49</v>
      </c>
      <c r="O94" t="s">
        <v>49</v>
      </c>
      <c r="P94" t="s">
        <v>49</v>
      </c>
      <c r="Q94" t="s">
        <v>50</v>
      </c>
      <c r="R94">
        <v>-0.22214616210256699</v>
      </c>
      <c r="S94">
        <v>0.25565759862949899</v>
      </c>
      <c r="T94">
        <v>0.696591476263689</v>
      </c>
      <c r="U94">
        <v>-1.0810451684859399</v>
      </c>
    </row>
    <row r="95" spans="1:21" x14ac:dyDescent="0.45">
      <c r="A95" t="s">
        <v>372</v>
      </c>
      <c r="B95" t="s">
        <v>373</v>
      </c>
      <c r="C95" t="s">
        <v>374</v>
      </c>
      <c r="D95">
        <v>1</v>
      </c>
      <c r="E95" s="1">
        <v>9.3905531035778003E-5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 t="s">
        <v>375</v>
      </c>
      <c r="O95" t="s">
        <v>144</v>
      </c>
      <c r="P95" t="s">
        <v>45</v>
      </c>
      <c r="Q95" t="s">
        <v>27</v>
      </c>
      <c r="R95">
        <v>-0.50466093382487398</v>
      </c>
      <c r="S95">
        <v>-0.1015550986991</v>
      </c>
      <c r="T95">
        <v>1.7514337971304701</v>
      </c>
      <c r="U95">
        <v>-2.1517026668362602</v>
      </c>
    </row>
    <row r="96" spans="1:21" x14ac:dyDescent="0.45">
      <c r="A96" t="s">
        <v>376</v>
      </c>
      <c r="B96" t="s">
        <v>377</v>
      </c>
      <c r="C96" t="s">
        <v>378</v>
      </c>
      <c r="D96">
        <v>1</v>
      </c>
      <c r="E96" s="1">
        <v>9.3905531035778003E-5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 t="s">
        <v>49</v>
      </c>
      <c r="O96" t="s">
        <v>49</v>
      </c>
      <c r="P96" t="s">
        <v>49</v>
      </c>
      <c r="Q96" t="s">
        <v>50</v>
      </c>
      <c r="R96">
        <v>-2.2024733319984899</v>
      </c>
      <c r="S96">
        <v>-0.25975175906864101</v>
      </c>
      <c r="T96">
        <v>0.663080275363928</v>
      </c>
      <c r="U96">
        <v>-0.94750860906731904</v>
      </c>
    </row>
    <row r="97" spans="1:21" x14ac:dyDescent="0.45">
      <c r="A97" t="s">
        <v>379</v>
      </c>
      <c r="B97" t="s">
        <v>380</v>
      </c>
      <c r="C97" t="s">
        <v>381</v>
      </c>
      <c r="D97">
        <v>1</v>
      </c>
      <c r="E97" s="1">
        <v>9.3905531035778003E-5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 t="s">
        <v>49</v>
      </c>
      <c r="O97" t="s">
        <v>49</v>
      </c>
      <c r="P97" t="s">
        <v>49</v>
      </c>
      <c r="Q97" t="s">
        <v>50</v>
      </c>
      <c r="R97">
        <v>-1.0435116197548699</v>
      </c>
      <c r="S97">
        <v>-0.20638408955031701</v>
      </c>
      <c r="T97">
        <v>1.5071887254470999</v>
      </c>
      <c r="U97">
        <v>-0.209916422963563</v>
      </c>
    </row>
    <row r="98" spans="1:21" x14ac:dyDescent="0.45">
      <c r="A98" t="s">
        <v>382</v>
      </c>
      <c r="B98" t="s">
        <v>383</v>
      </c>
      <c r="C98" t="s">
        <v>384</v>
      </c>
      <c r="D98">
        <v>1</v>
      </c>
      <c r="E98" s="1">
        <v>9.3905531035778003E-5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 t="s">
        <v>385</v>
      </c>
      <c r="O98" t="s">
        <v>25</v>
      </c>
      <c r="P98" t="s">
        <v>39</v>
      </c>
      <c r="Q98" t="s">
        <v>27</v>
      </c>
      <c r="R98">
        <v>-1.30241872667315</v>
      </c>
      <c r="S98">
        <v>-6.6986533964199499E-2</v>
      </c>
      <c r="T98">
        <v>1.72099362096515</v>
      </c>
      <c r="U98">
        <v>-2.2594332858133401</v>
      </c>
    </row>
    <row r="99" spans="1:21" x14ac:dyDescent="0.45">
      <c r="A99" t="s">
        <v>386</v>
      </c>
      <c r="B99" t="s">
        <v>387</v>
      </c>
      <c r="C99" t="s">
        <v>388</v>
      </c>
      <c r="D99">
        <v>4</v>
      </c>
      <c r="E99">
        <v>3.7562212414311201E-4</v>
      </c>
      <c r="F99">
        <v>0</v>
      </c>
      <c r="G99">
        <v>1</v>
      </c>
      <c r="H99">
        <v>0</v>
      </c>
      <c r="I99">
        <v>1</v>
      </c>
      <c r="J99">
        <v>0</v>
      </c>
      <c r="K99">
        <v>2</v>
      </c>
      <c r="L99">
        <v>0</v>
      </c>
      <c r="M99">
        <v>0</v>
      </c>
      <c r="N99" t="s">
        <v>389</v>
      </c>
      <c r="O99" t="s">
        <v>75</v>
      </c>
      <c r="P99" t="s">
        <v>45</v>
      </c>
      <c r="Q99" t="s">
        <v>27</v>
      </c>
      <c r="R99">
        <v>-0.28303320204648402</v>
      </c>
      <c r="S99">
        <v>-0.842454275782895</v>
      </c>
      <c r="T99">
        <v>0.12457315676247301</v>
      </c>
      <c r="U99">
        <v>-0.56285336462852198</v>
      </c>
    </row>
    <row r="100" spans="1:21" x14ac:dyDescent="0.45">
      <c r="A100" t="s">
        <v>390</v>
      </c>
      <c r="B100" t="s">
        <v>391</v>
      </c>
      <c r="C100" t="s">
        <v>392</v>
      </c>
      <c r="D100">
        <v>2</v>
      </c>
      <c r="E100">
        <v>1.8781106207155601E-4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 t="s">
        <v>393</v>
      </c>
      <c r="O100" t="s">
        <v>55</v>
      </c>
      <c r="P100" t="s">
        <v>56</v>
      </c>
      <c r="Q100" t="s">
        <v>27</v>
      </c>
      <c r="R100">
        <v>-1.1312167004037399</v>
      </c>
      <c r="S100">
        <v>7.5555511705566805E-2</v>
      </c>
      <c r="T100">
        <v>0.30077713305971598</v>
      </c>
      <c r="U100">
        <v>-1.43450906462256</v>
      </c>
    </row>
    <row r="101" spans="1:21" x14ac:dyDescent="0.45">
      <c r="A101" t="s">
        <v>394</v>
      </c>
      <c r="B101" t="s">
        <v>395</v>
      </c>
      <c r="C101" t="s">
        <v>396</v>
      </c>
      <c r="D101">
        <v>2</v>
      </c>
      <c r="E101">
        <v>1.8781106207155601E-4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 t="s">
        <v>397</v>
      </c>
      <c r="O101" t="s">
        <v>174</v>
      </c>
      <c r="P101" t="s">
        <v>45</v>
      </c>
      <c r="Q101" t="s">
        <v>27</v>
      </c>
      <c r="R101">
        <v>-0.94625752038593003</v>
      </c>
      <c r="S101">
        <v>0.62697715501739504</v>
      </c>
      <c r="T101">
        <v>-8.8577774750342606E-2</v>
      </c>
      <c r="U101">
        <v>-1.1239085485593201</v>
      </c>
    </row>
    <row r="102" spans="1:21" x14ac:dyDescent="0.45">
      <c r="A102" t="s">
        <v>398</v>
      </c>
      <c r="B102" t="s">
        <v>399</v>
      </c>
      <c r="C102" t="s">
        <v>400</v>
      </c>
      <c r="D102">
        <v>1</v>
      </c>
      <c r="E102" s="1">
        <v>9.3905531035778003E-5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 t="s">
        <v>401</v>
      </c>
      <c r="O102" t="s">
        <v>25</v>
      </c>
      <c r="P102" t="s">
        <v>45</v>
      </c>
      <c r="Q102" t="s">
        <v>27</v>
      </c>
      <c r="R102">
        <v>-1.30539026398657</v>
      </c>
      <c r="S102">
        <v>-0.43248754791921701</v>
      </c>
      <c r="T102">
        <v>0.90356891661694805</v>
      </c>
      <c r="U102">
        <v>-1.35251102241479</v>
      </c>
    </row>
    <row r="103" spans="1:21" x14ac:dyDescent="0.45">
      <c r="A103" t="s">
        <v>402</v>
      </c>
      <c r="B103" t="s">
        <v>403</v>
      </c>
      <c r="C103" t="s">
        <v>404</v>
      </c>
      <c r="D103">
        <v>1</v>
      </c>
      <c r="E103" s="1">
        <v>9.3905531035778003E-5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 t="s">
        <v>405</v>
      </c>
      <c r="O103" t="s">
        <v>174</v>
      </c>
      <c r="P103" t="s">
        <v>89</v>
      </c>
      <c r="Q103" t="s">
        <v>27</v>
      </c>
      <c r="R103">
        <v>-1.89100044793115</v>
      </c>
      <c r="S103">
        <v>1.17086064467781</v>
      </c>
      <c r="T103">
        <v>0.16080704975068999</v>
      </c>
      <c r="U103">
        <v>-1.50556293216542</v>
      </c>
    </row>
    <row r="104" spans="1:21" x14ac:dyDescent="0.45">
      <c r="A104" t="s">
        <v>406</v>
      </c>
      <c r="B104" t="s">
        <v>407</v>
      </c>
      <c r="C104" t="s">
        <v>408</v>
      </c>
      <c r="D104">
        <v>1</v>
      </c>
      <c r="E104" s="1">
        <v>9.3905531035778003E-5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 t="s">
        <v>409</v>
      </c>
      <c r="O104" t="s">
        <v>410</v>
      </c>
      <c r="P104" t="s">
        <v>56</v>
      </c>
      <c r="Q104" t="s">
        <v>27</v>
      </c>
      <c r="R104">
        <v>-7.0657911646186303E-2</v>
      </c>
      <c r="S104">
        <v>8.3774651066335998E-2</v>
      </c>
      <c r="T104">
        <v>0.84702032928989202</v>
      </c>
      <c r="U104">
        <v>-1.6051846467578199</v>
      </c>
    </row>
    <row r="105" spans="1:21" x14ac:dyDescent="0.45">
      <c r="A105" t="s">
        <v>411</v>
      </c>
      <c r="B105" t="s">
        <v>412</v>
      </c>
      <c r="C105" t="s">
        <v>413</v>
      </c>
      <c r="D105">
        <v>1</v>
      </c>
      <c r="E105" s="1">
        <v>9.3905531035778003E-5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 t="s">
        <v>49</v>
      </c>
      <c r="O105" t="s">
        <v>49</v>
      </c>
      <c r="P105" t="s">
        <v>49</v>
      </c>
      <c r="Q105" t="s">
        <v>50</v>
      </c>
      <c r="R105">
        <v>-2.61782911402068</v>
      </c>
      <c r="S105">
        <v>-0.81622465479115902</v>
      </c>
      <c r="T105">
        <v>0.79318561509517804</v>
      </c>
      <c r="U105">
        <v>-1.5008852008314899</v>
      </c>
    </row>
    <row r="106" spans="1:21" x14ac:dyDescent="0.45">
      <c r="A106" t="s">
        <v>414</v>
      </c>
      <c r="B106" t="s">
        <v>415</v>
      </c>
      <c r="C106" t="s">
        <v>416</v>
      </c>
      <c r="D106">
        <v>3</v>
      </c>
      <c r="E106">
        <v>2.8171659310733402E-4</v>
      </c>
      <c r="F106">
        <v>0</v>
      </c>
      <c r="G106">
        <v>0</v>
      </c>
      <c r="H106">
        <v>0</v>
      </c>
      <c r="I106">
        <v>2</v>
      </c>
      <c r="J106">
        <v>0</v>
      </c>
      <c r="K106">
        <v>0</v>
      </c>
      <c r="L106">
        <v>1</v>
      </c>
      <c r="M106">
        <v>0</v>
      </c>
      <c r="N106" t="s">
        <v>417</v>
      </c>
      <c r="O106" t="s">
        <v>25</v>
      </c>
      <c r="P106" t="s">
        <v>45</v>
      </c>
      <c r="Q106" t="s">
        <v>27</v>
      </c>
      <c r="R106">
        <v>1.2601023324566201</v>
      </c>
      <c r="S106">
        <v>-0.83935929896037098</v>
      </c>
      <c r="T106">
        <v>0.59984982645010199</v>
      </c>
      <c r="U106">
        <v>-1.0438403380294901</v>
      </c>
    </row>
    <row r="107" spans="1:21" x14ac:dyDescent="0.45">
      <c r="A107" t="s">
        <v>418</v>
      </c>
      <c r="B107" t="s">
        <v>419</v>
      </c>
      <c r="C107" t="s">
        <v>420</v>
      </c>
      <c r="D107">
        <v>1</v>
      </c>
      <c r="E107" s="1">
        <v>9.3905531035778003E-5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 t="s">
        <v>421</v>
      </c>
      <c r="O107" t="s">
        <v>345</v>
      </c>
      <c r="P107" t="s">
        <v>45</v>
      </c>
      <c r="Q107" t="s">
        <v>27</v>
      </c>
      <c r="R107">
        <v>-0.64507346548556299</v>
      </c>
      <c r="S107">
        <v>-1.87674684207308</v>
      </c>
      <c r="T107">
        <v>0.66146010884055195</v>
      </c>
      <c r="U107">
        <v>-0.59280324927200601</v>
      </c>
    </row>
    <row r="108" spans="1:21" x14ac:dyDescent="0.45">
      <c r="A108" t="s">
        <v>422</v>
      </c>
      <c r="B108" t="s">
        <v>423</v>
      </c>
      <c r="C108" t="s">
        <v>424</v>
      </c>
      <c r="D108">
        <v>1</v>
      </c>
      <c r="E108" s="1">
        <v>9.3905531035778003E-5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t="s">
        <v>425</v>
      </c>
      <c r="O108" t="s">
        <v>25</v>
      </c>
      <c r="P108" t="s">
        <v>222</v>
      </c>
      <c r="Q108" t="s">
        <v>27</v>
      </c>
      <c r="R108">
        <v>6.6410581868252105E-2</v>
      </c>
      <c r="S108">
        <v>-0.68296955418313998</v>
      </c>
      <c r="T108">
        <v>-0.62335888830390895</v>
      </c>
      <c r="U108">
        <v>0.18273403713754699</v>
      </c>
    </row>
    <row r="109" spans="1:21" x14ac:dyDescent="0.45">
      <c r="A109" t="s">
        <v>426</v>
      </c>
      <c r="B109" t="s">
        <v>427</v>
      </c>
      <c r="C109" t="s">
        <v>428</v>
      </c>
      <c r="D109">
        <v>35</v>
      </c>
      <c r="E109">
        <v>3.2866935862522302E-3</v>
      </c>
      <c r="F109">
        <v>15</v>
      </c>
      <c r="G109">
        <v>0</v>
      </c>
      <c r="H109">
        <v>0</v>
      </c>
      <c r="I109">
        <v>7</v>
      </c>
      <c r="J109">
        <v>0</v>
      </c>
      <c r="K109">
        <v>7</v>
      </c>
      <c r="L109">
        <v>6</v>
      </c>
      <c r="M109">
        <v>0</v>
      </c>
      <c r="N109" t="s">
        <v>429</v>
      </c>
      <c r="O109" t="s">
        <v>38</v>
      </c>
      <c r="P109" t="s">
        <v>194</v>
      </c>
      <c r="Q109" t="s">
        <v>27</v>
      </c>
      <c r="R109">
        <v>-7.6970765705211094E-2</v>
      </c>
      <c r="S109">
        <v>-0.52425087239752599</v>
      </c>
      <c r="T109">
        <v>0.138273842806238</v>
      </c>
      <c r="U109">
        <v>-0.67863982792462896</v>
      </c>
    </row>
    <row r="110" spans="1:21" x14ac:dyDescent="0.45">
      <c r="A110" t="s">
        <v>430</v>
      </c>
      <c r="B110" t="s">
        <v>431</v>
      </c>
      <c r="C110" t="s">
        <v>432</v>
      </c>
      <c r="D110">
        <v>1</v>
      </c>
      <c r="E110" s="1">
        <v>9.3905531035778003E-5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 t="s">
        <v>49</v>
      </c>
      <c r="O110" t="s">
        <v>49</v>
      </c>
      <c r="P110" t="s">
        <v>49</v>
      </c>
      <c r="Q110" t="s">
        <v>50</v>
      </c>
      <c r="R110">
        <v>0.49348108825569897</v>
      </c>
      <c r="S110">
        <v>-0.95752229572834002</v>
      </c>
      <c r="T110">
        <v>4.49114118485721E-2</v>
      </c>
      <c r="U110">
        <v>-0.61562389412836804</v>
      </c>
    </row>
    <row r="111" spans="1:21" x14ac:dyDescent="0.45">
      <c r="A111" t="s">
        <v>433</v>
      </c>
      <c r="B111" t="s">
        <v>434</v>
      </c>
      <c r="C111" t="s">
        <v>435</v>
      </c>
      <c r="D111">
        <v>1</v>
      </c>
      <c r="E111" s="1">
        <v>9.3905531035778003E-5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 t="s">
        <v>49</v>
      </c>
      <c r="O111" t="s">
        <v>49</v>
      </c>
      <c r="P111" t="s">
        <v>49</v>
      </c>
      <c r="Q111" t="s">
        <v>50</v>
      </c>
      <c r="R111">
        <v>-1.9907908102730001</v>
      </c>
      <c r="S111">
        <v>-0.70864015084158705</v>
      </c>
      <c r="T111">
        <v>1.36858489929894</v>
      </c>
      <c r="U111">
        <v>-1.4911915716837101</v>
      </c>
    </row>
    <row r="112" spans="1:21" x14ac:dyDescent="0.45">
      <c r="A112" t="s">
        <v>436</v>
      </c>
      <c r="B112" t="s">
        <v>437</v>
      </c>
      <c r="C112" t="s">
        <v>438</v>
      </c>
      <c r="D112">
        <v>1</v>
      </c>
      <c r="E112" s="1">
        <v>9.3905531035778003E-5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 t="s">
        <v>439</v>
      </c>
      <c r="O112" t="s">
        <v>410</v>
      </c>
      <c r="P112" t="s">
        <v>56</v>
      </c>
      <c r="Q112" t="s">
        <v>27</v>
      </c>
      <c r="R112">
        <v>-0.75176141681868602</v>
      </c>
      <c r="S112">
        <v>-1.1022803616705701</v>
      </c>
      <c r="T112">
        <v>1.00192022757514</v>
      </c>
      <c r="U112">
        <v>-1.57230784130384</v>
      </c>
    </row>
    <row r="113" spans="1:21" x14ac:dyDescent="0.45">
      <c r="A113" t="s">
        <v>440</v>
      </c>
      <c r="B113" t="s">
        <v>441</v>
      </c>
      <c r="C113" t="s">
        <v>442</v>
      </c>
      <c r="D113">
        <v>16</v>
      </c>
      <c r="E113">
        <v>1.50248849657245E-3</v>
      </c>
      <c r="F113">
        <v>1</v>
      </c>
      <c r="G113">
        <v>3</v>
      </c>
      <c r="H113">
        <v>2</v>
      </c>
      <c r="I113">
        <v>3</v>
      </c>
      <c r="J113">
        <v>3</v>
      </c>
      <c r="K113">
        <v>0</v>
      </c>
      <c r="L113">
        <v>4</v>
      </c>
      <c r="M113">
        <v>0</v>
      </c>
      <c r="N113" t="s">
        <v>443</v>
      </c>
      <c r="O113" t="s">
        <v>38</v>
      </c>
      <c r="P113" t="s">
        <v>26</v>
      </c>
      <c r="Q113" t="s">
        <v>27</v>
      </c>
      <c r="R113">
        <v>-3.4841889560885901E-2</v>
      </c>
      <c r="S113">
        <v>-5.63472564725917E-2</v>
      </c>
      <c r="T113">
        <v>0.122053380594533</v>
      </c>
      <c r="U113">
        <v>-0.60405655005552505</v>
      </c>
    </row>
    <row r="114" spans="1:21" x14ac:dyDescent="0.45">
      <c r="A114" t="s">
        <v>444</v>
      </c>
      <c r="B114" t="s">
        <v>445</v>
      </c>
      <c r="C114" t="s">
        <v>446</v>
      </c>
      <c r="D114">
        <v>1</v>
      </c>
      <c r="E114" s="1">
        <v>9.3905531035778003E-5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 t="s">
        <v>49</v>
      </c>
      <c r="O114" t="s">
        <v>49</v>
      </c>
      <c r="P114" t="s">
        <v>49</v>
      </c>
      <c r="Q114" t="s">
        <v>50</v>
      </c>
      <c r="R114">
        <v>-7.2258996019844996E-3</v>
      </c>
      <c r="S114">
        <v>1.19135859406642</v>
      </c>
      <c r="T114">
        <v>0.45749252896951398</v>
      </c>
      <c r="U114">
        <v>-1.19793837569551</v>
      </c>
    </row>
    <row r="115" spans="1:21" x14ac:dyDescent="0.45">
      <c r="A115" t="s">
        <v>447</v>
      </c>
      <c r="B115" t="s">
        <v>448</v>
      </c>
      <c r="C115" t="s">
        <v>449</v>
      </c>
      <c r="D115">
        <v>1</v>
      </c>
      <c r="E115" s="1">
        <v>9.3905531035778003E-5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 t="s">
        <v>450</v>
      </c>
      <c r="O115" t="s">
        <v>32</v>
      </c>
      <c r="P115" t="s">
        <v>39</v>
      </c>
      <c r="Q115" t="s">
        <v>27</v>
      </c>
      <c r="R115">
        <v>-1.7005171584173999</v>
      </c>
      <c r="S115">
        <v>-1.5647074605072899</v>
      </c>
      <c r="T115">
        <v>0.59464256045262898</v>
      </c>
      <c r="U115">
        <v>-1.211901406965</v>
      </c>
    </row>
    <row r="116" spans="1:21" x14ac:dyDescent="0.45">
      <c r="A116" t="s">
        <v>451</v>
      </c>
      <c r="B116" t="s">
        <v>452</v>
      </c>
      <c r="C116" t="s">
        <v>453</v>
      </c>
      <c r="D116">
        <v>4</v>
      </c>
      <c r="E116">
        <v>3.7562212414311201E-4</v>
      </c>
      <c r="F116">
        <v>3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 t="s">
        <v>454</v>
      </c>
      <c r="O116" t="s">
        <v>25</v>
      </c>
      <c r="P116" t="s">
        <v>257</v>
      </c>
      <c r="Q116" t="s">
        <v>27</v>
      </c>
      <c r="R116">
        <v>-0.25399041509567</v>
      </c>
      <c r="S116">
        <v>-0.65427574811536504</v>
      </c>
      <c r="T116">
        <v>4.3762614033615701E-3</v>
      </c>
      <c r="U116">
        <v>-0.58793581734693301</v>
      </c>
    </row>
    <row r="117" spans="1:21" x14ac:dyDescent="0.45">
      <c r="A117" t="s">
        <v>455</v>
      </c>
      <c r="B117" t="s">
        <v>456</v>
      </c>
      <c r="C117" t="s">
        <v>457</v>
      </c>
      <c r="D117">
        <v>1</v>
      </c>
      <c r="E117" s="1">
        <v>9.3905531035778003E-5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 t="s">
        <v>458</v>
      </c>
      <c r="O117" t="s">
        <v>69</v>
      </c>
      <c r="P117" t="s">
        <v>39</v>
      </c>
      <c r="Q117" t="s">
        <v>27</v>
      </c>
      <c r="R117">
        <v>-1.1317700983544099</v>
      </c>
      <c r="S117">
        <v>-0.96145072193694303</v>
      </c>
      <c r="T117">
        <v>0.34393009464437502</v>
      </c>
      <c r="U117">
        <v>-1.09900281908838</v>
      </c>
    </row>
    <row r="118" spans="1:21" x14ac:dyDescent="0.45">
      <c r="A118" t="s">
        <v>459</v>
      </c>
      <c r="B118" t="s">
        <v>460</v>
      </c>
      <c r="C118" t="s">
        <v>461</v>
      </c>
      <c r="D118">
        <v>1</v>
      </c>
      <c r="E118" s="1">
        <v>9.3905531035778003E-5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 t="s">
        <v>462</v>
      </c>
      <c r="O118" t="s">
        <v>463</v>
      </c>
      <c r="P118" t="s">
        <v>56</v>
      </c>
      <c r="Q118" t="s">
        <v>27</v>
      </c>
      <c r="R118">
        <v>-0.752769967111656</v>
      </c>
      <c r="S118">
        <v>-0.54978073518569304</v>
      </c>
      <c r="T118">
        <v>-0.33251854103425199</v>
      </c>
      <c r="U118">
        <v>-0.68903153398656702</v>
      </c>
    </row>
    <row r="119" spans="1:21" x14ac:dyDescent="0.45">
      <c r="A119" t="s">
        <v>464</v>
      </c>
      <c r="B119" t="s">
        <v>465</v>
      </c>
      <c r="C119" t="s">
        <v>466</v>
      </c>
      <c r="D119">
        <v>1</v>
      </c>
      <c r="E119" s="1">
        <v>9.3905531035778003E-5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 t="s">
        <v>467</v>
      </c>
      <c r="O119" t="s">
        <v>32</v>
      </c>
      <c r="P119" t="s">
        <v>222</v>
      </c>
      <c r="Q119" t="s">
        <v>27</v>
      </c>
      <c r="R119">
        <v>-1.68328134269139</v>
      </c>
      <c r="S119">
        <v>-1.01256014268632</v>
      </c>
      <c r="T119">
        <v>0.87288438525043799</v>
      </c>
      <c r="U119">
        <v>-1.24448397894138</v>
      </c>
    </row>
    <row r="120" spans="1:21" x14ac:dyDescent="0.45">
      <c r="A120" t="s">
        <v>468</v>
      </c>
      <c r="B120" t="s">
        <v>469</v>
      </c>
      <c r="C120" t="s">
        <v>470</v>
      </c>
      <c r="D120">
        <v>1</v>
      </c>
      <c r="E120" s="1">
        <v>9.3905531035778003E-5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 t="s">
        <v>49</v>
      </c>
      <c r="O120" t="s">
        <v>49</v>
      </c>
      <c r="P120" t="s">
        <v>49</v>
      </c>
      <c r="Q120" t="s">
        <v>50</v>
      </c>
      <c r="R120">
        <v>-0.646472661236007</v>
      </c>
      <c r="S120">
        <v>-0.29618009995765798</v>
      </c>
      <c r="T120">
        <v>0.366776694611746</v>
      </c>
      <c r="U120">
        <v>-1.62992126864132</v>
      </c>
    </row>
    <row r="121" spans="1:21" x14ac:dyDescent="0.45">
      <c r="A121" t="s">
        <v>471</v>
      </c>
      <c r="B121" t="s">
        <v>472</v>
      </c>
      <c r="C121" t="s">
        <v>473</v>
      </c>
      <c r="D121">
        <v>3</v>
      </c>
      <c r="E121">
        <v>2.8171659310733402E-4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2</v>
      </c>
      <c r="M121">
        <v>0</v>
      </c>
      <c r="N121" t="s">
        <v>474</v>
      </c>
      <c r="O121" t="s">
        <v>25</v>
      </c>
      <c r="P121" t="s">
        <v>45</v>
      </c>
      <c r="Q121" t="s">
        <v>27</v>
      </c>
      <c r="R121">
        <v>-0.87521116738943805</v>
      </c>
      <c r="S121">
        <v>0.86881248714793302</v>
      </c>
      <c r="T121">
        <v>0.25758286662678798</v>
      </c>
      <c r="U121">
        <v>-1.7753261870958099</v>
      </c>
    </row>
    <row r="122" spans="1:21" x14ac:dyDescent="0.45">
      <c r="A122" t="s">
        <v>475</v>
      </c>
      <c r="B122" t="s">
        <v>476</v>
      </c>
      <c r="C122" t="s">
        <v>477</v>
      </c>
      <c r="D122">
        <v>6</v>
      </c>
      <c r="E122">
        <v>5.6343318621466805E-4</v>
      </c>
      <c r="F122">
        <v>3</v>
      </c>
      <c r="G122">
        <v>1</v>
      </c>
      <c r="H122">
        <v>0</v>
      </c>
      <c r="I122">
        <v>0</v>
      </c>
      <c r="J122">
        <v>2</v>
      </c>
      <c r="K122">
        <v>0</v>
      </c>
      <c r="L122">
        <v>0</v>
      </c>
      <c r="M122">
        <v>0</v>
      </c>
      <c r="N122" t="s">
        <v>478</v>
      </c>
      <c r="O122" t="s">
        <v>144</v>
      </c>
      <c r="P122" t="s">
        <v>100</v>
      </c>
      <c r="Q122" t="s">
        <v>27</v>
      </c>
      <c r="R122">
        <v>9.4917077548900303E-2</v>
      </c>
      <c r="S122">
        <v>-0.837659279975003</v>
      </c>
      <c r="T122">
        <v>-0.42303180676664998</v>
      </c>
      <c r="U122">
        <v>0.20770055932266901</v>
      </c>
    </row>
    <row r="123" spans="1:21" x14ac:dyDescent="0.45">
      <c r="A123" t="s">
        <v>479</v>
      </c>
      <c r="B123" t="s">
        <v>480</v>
      </c>
      <c r="C123" t="s">
        <v>481</v>
      </c>
      <c r="D123">
        <v>1</v>
      </c>
      <c r="E123" s="1">
        <v>9.3905531035778003E-5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 t="s">
        <v>482</v>
      </c>
      <c r="O123" t="s">
        <v>156</v>
      </c>
      <c r="P123" t="s">
        <v>194</v>
      </c>
      <c r="Q123" t="s">
        <v>27</v>
      </c>
      <c r="R123">
        <v>-1.4101813775120899</v>
      </c>
      <c r="S123">
        <v>-0.40386946799776602</v>
      </c>
      <c r="T123">
        <v>0.332554495548332</v>
      </c>
      <c r="U123">
        <v>-0.72636902477592302</v>
      </c>
    </row>
    <row r="124" spans="1:21" x14ac:dyDescent="0.45">
      <c r="A124" t="s">
        <v>483</v>
      </c>
      <c r="B124" t="s">
        <v>480</v>
      </c>
      <c r="C124" t="s">
        <v>484</v>
      </c>
      <c r="D124">
        <v>2</v>
      </c>
      <c r="E124">
        <v>1.8781106207155601E-4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0</v>
      </c>
      <c r="N124" t="s">
        <v>482</v>
      </c>
      <c r="O124" t="s">
        <v>156</v>
      </c>
      <c r="P124" t="s">
        <v>194</v>
      </c>
      <c r="Q124" t="s">
        <v>27</v>
      </c>
      <c r="R124">
        <v>-1.2503552447610899</v>
      </c>
      <c r="S124">
        <v>-1.1142204761152801</v>
      </c>
      <c r="T124">
        <v>0.15115149847499601</v>
      </c>
      <c r="U124">
        <v>-1.0791524796015399</v>
      </c>
    </row>
    <row r="125" spans="1:21" x14ac:dyDescent="0.45">
      <c r="A125" t="s">
        <v>485</v>
      </c>
      <c r="B125" t="s">
        <v>486</v>
      </c>
      <c r="C125" t="s">
        <v>487</v>
      </c>
      <c r="D125">
        <v>15</v>
      </c>
      <c r="E125">
        <v>1.40858296553667E-3</v>
      </c>
      <c r="F125">
        <v>5</v>
      </c>
      <c r="G125">
        <v>1</v>
      </c>
      <c r="H125">
        <v>3</v>
      </c>
      <c r="I125">
        <v>2</v>
      </c>
      <c r="J125">
        <v>4</v>
      </c>
      <c r="K125">
        <v>0</v>
      </c>
      <c r="L125">
        <v>0</v>
      </c>
      <c r="M125">
        <v>0</v>
      </c>
      <c r="N125" t="s">
        <v>49</v>
      </c>
      <c r="O125" t="s">
        <v>49</v>
      </c>
      <c r="P125" t="s">
        <v>49</v>
      </c>
      <c r="Q125" t="s">
        <v>50</v>
      </c>
      <c r="R125">
        <v>5.1982720360691202E-2</v>
      </c>
      <c r="S125">
        <v>6.58646915265685E-2</v>
      </c>
      <c r="T125">
        <v>-0.43844789184948502</v>
      </c>
      <c r="U125">
        <v>-0.49353275508626598</v>
      </c>
    </row>
    <row r="126" spans="1:21" x14ac:dyDescent="0.45">
      <c r="A126" t="s">
        <v>488</v>
      </c>
      <c r="B126" t="s">
        <v>489</v>
      </c>
      <c r="C126" t="s">
        <v>490</v>
      </c>
      <c r="D126">
        <v>1</v>
      </c>
      <c r="E126" s="1">
        <v>9.3905531035778003E-5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 t="s">
        <v>49</v>
      </c>
      <c r="O126" t="s">
        <v>49</v>
      </c>
      <c r="P126" t="s">
        <v>49</v>
      </c>
      <c r="Q126" t="s">
        <v>50</v>
      </c>
      <c r="R126">
        <v>-1.32498529414828</v>
      </c>
      <c r="S126">
        <v>2.5098294697172702E-2</v>
      </c>
      <c r="T126">
        <v>0.75836963080393804</v>
      </c>
      <c r="U126">
        <v>-2.5537873316325399</v>
      </c>
    </row>
    <row r="127" spans="1:21" x14ac:dyDescent="0.45">
      <c r="A127" t="s">
        <v>491</v>
      </c>
      <c r="B127" t="s">
        <v>219</v>
      </c>
      <c r="C127" t="s">
        <v>492</v>
      </c>
      <c r="D127">
        <v>1</v>
      </c>
      <c r="E127" s="1">
        <v>9.3905531035778003E-5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 t="s">
        <v>221</v>
      </c>
      <c r="O127" t="s">
        <v>105</v>
      </c>
      <c r="P127" t="s">
        <v>222</v>
      </c>
      <c r="Q127" t="s">
        <v>27</v>
      </c>
      <c r="R127">
        <v>-0.37742653575402102</v>
      </c>
      <c r="S127">
        <v>-0.52724131992856704</v>
      </c>
      <c r="T127">
        <v>-0.15536025538575199</v>
      </c>
      <c r="U127">
        <v>-1.6216525043258101</v>
      </c>
    </row>
    <row r="128" spans="1:21" x14ac:dyDescent="0.45">
      <c r="A128" t="s">
        <v>493</v>
      </c>
      <c r="B128" t="s">
        <v>494</v>
      </c>
      <c r="C128" t="s">
        <v>495</v>
      </c>
      <c r="D128">
        <v>1</v>
      </c>
      <c r="E128" s="1">
        <v>9.3905531035778003E-5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t="s">
        <v>496</v>
      </c>
      <c r="O128" t="s">
        <v>55</v>
      </c>
      <c r="P128" t="s">
        <v>89</v>
      </c>
      <c r="Q128" t="s">
        <v>27</v>
      </c>
      <c r="R128">
        <v>-0.17643356621970899</v>
      </c>
      <c r="S128">
        <v>-5.6881410721643703E-2</v>
      </c>
      <c r="T128">
        <v>-0.136434926454822</v>
      </c>
      <c r="U128">
        <v>-0.22314643907113299</v>
      </c>
    </row>
    <row r="129" spans="1:21" x14ac:dyDescent="0.45">
      <c r="A129" t="s">
        <v>497</v>
      </c>
      <c r="B129" t="s">
        <v>498</v>
      </c>
      <c r="C129" t="s">
        <v>499</v>
      </c>
      <c r="D129">
        <v>3</v>
      </c>
      <c r="E129">
        <v>2.8171659310733402E-4</v>
      </c>
      <c r="F129">
        <v>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 t="s">
        <v>500</v>
      </c>
      <c r="O129" t="s">
        <v>44</v>
      </c>
      <c r="P129" t="s">
        <v>76</v>
      </c>
      <c r="Q129" t="s">
        <v>27</v>
      </c>
      <c r="R129">
        <v>-0.30534880271208298</v>
      </c>
      <c r="S129">
        <v>-0.19390961329327</v>
      </c>
      <c r="T129">
        <v>-0.118080210042375</v>
      </c>
      <c r="U129">
        <v>-1.0813351742083199</v>
      </c>
    </row>
    <row r="130" spans="1:21" x14ac:dyDescent="0.45">
      <c r="A130" t="s">
        <v>501</v>
      </c>
      <c r="B130" t="s">
        <v>502</v>
      </c>
      <c r="C130" t="s">
        <v>503</v>
      </c>
      <c r="D130">
        <v>12</v>
      </c>
      <c r="E130">
        <v>1.12686637242934E-3</v>
      </c>
      <c r="F130">
        <v>1</v>
      </c>
      <c r="G130">
        <v>1</v>
      </c>
      <c r="H130">
        <v>1</v>
      </c>
      <c r="I130">
        <v>1</v>
      </c>
      <c r="J130">
        <v>5</v>
      </c>
      <c r="K130">
        <v>2</v>
      </c>
      <c r="L130">
        <v>1</v>
      </c>
      <c r="M130">
        <v>0</v>
      </c>
      <c r="N130" t="s">
        <v>504</v>
      </c>
      <c r="O130" t="s">
        <v>305</v>
      </c>
      <c r="P130" t="s">
        <v>56</v>
      </c>
      <c r="Q130" t="s">
        <v>27</v>
      </c>
      <c r="R130">
        <v>-0.71957490151496395</v>
      </c>
      <c r="S130">
        <v>8.3910799200064307E-2</v>
      </c>
      <c r="T130">
        <v>0.54015608700721196</v>
      </c>
      <c r="U130">
        <v>-0.85053772003276695</v>
      </c>
    </row>
    <row r="131" spans="1:21" x14ac:dyDescent="0.45">
      <c r="A131" t="s">
        <v>505</v>
      </c>
      <c r="B131" t="s">
        <v>506</v>
      </c>
      <c r="C131" t="s">
        <v>507</v>
      </c>
      <c r="D131">
        <v>1</v>
      </c>
      <c r="E131" s="1">
        <v>9.3905531035778003E-5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 t="s">
        <v>508</v>
      </c>
      <c r="O131" t="s">
        <v>305</v>
      </c>
      <c r="P131" t="s">
        <v>76</v>
      </c>
      <c r="Q131" t="s">
        <v>27</v>
      </c>
      <c r="R131">
        <v>0.71617947098331103</v>
      </c>
      <c r="S131">
        <v>-1.2303751575936399</v>
      </c>
      <c r="T131">
        <v>1.2221598524547701E-2</v>
      </c>
      <c r="U131">
        <v>0.66054136950258002</v>
      </c>
    </row>
    <row r="132" spans="1:21" x14ac:dyDescent="0.45">
      <c r="A132" t="s">
        <v>509</v>
      </c>
      <c r="B132" t="s">
        <v>510</v>
      </c>
      <c r="C132" t="s">
        <v>511</v>
      </c>
      <c r="D132">
        <v>2</v>
      </c>
      <c r="E132">
        <v>1.8781106207155601E-4</v>
      </c>
      <c r="F132">
        <v>0</v>
      </c>
      <c r="G132">
        <v>0</v>
      </c>
      <c r="H132">
        <v>0</v>
      </c>
      <c r="I132">
        <v>0</v>
      </c>
      <c r="J132">
        <v>2</v>
      </c>
      <c r="K132">
        <v>0</v>
      </c>
      <c r="L132">
        <v>0</v>
      </c>
      <c r="M132">
        <v>0</v>
      </c>
      <c r="N132" t="s">
        <v>512</v>
      </c>
      <c r="O132" t="s">
        <v>156</v>
      </c>
      <c r="P132" t="s">
        <v>26</v>
      </c>
      <c r="Q132" t="s">
        <v>27</v>
      </c>
      <c r="R132">
        <v>-0.84649203378006699</v>
      </c>
      <c r="S132">
        <v>1.64258370667714</v>
      </c>
      <c r="T132">
        <v>0.86617688242833102</v>
      </c>
      <c r="U132">
        <v>-0.878225356154964</v>
      </c>
    </row>
    <row r="133" spans="1:21" x14ac:dyDescent="0.45">
      <c r="A133" t="s">
        <v>513</v>
      </c>
      <c r="B133" t="s">
        <v>514</v>
      </c>
      <c r="C133" t="s">
        <v>515</v>
      </c>
      <c r="D133">
        <v>1</v>
      </c>
      <c r="E133" s="1">
        <v>9.3905531035778003E-5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 t="s">
        <v>516</v>
      </c>
      <c r="O133" t="s">
        <v>32</v>
      </c>
      <c r="P133" t="s">
        <v>76</v>
      </c>
      <c r="Q133" t="s">
        <v>27</v>
      </c>
      <c r="R133">
        <v>-0.93414661616286498</v>
      </c>
      <c r="S133">
        <v>3.4520182396014197E-2</v>
      </c>
      <c r="T133">
        <v>-3.9609118553282099E-2</v>
      </c>
      <c r="U133">
        <v>-1.1516256056673899</v>
      </c>
    </row>
    <row r="134" spans="1:21" x14ac:dyDescent="0.45">
      <c r="A134" t="s">
        <v>517</v>
      </c>
      <c r="B134" t="s">
        <v>518</v>
      </c>
      <c r="C134" t="s">
        <v>519</v>
      </c>
      <c r="D134">
        <v>1</v>
      </c>
      <c r="E134" s="1">
        <v>9.3905531035778003E-5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 t="s">
        <v>49</v>
      </c>
      <c r="O134" t="s">
        <v>49</v>
      </c>
      <c r="P134" t="s">
        <v>49</v>
      </c>
      <c r="Q134" t="s">
        <v>50</v>
      </c>
      <c r="R134">
        <v>-1.17573245214102</v>
      </c>
      <c r="S134">
        <v>0.14254356932348</v>
      </c>
      <c r="T134">
        <v>0.72510905703853901</v>
      </c>
      <c r="U134">
        <v>-1.26917285515009</v>
      </c>
    </row>
    <row r="135" spans="1:21" x14ac:dyDescent="0.45">
      <c r="A135" t="s">
        <v>520</v>
      </c>
      <c r="B135" t="s">
        <v>521</v>
      </c>
      <c r="C135" t="s">
        <v>522</v>
      </c>
      <c r="D135">
        <v>1</v>
      </c>
      <c r="E135" s="1">
        <v>9.3905531035778003E-5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 t="s">
        <v>49</v>
      </c>
      <c r="O135" t="s">
        <v>49</v>
      </c>
      <c r="P135" t="s">
        <v>49</v>
      </c>
      <c r="Q135" t="s">
        <v>50</v>
      </c>
      <c r="R135">
        <v>-2.53581006161627</v>
      </c>
      <c r="S135">
        <v>-0.90855382280423702</v>
      </c>
      <c r="T135">
        <v>0.56086232126308999</v>
      </c>
      <c r="U135">
        <v>-1.44601294058604</v>
      </c>
    </row>
    <row r="136" spans="1:21" x14ac:dyDescent="0.45">
      <c r="A136" t="s">
        <v>523</v>
      </c>
      <c r="B136" t="s">
        <v>524</v>
      </c>
      <c r="C136" t="s">
        <v>525</v>
      </c>
      <c r="D136">
        <v>1</v>
      </c>
      <c r="E136" s="1">
        <v>9.3905531035778003E-5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 t="s">
        <v>526</v>
      </c>
      <c r="O136" t="s">
        <v>25</v>
      </c>
      <c r="P136" t="s">
        <v>45</v>
      </c>
      <c r="Q136" t="s">
        <v>27</v>
      </c>
      <c r="R136">
        <v>-1.4706131863042899</v>
      </c>
      <c r="S136">
        <v>-1.1762352829211</v>
      </c>
      <c r="T136">
        <v>0.49101197638773297</v>
      </c>
      <c r="U136">
        <v>-1.86521538452019</v>
      </c>
    </row>
    <row r="137" spans="1:21" x14ac:dyDescent="0.45">
      <c r="A137" t="s">
        <v>527</v>
      </c>
      <c r="B137" t="s">
        <v>528</v>
      </c>
      <c r="C137" t="s">
        <v>529</v>
      </c>
      <c r="D137">
        <v>20</v>
      </c>
      <c r="E137">
        <v>1.87811062071556E-3</v>
      </c>
      <c r="F137">
        <v>13</v>
      </c>
      <c r="G137">
        <v>1</v>
      </c>
      <c r="H137">
        <v>3</v>
      </c>
      <c r="I137">
        <v>2</v>
      </c>
      <c r="J137">
        <v>0</v>
      </c>
      <c r="K137">
        <v>0</v>
      </c>
      <c r="L137">
        <v>1</v>
      </c>
      <c r="M137">
        <v>0</v>
      </c>
      <c r="N137" t="s">
        <v>530</v>
      </c>
      <c r="O137" t="s">
        <v>199</v>
      </c>
      <c r="P137" t="s">
        <v>45</v>
      </c>
      <c r="Q137" t="s">
        <v>27</v>
      </c>
      <c r="R137">
        <v>-0.28390681275396101</v>
      </c>
      <c r="S137">
        <v>0.12225944459779101</v>
      </c>
      <c r="T137">
        <v>-0.33204828091630201</v>
      </c>
      <c r="U137">
        <v>-6.7361108579078802E-2</v>
      </c>
    </row>
    <row r="138" spans="1:21" x14ac:dyDescent="0.45">
      <c r="A138" t="s">
        <v>531</v>
      </c>
      <c r="B138" t="s">
        <v>528</v>
      </c>
      <c r="C138" t="s">
        <v>532</v>
      </c>
      <c r="D138">
        <v>14</v>
      </c>
      <c r="E138">
        <v>1.3146774345008899E-3</v>
      </c>
      <c r="F138">
        <v>9</v>
      </c>
      <c r="G138">
        <v>2</v>
      </c>
      <c r="H138">
        <v>1</v>
      </c>
      <c r="I138">
        <v>2</v>
      </c>
      <c r="J138">
        <v>0</v>
      </c>
      <c r="K138">
        <v>0</v>
      </c>
      <c r="L138">
        <v>0</v>
      </c>
      <c r="M138">
        <v>0</v>
      </c>
      <c r="N138" t="s">
        <v>530</v>
      </c>
      <c r="O138" t="s">
        <v>199</v>
      </c>
      <c r="P138" t="s">
        <v>45</v>
      </c>
      <c r="Q138" t="s">
        <v>27</v>
      </c>
      <c r="R138">
        <v>-0.60825914838601802</v>
      </c>
      <c r="S138">
        <v>-0.24126916307957899</v>
      </c>
      <c r="T138">
        <v>-0.431664464865539</v>
      </c>
      <c r="U138">
        <v>-5.6930679250203398E-2</v>
      </c>
    </row>
    <row r="139" spans="1:21" x14ac:dyDescent="0.45">
      <c r="A139" t="s">
        <v>533</v>
      </c>
      <c r="B139" t="s">
        <v>534</v>
      </c>
      <c r="C139" t="s">
        <v>535</v>
      </c>
      <c r="D139">
        <v>1</v>
      </c>
      <c r="E139" s="1">
        <v>9.3905531035778003E-5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 t="s">
        <v>49</v>
      </c>
      <c r="O139" t="s">
        <v>49</v>
      </c>
      <c r="P139" t="s">
        <v>49</v>
      </c>
      <c r="Q139" t="s">
        <v>50</v>
      </c>
      <c r="R139">
        <v>-1.8868041891791401</v>
      </c>
      <c r="S139">
        <v>-0.15084755365089</v>
      </c>
      <c r="T139">
        <v>0.36699207960838798</v>
      </c>
      <c r="U139">
        <v>-1.1909078260382</v>
      </c>
    </row>
    <row r="140" spans="1:21" x14ac:dyDescent="0.45">
      <c r="A140" t="s">
        <v>536</v>
      </c>
      <c r="B140" t="s">
        <v>537</v>
      </c>
      <c r="C140" t="s">
        <v>538</v>
      </c>
      <c r="D140">
        <v>8</v>
      </c>
      <c r="E140">
        <v>7.5124424828622402E-4</v>
      </c>
      <c r="F140">
        <v>4</v>
      </c>
      <c r="G140">
        <v>0</v>
      </c>
      <c r="H140">
        <v>0</v>
      </c>
      <c r="I140">
        <v>0</v>
      </c>
      <c r="J140">
        <v>3</v>
      </c>
      <c r="K140">
        <v>0</v>
      </c>
      <c r="L140">
        <v>1</v>
      </c>
      <c r="M140">
        <v>0</v>
      </c>
      <c r="N140" t="s">
        <v>539</v>
      </c>
      <c r="O140" t="s">
        <v>144</v>
      </c>
      <c r="P140" t="s">
        <v>39</v>
      </c>
      <c r="Q140" t="s">
        <v>27</v>
      </c>
      <c r="R140">
        <v>-0.458877771842364</v>
      </c>
      <c r="S140">
        <v>-0.63052189635538003</v>
      </c>
      <c r="T140">
        <v>0.68396190636944898</v>
      </c>
      <c r="U140">
        <v>-1.36226921836479</v>
      </c>
    </row>
    <row r="141" spans="1:21" x14ac:dyDescent="0.45">
      <c r="A141" t="s">
        <v>540</v>
      </c>
      <c r="B141" t="s">
        <v>506</v>
      </c>
      <c r="C141" t="s">
        <v>541</v>
      </c>
      <c r="D141">
        <v>1</v>
      </c>
      <c r="E141" s="1">
        <v>9.3905531035778003E-5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 t="s">
        <v>508</v>
      </c>
      <c r="O141" t="s">
        <v>305</v>
      </c>
      <c r="P141" t="s">
        <v>76</v>
      </c>
      <c r="Q141" t="s">
        <v>27</v>
      </c>
      <c r="R141">
        <v>-1.1208844147525301</v>
      </c>
      <c r="S141">
        <v>3.1328735387025199</v>
      </c>
      <c r="T141">
        <v>1.10233516904818</v>
      </c>
      <c r="U141">
        <v>-2.1699650038061402</v>
      </c>
    </row>
    <row r="142" spans="1:21" x14ac:dyDescent="0.45">
      <c r="A142" t="s">
        <v>542</v>
      </c>
      <c r="B142" t="s">
        <v>537</v>
      </c>
      <c r="C142" t="s">
        <v>543</v>
      </c>
      <c r="D142">
        <v>1</v>
      </c>
      <c r="E142" s="1">
        <v>9.3905531035778003E-5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 t="s">
        <v>539</v>
      </c>
      <c r="O142" t="s">
        <v>144</v>
      </c>
      <c r="P142" t="s">
        <v>39</v>
      </c>
      <c r="Q142" t="s">
        <v>27</v>
      </c>
      <c r="R142">
        <v>-0.33309692294308002</v>
      </c>
      <c r="S142">
        <v>-0.87305041514401505</v>
      </c>
      <c r="T142">
        <v>0.77834062414384497</v>
      </c>
      <c r="U142">
        <v>-0.82930836861114998</v>
      </c>
    </row>
    <row r="143" spans="1:21" x14ac:dyDescent="0.45">
      <c r="A143" t="s">
        <v>544</v>
      </c>
      <c r="B143" t="s">
        <v>545</v>
      </c>
      <c r="C143" t="s">
        <v>546</v>
      </c>
      <c r="D143">
        <v>1</v>
      </c>
      <c r="E143" s="1">
        <v>9.3905531035778003E-5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 t="s">
        <v>547</v>
      </c>
      <c r="O143" t="s">
        <v>156</v>
      </c>
      <c r="P143" t="s">
        <v>39</v>
      </c>
      <c r="Q143" t="s">
        <v>27</v>
      </c>
      <c r="R143">
        <v>-0.456277402051117</v>
      </c>
      <c r="S143">
        <v>-0.209338997007011</v>
      </c>
      <c r="T143">
        <v>0.20400285763613099</v>
      </c>
      <c r="U143">
        <v>-1.2977162102485</v>
      </c>
    </row>
    <row r="144" spans="1:21" x14ac:dyDescent="0.45">
      <c r="A144" t="s">
        <v>548</v>
      </c>
      <c r="B144" t="s">
        <v>549</v>
      </c>
      <c r="C144" t="s">
        <v>550</v>
      </c>
      <c r="D144">
        <v>1</v>
      </c>
      <c r="E144" s="1">
        <v>9.3905531035778003E-5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 t="s">
        <v>49</v>
      </c>
      <c r="O144" t="s">
        <v>49</v>
      </c>
      <c r="P144" t="s">
        <v>49</v>
      </c>
      <c r="Q144" t="s">
        <v>50</v>
      </c>
      <c r="R144">
        <v>1.4589437141228501</v>
      </c>
      <c r="S144">
        <v>1.23084615463525</v>
      </c>
      <c r="T144">
        <v>1.5177900091873999</v>
      </c>
      <c r="U144">
        <v>-0.72760078961077301</v>
      </c>
    </row>
    <row r="145" spans="1:21" x14ac:dyDescent="0.45">
      <c r="A145" t="s">
        <v>551</v>
      </c>
      <c r="B145" t="s">
        <v>552</v>
      </c>
      <c r="C145" t="s">
        <v>553</v>
      </c>
      <c r="D145">
        <v>1</v>
      </c>
      <c r="E145" s="1">
        <v>9.3905531035778003E-5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 t="s">
        <v>554</v>
      </c>
      <c r="O145" t="s">
        <v>38</v>
      </c>
      <c r="P145" t="s">
        <v>45</v>
      </c>
      <c r="Q145" t="s">
        <v>27</v>
      </c>
      <c r="R145">
        <v>-0.129913043078874</v>
      </c>
      <c r="S145">
        <v>-0.88927722523093999</v>
      </c>
      <c r="T145">
        <v>2.0174746680492901</v>
      </c>
      <c r="U145">
        <v>-1.7246080838598301</v>
      </c>
    </row>
    <row r="146" spans="1:21" x14ac:dyDescent="0.45">
      <c r="A146" t="s">
        <v>555</v>
      </c>
      <c r="B146" t="s">
        <v>556</v>
      </c>
      <c r="C146" t="s">
        <v>557</v>
      </c>
      <c r="D146">
        <v>1</v>
      </c>
      <c r="E146" s="1">
        <v>9.3905531035778003E-5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 t="s">
        <v>49</v>
      </c>
      <c r="O146" t="s">
        <v>49</v>
      </c>
      <c r="P146" t="s">
        <v>49</v>
      </c>
      <c r="Q146" t="s">
        <v>50</v>
      </c>
      <c r="R146">
        <v>0.56687171813800397</v>
      </c>
      <c r="S146">
        <v>0.79878420810377904</v>
      </c>
      <c r="T146">
        <v>1.515978942459</v>
      </c>
      <c r="U146">
        <v>-0.61836523372266505</v>
      </c>
    </row>
    <row r="147" spans="1:21" x14ac:dyDescent="0.45">
      <c r="A147" t="s">
        <v>558</v>
      </c>
      <c r="B147" t="s">
        <v>559</v>
      </c>
      <c r="C147" t="s">
        <v>560</v>
      </c>
      <c r="D147">
        <v>1</v>
      </c>
      <c r="E147" s="1">
        <v>9.3905531035778003E-5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 t="s">
        <v>561</v>
      </c>
      <c r="O147" t="s">
        <v>38</v>
      </c>
      <c r="P147" t="s">
        <v>45</v>
      </c>
      <c r="Q147" t="s">
        <v>27</v>
      </c>
      <c r="R147">
        <v>-1.0812345671408199</v>
      </c>
      <c r="S147">
        <v>0.80912140209983296</v>
      </c>
      <c r="T147">
        <v>-7.3486163355068398E-2</v>
      </c>
      <c r="U147">
        <v>-0.54603367463726404</v>
      </c>
    </row>
    <row r="148" spans="1:21" x14ac:dyDescent="0.45">
      <c r="A148" t="s">
        <v>562</v>
      </c>
      <c r="B148" t="s">
        <v>563</v>
      </c>
      <c r="C148" t="s">
        <v>564</v>
      </c>
      <c r="D148">
        <v>1</v>
      </c>
      <c r="E148" s="1">
        <v>9.3905531035778003E-5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 t="s">
        <v>49</v>
      </c>
      <c r="O148" t="s">
        <v>49</v>
      </c>
      <c r="P148" t="s">
        <v>49</v>
      </c>
      <c r="Q148" t="s">
        <v>50</v>
      </c>
      <c r="R148">
        <v>0.71230738622523104</v>
      </c>
      <c r="S148">
        <v>0.33224308925258</v>
      </c>
      <c r="T148">
        <v>0.20171175779598899</v>
      </c>
      <c r="U148">
        <v>-0.29176294816680498</v>
      </c>
    </row>
    <row r="149" spans="1:21" x14ac:dyDescent="0.45">
      <c r="A149" t="s">
        <v>565</v>
      </c>
      <c r="B149" t="s">
        <v>566</v>
      </c>
      <c r="C149" t="s">
        <v>567</v>
      </c>
      <c r="D149">
        <v>1</v>
      </c>
      <c r="E149" s="1">
        <v>9.3905531035778003E-5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 t="s">
        <v>568</v>
      </c>
      <c r="O149" t="s">
        <v>156</v>
      </c>
      <c r="P149" t="s">
        <v>70</v>
      </c>
      <c r="Q149" t="s">
        <v>27</v>
      </c>
      <c r="R149">
        <v>0.17776181582227699</v>
      </c>
      <c r="S149">
        <v>-1.42358773001185</v>
      </c>
      <c r="T149">
        <v>1.0051687967279099</v>
      </c>
      <c r="U149">
        <v>-1.15084305727041</v>
      </c>
    </row>
    <row r="150" spans="1:21" x14ac:dyDescent="0.45">
      <c r="A150" t="s">
        <v>569</v>
      </c>
      <c r="B150" t="s">
        <v>570</v>
      </c>
      <c r="C150" t="s">
        <v>571</v>
      </c>
      <c r="D150">
        <v>1</v>
      </c>
      <c r="E150" s="1">
        <v>9.3905531035778003E-5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 t="s">
        <v>572</v>
      </c>
      <c r="O150" t="s">
        <v>55</v>
      </c>
      <c r="P150" t="s">
        <v>56</v>
      </c>
      <c r="Q150" t="s">
        <v>27</v>
      </c>
      <c r="R150">
        <v>-0.64929490421351599</v>
      </c>
      <c r="S150">
        <v>-8.5781132691306897E-2</v>
      </c>
      <c r="T150">
        <v>8.2382476538229703E-3</v>
      </c>
      <c r="U150">
        <v>-1.1381906992058399</v>
      </c>
    </row>
    <row r="151" spans="1:21" x14ac:dyDescent="0.45">
      <c r="A151" t="s">
        <v>573</v>
      </c>
      <c r="B151" t="s">
        <v>574</v>
      </c>
      <c r="C151" t="s">
        <v>575</v>
      </c>
      <c r="D151">
        <v>1</v>
      </c>
      <c r="E151" s="1">
        <v>9.3905531035778003E-5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t="s">
        <v>576</v>
      </c>
      <c r="O151" t="s">
        <v>75</v>
      </c>
      <c r="P151" t="s">
        <v>70</v>
      </c>
      <c r="Q151" t="s">
        <v>27</v>
      </c>
      <c r="R151">
        <v>-1.4072202428056499</v>
      </c>
      <c r="S151">
        <v>-0.78155427740362504</v>
      </c>
      <c r="T151">
        <v>0.25415483870382499</v>
      </c>
      <c r="U151">
        <v>-0.94250290221340405</v>
      </c>
    </row>
    <row r="152" spans="1:21" x14ac:dyDescent="0.45">
      <c r="A152" t="s">
        <v>577</v>
      </c>
      <c r="B152" t="s">
        <v>578</v>
      </c>
      <c r="C152" t="s">
        <v>579</v>
      </c>
      <c r="D152">
        <v>1</v>
      </c>
      <c r="E152" s="1">
        <v>9.3905531035778003E-5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 t="s">
        <v>49</v>
      </c>
      <c r="O152" t="s">
        <v>49</v>
      </c>
      <c r="P152" t="s">
        <v>49</v>
      </c>
      <c r="Q152" t="s">
        <v>50</v>
      </c>
      <c r="R152">
        <v>0.42449007924506099</v>
      </c>
      <c r="S152">
        <v>-0.17110757208841901</v>
      </c>
      <c r="T152">
        <v>2.14965675060908</v>
      </c>
      <c r="U152">
        <v>-1.8735822370447699</v>
      </c>
    </row>
    <row r="153" spans="1:21" x14ac:dyDescent="0.45">
      <c r="A153" t="s">
        <v>580</v>
      </c>
      <c r="B153" t="s">
        <v>581</v>
      </c>
      <c r="C153" t="s">
        <v>582</v>
      </c>
      <c r="D153">
        <v>2</v>
      </c>
      <c r="E153">
        <v>1.8781106207155601E-4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 t="s">
        <v>49</v>
      </c>
      <c r="O153" t="s">
        <v>49</v>
      </c>
      <c r="P153" t="s">
        <v>49</v>
      </c>
      <c r="Q153" t="s">
        <v>50</v>
      </c>
      <c r="R153">
        <v>0.86791363944078403</v>
      </c>
      <c r="S153">
        <v>0.75112420142580505</v>
      </c>
      <c r="T153">
        <v>-0.131863172627004</v>
      </c>
      <c r="U153">
        <v>-0.85110234275466901</v>
      </c>
    </row>
    <row r="154" spans="1:21" x14ac:dyDescent="0.45">
      <c r="A154" t="s">
        <v>583</v>
      </c>
      <c r="B154" t="s">
        <v>584</v>
      </c>
      <c r="C154" t="s">
        <v>585</v>
      </c>
      <c r="D154">
        <v>2</v>
      </c>
      <c r="E154">
        <v>1.8781106207155601E-4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0</v>
      </c>
      <c r="N154" t="s">
        <v>586</v>
      </c>
      <c r="O154" t="s">
        <v>55</v>
      </c>
      <c r="P154" t="s">
        <v>194</v>
      </c>
      <c r="Q154" t="s">
        <v>27</v>
      </c>
      <c r="R154">
        <v>-1.6536083220478199</v>
      </c>
      <c r="S154">
        <v>-0.128049215548387</v>
      </c>
      <c r="T154">
        <v>0.64787135111623795</v>
      </c>
      <c r="U154">
        <v>-1.51563638944529</v>
      </c>
    </row>
    <row r="155" spans="1:21" x14ac:dyDescent="0.45">
      <c r="A155" t="s">
        <v>587</v>
      </c>
      <c r="B155" t="s">
        <v>588</v>
      </c>
      <c r="C155" t="s">
        <v>589</v>
      </c>
      <c r="D155">
        <v>1</v>
      </c>
      <c r="E155" s="1">
        <v>9.3905531035778003E-5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 t="s">
        <v>590</v>
      </c>
      <c r="O155" t="s">
        <v>69</v>
      </c>
      <c r="P155" t="s">
        <v>89</v>
      </c>
      <c r="Q155" t="s">
        <v>27</v>
      </c>
      <c r="R155">
        <v>-0.54463868672176796</v>
      </c>
      <c r="S155">
        <v>-0.39138577480194298</v>
      </c>
      <c r="T155">
        <v>-0.13873015484904</v>
      </c>
      <c r="U155">
        <v>-1.0815330796999501</v>
      </c>
    </row>
    <row r="156" spans="1:21" x14ac:dyDescent="0.45">
      <c r="A156" t="s">
        <v>591</v>
      </c>
      <c r="B156" t="s">
        <v>592</v>
      </c>
      <c r="C156" t="s">
        <v>593</v>
      </c>
      <c r="D156">
        <v>16</v>
      </c>
      <c r="E156">
        <v>1.50248849657245E-3</v>
      </c>
      <c r="F156">
        <v>7</v>
      </c>
      <c r="G156">
        <v>3</v>
      </c>
      <c r="H156">
        <v>0</v>
      </c>
      <c r="I156">
        <v>5</v>
      </c>
      <c r="J156">
        <v>1</v>
      </c>
      <c r="K156">
        <v>0</v>
      </c>
      <c r="L156">
        <v>0</v>
      </c>
      <c r="M156">
        <v>0</v>
      </c>
      <c r="N156" t="s">
        <v>49</v>
      </c>
      <c r="O156" t="s">
        <v>49</v>
      </c>
      <c r="P156" t="s">
        <v>49</v>
      </c>
      <c r="Q156" t="s">
        <v>50</v>
      </c>
      <c r="R156">
        <v>5.54510622697795E-2</v>
      </c>
      <c r="S156">
        <v>-0.57026359601105403</v>
      </c>
      <c r="T156">
        <v>-0.36763599113398998</v>
      </c>
      <c r="U156">
        <v>4.9772023930845802E-2</v>
      </c>
    </row>
    <row r="157" spans="1:21" x14ac:dyDescent="0.45">
      <c r="A157" t="s">
        <v>594</v>
      </c>
      <c r="B157" t="s">
        <v>595</v>
      </c>
      <c r="C157" t="s">
        <v>596</v>
      </c>
      <c r="D157">
        <v>1</v>
      </c>
      <c r="E157" s="1">
        <v>9.3905531035778003E-5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 t="s">
        <v>597</v>
      </c>
      <c r="O157" t="s">
        <v>156</v>
      </c>
      <c r="P157" t="s">
        <v>76</v>
      </c>
      <c r="Q157" t="s">
        <v>27</v>
      </c>
      <c r="R157">
        <v>-2.0566801383518598</v>
      </c>
      <c r="S157">
        <v>3.4602460492206601</v>
      </c>
      <c r="T157">
        <v>0.98242386127627002</v>
      </c>
      <c r="U157">
        <v>-2.91077489167112</v>
      </c>
    </row>
    <row r="158" spans="1:21" x14ac:dyDescent="0.45">
      <c r="A158" t="s">
        <v>598</v>
      </c>
      <c r="B158" t="s">
        <v>599</v>
      </c>
      <c r="C158" t="s">
        <v>600</v>
      </c>
      <c r="D158">
        <v>1</v>
      </c>
      <c r="E158" s="1">
        <v>9.3905531035778003E-5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 t="s">
        <v>601</v>
      </c>
      <c r="O158" t="s">
        <v>38</v>
      </c>
      <c r="P158" t="s">
        <v>70</v>
      </c>
      <c r="Q158" t="s">
        <v>27</v>
      </c>
      <c r="R158">
        <v>5.8356591251476998E-2</v>
      </c>
      <c r="S158">
        <v>-7.6757448566019196E-2</v>
      </c>
      <c r="T158">
        <v>1.91484895013658</v>
      </c>
      <c r="U158">
        <v>-1.26196725778755</v>
      </c>
    </row>
    <row r="159" spans="1:21" x14ac:dyDescent="0.45">
      <c r="A159" t="s">
        <v>602</v>
      </c>
      <c r="B159" t="s">
        <v>603</v>
      </c>
      <c r="C159" t="s">
        <v>604</v>
      </c>
      <c r="D159">
        <v>1</v>
      </c>
      <c r="E159" s="1">
        <v>9.3905531035778003E-5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 t="s">
        <v>605</v>
      </c>
      <c r="O159" t="s">
        <v>144</v>
      </c>
      <c r="P159" t="s">
        <v>56</v>
      </c>
      <c r="Q159" t="s">
        <v>27</v>
      </c>
      <c r="R159">
        <v>-1.5203776075176301</v>
      </c>
      <c r="S159">
        <v>0.72384051642820202</v>
      </c>
      <c r="T159">
        <v>1.8324592108048501</v>
      </c>
      <c r="U159">
        <v>-2.7553796753783701</v>
      </c>
    </row>
    <row r="160" spans="1:21" x14ac:dyDescent="0.45">
      <c r="A160" t="s">
        <v>606</v>
      </c>
      <c r="B160" t="s">
        <v>607</v>
      </c>
      <c r="C160" t="s">
        <v>608</v>
      </c>
      <c r="D160">
        <v>3</v>
      </c>
      <c r="E160">
        <v>2.8171659310733402E-4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2</v>
      </c>
      <c r="L160">
        <v>0</v>
      </c>
      <c r="M160">
        <v>0</v>
      </c>
      <c r="N160" t="s">
        <v>609</v>
      </c>
      <c r="O160" t="s">
        <v>345</v>
      </c>
      <c r="P160" t="s">
        <v>222</v>
      </c>
      <c r="Q160" t="s">
        <v>27</v>
      </c>
      <c r="R160">
        <v>-0.17701753436390499</v>
      </c>
      <c r="S160">
        <v>-0.465598979678715</v>
      </c>
      <c r="T160">
        <v>6.0629141426609801E-2</v>
      </c>
      <c r="U160">
        <v>-0.76597466154677796</v>
      </c>
    </row>
    <row r="161" spans="1:21" x14ac:dyDescent="0.45">
      <c r="A161" t="s">
        <v>610</v>
      </c>
      <c r="B161" t="s">
        <v>611</v>
      </c>
      <c r="C161" t="s">
        <v>612</v>
      </c>
      <c r="D161">
        <v>1</v>
      </c>
      <c r="E161" s="1">
        <v>9.3905531035778003E-5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 t="s">
        <v>613</v>
      </c>
      <c r="O161" t="s">
        <v>25</v>
      </c>
      <c r="P161" t="s">
        <v>222</v>
      </c>
      <c r="Q161" t="s">
        <v>27</v>
      </c>
      <c r="R161">
        <v>1.19565653292962</v>
      </c>
      <c r="S161">
        <v>-0.624407268952343</v>
      </c>
      <c r="T161">
        <v>-8.4125219177210706E-2</v>
      </c>
      <c r="U161">
        <v>0.43498253208791299</v>
      </c>
    </row>
    <row r="162" spans="1:21" x14ac:dyDescent="0.45">
      <c r="A162" t="s">
        <v>614</v>
      </c>
      <c r="B162" t="s">
        <v>615</v>
      </c>
      <c r="C162" t="s">
        <v>616</v>
      </c>
      <c r="D162">
        <v>1</v>
      </c>
      <c r="E162" s="1">
        <v>9.3905531035778003E-5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 t="s">
        <v>617</v>
      </c>
      <c r="O162" t="s">
        <v>199</v>
      </c>
      <c r="P162" t="s">
        <v>45</v>
      </c>
      <c r="Q162" t="s">
        <v>27</v>
      </c>
      <c r="R162">
        <v>1.3985004007698101</v>
      </c>
      <c r="S162">
        <v>-0.90683099187164196</v>
      </c>
      <c r="T162">
        <v>0.27098071603761098</v>
      </c>
      <c r="U162">
        <v>-1.06590432205386</v>
      </c>
    </row>
    <row r="163" spans="1:21" x14ac:dyDescent="0.45">
      <c r="A163" t="s">
        <v>618</v>
      </c>
      <c r="B163" t="s">
        <v>619</v>
      </c>
      <c r="C163" t="s">
        <v>620</v>
      </c>
      <c r="D163">
        <v>22</v>
      </c>
      <c r="E163">
        <v>2.0659216827871199E-3</v>
      </c>
      <c r="F163">
        <v>11</v>
      </c>
      <c r="G163">
        <v>1</v>
      </c>
      <c r="H163">
        <v>4</v>
      </c>
      <c r="I163">
        <v>0</v>
      </c>
      <c r="J163">
        <v>5</v>
      </c>
      <c r="K163">
        <v>0</v>
      </c>
      <c r="L163">
        <v>1</v>
      </c>
      <c r="M163">
        <v>0</v>
      </c>
      <c r="N163" t="s">
        <v>621</v>
      </c>
      <c r="O163" t="s">
        <v>345</v>
      </c>
      <c r="P163" t="s">
        <v>56</v>
      </c>
      <c r="Q163" t="s">
        <v>27</v>
      </c>
      <c r="R163">
        <v>-0.576854839021268</v>
      </c>
      <c r="S163">
        <v>-1.18906637587351E-2</v>
      </c>
      <c r="T163">
        <v>-4.7521562378468898E-2</v>
      </c>
      <c r="U163">
        <v>-0.65604883827195504</v>
      </c>
    </row>
    <row r="164" spans="1:21" x14ac:dyDescent="0.45">
      <c r="A164" t="s">
        <v>622</v>
      </c>
      <c r="B164" t="s">
        <v>623</v>
      </c>
      <c r="C164" t="s">
        <v>624</v>
      </c>
      <c r="D164">
        <v>2</v>
      </c>
      <c r="E164">
        <v>1.8781106207155601E-4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</v>
      </c>
      <c r="M164">
        <v>0</v>
      </c>
      <c r="N164" t="s">
        <v>625</v>
      </c>
      <c r="O164" t="s">
        <v>193</v>
      </c>
      <c r="P164" t="s">
        <v>56</v>
      </c>
      <c r="Q164" t="s">
        <v>27</v>
      </c>
      <c r="R164">
        <v>-2.0251312905591998</v>
      </c>
      <c r="S164">
        <v>-1.16505116437259</v>
      </c>
      <c r="T164">
        <v>0.58639042755500004</v>
      </c>
      <c r="U164">
        <v>-1.60190393200736</v>
      </c>
    </row>
    <row r="165" spans="1:21" x14ac:dyDescent="0.45">
      <c r="A165" t="s">
        <v>626</v>
      </c>
      <c r="B165" t="s">
        <v>627</v>
      </c>
      <c r="C165" t="s">
        <v>628</v>
      </c>
      <c r="D165">
        <v>1</v>
      </c>
      <c r="E165" s="1">
        <v>9.3905531035778003E-5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 t="s">
        <v>49</v>
      </c>
      <c r="O165" t="s">
        <v>49</v>
      </c>
      <c r="P165" t="s">
        <v>49</v>
      </c>
      <c r="Q165" t="s">
        <v>50</v>
      </c>
      <c r="R165">
        <v>-0.57234398758887095</v>
      </c>
      <c r="S165">
        <v>0.20214922091240201</v>
      </c>
      <c r="T165">
        <v>0.211872880507216</v>
      </c>
      <c r="U165">
        <v>-1.07423180798745</v>
      </c>
    </row>
    <row r="166" spans="1:21" x14ac:dyDescent="0.45">
      <c r="A166" t="s">
        <v>629</v>
      </c>
      <c r="B166" t="s">
        <v>630</v>
      </c>
      <c r="C166" t="s">
        <v>631</v>
      </c>
      <c r="D166">
        <v>2</v>
      </c>
      <c r="E166">
        <v>1.8781106207155601E-4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0</v>
      </c>
      <c r="N166" t="s">
        <v>632</v>
      </c>
      <c r="O166" t="s">
        <v>345</v>
      </c>
      <c r="P166" t="s">
        <v>56</v>
      </c>
      <c r="Q166" t="s">
        <v>27</v>
      </c>
      <c r="R166">
        <v>-0.89064126270579203</v>
      </c>
      <c r="S166">
        <v>0.19562396356480999</v>
      </c>
      <c r="T166">
        <v>0.81368045742408701</v>
      </c>
      <c r="U166">
        <v>-1.01164839355137</v>
      </c>
    </row>
    <row r="167" spans="1:21" x14ac:dyDescent="0.45">
      <c r="A167" t="s">
        <v>633</v>
      </c>
      <c r="B167" t="s">
        <v>634</v>
      </c>
      <c r="C167" t="s">
        <v>635</v>
      </c>
      <c r="D167">
        <v>1</v>
      </c>
      <c r="E167" s="1">
        <v>9.3905531035778003E-5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 t="s">
        <v>49</v>
      </c>
      <c r="O167" t="s">
        <v>49</v>
      </c>
      <c r="P167" t="s">
        <v>49</v>
      </c>
      <c r="Q167" t="s">
        <v>50</v>
      </c>
      <c r="R167">
        <v>-1.2398631068552699</v>
      </c>
      <c r="S167">
        <v>-0.33463360341290299</v>
      </c>
      <c r="T167">
        <v>0.85362118225916395</v>
      </c>
      <c r="U167">
        <v>-1.7185830806742</v>
      </c>
    </row>
    <row r="168" spans="1:21" x14ac:dyDescent="0.45">
      <c r="A168" t="s">
        <v>636</v>
      </c>
      <c r="B168" t="s">
        <v>167</v>
      </c>
      <c r="C168" t="s">
        <v>637</v>
      </c>
      <c r="D168">
        <v>1</v>
      </c>
      <c r="E168" s="1">
        <v>9.3905531035778003E-5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t="s">
        <v>169</v>
      </c>
      <c r="O168" t="s">
        <v>75</v>
      </c>
      <c r="P168" t="s">
        <v>39</v>
      </c>
      <c r="Q168" t="s">
        <v>27</v>
      </c>
      <c r="R168">
        <v>-1.10970491933294</v>
      </c>
      <c r="S168">
        <v>-0.172844067658176</v>
      </c>
      <c r="T168">
        <v>-0.205321411889513</v>
      </c>
      <c r="U168">
        <v>-0.59922689653194505</v>
      </c>
    </row>
    <row r="169" spans="1:21" x14ac:dyDescent="0.45">
      <c r="A169" t="s">
        <v>638</v>
      </c>
      <c r="B169" t="s">
        <v>639</v>
      </c>
      <c r="C169" t="s">
        <v>640</v>
      </c>
      <c r="D169">
        <v>68</v>
      </c>
      <c r="E169">
        <v>6.3855761104329003E-3</v>
      </c>
      <c r="F169">
        <v>6</v>
      </c>
      <c r="G169">
        <v>1</v>
      </c>
      <c r="H169">
        <v>2</v>
      </c>
      <c r="I169">
        <v>4</v>
      </c>
      <c r="J169">
        <v>51</v>
      </c>
      <c r="K169">
        <v>2</v>
      </c>
      <c r="L169">
        <v>2</v>
      </c>
      <c r="M169">
        <v>0</v>
      </c>
      <c r="N169" t="s">
        <v>641</v>
      </c>
      <c r="O169" t="s">
        <v>199</v>
      </c>
      <c r="P169" t="s">
        <v>26</v>
      </c>
      <c r="Q169" t="s">
        <v>27</v>
      </c>
      <c r="R169">
        <v>-0.16025016276332901</v>
      </c>
      <c r="S169">
        <v>0.38594539529988597</v>
      </c>
      <c r="T169">
        <v>0.418561362865009</v>
      </c>
      <c r="U169">
        <v>-0.58793245761491897</v>
      </c>
    </row>
    <row r="170" spans="1:21" x14ac:dyDescent="0.45">
      <c r="A170" t="s">
        <v>642</v>
      </c>
      <c r="B170" t="s">
        <v>643</v>
      </c>
      <c r="C170" t="s">
        <v>644</v>
      </c>
      <c r="D170">
        <v>1</v>
      </c>
      <c r="E170" s="1">
        <v>9.3905531035778003E-5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 t="s">
        <v>49</v>
      </c>
      <c r="O170" t="s">
        <v>49</v>
      </c>
      <c r="P170" t="s">
        <v>49</v>
      </c>
      <c r="Q170" t="s">
        <v>50</v>
      </c>
      <c r="R170">
        <v>-0.58774500266973895</v>
      </c>
      <c r="S170">
        <v>-0.74546136799933005</v>
      </c>
      <c r="T170">
        <v>0.66102440699603604</v>
      </c>
      <c r="U170">
        <v>-7.2047728344757395E-2</v>
      </c>
    </row>
    <row r="171" spans="1:21" x14ac:dyDescent="0.45">
      <c r="A171" t="s">
        <v>645</v>
      </c>
      <c r="B171" t="s">
        <v>646</v>
      </c>
      <c r="C171" t="s">
        <v>647</v>
      </c>
      <c r="D171">
        <v>1</v>
      </c>
      <c r="E171" s="1">
        <v>9.3905531035778003E-5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 t="s">
        <v>49</v>
      </c>
      <c r="O171" t="s">
        <v>49</v>
      </c>
      <c r="P171" t="s">
        <v>49</v>
      </c>
      <c r="Q171" t="s">
        <v>50</v>
      </c>
      <c r="R171">
        <v>-0.82251109389716404</v>
      </c>
      <c r="S171">
        <v>-0.160049361011108</v>
      </c>
      <c r="T171">
        <v>1.7074534093253499</v>
      </c>
      <c r="U171">
        <v>-1.4140185790356501</v>
      </c>
    </row>
    <row r="172" spans="1:21" x14ac:dyDescent="0.45">
      <c r="A172" t="s">
        <v>648</v>
      </c>
      <c r="B172" t="s">
        <v>649</v>
      </c>
      <c r="C172" t="s">
        <v>650</v>
      </c>
      <c r="D172">
        <v>1</v>
      </c>
      <c r="E172" s="1">
        <v>9.3905531035778003E-5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 t="s">
        <v>651</v>
      </c>
      <c r="O172" t="s">
        <v>174</v>
      </c>
      <c r="P172" t="s">
        <v>56</v>
      </c>
      <c r="Q172" t="s">
        <v>27</v>
      </c>
      <c r="R172">
        <v>-2.14680264599092</v>
      </c>
      <c r="S172">
        <v>0.11789436146986799</v>
      </c>
      <c r="T172">
        <v>0.26198448612300701</v>
      </c>
      <c r="U172">
        <v>-1.1362881183704101</v>
      </c>
    </row>
    <row r="173" spans="1:21" x14ac:dyDescent="0.45">
      <c r="A173" t="s">
        <v>652</v>
      </c>
      <c r="B173" t="s">
        <v>653</v>
      </c>
      <c r="C173" t="s">
        <v>654</v>
      </c>
      <c r="D173">
        <v>1</v>
      </c>
      <c r="E173" s="1">
        <v>9.3905531035778003E-5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 t="s">
        <v>655</v>
      </c>
      <c r="O173" t="s">
        <v>305</v>
      </c>
      <c r="P173" t="s">
        <v>26</v>
      </c>
      <c r="Q173" t="s">
        <v>27</v>
      </c>
      <c r="R173">
        <v>-1.5792544524077099</v>
      </c>
      <c r="S173">
        <v>-1.4534911527406</v>
      </c>
      <c r="T173">
        <v>0.36382700738047402</v>
      </c>
      <c r="U173">
        <v>-0.68812366992624296</v>
      </c>
    </row>
    <row r="174" spans="1:21" x14ac:dyDescent="0.45">
      <c r="A174" t="s">
        <v>656</v>
      </c>
      <c r="B174" t="s">
        <v>167</v>
      </c>
      <c r="C174" t="s">
        <v>657</v>
      </c>
      <c r="D174">
        <v>1</v>
      </c>
      <c r="E174" s="1">
        <v>9.3905531035778003E-5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t="s">
        <v>169</v>
      </c>
      <c r="O174" t="s">
        <v>75</v>
      </c>
      <c r="P174" t="s">
        <v>39</v>
      </c>
      <c r="Q174" t="s">
        <v>27</v>
      </c>
      <c r="R174">
        <v>-0.60253593560381302</v>
      </c>
      <c r="S174">
        <v>-1.0619639212768099</v>
      </c>
      <c r="T174">
        <v>0.31733579241735799</v>
      </c>
      <c r="U174">
        <v>-0.58419193315478501</v>
      </c>
    </row>
    <row r="175" spans="1:21" x14ac:dyDescent="0.45">
      <c r="A175" t="s">
        <v>658</v>
      </c>
      <c r="B175" t="s">
        <v>659</v>
      </c>
      <c r="C175" t="s">
        <v>660</v>
      </c>
      <c r="D175">
        <v>25</v>
      </c>
      <c r="E175">
        <v>2.3476382758944501E-3</v>
      </c>
      <c r="F175">
        <v>3</v>
      </c>
      <c r="G175">
        <v>2</v>
      </c>
      <c r="H175">
        <v>4</v>
      </c>
      <c r="I175">
        <v>4</v>
      </c>
      <c r="J175">
        <v>4</v>
      </c>
      <c r="K175">
        <v>3</v>
      </c>
      <c r="L175">
        <v>5</v>
      </c>
      <c r="M175">
        <v>0</v>
      </c>
      <c r="N175" t="s">
        <v>661</v>
      </c>
      <c r="O175" t="s">
        <v>44</v>
      </c>
      <c r="P175" t="s">
        <v>39</v>
      </c>
      <c r="Q175" t="s">
        <v>27</v>
      </c>
      <c r="R175">
        <v>0.29075161869042299</v>
      </c>
      <c r="S175">
        <v>-0.16908409837671401</v>
      </c>
      <c r="T175">
        <v>3.2861157631540197E-2</v>
      </c>
      <c r="U175">
        <v>-0.71217763038987503</v>
      </c>
    </row>
    <row r="176" spans="1:21" x14ac:dyDescent="0.45">
      <c r="A176" t="s">
        <v>662</v>
      </c>
      <c r="B176" t="s">
        <v>663</v>
      </c>
      <c r="C176" t="s">
        <v>664</v>
      </c>
      <c r="D176">
        <v>1</v>
      </c>
      <c r="E176" s="1">
        <v>9.3905531035778003E-5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 t="s">
        <v>49</v>
      </c>
      <c r="O176" t="s">
        <v>49</v>
      </c>
      <c r="P176" t="s">
        <v>49</v>
      </c>
      <c r="Q176" t="s">
        <v>50</v>
      </c>
      <c r="R176">
        <v>-0.55863135201527203</v>
      </c>
      <c r="S176">
        <v>-0.76599278454457798</v>
      </c>
      <c r="T176">
        <v>0.90606273642566204</v>
      </c>
      <c r="U176">
        <v>-1.6161983723125299</v>
      </c>
    </row>
    <row r="177" spans="1:21" x14ac:dyDescent="0.45">
      <c r="A177" t="s">
        <v>665</v>
      </c>
      <c r="B177" t="s">
        <v>666</v>
      </c>
      <c r="C177" t="s">
        <v>667</v>
      </c>
      <c r="D177">
        <v>1</v>
      </c>
      <c r="E177" s="1">
        <v>9.3905531035778003E-5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 t="s">
        <v>668</v>
      </c>
      <c r="O177" t="s">
        <v>38</v>
      </c>
      <c r="P177" t="s">
        <v>56</v>
      </c>
      <c r="Q177" t="s">
        <v>27</v>
      </c>
      <c r="R177">
        <v>-2.0593303515502202</v>
      </c>
      <c r="S177">
        <v>-0.388708116705127</v>
      </c>
      <c r="T177">
        <v>3.5111076383698599E-2</v>
      </c>
      <c r="U177">
        <v>-1.87353862760992</v>
      </c>
    </row>
    <row r="178" spans="1:21" x14ac:dyDescent="0.45">
      <c r="A178" t="s">
        <v>669</v>
      </c>
      <c r="B178" t="s">
        <v>670</v>
      </c>
      <c r="C178" t="s">
        <v>671</v>
      </c>
      <c r="D178">
        <v>1</v>
      </c>
      <c r="E178" s="1">
        <v>9.3905531035778003E-5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 t="s">
        <v>672</v>
      </c>
      <c r="O178" t="s">
        <v>25</v>
      </c>
      <c r="P178" t="s">
        <v>56</v>
      </c>
      <c r="Q178" t="s">
        <v>27</v>
      </c>
      <c r="R178">
        <v>-1.2735755943342699</v>
      </c>
      <c r="S178">
        <v>-0.81863090551148199</v>
      </c>
      <c r="T178">
        <v>1.32751026762039</v>
      </c>
      <c r="U178">
        <v>-1.5267768689466299</v>
      </c>
    </row>
    <row r="179" spans="1:21" x14ac:dyDescent="0.45">
      <c r="A179" t="s">
        <v>673</v>
      </c>
      <c r="B179" t="s">
        <v>674</v>
      </c>
      <c r="C179" t="s">
        <v>675</v>
      </c>
      <c r="D179">
        <v>1</v>
      </c>
      <c r="E179" s="1">
        <v>9.3905531035778003E-5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 t="s">
        <v>676</v>
      </c>
      <c r="O179" t="s">
        <v>32</v>
      </c>
      <c r="P179" t="s">
        <v>222</v>
      </c>
      <c r="Q179" t="s">
        <v>27</v>
      </c>
      <c r="R179">
        <v>-1.54929181078999</v>
      </c>
      <c r="S179">
        <v>0.248930823324197</v>
      </c>
      <c r="T179">
        <v>0.39431198015567498</v>
      </c>
      <c r="U179">
        <v>-0.73897218855855296</v>
      </c>
    </row>
    <row r="180" spans="1:21" x14ac:dyDescent="0.45">
      <c r="A180" t="s">
        <v>677</v>
      </c>
      <c r="B180" t="s">
        <v>678</v>
      </c>
      <c r="C180" t="s">
        <v>679</v>
      </c>
      <c r="D180">
        <v>1</v>
      </c>
      <c r="E180" s="1">
        <v>9.3905531035778003E-5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 t="s">
        <v>49</v>
      </c>
      <c r="O180" t="s">
        <v>49</v>
      </c>
      <c r="P180" t="s">
        <v>49</v>
      </c>
      <c r="Q180" t="s">
        <v>50</v>
      </c>
      <c r="R180">
        <v>-1.01979491168056</v>
      </c>
      <c r="S180">
        <v>0.22839374579733299</v>
      </c>
      <c r="T180">
        <v>0.99330411097807503</v>
      </c>
      <c r="U180">
        <v>-1.7346127986475499</v>
      </c>
    </row>
    <row r="181" spans="1:21" x14ac:dyDescent="0.45">
      <c r="A181" t="s">
        <v>680</v>
      </c>
      <c r="B181" t="s">
        <v>681</v>
      </c>
      <c r="C181" t="s">
        <v>682</v>
      </c>
      <c r="D181">
        <v>1</v>
      </c>
      <c r="E181" s="1">
        <v>9.3905531035778003E-5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 t="s">
        <v>683</v>
      </c>
      <c r="O181" t="s">
        <v>144</v>
      </c>
      <c r="P181" t="s">
        <v>56</v>
      </c>
      <c r="Q181" t="s">
        <v>27</v>
      </c>
      <c r="R181">
        <v>-1.35299760564826</v>
      </c>
      <c r="S181">
        <v>3.9612966222530903E-2</v>
      </c>
      <c r="T181">
        <v>0.291689305385123</v>
      </c>
      <c r="U181">
        <v>-0.49174697149389202</v>
      </c>
    </row>
    <row r="182" spans="1:21" x14ac:dyDescent="0.45">
      <c r="A182" t="s">
        <v>684</v>
      </c>
      <c r="B182" t="s">
        <v>685</v>
      </c>
      <c r="C182" t="s">
        <v>686</v>
      </c>
      <c r="D182">
        <v>1</v>
      </c>
      <c r="E182" s="1">
        <v>9.3905531035778003E-5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 t="s">
        <v>49</v>
      </c>
      <c r="O182" t="s">
        <v>49</v>
      </c>
      <c r="P182" t="s">
        <v>49</v>
      </c>
      <c r="Q182" t="s">
        <v>50</v>
      </c>
      <c r="R182">
        <v>-0.46038917920634997</v>
      </c>
      <c r="S182">
        <v>-9.6919267201675902E-2</v>
      </c>
      <c r="T182">
        <v>1.4122544671981201</v>
      </c>
      <c r="U182">
        <v>-2.3490170643605901</v>
      </c>
    </row>
    <row r="183" spans="1:21" x14ac:dyDescent="0.45">
      <c r="A183" t="s">
        <v>687</v>
      </c>
      <c r="B183" t="s">
        <v>688</v>
      </c>
      <c r="C183" t="s">
        <v>689</v>
      </c>
      <c r="D183">
        <v>1</v>
      </c>
      <c r="E183" s="1">
        <v>9.3905531035778003E-5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 t="s">
        <v>49</v>
      </c>
      <c r="O183" t="s">
        <v>49</v>
      </c>
      <c r="P183" t="s">
        <v>49</v>
      </c>
      <c r="Q183" t="s">
        <v>50</v>
      </c>
      <c r="R183">
        <v>-2.45069519914518</v>
      </c>
      <c r="S183">
        <v>-0.649732580736751</v>
      </c>
      <c r="T183">
        <v>0.67581940545228203</v>
      </c>
      <c r="U183">
        <v>-0.99216609173627002</v>
      </c>
    </row>
    <row r="184" spans="1:21" x14ac:dyDescent="0.45">
      <c r="A184" t="s">
        <v>690</v>
      </c>
      <c r="B184" t="s">
        <v>691</v>
      </c>
      <c r="C184" t="s">
        <v>692</v>
      </c>
      <c r="D184">
        <v>1</v>
      </c>
      <c r="E184" s="1">
        <v>9.3905531035778003E-5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 t="s">
        <v>693</v>
      </c>
      <c r="O184" t="s">
        <v>305</v>
      </c>
      <c r="P184" t="s">
        <v>33</v>
      </c>
      <c r="Q184" t="s">
        <v>27</v>
      </c>
      <c r="R184">
        <v>-0.58496696541576798</v>
      </c>
      <c r="S184">
        <v>-1.1587684111331</v>
      </c>
      <c r="T184">
        <v>0.57038112821376696</v>
      </c>
      <c r="U184">
        <v>-0.97807968840806103</v>
      </c>
    </row>
    <row r="185" spans="1:21" x14ac:dyDescent="0.45">
      <c r="A185" t="s">
        <v>694</v>
      </c>
      <c r="B185" t="s">
        <v>35</v>
      </c>
      <c r="C185" t="s">
        <v>695</v>
      </c>
      <c r="D185">
        <v>1</v>
      </c>
      <c r="E185" s="1">
        <v>9.3905531035778003E-5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 t="s">
        <v>37</v>
      </c>
      <c r="O185" t="s">
        <v>38</v>
      </c>
      <c r="P185" t="s">
        <v>39</v>
      </c>
      <c r="Q185" t="s">
        <v>27</v>
      </c>
      <c r="R185">
        <v>0.18556422721155</v>
      </c>
      <c r="S185">
        <v>0.47035460685049502</v>
      </c>
      <c r="T185">
        <v>0.50802207380852105</v>
      </c>
      <c r="U185">
        <v>-0.25341755040860497</v>
      </c>
    </row>
    <row r="186" spans="1:21" x14ac:dyDescent="0.45">
      <c r="A186" t="s">
        <v>696</v>
      </c>
      <c r="B186" t="s">
        <v>697</v>
      </c>
      <c r="C186" t="s">
        <v>698</v>
      </c>
      <c r="D186">
        <v>1</v>
      </c>
      <c r="E186" s="1">
        <v>9.3905531035778003E-5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 t="s">
        <v>699</v>
      </c>
      <c r="O186" t="s">
        <v>156</v>
      </c>
      <c r="P186" t="s">
        <v>56</v>
      </c>
      <c r="Q186" t="s">
        <v>27</v>
      </c>
      <c r="R186">
        <v>-2.5799094569482302</v>
      </c>
      <c r="S186">
        <v>-1.3862395028841801</v>
      </c>
      <c r="T186">
        <v>0.82445921152239199</v>
      </c>
      <c r="U186">
        <v>-1.88511792220596</v>
      </c>
    </row>
    <row r="187" spans="1:21" x14ac:dyDescent="0.45">
      <c r="A187" t="s">
        <v>700</v>
      </c>
      <c r="B187" t="s">
        <v>701</v>
      </c>
      <c r="C187" t="s">
        <v>702</v>
      </c>
      <c r="D187">
        <v>1</v>
      </c>
      <c r="E187" s="1">
        <v>9.3905531035778003E-5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 t="s">
        <v>703</v>
      </c>
      <c r="O187" t="s">
        <v>75</v>
      </c>
      <c r="P187" t="s">
        <v>45</v>
      </c>
      <c r="Q187" t="s">
        <v>27</v>
      </c>
      <c r="R187">
        <v>-1.6888557653782601</v>
      </c>
      <c r="S187">
        <v>-1.3295378214486</v>
      </c>
      <c r="T187">
        <v>1.2238081901547799</v>
      </c>
      <c r="U187">
        <v>-1.6317100524606001</v>
      </c>
    </row>
    <row r="188" spans="1:21" x14ac:dyDescent="0.45">
      <c r="A188" t="s">
        <v>704</v>
      </c>
      <c r="B188" t="s">
        <v>705</v>
      </c>
      <c r="C188" t="s">
        <v>706</v>
      </c>
      <c r="D188">
        <v>1</v>
      </c>
      <c r="E188" s="1">
        <v>9.3905531035778003E-5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 t="s">
        <v>49</v>
      </c>
      <c r="O188" t="s">
        <v>49</v>
      </c>
      <c r="P188" t="s">
        <v>49</v>
      </c>
      <c r="Q188" t="s">
        <v>50</v>
      </c>
      <c r="R188">
        <v>-0.73026723036238095</v>
      </c>
      <c r="S188">
        <v>0.21518154128764699</v>
      </c>
      <c r="T188">
        <v>1.6618489427007299</v>
      </c>
      <c r="U188">
        <v>-2.2372576276865899</v>
      </c>
    </row>
    <row r="189" spans="1:21" x14ac:dyDescent="0.45">
      <c r="A189" t="s">
        <v>707</v>
      </c>
      <c r="B189" t="s">
        <v>708</v>
      </c>
      <c r="C189" t="s">
        <v>709</v>
      </c>
      <c r="D189">
        <v>1</v>
      </c>
      <c r="E189" s="1">
        <v>9.3905531035778003E-5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t="s">
        <v>710</v>
      </c>
      <c r="O189" t="s">
        <v>156</v>
      </c>
      <c r="P189" t="s">
        <v>56</v>
      </c>
      <c r="Q189" t="s">
        <v>27</v>
      </c>
      <c r="R189">
        <v>-0.123071985665788</v>
      </c>
      <c r="S189">
        <v>5.3916521193813599E-2</v>
      </c>
      <c r="T189">
        <v>1.2667083212794699E-2</v>
      </c>
      <c r="U189">
        <v>-0.13411021955196001</v>
      </c>
    </row>
    <row r="190" spans="1:21" x14ac:dyDescent="0.45">
      <c r="A190" t="s">
        <v>711</v>
      </c>
      <c r="B190" t="s">
        <v>167</v>
      </c>
      <c r="C190" t="s">
        <v>712</v>
      </c>
      <c r="D190">
        <v>1</v>
      </c>
      <c r="E190" s="1">
        <v>9.3905531035778003E-5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t="s">
        <v>169</v>
      </c>
      <c r="O190" t="s">
        <v>75</v>
      </c>
      <c r="P190" t="s">
        <v>39</v>
      </c>
      <c r="Q190" t="s">
        <v>27</v>
      </c>
      <c r="R190">
        <v>0.62722315053646505</v>
      </c>
      <c r="S190">
        <v>-0.71059000981568499</v>
      </c>
      <c r="T190">
        <v>6.3626840340023902E-2</v>
      </c>
      <c r="U190">
        <v>-0.57644104566014898</v>
      </c>
    </row>
    <row r="191" spans="1:21" x14ac:dyDescent="0.45">
      <c r="A191" t="s">
        <v>713</v>
      </c>
      <c r="B191" t="s">
        <v>714</v>
      </c>
      <c r="C191" t="s">
        <v>715</v>
      </c>
      <c r="D191">
        <v>1</v>
      </c>
      <c r="E191" s="1">
        <v>9.3905531035778003E-5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t="s">
        <v>716</v>
      </c>
      <c r="O191" t="s">
        <v>25</v>
      </c>
      <c r="P191" t="s">
        <v>70</v>
      </c>
      <c r="Q191" t="s">
        <v>27</v>
      </c>
      <c r="R191">
        <v>-0.62868736659595204</v>
      </c>
      <c r="S191">
        <v>-1.92357512416706</v>
      </c>
      <c r="T191">
        <v>5.5860559093272102E-2</v>
      </c>
      <c r="U191">
        <v>0.62068364297296497</v>
      </c>
    </row>
    <row r="192" spans="1:21" x14ac:dyDescent="0.45">
      <c r="A192" t="s">
        <v>717</v>
      </c>
      <c r="B192" t="s">
        <v>718</v>
      </c>
      <c r="C192" t="s">
        <v>719</v>
      </c>
      <c r="D192">
        <v>3</v>
      </c>
      <c r="E192">
        <v>2.8171659310733402E-4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3</v>
      </c>
      <c r="M192">
        <v>0</v>
      </c>
      <c r="N192" t="s">
        <v>720</v>
      </c>
      <c r="O192" t="s">
        <v>105</v>
      </c>
      <c r="P192" t="s">
        <v>56</v>
      </c>
      <c r="Q192" t="s">
        <v>27</v>
      </c>
      <c r="R192">
        <v>-1.7665692368627699</v>
      </c>
      <c r="S192">
        <v>-0.70925160225073602</v>
      </c>
      <c r="T192">
        <v>0.96415201481247503</v>
      </c>
      <c r="U192">
        <v>-1.27072954100456</v>
      </c>
    </row>
    <row r="193" spans="1:21" x14ac:dyDescent="0.45">
      <c r="A193" t="s">
        <v>721</v>
      </c>
      <c r="B193" t="s">
        <v>722</v>
      </c>
      <c r="C193" t="s">
        <v>723</v>
      </c>
      <c r="D193">
        <v>1</v>
      </c>
      <c r="E193" s="1">
        <v>9.3905531035778003E-5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 t="s">
        <v>49</v>
      </c>
      <c r="O193" t="s">
        <v>49</v>
      </c>
      <c r="P193" t="s">
        <v>49</v>
      </c>
      <c r="Q193" t="s">
        <v>50</v>
      </c>
      <c r="R193">
        <v>-1.3152070488540999</v>
      </c>
      <c r="S193">
        <v>-0.60668189227977798</v>
      </c>
      <c r="T193">
        <v>0.88397863648097497</v>
      </c>
      <c r="U193">
        <v>-1.3589865493206299</v>
      </c>
    </row>
    <row r="194" spans="1:21" x14ac:dyDescent="0.45">
      <c r="A194" t="s">
        <v>724</v>
      </c>
      <c r="B194" t="s">
        <v>639</v>
      </c>
      <c r="C194" t="s">
        <v>725</v>
      </c>
      <c r="D194">
        <v>28</v>
      </c>
      <c r="E194">
        <v>2.6293548690017798E-3</v>
      </c>
      <c r="F194">
        <v>1</v>
      </c>
      <c r="G194">
        <v>2</v>
      </c>
      <c r="H194">
        <v>2</v>
      </c>
      <c r="I194">
        <v>2</v>
      </c>
      <c r="J194">
        <v>15</v>
      </c>
      <c r="K194">
        <v>5</v>
      </c>
      <c r="L194">
        <v>1</v>
      </c>
      <c r="M194">
        <v>0</v>
      </c>
      <c r="N194" t="s">
        <v>641</v>
      </c>
      <c r="O194" t="s">
        <v>199</v>
      </c>
      <c r="P194" t="s">
        <v>26</v>
      </c>
      <c r="Q194" t="s">
        <v>27</v>
      </c>
      <c r="R194">
        <v>-0.71856556482513301</v>
      </c>
      <c r="S194">
        <v>0.44889528786475602</v>
      </c>
      <c r="T194">
        <v>0.36543415116497402</v>
      </c>
      <c r="U194">
        <v>-0.85376186954671196</v>
      </c>
    </row>
    <row r="195" spans="1:21" x14ac:dyDescent="0.45">
      <c r="A195" t="s">
        <v>726</v>
      </c>
      <c r="B195" t="s">
        <v>727</v>
      </c>
      <c r="C195" t="s">
        <v>728</v>
      </c>
      <c r="D195">
        <v>1</v>
      </c>
      <c r="E195" s="1">
        <v>9.3905531035778003E-5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 t="s">
        <v>49</v>
      </c>
      <c r="O195" t="s">
        <v>49</v>
      </c>
      <c r="P195" t="s">
        <v>49</v>
      </c>
      <c r="Q195" t="s">
        <v>50</v>
      </c>
      <c r="R195">
        <v>-9.1303767163077906E-2</v>
      </c>
      <c r="S195">
        <v>3.4909297666043701E-3</v>
      </c>
      <c r="T195">
        <v>1.8589511003469601</v>
      </c>
      <c r="U195">
        <v>-0.48673338582784997</v>
      </c>
    </row>
    <row r="196" spans="1:21" x14ac:dyDescent="0.45">
      <c r="A196" t="s">
        <v>729</v>
      </c>
      <c r="B196" t="s">
        <v>29</v>
      </c>
      <c r="C196" t="s">
        <v>730</v>
      </c>
      <c r="D196">
        <v>1</v>
      </c>
      <c r="E196" s="1">
        <v>9.3905531035778003E-5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t="s">
        <v>31</v>
      </c>
      <c r="O196" t="s">
        <v>32</v>
      </c>
      <c r="P196" t="s">
        <v>33</v>
      </c>
      <c r="Q196" t="s">
        <v>27</v>
      </c>
      <c r="R196">
        <v>-0.15571001969551701</v>
      </c>
      <c r="S196">
        <v>0.26028627705250401</v>
      </c>
      <c r="T196">
        <v>-0.45435949882423599</v>
      </c>
      <c r="U196">
        <v>0.56426908116566099</v>
      </c>
    </row>
    <row r="197" spans="1:21" x14ac:dyDescent="0.45">
      <c r="A197" t="s">
        <v>731</v>
      </c>
      <c r="B197" t="s">
        <v>732</v>
      </c>
      <c r="C197" t="s">
        <v>733</v>
      </c>
      <c r="D197">
        <v>5</v>
      </c>
      <c r="E197">
        <v>4.6952765517889E-4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2</v>
      </c>
      <c r="L197">
        <v>2</v>
      </c>
      <c r="M197">
        <v>0</v>
      </c>
      <c r="N197" t="s">
        <v>734</v>
      </c>
      <c r="O197" t="s">
        <v>38</v>
      </c>
      <c r="P197" t="s">
        <v>56</v>
      </c>
      <c r="Q197" t="s">
        <v>27</v>
      </c>
      <c r="R197">
        <v>-4.2267537646495601E-2</v>
      </c>
      <c r="S197">
        <v>-0.53828373708750599</v>
      </c>
      <c r="T197">
        <v>0.18537165529817901</v>
      </c>
      <c r="U197">
        <v>-1.0555776253793201</v>
      </c>
    </row>
    <row r="198" spans="1:21" x14ac:dyDescent="0.45">
      <c r="A198" t="s">
        <v>735</v>
      </c>
      <c r="B198" t="s">
        <v>736</v>
      </c>
      <c r="C198" t="s">
        <v>737</v>
      </c>
      <c r="D198">
        <v>1</v>
      </c>
      <c r="E198" s="1">
        <v>9.3905531035778003E-5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 t="s">
        <v>738</v>
      </c>
      <c r="O198" t="s">
        <v>32</v>
      </c>
      <c r="P198" t="s">
        <v>56</v>
      </c>
      <c r="Q198" t="s">
        <v>27</v>
      </c>
      <c r="R198">
        <v>-2.2362231000525599</v>
      </c>
      <c r="S198">
        <v>-1.0078114121158499</v>
      </c>
      <c r="T198">
        <v>0.351569790315369</v>
      </c>
      <c r="U198">
        <v>-1.4140299117261099</v>
      </c>
    </row>
    <row r="199" spans="1:21" x14ac:dyDescent="0.45">
      <c r="A199" t="s">
        <v>739</v>
      </c>
      <c r="B199" t="s">
        <v>736</v>
      </c>
      <c r="C199" t="s">
        <v>740</v>
      </c>
      <c r="D199">
        <v>2</v>
      </c>
      <c r="E199">
        <v>1.8781106207155601E-4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</v>
      </c>
      <c r="M199">
        <v>0</v>
      </c>
      <c r="N199" t="s">
        <v>738</v>
      </c>
      <c r="O199" t="s">
        <v>32</v>
      </c>
      <c r="P199" t="s">
        <v>56</v>
      </c>
      <c r="Q199" t="s">
        <v>27</v>
      </c>
      <c r="R199">
        <v>-1.04483747739438</v>
      </c>
      <c r="S199">
        <v>-1.37831408405596</v>
      </c>
      <c r="T199">
        <v>0.226944918545055</v>
      </c>
      <c r="U199">
        <v>-1.8109442299660301</v>
      </c>
    </row>
    <row r="200" spans="1:21" x14ac:dyDescent="0.45">
      <c r="A200" t="s">
        <v>741</v>
      </c>
      <c r="B200" t="s">
        <v>742</v>
      </c>
      <c r="C200" t="s">
        <v>743</v>
      </c>
      <c r="D200">
        <v>1</v>
      </c>
      <c r="E200" s="1">
        <v>9.3905531035778003E-5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 t="s">
        <v>49</v>
      </c>
      <c r="O200" t="s">
        <v>49</v>
      </c>
      <c r="P200" t="s">
        <v>49</v>
      </c>
      <c r="Q200" t="s">
        <v>50</v>
      </c>
      <c r="R200">
        <v>0.310291194216476</v>
      </c>
      <c r="S200">
        <v>0.304033376377433</v>
      </c>
      <c r="T200">
        <v>0.61698726115938796</v>
      </c>
      <c r="U200">
        <v>-0.52322779104380102</v>
      </c>
    </row>
    <row r="201" spans="1:21" x14ac:dyDescent="0.45">
      <c r="A201" t="s">
        <v>744</v>
      </c>
      <c r="B201" t="s">
        <v>745</v>
      </c>
      <c r="C201" t="s">
        <v>746</v>
      </c>
      <c r="D201">
        <v>7</v>
      </c>
      <c r="E201">
        <v>6.5733871725044603E-4</v>
      </c>
      <c r="F201">
        <v>2</v>
      </c>
      <c r="G201">
        <v>2</v>
      </c>
      <c r="H201">
        <v>2</v>
      </c>
      <c r="I201">
        <v>0</v>
      </c>
      <c r="J201">
        <v>1</v>
      </c>
      <c r="K201">
        <v>0</v>
      </c>
      <c r="L201">
        <v>0</v>
      </c>
      <c r="M201">
        <v>0</v>
      </c>
      <c r="N201" t="s">
        <v>747</v>
      </c>
      <c r="O201" t="s">
        <v>748</v>
      </c>
      <c r="P201" t="s">
        <v>70</v>
      </c>
      <c r="Q201" t="s">
        <v>27</v>
      </c>
      <c r="R201">
        <v>-0.23588116647057</v>
      </c>
      <c r="S201">
        <v>0.88684215025275404</v>
      </c>
      <c r="T201">
        <v>-1.7347708453571E-2</v>
      </c>
      <c r="U201">
        <v>-0.62466921020471899</v>
      </c>
    </row>
    <row r="202" spans="1:21" x14ac:dyDescent="0.45">
      <c r="A202" t="s">
        <v>749</v>
      </c>
      <c r="B202" t="s">
        <v>750</v>
      </c>
      <c r="C202" t="s">
        <v>751</v>
      </c>
      <c r="D202">
        <v>3</v>
      </c>
      <c r="E202">
        <v>2.8171659310733402E-4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2</v>
      </c>
      <c r="L202">
        <v>0</v>
      </c>
      <c r="M202">
        <v>0</v>
      </c>
      <c r="N202" t="s">
        <v>752</v>
      </c>
      <c r="O202" t="s">
        <v>38</v>
      </c>
      <c r="P202" t="s">
        <v>222</v>
      </c>
      <c r="Q202" t="s">
        <v>27</v>
      </c>
      <c r="R202">
        <v>-0.84506019273567301</v>
      </c>
      <c r="S202">
        <v>0.18155287529283701</v>
      </c>
      <c r="T202">
        <v>-0.344369762166853</v>
      </c>
      <c r="U202">
        <v>-0.71878790490443201</v>
      </c>
    </row>
    <row r="203" spans="1:21" x14ac:dyDescent="0.45">
      <c r="A203" t="s">
        <v>753</v>
      </c>
      <c r="B203" t="s">
        <v>63</v>
      </c>
      <c r="C203" t="s">
        <v>754</v>
      </c>
      <c r="D203">
        <v>1</v>
      </c>
      <c r="E203" s="1">
        <v>9.3905531035778003E-5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 t="s">
        <v>49</v>
      </c>
      <c r="O203" t="s">
        <v>49</v>
      </c>
      <c r="P203" t="s">
        <v>49</v>
      </c>
      <c r="Q203" t="s">
        <v>50</v>
      </c>
      <c r="R203">
        <v>-0.55250260550932895</v>
      </c>
      <c r="S203">
        <v>-2.1443405716183901</v>
      </c>
      <c r="T203">
        <v>-0.394435581050113</v>
      </c>
      <c r="U203">
        <v>-0.79539168225596502</v>
      </c>
    </row>
    <row r="204" spans="1:21" x14ac:dyDescent="0.45">
      <c r="A204" t="s">
        <v>755</v>
      </c>
      <c r="B204" t="s">
        <v>756</v>
      </c>
      <c r="C204" t="s">
        <v>757</v>
      </c>
      <c r="D204">
        <v>1</v>
      </c>
      <c r="E204" s="1">
        <v>9.3905531035778003E-5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 t="s">
        <v>49</v>
      </c>
      <c r="O204" t="s">
        <v>49</v>
      </c>
      <c r="P204" t="s">
        <v>49</v>
      </c>
      <c r="Q204" t="s">
        <v>50</v>
      </c>
      <c r="R204">
        <v>3.0100384072346098</v>
      </c>
      <c r="S204">
        <v>2.1739385674755498</v>
      </c>
      <c r="T204">
        <v>-0.21949122371718699</v>
      </c>
      <c r="U204">
        <v>-0.81864492222626295</v>
      </c>
    </row>
    <row r="205" spans="1:21" x14ac:dyDescent="0.45">
      <c r="A205" t="s">
        <v>758</v>
      </c>
      <c r="B205" t="s">
        <v>759</v>
      </c>
      <c r="C205" t="s">
        <v>760</v>
      </c>
      <c r="D205">
        <v>4</v>
      </c>
      <c r="E205">
        <v>3.7562212414311201E-4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1</v>
      </c>
      <c r="L205">
        <v>2</v>
      </c>
      <c r="M205">
        <v>0</v>
      </c>
      <c r="N205" t="s">
        <v>761</v>
      </c>
      <c r="O205" t="s">
        <v>38</v>
      </c>
      <c r="P205" t="s">
        <v>56</v>
      </c>
      <c r="Q205" t="s">
        <v>27</v>
      </c>
      <c r="R205">
        <v>-0.552478439671374</v>
      </c>
      <c r="S205">
        <v>-1.6807762971961401E-2</v>
      </c>
      <c r="T205">
        <v>0.14757525071487401</v>
      </c>
      <c r="U205">
        <v>-0.95727073368523097</v>
      </c>
    </row>
    <row r="206" spans="1:21" x14ac:dyDescent="0.45">
      <c r="A206" t="s">
        <v>762</v>
      </c>
      <c r="B206" t="s">
        <v>759</v>
      </c>
      <c r="C206" t="s">
        <v>763</v>
      </c>
      <c r="D206">
        <v>1</v>
      </c>
      <c r="E206" s="1">
        <v>9.3905531035778003E-5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 t="s">
        <v>761</v>
      </c>
      <c r="O206" t="s">
        <v>38</v>
      </c>
      <c r="P206" t="s">
        <v>56</v>
      </c>
      <c r="Q206" t="s">
        <v>27</v>
      </c>
      <c r="R206">
        <v>-0.42673551094172602</v>
      </c>
      <c r="S206">
        <v>-1.23091045301521</v>
      </c>
      <c r="T206">
        <v>1.0559768507757099</v>
      </c>
      <c r="U206">
        <v>-1.4760956655750199</v>
      </c>
    </row>
    <row r="207" spans="1:21" x14ac:dyDescent="0.45">
      <c r="A207" t="s">
        <v>764</v>
      </c>
      <c r="B207" t="s">
        <v>765</v>
      </c>
      <c r="C207" t="s">
        <v>766</v>
      </c>
      <c r="D207">
        <v>1</v>
      </c>
      <c r="E207" s="1">
        <v>9.3905531035778003E-5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 t="s">
        <v>767</v>
      </c>
      <c r="O207" t="s">
        <v>38</v>
      </c>
      <c r="P207" t="s">
        <v>222</v>
      </c>
      <c r="Q207" t="s">
        <v>27</v>
      </c>
      <c r="R207">
        <v>0.35875917034674798</v>
      </c>
      <c r="S207">
        <v>2.3169790928087801</v>
      </c>
      <c r="T207">
        <v>0.34476497481393897</v>
      </c>
      <c r="U207">
        <v>-1.6875825031637299</v>
      </c>
    </row>
    <row r="208" spans="1:21" x14ac:dyDescent="0.45">
      <c r="A208" t="s">
        <v>768</v>
      </c>
      <c r="B208" t="s">
        <v>167</v>
      </c>
      <c r="C208" t="s">
        <v>769</v>
      </c>
      <c r="D208">
        <v>1</v>
      </c>
      <c r="E208" s="1">
        <v>9.3905531035778003E-5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 t="s">
        <v>169</v>
      </c>
      <c r="O208" t="s">
        <v>75</v>
      </c>
      <c r="P208" t="s">
        <v>39</v>
      </c>
      <c r="Q208" t="s">
        <v>27</v>
      </c>
      <c r="R208">
        <v>-0.834543030381099</v>
      </c>
      <c r="S208">
        <v>1.53914421743897</v>
      </c>
      <c r="T208">
        <v>-0.89681839655287598</v>
      </c>
      <c r="U208">
        <v>-1.2662453841889401</v>
      </c>
    </row>
    <row r="209" spans="1:21" x14ac:dyDescent="0.45">
      <c r="A209" t="s">
        <v>770</v>
      </c>
      <c r="B209" t="s">
        <v>771</v>
      </c>
      <c r="C209" t="s">
        <v>772</v>
      </c>
      <c r="D209">
        <v>1</v>
      </c>
      <c r="E209" s="1">
        <v>9.3905531035778003E-5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 t="s">
        <v>773</v>
      </c>
      <c r="O209" t="s">
        <v>305</v>
      </c>
      <c r="P209" t="s">
        <v>76</v>
      </c>
      <c r="Q209" t="s">
        <v>27</v>
      </c>
      <c r="R209">
        <v>0.45134420069348602</v>
      </c>
      <c r="S209">
        <v>-1.0410323336660501</v>
      </c>
      <c r="T209">
        <v>0.72038612297949101</v>
      </c>
      <c r="U209">
        <v>-0.87306518313417403</v>
      </c>
    </row>
    <row r="210" spans="1:21" x14ac:dyDescent="0.45">
      <c r="A210" t="s">
        <v>774</v>
      </c>
      <c r="B210" t="s">
        <v>224</v>
      </c>
      <c r="C210" t="s">
        <v>775</v>
      </c>
      <c r="D210">
        <v>1</v>
      </c>
      <c r="E210" s="1">
        <v>9.3905531035778003E-5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t="s">
        <v>226</v>
      </c>
      <c r="O210" t="s">
        <v>32</v>
      </c>
      <c r="P210" t="s">
        <v>194</v>
      </c>
      <c r="Q210" t="s">
        <v>27</v>
      </c>
      <c r="R210">
        <v>0.88046633819959497</v>
      </c>
      <c r="S210">
        <v>-2.16603689245445</v>
      </c>
      <c r="T210">
        <v>0.15385557098802999</v>
      </c>
      <c r="U210">
        <v>-1.05122533904543E-2</v>
      </c>
    </row>
    <row r="211" spans="1:21" x14ac:dyDescent="0.45">
      <c r="A211" t="s">
        <v>776</v>
      </c>
      <c r="B211" t="s">
        <v>777</v>
      </c>
      <c r="C211" t="s">
        <v>778</v>
      </c>
      <c r="D211">
        <v>1</v>
      </c>
      <c r="E211" s="1">
        <v>9.3905531035778003E-5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 t="s">
        <v>49</v>
      </c>
      <c r="O211" t="s">
        <v>49</v>
      </c>
      <c r="P211" t="s">
        <v>49</v>
      </c>
      <c r="Q211" t="s">
        <v>50</v>
      </c>
      <c r="R211">
        <v>-0.34483412066512598</v>
      </c>
      <c r="S211">
        <v>1.0407034407867699</v>
      </c>
      <c r="T211">
        <v>0.25005899508219598</v>
      </c>
      <c r="U211">
        <v>-1.37231251765547</v>
      </c>
    </row>
    <row r="212" spans="1:21" x14ac:dyDescent="0.45">
      <c r="A212" t="s">
        <v>779</v>
      </c>
      <c r="B212" t="s">
        <v>765</v>
      </c>
      <c r="C212" t="s">
        <v>780</v>
      </c>
      <c r="D212">
        <v>186</v>
      </c>
      <c r="E212">
        <v>1.74664287726547E-2</v>
      </c>
      <c r="F212">
        <v>41</v>
      </c>
      <c r="G212">
        <v>17</v>
      </c>
      <c r="H212">
        <v>71</v>
      </c>
      <c r="I212">
        <v>14</v>
      </c>
      <c r="J212">
        <v>5</v>
      </c>
      <c r="K212">
        <v>21</v>
      </c>
      <c r="L212">
        <v>17</v>
      </c>
      <c r="M212">
        <v>0</v>
      </c>
      <c r="N212" t="s">
        <v>767</v>
      </c>
      <c r="O212" t="s">
        <v>38</v>
      </c>
      <c r="P212" t="s">
        <v>222</v>
      </c>
      <c r="Q212" t="s">
        <v>27</v>
      </c>
      <c r="R212">
        <v>0.17606993238238</v>
      </c>
      <c r="S212">
        <v>0.46343325760218002</v>
      </c>
      <c r="T212">
        <v>-0.106113825580766</v>
      </c>
      <c r="U212">
        <v>-0.70653493972283199</v>
      </c>
    </row>
    <row r="213" spans="1:21" x14ac:dyDescent="0.45">
      <c r="A213" t="s">
        <v>781</v>
      </c>
      <c r="B213" t="s">
        <v>765</v>
      </c>
      <c r="C213" t="s">
        <v>782</v>
      </c>
      <c r="D213">
        <v>7</v>
      </c>
      <c r="E213">
        <v>6.5733871725044603E-4</v>
      </c>
      <c r="F213">
        <v>5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1</v>
      </c>
      <c r="M213">
        <v>0</v>
      </c>
      <c r="N213" t="s">
        <v>767</v>
      </c>
      <c r="O213" t="s">
        <v>38</v>
      </c>
      <c r="P213" t="s">
        <v>222</v>
      </c>
      <c r="Q213" t="s">
        <v>27</v>
      </c>
      <c r="R213">
        <v>-1.0058060426070201E-2</v>
      </c>
      <c r="S213">
        <v>-0.16475830919731399</v>
      </c>
      <c r="T213">
        <v>-1.0274060222672301E-2</v>
      </c>
      <c r="U213">
        <v>-0.65462778774930097</v>
      </c>
    </row>
    <row r="214" spans="1:21" x14ac:dyDescent="0.45">
      <c r="A214" t="s">
        <v>783</v>
      </c>
      <c r="B214" t="s">
        <v>784</v>
      </c>
      <c r="C214" t="s">
        <v>785</v>
      </c>
      <c r="D214">
        <v>1</v>
      </c>
      <c r="E214" s="1">
        <v>9.3905531035778003E-5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 t="s">
        <v>786</v>
      </c>
      <c r="O214" t="s">
        <v>38</v>
      </c>
      <c r="P214" t="s">
        <v>56</v>
      </c>
      <c r="Q214" t="s">
        <v>27</v>
      </c>
      <c r="R214">
        <v>2.3067861833892901E-2</v>
      </c>
      <c r="S214">
        <v>0.32117200729456502</v>
      </c>
      <c r="T214">
        <v>7.5082943741015401E-2</v>
      </c>
      <c r="U214">
        <v>-1.33273689301094</v>
      </c>
    </row>
    <row r="215" spans="1:21" x14ac:dyDescent="0.45">
      <c r="A215" t="s">
        <v>787</v>
      </c>
      <c r="B215" t="s">
        <v>788</v>
      </c>
      <c r="C215" t="s">
        <v>789</v>
      </c>
      <c r="D215">
        <v>3</v>
      </c>
      <c r="E215">
        <v>2.8171659310733402E-4</v>
      </c>
      <c r="F215">
        <v>0</v>
      </c>
      <c r="G215">
        <v>0</v>
      </c>
      <c r="H215">
        <v>0</v>
      </c>
      <c r="I215">
        <v>0</v>
      </c>
      <c r="J215">
        <v>3</v>
      </c>
      <c r="K215">
        <v>0</v>
      </c>
      <c r="L215">
        <v>0</v>
      </c>
      <c r="M215">
        <v>0</v>
      </c>
      <c r="N215" t="s">
        <v>790</v>
      </c>
      <c r="O215" t="s">
        <v>38</v>
      </c>
      <c r="P215" t="s">
        <v>45</v>
      </c>
      <c r="Q215" t="s">
        <v>27</v>
      </c>
      <c r="R215">
        <v>-1.09039554309956</v>
      </c>
      <c r="S215">
        <v>1.98348688154998</v>
      </c>
      <c r="T215">
        <v>0.48929904744660202</v>
      </c>
      <c r="U215">
        <v>-1.35022007449131</v>
      </c>
    </row>
    <row r="216" spans="1:21" x14ac:dyDescent="0.45">
      <c r="A216" t="s">
        <v>791</v>
      </c>
      <c r="B216" t="s">
        <v>110</v>
      </c>
      <c r="C216" t="s">
        <v>792</v>
      </c>
      <c r="D216">
        <v>49</v>
      </c>
      <c r="E216">
        <v>4.6013710207531196E-3</v>
      </c>
      <c r="F216">
        <v>16</v>
      </c>
      <c r="G216">
        <v>0</v>
      </c>
      <c r="H216">
        <v>11</v>
      </c>
      <c r="I216">
        <v>2</v>
      </c>
      <c r="J216">
        <v>18</v>
      </c>
      <c r="K216">
        <v>2</v>
      </c>
      <c r="L216">
        <v>0</v>
      </c>
      <c r="M216">
        <v>0</v>
      </c>
      <c r="N216" t="s">
        <v>112</v>
      </c>
      <c r="O216" t="s">
        <v>44</v>
      </c>
      <c r="P216" t="s">
        <v>100</v>
      </c>
      <c r="Q216" t="s">
        <v>27</v>
      </c>
      <c r="R216">
        <v>-0.82927109263869003</v>
      </c>
      <c r="S216">
        <v>0.25293595691835402</v>
      </c>
      <c r="T216">
        <v>-7.3945771554019601E-2</v>
      </c>
      <c r="U216">
        <v>-0.71272068422942603</v>
      </c>
    </row>
    <row r="217" spans="1:21" x14ac:dyDescent="0.45">
      <c r="A217" t="s">
        <v>793</v>
      </c>
      <c r="B217" t="s">
        <v>110</v>
      </c>
      <c r="C217" t="s">
        <v>794</v>
      </c>
      <c r="D217">
        <v>4</v>
      </c>
      <c r="E217">
        <v>3.7562212414311201E-4</v>
      </c>
      <c r="F217">
        <v>2</v>
      </c>
      <c r="G217">
        <v>0</v>
      </c>
      <c r="H217">
        <v>0</v>
      </c>
      <c r="I217">
        <v>0</v>
      </c>
      <c r="J217">
        <v>2</v>
      </c>
      <c r="K217">
        <v>0</v>
      </c>
      <c r="L217">
        <v>0</v>
      </c>
      <c r="M217">
        <v>0</v>
      </c>
      <c r="N217" t="s">
        <v>112</v>
      </c>
      <c r="O217" t="s">
        <v>44</v>
      </c>
      <c r="P217" t="s">
        <v>100</v>
      </c>
      <c r="Q217" t="s">
        <v>27</v>
      </c>
      <c r="R217">
        <v>-0.75534599860400697</v>
      </c>
      <c r="S217">
        <v>-0.86170607461116</v>
      </c>
      <c r="T217">
        <v>-0.53193507047980004</v>
      </c>
      <c r="U217">
        <v>0.186904229596393</v>
      </c>
    </row>
    <row r="218" spans="1:21" x14ac:dyDescent="0.45">
      <c r="A218" t="s">
        <v>795</v>
      </c>
      <c r="B218" t="s">
        <v>796</v>
      </c>
      <c r="C218" t="s">
        <v>797</v>
      </c>
      <c r="D218">
        <v>3</v>
      </c>
      <c r="E218">
        <v>2.8171659310733402E-4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 t="s">
        <v>49</v>
      </c>
      <c r="O218" t="s">
        <v>49</v>
      </c>
      <c r="P218" t="s">
        <v>49</v>
      </c>
      <c r="Q218" t="s">
        <v>50</v>
      </c>
      <c r="R218">
        <v>-4.9251434445125697E-2</v>
      </c>
      <c r="S218">
        <v>3.53400487817448E-2</v>
      </c>
      <c r="T218">
        <v>0.18310192573272799</v>
      </c>
      <c r="U218">
        <v>-0.22860402400101401</v>
      </c>
    </row>
    <row r="219" spans="1:21" x14ac:dyDescent="0.45">
      <c r="A219" t="s">
        <v>798</v>
      </c>
      <c r="B219" t="s">
        <v>788</v>
      </c>
      <c r="C219" t="s">
        <v>799</v>
      </c>
      <c r="D219">
        <v>1</v>
      </c>
      <c r="E219" s="1">
        <v>9.3905531035778003E-5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 t="s">
        <v>790</v>
      </c>
      <c r="O219" t="s">
        <v>38</v>
      </c>
      <c r="P219" t="s">
        <v>45</v>
      </c>
      <c r="Q219" t="s">
        <v>27</v>
      </c>
      <c r="R219">
        <v>-2.5529288537227899</v>
      </c>
      <c r="S219">
        <v>-0.65229174490598996</v>
      </c>
      <c r="T219">
        <v>0.62431987896287899</v>
      </c>
      <c r="U219">
        <v>-1.2596096582791501</v>
      </c>
    </row>
    <row r="220" spans="1:21" x14ac:dyDescent="0.45">
      <c r="A220" t="s">
        <v>800</v>
      </c>
      <c r="B220" t="s">
        <v>796</v>
      </c>
      <c r="C220" t="s">
        <v>801</v>
      </c>
      <c r="D220">
        <v>1</v>
      </c>
      <c r="E220" s="1">
        <v>9.3905531035778003E-5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 t="s">
        <v>49</v>
      </c>
      <c r="O220" t="s">
        <v>49</v>
      </c>
      <c r="P220" t="s">
        <v>49</v>
      </c>
      <c r="Q220" t="s">
        <v>50</v>
      </c>
      <c r="R220">
        <v>-6.7980254455589903E-2</v>
      </c>
      <c r="S220">
        <v>-0.93595643962784403</v>
      </c>
      <c r="T220">
        <v>-0.17106596717796499</v>
      </c>
      <c r="U220">
        <v>-0.38649038795723401</v>
      </c>
    </row>
    <row r="221" spans="1:21" x14ac:dyDescent="0.45">
      <c r="A221" t="s">
        <v>802</v>
      </c>
      <c r="B221" t="s">
        <v>803</v>
      </c>
      <c r="C221" t="s">
        <v>804</v>
      </c>
      <c r="D221">
        <v>1</v>
      </c>
      <c r="E221" s="1">
        <v>9.3905531035778003E-5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 t="s">
        <v>805</v>
      </c>
      <c r="O221" t="s">
        <v>38</v>
      </c>
      <c r="P221" t="s">
        <v>26</v>
      </c>
      <c r="Q221" t="s">
        <v>27</v>
      </c>
      <c r="R221">
        <v>-0.54020633570040699</v>
      </c>
      <c r="S221">
        <v>-0.36150724744697299</v>
      </c>
      <c r="T221">
        <v>0.58930423039645596</v>
      </c>
      <c r="U221">
        <v>-1.4402808941138801</v>
      </c>
    </row>
    <row r="222" spans="1:21" x14ac:dyDescent="0.45">
      <c r="A222" t="s">
        <v>806</v>
      </c>
      <c r="B222" t="s">
        <v>807</v>
      </c>
      <c r="C222" t="s">
        <v>808</v>
      </c>
      <c r="D222">
        <v>1</v>
      </c>
      <c r="E222" s="1">
        <v>9.3905531035778003E-5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 t="s">
        <v>49</v>
      </c>
      <c r="O222" t="s">
        <v>49</v>
      </c>
      <c r="P222" t="s">
        <v>49</v>
      </c>
      <c r="Q222" t="s">
        <v>50</v>
      </c>
      <c r="R222" s="1">
        <v>-4.1840608876686503E-5</v>
      </c>
      <c r="S222">
        <v>-0.93024950340803503</v>
      </c>
      <c r="T222">
        <v>1.11352852787056</v>
      </c>
      <c r="U222">
        <v>-1.3917921925272301</v>
      </c>
    </row>
    <row r="223" spans="1:21" x14ac:dyDescent="0.45">
      <c r="A223" t="s">
        <v>809</v>
      </c>
      <c r="B223" t="s">
        <v>810</v>
      </c>
      <c r="C223" t="s">
        <v>811</v>
      </c>
      <c r="D223">
        <v>1</v>
      </c>
      <c r="E223" s="1">
        <v>9.3905531035778003E-5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 t="s">
        <v>49</v>
      </c>
      <c r="O223" t="s">
        <v>49</v>
      </c>
      <c r="P223" t="s">
        <v>49</v>
      </c>
      <c r="Q223" t="s">
        <v>50</v>
      </c>
      <c r="R223">
        <v>-0.25102162211888901</v>
      </c>
      <c r="S223">
        <v>0.119518509206495</v>
      </c>
      <c r="T223">
        <v>4.4174204353931303E-2</v>
      </c>
      <c r="U223">
        <v>-1.1918402512628901</v>
      </c>
    </row>
    <row r="224" spans="1:21" x14ac:dyDescent="0.45">
      <c r="A224" t="s">
        <v>812</v>
      </c>
      <c r="B224" t="s">
        <v>813</v>
      </c>
      <c r="C224" t="s">
        <v>814</v>
      </c>
      <c r="D224">
        <v>1</v>
      </c>
      <c r="E224" s="1">
        <v>9.3905531035778003E-5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 t="s">
        <v>815</v>
      </c>
      <c r="O224" t="s">
        <v>38</v>
      </c>
      <c r="P224" t="s">
        <v>45</v>
      </c>
      <c r="Q224" t="s">
        <v>27</v>
      </c>
      <c r="R224">
        <v>-1.7714287470841701</v>
      </c>
      <c r="S224">
        <v>-0.31716306994517102</v>
      </c>
      <c r="T224">
        <v>0.43514369193508701</v>
      </c>
      <c r="U224">
        <v>-1.72940074412516</v>
      </c>
    </row>
    <row r="225" spans="1:21" x14ac:dyDescent="0.45">
      <c r="A225" t="s">
        <v>816</v>
      </c>
      <c r="B225" t="s">
        <v>817</v>
      </c>
      <c r="C225" t="s">
        <v>818</v>
      </c>
      <c r="D225">
        <v>1</v>
      </c>
      <c r="E225" s="1">
        <v>9.3905531035778003E-5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 t="s">
        <v>49</v>
      </c>
      <c r="O225" t="s">
        <v>49</v>
      </c>
      <c r="P225" t="s">
        <v>49</v>
      </c>
      <c r="Q225" t="s">
        <v>50</v>
      </c>
      <c r="R225">
        <v>-1.7578528966751099</v>
      </c>
      <c r="S225">
        <v>-1.3129176750368801</v>
      </c>
      <c r="T225">
        <v>1.21183286951059</v>
      </c>
      <c r="U225">
        <v>-0.97715009373843598</v>
      </c>
    </row>
    <row r="226" spans="1:21" x14ac:dyDescent="0.45">
      <c r="A226" t="s">
        <v>819</v>
      </c>
      <c r="B226" t="s">
        <v>820</v>
      </c>
      <c r="C226" t="s">
        <v>821</v>
      </c>
      <c r="D226">
        <v>1</v>
      </c>
      <c r="E226" s="1">
        <v>9.3905531035778003E-5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 t="s">
        <v>49</v>
      </c>
      <c r="O226" t="s">
        <v>49</v>
      </c>
      <c r="P226" t="s">
        <v>49</v>
      </c>
      <c r="Q226" t="s">
        <v>50</v>
      </c>
      <c r="R226">
        <v>-3.45359542196721E-4</v>
      </c>
      <c r="S226">
        <v>-1.2096729994164399</v>
      </c>
      <c r="T226">
        <v>0.20450193579577999</v>
      </c>
      <c r="U226">
        <v>-0.71247421687818002</v>
      </c>
    </row>
    <row r="227" spans="1:21" x14ac:dyDescent="0.45">
      <c r="A227" t="s">
        <v>822</v>
      </c>
      <c r="B227" t="s">
        <v>456</v>
      </c>
      <c r="C227" t="s">
        <v>823</v>
      </c>
      <c r="D227">
        <v>1</v>
      </c>
      <c r="E227" s="1">
        <v>9.3905531035778003E-5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 t="s">
        <v>458</v>
      </c>
      <c r="O227" t="s">
        <v>69</v>
      </c>
      <c r="P227" t="s">
        <v>39</v>
      </c>
      <c r="Q227" t="s">
        <v>27</v>
      </c>
      <c r="R227">
        <v>-1.4318647733721801</v>
      </c>
      <c r="S227">
        <v>-0.54933762094605798</v>
      </c>
      <c r="T227">
        <v>1.4216685055666001</v>
      </c>
      <c r="U227">
        <v>-1.6066901360641801</v>
      </c>
    </row>
    <row r="228" spans="1:21" x14ac:dyDescent="0.45">
      <c r="A228" t="s">
        <v>824</v>
      </c>
      <c r="B228" t="s">
        <v>825</v>
      </c>
      <c r="C228" t="s">
        <v>826</v>
      </c>
      <c r="D228">
        <v>5</v>
      </c>
      <c r="E228">
        <v>4.6952765517889E-4</v>
      </c>
      <c r="F228">
        <v>2</v>
      </c>
      <c r="G228">
        <v>0</v>
      </c>
      <c r="H228">
        <v>2</v>
      </c>
      <c r="I228">
        <v>1</v>
      </c>
      <c r="J228">
        <v>0</v>
      </c>
      <c r="K228">
        <v>0</v>
      </c>
      <c r="L228">
        <v>0</v>
      </c>
      <c r="M228">
        <v>0</v>
      </c>
      <c r="N228" t="s">
        <v>49</v>
      </c>
      <c r="O228" t="s">
        <v>49</v>
      </c>
      <c r="P228" t="s">
        <v>49</v>
      </c>
      <c r="Q228" t="s">
        <v>50</v>
      </c>
      <c r="R228">
        <v>-0.38164147041598701</v>
      </c>
      <c r="S228">
        <v>0.35867444435470103</v>
      </c>
      <c r="T228">
        <v>-0.34680519343681798</v>
      </c>
      <c r="U228">
        <v>-1.6449580506795201E-2</v>
      </c>
    </row>
    <row r="229" spans="1:21" x14ac:dyDescent="0.45">
      <c r="A229" t="s">
        <v>827</v>
      </c>
      <c r="B229" t="s">
        <v>828</v>
      </c>
      <c r="C229" t="s">
        <v>829</v>
      </c>
      <c r="D229">
        <v>2</v>
      </c>
      <c r="E229">
        <v>1.8781106207155601E-4</v>
      </c>
      <c r="F229">
        <v>0</v>
      </c>
      <c r="G229">
        <v>0</v>
      </c>
      <c r="H229">
        <v>0</v>
      </c>
      <c r="I229">
        <v>0</v>
      </c>
      <c r="J229">
        <v>2</v>
      </c>
      <c r="K229">
        <v>0</v>
      </c>
      <c r="L229">
        <v>0</v>
      </c>
      <c r="M229">
        <v>0</v>
      </c>
      <c r="N229" t="s">
        <v>830</v>
      </c>
      <c r="O229" t="s">
        <v>38</v>
      </c>
      <c r="P229" t="s">
        <v>45</v>
      </c>
      <c r="Q229" t="s">
        <v>27</v>
      </c>
      <c r="R229">
        <v>-0.39009436673980202</v>
      </c>
      <c r="S229">
        <v>-0.22392774097576501</v>
      </c>
      <c r="T229">
        <v>0.79293862660163605</v>
      </c>
      <c r="U229">
        <v>-0.90201190402426501</v>
      </c>
    </row>
    <row r="230" spans="1:21" x14ac:dyDescent="0.45">
      <c r="A230" t="s">
        <v>831</v>
      </c>
      <c r="B230" t="s">
        <v>832</v>
      </c>
      <c r="C230" t="s">
        <v>833</v>
      </c>
      <c r="D230">
        <v>1</v>
      </c>
      <c r="E230" s="1">
        <v>9.3905531035778003E-5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 t="s">
        <v>49</v>
      </c>
      <c r="O230" t="s">
        <v>49</v>
      </c>
      <c r="P230" t="s">
        <v>49</v>
      </c>
      <c r="Q230" t="s">
        <v>50</v>
      </c>
      <c r="R230">
        <v>1.3108675927875299E-2</v>
      </c>
      <c r="S230">
        <v>-0.36791257805451799</v>
      </c>
      <c r="T230">
        <v>1.0487600143445699</v>
      </c>
      <c r="U230">
        <v>-1.51813497029663</v>
      </c>
    </row>
    <row r="231" spans="1:21" x14ac:dyDescent="0.45">
      <c r="A231" t="s">
        <v>834</v>
      </c>
      <c r="B231" t="s">
        <v>835</v>
      </c>
      <c r="C231" t="s">
        <v>836</v>
      </c>
      <c r="D231">
        <v>1</v>
      </c>
      <c r="E231" s="1">
        <v>9.3905531035778003E-5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 t="s">
        <v>837</v>
      </c>
      <c r="O231" t="s">
        <v>32</v>
      </c>
      <c r="P231" t="s">
        <v>45</v>
      </c>
      <c r="Q231" t="s">
        <v>27</v>
      </c>
      <c r="R231">
        <v>0.56972782868618399</v>
      </c>
      <c r="S231">
        <v>-0.199098901708225</v>
      </c>
      <c r="T231">
        <v>-1.01576113673131E-2</v>
      </c>
      <c r="U231">
        <v>0.30136363991207998</v>
      </c>
    </row>
    <row r="232" spans="1:21" x14ac:dyDescent="0.45">
      <c r="A232" t="s">
        <v>838</v>
      </c>
      <c r="B232" t="s">
        <v>839</v>
      </c>
      <c r="C232" t="s">
        <v>840</v>
      </c>
      <c r="D232">
        <v>1</v>
      </c>
      <c r="E232" s="1">
        <v>9.3905531035778003E-5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 t="s">
        <v>841</v>
      </c>
      <c r="O232" t="s">
        <v>38</v>
      </c>
      <c r="P232" t="s">
        <v>56</v>
      </c>
      <c r="Q232" t="s">
        <v>27</v>
      </c>
      <c r="R232">
        <v>0.67174084110487897</v>
      </c>
      <c r="S232">
        <v>2.5322763388775802</v>
      </c>
      <c r="T232">
        <v>-1.3478224056417401</v>
      </c>
      <c r="U232">
        <v>0.606079720060126</v>
      </c>
    </row>
    <row r="233" spans="1:21" x14ac:dyDescent="0.45">
      <c r="A233" t="s">
        <v>842</v>
      </c>
      <c r="B233" t="s">
        <v>843</v>
      </c>
      <c r="C233" t="s">
        <v>844</v>
      </c>
      <c r="D233">
        <v>1</v>
      </c>
      <c r="E233" s="1">
        <v>9.3905531035778003E-5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 t="s">
        <v>49</v>
      </c>
      <c r="O233" t="s">
        <v>49</v>
      </c>
      <c r="P233" t="s">
        <v>49</v>
      </c>
      <c r="Q233" t="s">
        <v>50</v>
      </c>
      <c r="R233">
        <v>-0.14607536892855799</v>
      </c>
      <c r="S233">
        <v>1.74945389570704</v>
      </c>
      <c r="T233">
        <v>0.31509458632309301</v>
      </c>
      <c r="U233">
        <v>-1.64304939376484</v>
      </c>
    </row>
    <row r="234" spans="1:21" x14ac:dyDescent="0.45">
      <c r="A234" t="s">
        <v>845</v>
      </c>
      <c r="B234" t="s">
        <v>846</v>
      </c>
      <c r="C234" t="s">
        <v>847</v>
      </c>
      <c r="D234">
        <v>1</v>
      </c>
      <c r="E234" s="1">
        <v>9.3905531035778003E-5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 t="s">
        <v>49</v>
      </c>
      <c r="O234" t="s">
        <v>49</v>
      </c>
      <c r="P234" t="s">
        <v>49</v>
      </c>
      <c r="Q234" t="s">
        <v>50</v>
      </c>
      <c r="R234">
        <v>-1.1380008831091899</v>
      </c>
      <c r="S234">
        <v>-0.37028692256864598</v>
      </c>
      <c r="T234">
        <v>0.45191897465266401</v>
      </c>
      <c r="U234">
        <v>-1.4445346790659099</v>
      </c>
    </row>
    <row r="235" spans="1:21" x14ac:dyDescent="0.45">
      <c r="A235" t="s">
        <v>848</v>
      </c>
      <c r="B235" t="s">
        <v>849</v>
      </c>
      <c r="C235" t="s">
        <v>850</v>
      </c>
      <c r="D235">
        <v>1</v>
      </c>
      <c r="E235" s="1">
        <v>9.3905531035778003E-5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 t="s">
        <v>851</v>
      </c>
      <c r="O235" t="s">
        <v>345</v>
      </c>
      <c r="P235" t="s">
        <v>194</v>
      </c>
      <c r="Q235" t="s">
        <v>27</v>
      </c>
      <c r="R235">
        <v>-0.65236754475465697</v>
      </c>
      <c r="S235">
        <v>-0.36099568276729399</v>
      </c>
      <c r="T235">
        <v>-2.5693567496822799E-3</v>
      </c>
      <c r="U235">
        <v>-1.70511946986457</v>
      </c>
    </row>
    <row r="236" spans="1:21" x14ac:dyDescent="0.45">
      <c r="A236" t="s">
        <v>852</v>
      </c>
      <c r="B236" t="s">
        <v>853</v>
      </c>
      <c r="C236" t="s">
        <v>854</v>
      </c>
      <c r="D236">
        <v>1</v>
      </c>
      <c r="E236" s="1">
        <v>9.3905531035778003E-5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 t="s">
        <v>49</v>
      </c>
      <c r="O236" t="s">
        <v>49</v>
      </c>
      <c r="P236" t="s">
        <v>49</v>
      </c>
      <c r="Q236" t="s">
        <v>50</v>
      </c>
      <c r="R236">
        <v>-1.0050948469999299</v>
      </c>
      <c r="S236">
        <v>-0.61300652491241003</v>
      </c>
      <c r="T236">
        <v>1.0390107848308301</v>
      </c>
      <c r="U236">
        <v>-1.7865476071336199</v>
      </c>
    </row>
    <row r="237" spans="1:21" x14ac:dyDescent="0.45">
      <c r="A237" t="s">
        <v>855</v>
      </c>
      <c r="B237" t="s">
        <v>856</v>
      </c>
      <c r="C237" t="s">
        <v>857</v>
      </c>
      <c r="D237">
        <v>2</v>
      </c>
      <c r="E237">
        <v>1.8781106207155601E-4</v>
      </c>
      <c r="F237">
        <v>1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 t="s">
        <v>49</v>
      </c>
      <c r="O237" t="s">
        <v>49</v>
      </c>
      <c r="P237" t="s">
        <v>49</v>
      </c>
      <c r="Q237" t="s">
        <v>50</v>
      </c>
      <c r="R237">
        <v>0.22609289486488199</v>
      </c>
      <c r="S237">
        <v>4.18213824660605E-2</v>
      </c>
      <c r="T237">
        <v>-0.13921363818331001</v>
      </c>
      <c r="U237">
        <v>-0.76954041484574898</v>
      </c>
    </row>
    <row r="238" spans="1:21" x14ac:dyDescent="0.45">
      <c r="A238" t="s">
        <v>858</v>
      </c>
      <c r="B238" t="s">
        <v>859</v>
      </c>
      <c r="C238" t="s">
        <v>860</v>
      </c>
      <c r="D238">
        <v>1</v>
      </c>
      <c r="E238" s="1">
        <v>9.3905531035778003E-5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 t="s">
        <v>861</v>
      </c>
      <c r="O238" t="s">
        <v>75</v>
      </c>
      <c r="P238" t="s">
        <v>45</v>
      </c>
      <c r="Q238" t="s">
        <v>27</v>
      </c>
      <c r="R238">
        <v>-2.6835641590160799</v>
      </c>
      <c r="S238">
        <v>-0.14443043820787299</v>
      </c>
      <c r="T238">
        <v>0.285181872402964</v>
      </c>
      <c r="U238">
        <v>-1.3388114737483301</v>
      </c>
    </row>
    <row r="239" spans="1:21" x14ac:dyDescent="0.45">
      <c r="A239" t="s">
        <v>862</v>
      </c>
      <c r="B239" t="s">
        <v>863</v>
      </c>
      <c r="C239" t="s">
        <v>864</v>
      </c>
      <c r="D239">
        <v>1</v>
      </c>
      <c r="E239" s="1">
        <v>9.3905531035778003E-5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t="s">
        <v>865</v>
      </c>
      <c r="O239" t="s">
        <v>199</v>
      </c>
      <c r="P239" t="s">
        <v>45</v>
      </c>
      <c r="Q239" t="s">
        <v>27</v>
      </c>
      <c r="R239">
        <v>-1.1857549190672101</v>
      </c>
      <c r="S239">
        <v>-0.20069935371686401</v>
      </c>
      <c r="T239">
        <v>-0.56083557698478304</v>
      </c>
      <c r="U239">
        <v>-0.45948106482168299</v>
      </c>
    </row>
    <row r="240" spans="1:21" x14ac:dyDescent="0.45">
      <c r="A240" t="s">
        <v>866</v>
      </c>
      <c r="B240" t="s">
        <v>867</v>
      </c>
      <c r="C240" t="s">
        <v>868</v>
      </c>
      <c r="D240">
        <v>2</v>
      </c>
      <c r="E240">
        <v>1.8781106207155601E-4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 t="s">
        <v>49</v>
      </c>
      <c r="O240" t="s">
        <v>49</v>
      </c>
      <c r="P240" t="s">
        <v>49</v>
      </c>
      <c r="Q240" t="s">
        <v>50</v>
      </c>
      <c r="R240">
        <v>-1.00481648486563</v>
      </c>
      <c r="S240">
        <v>-0.59065916462495904</v>
      </c>
      <c r="T240">
        <v>0.57339044215879698</v>
      </c>
      <c r="U240">
        <v>-0.93933554297569199</v>
      </c>
    </row>
    <row r="241" spans="1:21" x14ac:dyDescent="0.45">
      <c r="A241" t="s">
        <v>869</v>
      </c>
      <c r="B241" t="s">
        <v>867</v>
      </c>
      <c r="C241" t="s">
        <v>870</v>
      </c>
      <c r="D241">
        <v>1</v>
      </c>
      <c r="E241" s="1">
        <v>9.3905531035778003E-5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 t="s">
        <v>49</v>
      </c>
      <c r="O241" t="s">
        <v>49</v>
      </c>
      <c r="P241" t="s">
        <v>49</v>
      </c>
      <c r="Q241" t="s">
        <v>50</v>
      </c>
      <c r="R241">
        <v>-0.61692957189014297</v>
      </c>
      <c r="S241">
        <v>-0.32031408052933402</v>
      </c>
      <c r="T241">
        <v>-0.179217407197412</v>
      </c>
      <c r="U241">
        <v>0.34902186210448</v>
      </c>
    </row>
    <row r="242" spans="1:21" x14ac:dyDescent="0.45">
      <c r="A242" t="s">
        <v>871</v>
      </c>
      <c r="B242" t="s">
        <v>872</v>
      </c>
      <c r="C242" t="s">
        <v>873</v>
      </c>
      <c r="D242">
        <v>1</v>
      </c>
      <c r="E242" s="1">
        <v>9.3905531035778003E-5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 t="s">
        <v>874</v>
      </c>
      <c r="O242" t="s">
        <v>305</v>
      </c>
      <c r="P242" t="s">
        <v>56</v>
      </c>
      <c r="Q242" t="s">
        <v>27</v>
      </c>
      <c r="R242">
        <v>-0.41545494690738599</v>
      </c>
      <c r="S242">
        <v>0.42457380747395201</v>
      </c>
      <c r="T242">
        <v>1.2224994544907399</v>
      </c>
      <c r="U242">
        <v>-1.2182969577615199</v>
      </c>
    </row>
    <row r="243" spans="1:21" x14ac:dyDescent="0.45">
      <c r="A243" t="s">
        <v>875</v>
      </c>
      <c r="B243" t="s">
        <v>876</v>
      </c>
      <c r="C243" t="s">
        <v>877</v>
      </c>
      <c r="D243">
        <v>1</v>
      </c>
      <c r="E243" s="1">
        <v>9.3905531035778003E-5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 t="s">
        <v>878</v>
      </c>
      <c r="O243" t="s">
        <v>75</v>
      </c>
      <c r="P243" t="s">
        <v>222</v>
      </c>
      <c r="Q243" t="s">
        <v>27</v>
      </c>
      <c r="R243">
        <v>-1.7544006602123201</v>
      </c>
      <c r="S243">
        <v>-0.701062454996219</v>
      </c>
      <c r="T243">
        <v>0.21141406980922101</v>
      </c>
      <c r="U243">
        <v>-1.33908985603244</v>
      </c>
    </row>
    <row r="244" spans="1:21" x14ac:dyDescent="0.45">
      <c r="A244" t="s">
        <v>879</v>
      </c>
      <c r="B244" t="s">
        <v>880</v>
      </c>
      <c r="C244" t="s">
        <v>881</v>
      </c>
      <c r="D244">
        <v>1</v>
      </c>
      <c r="E244" s="1">
        <v>9.3905531035778003E-5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 t="s">
        <v>882</v>
      </c>
      <c r="O244" t="s">
        <v>345</v>
      </c>
      <c r="P244" t="s">
        <v>26</v>
      </c>
      <c r="Q244" t="s">
        <v>27</v>
      </c>
      <c r="R244">
        <v>-1.8721318442630801</v>
      </c>
      <c r="S244">
        <v>0.169968801173256</v>
      </c>
      <c r="T244">
        <v>-7.8683074387153606E-2</v>
      </c>
      <c r="U244">
        <v>-1.6688535116471801</v>
      </c>
    </row>
    <row r="245" spans="1:21" x14ac:dyDescent="0.45">
      <c r="A245" t="s">
        <v>883</v>
      </c>
      <c r="B245" t="s">
        <v>884</v>
      </c>
      <c r="C245" t="s">
        <v>885</v>
      </c>
      <c r="D245">
        <v>1</v>
      </c>
      <c r="E245" s="1">
        <v>9.3905531035778003E-5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 t="s">
        <v>49</v>
      </c>
      <c r="O245" t="s">
        <v>49</v>
      </c>
      <c r="P245" t="s">
        <v>49</v>
      </c>
      <c r="Q245" t="s">
        <v>50</v>
      </c>
      <c r="R245">
        <v>-0.71639978518080505</v>
      </c>
      <c r="S245">
        <v>-1.58359786830891</v>
      </c>
      <c r="T245">
        <v>1.2088199088560301</v>
      </c>
      <c r="U245">
        <v>-1.2810155963940399</v>
      </c>
    </row>
    <row r="246" spans="1:21" x14ac:dyDescent="0.45">
      <c r="A246" t="s">
        <v>886</v>
      </c>
      <c r="B246" t="s">
        <v>887</v>
      </c>
      <c r="C246" t="s">
        <v>888</v>
      </c>
      <c r="D246">
        <v>1</v>
      </c>
      <c r="E246" s="1">
        <v>9.3905531035778003E-5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 t="s">
        <v>889</v>
      </c>
      <c r="O246" t="s">
        <v>38</v>
      </c>
      <c r="P246" t="s">
        <v>45</v>
      </c>
      <c r="Q246" t="s">
        <v>27</v>
      </c>
      <c r="R246">
        <v>-0.76453318275303905</v>
      </c>
      <c r="S246">
        <v>-0.69209681079975605</v>
      </c>
      <c r="T246">
        <v>0.70829183661789397</v>
      </c>
      <c r="U246">
        <v>-0.244004805176602</v>
      </c>
    </row>
    <row r="247" spans="1:21" x14ac:dyDescent="0.45">
      <c r="A247" t="s">
        <v>890</v>
      </c>
      <c r="B247" t="s">
        <v>891</v>
      </c>
      <c r="C247" t="s">
        <v>892</v>
      </c>
      <c r="D247">
        <v>1</v>
      </c>
      <c r="E247" s="1">
        <v>9.3905531035778003E-5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 t="s">
        <v>49</v>
      </c>
      <c r="O247" t="s">
        <v>49</v>
      </c>
      <c r="P247" t="s">
        <v>49</v>
      </c>
      <c r="Q247" t="s">
        <v>50</v>
      </c>
      <c r="R247">
        <v>-0.96283701238161601</v>
      </c>
      <c r="S247">
        <v>9.2118429523084994E-2</v>
      </c>
      <c r="T247">
        <v>0.181011124063996</v>
      </c>
      <c r="U247">
        <v>-1.0787486691585599</v>
      </c>
    </row>
    <row r="248" spans="1:21" x14ac:dyDescent="0.45">
      <c r="A248" t="s">
        <v>893</v>
      </c>
      <c r="B248" t="s">
        <v>894</v>
      </c>
      <c r="C248" t="s">
        <v>895</v>
      </c>
      <c r="D248">
        <v>3</v>
      </c>
      <c r="E248">
        <v>2.8171659310733402E-4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 t="s">
        <v>896</v>
      </c>
      <c r="O248" t="s">
        <v>38</v>
      </c>
      <c r="P248" t="s">
        <v>39</v>
      </c>
      <c r="Q248" t="s">
        <v>27</v>
      </c>
      <c r="R248">
        <v>0.38889530304312903</v>
      </c>
      <c r="S248">
        <v>-0.379650343538184</v>
      </c>
      <c r="T248">
        <v>0.141888872663924</v>
      </c>
      <c r="U248">
        <v>-0.88593732794313496</v>
      </c>
    </row>
    <row r="249" spans="1:21" x14ac:dyDescent="0.45">
      <c r="A249" t="s">
        <v>897</v>
      </c>
      <c r="B249" t="s">
        <v>898</v>
      </c>
      <c r="C249" t="s">
        <v>899</v>
      </c>
      <c r="D249">
        <v>1</v>
      </c>
      <c r="E249" s="1">
        <v>9.3905531035778003E-5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 t="s">
        <v>49</v>
      </c>
      <c r="O249" t="s">
        <v>49</v>
      </c>
      <c r="P249" t="s">
        <v>49</v>
      </c>
      <c r="Q249" t="s">
        <v>50</v>
      </c>
      <c r="R249">
        <v>-1.0901405677389899</v>
      </c>
      <c r="S249">
        <v>-0.59265903437001899</v>
      </c>
      <c r="T249">
        <v>0.42946250839736999</v>
      </c>
      <c r="U249">
        <v>-0.93286424666440804</v>
      </c>
    </row>
    <row r="250" spans="1:21" x14ac:dyDescent="0.45">
      <c r="A250" t="s">
        <v>900</v>
      </c>
      <c r="B250" t="s">
        <v>901</v>
      </c>
      <c r="C250" t="s">
        <v>902</v>
      </c>
      <c r="D250">
        <v>1</v>
      </c>
      <c r="E250" s="1">
        <v>9.3905531035778003E-5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 t="s">
        <v>903</v>
      </c>
      <c r="O250" t="s">
        <v>174</v>
      </c>
      <c r="P250" t="s">
        <v>100</v>
      </c>
      <c r="Q250" t="s">
        <v>27</v>
      </c>
      <c r="R250">
        <v>-1.3704903291763399</v>
      </c>
      <c r="S250">
        <v>-1.31991122145137</v>
      </c>
      <c r="T250">
        <v>0.30285545595755697</v>
      </c>
      <c r="U250">
        <v>-1.6054609722697599</v>
      </c>
    </row>
    <row r="251" spans="1:21" x14ac:dyDescent="0.45">
      <c r="A251" t="s">
        <v>904</v>
      </c>
      <c r="B251" t="s">
        <v>905</v>
      </c>
      <c r="C251" t="s">
        <v>906</v>
      </c>
      <c r="D251">
        <v>1</v>
      </c>
      <c r="E251" s="1">
        <v>9.3905531035778003E-5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 t="s">
        <v>49</v>
      </c>
      <c r="O251" t="s">
        <v>49</v>
      </c>
      <c r="P251" t="s">
        <v>49</v>
      </c>
      <c r="Q251" t="s">
        <v>50</v>
      </c>
      <c r="R251">
        <v>-0.21341440387918501</v>
      </c>
      <c r="S251">
        <v>2.15706139582581</v>
      </c>
      <c r="T251">
        <v>0.52691240249882199</v>
      </c>
      <c r="U251">
        <v>-2.0576584870432</v>
      </c>
    </row>
    <row r="252" spans="1:21" x14ac:dyDescent="0.45">
      <c r="A252" t="s">
        <v>907</v>
      </c>
      <c r="B252" t="s">
        <v>908</v>
      </c>
      <c r="C252" t="s">
        <v>909</v>
      </c>
      <c r="D252">
        <v>1</v>
      </c>
      <c r="E252" s="1">
        <v>9.3905531035778003E-5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 t="s">
        <v>49</v>
      </c>
      <c r="O252" t="s">
        <v>49</v>
      </c>
      <c r="P252" t="s">
        <v>49</v>
      </c>
      <c r="Q252" t="s">
        <v>50</v>
      </c>
      <c r="R252">
        <v>-0.52831133559086796</v>
      </c>
      <c r="S252">
        <v>0.15631931780441999</v>
      </c>
      <c r="T252">
        <v>1.0371869700076699</v>
      </c>
      <c r="U252">
        <v>-1.80214929547724</v>
      </c>
    </row>
    <row r="253" spans="1:21" x14ac:dyDescent="0.45">
      <c r="A253" t="s">
        <v>910</v>
      </c>
      <c r="B253" t="s">
        <v>911</v>
      </c>
      <c r="C253" t="s">
        <v>912</v>
      </c>
      <c r="D253">
        <v>1</v>
      </c>
      <c r="E253" s="1">
        <v>9.3905531035778003E-5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 t="s">
        <v>49</v>
      </c>
      <c r="O253" t="s">
        <v>49</v>
      </c>
      <c r="P253" t="s">
        <v>49</v>
      </c>
      <c r="Q253" t="s">
        <v>50</v>
      </c>
      <c r="R253">
        <v>-1.53106530868409</v>
      </c>
      <c r="S253">
        <v>0.72217594213142</v>
      </c>
      <c r="T253">
        <v>1.5348261749157599</v>
      </c>
      <c r="U253">
        <v>-2.1302717973838101</v>
      </c>
    </row>
    <row r="254" spans="1:21" x14ac:dyDescent="0.45">
      <c r="A254" t="s">
        <v>913</v>
      </c>
      <c r="B254" t="s">
        <v>914</v>
      </c>
      <c r="C254" t="s">
        <v>915</v>
      </c>
      <c r="D254">
        <v>2</v>
      </c>
      <c r="E254">
        <v>1.8781106207155601E-4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 t="s">
        <v>49</v>
      </c>
      <c r="O254" t="s">
        <v>49</v>
      </c>
      <c r="P254" t="s">
        <v>49</v>
      </c>
      <c r="Q254" t="s">
        <v>50</v>
      </c>
      <c r="R254">
        <v>-0.66547528650693399</v>
      </c>
      <c r="S254">
        <v>-0.99586670093258101</v>
      </c>
      <c r="T254">
        <v>-0.23520244872080201</v>
      </c>
      <c r="U254">
        <v>-0.116428163294759</v>
      </c>
    </row>
    <row r="255" spans="1:21" x14ac:dyDescent="0.45">
      <c r="A255" t="s">
        <v>916</v>
      </c>
      <c r="B255" t="s">
        <v>917</v>
      </c>
      <c r="C255" t="s">
        <v>918</v>
      </c>
      <c r="D255">
        <v>1</v>
      </c>
      <c r="E255" s="1">
        <v>9.3905531035778003E-5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 t="s">
        <v>49</v>
      </c>
      <c r="O255" t="s">
        <v>49</v>
      </c>
      <c r="P255" t="s">
        <v>49</v>
      </c>
      <c r="Q255" t="s">
        <v>50</v>
      </c>
      <c r="R255">
        <v>-2.1204489636436801</v>
      </c>
      <c r="S255">
        <v>-0.20597421836643101</v>
      </c>
      <c r="T255">
        <v>0.84779779085058504</v>
      </c>
      <c r="U255">
        <v>-1.59268753234145</v>
      </c>
    </row>
    <row r="256" spans="1:21" x14ac:dyDescent="0.45">
      <c r="A256" t="s">
        <v>919</v>
      </c>
      <c r="B256" t="s">
        <v>920</v>
      </c>
      <c r="C256" t="s">
        <v>921</v>
      </c>
      <c r="D256">
        <v>1</v>
      </c>
      <c r="E256" s="1">
        <v>9.3905531035778003E-5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 t="s">
        <v>922</v>
      </c>
      <c r="O256" t="s">
        <v>38</v>
      </c>
      <c r="P256" t="s">
        <v>70</v>
      </c>
      <c r="Q256" t="s">
        <v>27</v>
      </c>
      <c r="R256">
        <v>-0.96226844184695404</v>
      </c>
      <c r="S256">
        <v>-0.92904425636366195</v>
      </c>
      <c r="T256">
        <v>0.44451448149271799</v>
      </c>
      <c r="U256">
        <v>-1.2300876803257099</v>
      </c>
    </row>
    <row r="257" spans="1:21" x14ac:dyDescent="0.45">
      <c r="A257" t="s">
        <v>923</v>
      </c>
      <c r="B257" t="s">
        <v>924</v>
      </c>
      <c r="C257" t="s">
        <v>925</v>
      </c>
      <c r="D257">
        <v>1</v>
      </c>
      <c r="E257" s="1">
        <v>9.3905531035778003E-5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 t="s">
        <v>926</v>
      </c>
      <c r="O257" t="s">
        <v>38</v>
      </c>
      <c r="P257" t="s">
        <v>56</v>
      </c>
      <c r="Q257" t="s">
        <v>27</v>
      </c>
      <c r="R257">
        <v>1.2744254518276501</v>
      </c>
      <c r="S257">
        <v>-1.0310863436204301</v>
      </c>
      <c r="T257">
        <v>0.75420193140365799</v>
      </c>
      <c r="U257">
        <v>-0.60006112305237302</v>
      </c>
    </row>
    <row r="258" spans="1:21" x14ac:dyDescent="0.45">
      <c r="A258" t="s">
        <v>927</v>
      </c>
      <c r="B258" t="s">
        <v>928</v>
      </c>
      <c r="C258" t="s">
        <v>929</v>
      </c>
      <c r="D258">
        <v>2</v>
      </c>
      <c r="E258">
        <v>1.8781106207155601E-4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 t="s">
        <v>930</v>
      </c>
      <c r="O258" t="s">
        <v>38</v>
      </c>
      <c r="P258" t="s">
        <v>39</v>
      </c>
      <c r="Q258" t="s">
        <v>27</v>
      </c>
      <c r="R258">
        <v>0.67418237896592104</v>
      </c>
      <c r="S258">
        <v>1.34263255620764</v>
      </c>
      <c r="T258">
        <v>0.111790795799823</v>
      </c>
      <c r="U258">
        <v>-0.48565203961581399</v>
      </c>
    </row>
    <row r="259" spans="1:21" x14ac:dyDescent="0.45">
      <c r="A259" t="s">
        <v>931</v>
      </c>
      <c r="B259" t="s">
        <v>932</v>
      </c>
      <c r="C259" t="s">
        <v>933</v>
      </c>
      <c r="D259">
        <v>1</v>
      </c>
      <c r="E259" s="1">
        <v>9.3905531035778003E-5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 t="s">
        <v>934</v>
      </c>
      <c r="O259" t="s">
        <v>748</v>
      </c>
      <c r="P259" t="s">
        <v>222</v>
      </c>
      <c r="Q259" t="s">
        <v>27</v>
      </c>
      <c r="R259">
        <v>-0.40398649794785202</v>
      </c>
      <c r="S259">
        <v>-1.0515808654552401</v>
      </c>
      <c r="T259">
        <v>1.7758161322763999</v>
      </c>
      <c r="U259">
        <v>-1.81439530937839</v>
      </c>
    </row>
    <row r="260" spans="1:21" x14ac:dyDescent="0.45">
      <c r="A260" t="s">
        <v>935</v>
      </c>
      <c r="B260" t="s">
        <v>936</v>
      </c>
      <c r="C260" t="s">
        <v>937</v>
      </c>
      <c r="D260">
        <v>1</v>
      </c>
      <c r="E260" s="1">
        <v>9.3905531035778003E-5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 t="s">
        <v>49</v>
      </c>
      <c r="O260" t="s">
        <v>49</v>
      </c>
      <c r="P260" t="s">
        <v>49</v>
      </c>
      <c r="Q260" t="s">
        <v>50</v>
      </c>
      <c r="R260">
        <v>-1.2207518582329899</v>
      </c>
      <c r="S260">
        <v>0.754568911692172</v>
      </c>
      <c r="T260">
        <v>1.0387139810788499</v>
      </c>
      <c r="U260">
        <v>-1.93350877771215</v>
      </c>
    </row>
    <row r="261" spans="1:21" x14ac:dyDescent="0.45">
      <c r="A261" t="s">
        <v>938</v>
      </c>
      <c r="B261" t="s">
        <v>939</v>
      </c>
      <c r="C261" t="s">
        <v>940</v>
      </c>
      <c r="D261">
        <v>16</v>
      </c>
      <c r="E261">
        <v>1.50248849657245E-3</v>
      </c>
      <c r="F261">
        <v>5</v>
      </c>
      <c r="G261">
        <v>0</v>
      </c>
      <c r="H261">
        <v>4</v>
      </c>
      <c r="I261">
        <v>0</v>
      </c>
      <c r="J261">
        <v>4</v>
      </c>
      <c r="K261">
        <v>2</v>
      </c>
      <c r="L261">
        <v>1</v>
      </c>
      <c r="M261">
        <v>0</v>
      </c>
      <c r="N261" t="s">
        <v>941</v>
      </c>
      <c r="O261" t="s">
        <v>144</v>
      </c>
      <c r="P261" t="s">
        <v>39</v>
      </c>
      <c r="Q261" t="s">
        <v>27</v>
      </c>
      <c r="R261">
        <v>-0.56615004692198301</v>
      </c>
      <c r="S261">
        <v>0.39672535925765201</v>
      </c>
      <c r="T261">
        <v>0.10720681244775999</v>
      </c>
      <c r="U261">
        <v>-0.73841093307750205</v>
      </c>
    </row>
    <row r="262" spans="1:21" x14ac:dyDescent="0.45">
      <c r="A262" t="s">
        <v>942</v>
      </c>
      <c r="B262" t="s">
        <v>943</v>
      </c>
      <c r="C262" t="s">
        <v>944</v>
      </c>
      <c r="D262">
        <v>1</v>
      </c>
      <c r="E262" s="1">
        <v>9.3905531035778003E-5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 t="s">
        <v>49</v>
      </c>
      <c r="O262" t="s">
        <v>49</v>
      </c>
      <c r="P262" t="s">
        <v>49</v>
      </c>
      <c r="Q262" t="s">
        <v>50</v>
      </c>
      <c r="R262">
        <v>-0.259236049693371</v>
      </c>
      <c r="S262">
        <v>-0.76656488700245795</v>
      </c>
      <c r="T262">
        <v>1.80307196548305</v>
      </c>
      <c r="U262">
        <v>-1.2609976517768999</v>
      </c>
    </row>
    <row r="263" spans="1:21" x14ac:dyDescent="0.45">
      <c r="A263" t="s">
        <v>945</v>
      </c>
      <c r="B263" t="s">
        <v>946</v>
      </c>
      <c r="C263" t="s">
        <v>947</v>
      </c>
      <c r="D263">
        <v>1</v>
      </c>
      <c r="E263" s="1">
        <v>9.3905531035778003E-5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 t="s">
        <v>49</v>
      </c>
      <c r="O263" t="s">
        <v>49</v>
      </c>
      <c r="P263" t="s">
        <v>49</v>
      </c>
      <c r="Q263" t="s">
        <v>50</v>
      </c>
      <c r="R263">
        <v>-1.7011123896496501</v>
      </c>
      <c r="S263">
        <v>-0.56313866043031302</v>
      </c>
      <c r="T263">
        <v>0.656577395565618</v>
      </c>
      <c r="U263">
        <v>-1.45571977449038</v>
      </c>
    </row>
    <row r="264" spans="1:21" x14ac:dyDescent="0.45">
      <c r="A264" t="s">
        <v>948</v>
      </c>
      <c r="B264" t="s">
        <v>949</v>
      </c>
      <c r="C264" t="s">
        <v>950</v>
      </c>
      <c r="D264">
        <v>1</v>
      </c>
      <c r="E264" s="1">
        <v>9.3905531035778003E-5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 t="s">
        <v>49</v>
      </c>
      <c r="O264" t="s">
        <v>49</v>
      </c>
      <c r="P264" t="s">
        <v>49</v>
      </c>
      <c r="Q264" t="s">
        <v>50</v>
      </c>
      <c r="R264">
        <v>-1.25958963719745</v>
      </c>
      <c r="S264">
        <v>-0.75953196660297495</v>
      </c>
      <c r="T264">
        <v>1.1175645845334501</v>
      </c>
      <c r="U264">
        <v>-1.2769689596070299</v>
      </c>
    </row>
    <row r="265" spans="1:21" x14ac:dyDescent="0.45">
      <c r="A265" t="s">
        <v>951</v>
      </c>
      <c r="B265" t="s">
        <v>952</v>
      </c>
      <c r="C265" t="s">
        <v>953</v>
      </c>
      <c r="D265">
        <v>1</v>
      </c>
      <c r="E265" s="1">
        <v>9.3905531035778003E-5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 t="s">
        <v>49</v>
      </c>
      <c r="O265" t="s">
        <v>49</v>
      </c>
      <c r="P265" t="s">
        <v>49</v>
      </c>
      <c r="Q265" t="s">
        <v>50</v>
      </c>
      <c r="R265">
        <v>-0.50176069903044995</v>
      </c>
      <c r="S265">
        <v>-0.49681317148653698</v>
      </c>
      <c r="T265">
        <v>1.5665956270610699</v>
      </c>
      <c r="U265">
        <v>-0.55868838214312699</v>
      </c>
    </row>
    <row r="266" spans="1:21" x14ac:dyDescent="0.45">
      <c r="A266" t="s">
        <v>954</v>
      </c>
      <c r="B266" t="s">
        <v>955</v>
      </c>
      <c r="C266" t="s">
        <v>956</v>
      </c>
      <c r="D266">
        <v>1</v>
      </c>
      <c r="E266" s="1">
        <v>9.3905531035778003E-5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 t="s">
        <v>49</v>
      </c>
      <c r="O266" t="s">
        <v>49</v>
      </c>
      <c r="P266" t="s">
        <v>49</v>
      </c>
      <c r="Q266" t="s">
        <v>50</v>
      </c>
      <c r="R266">
        <v>-1.55442461938909</v>
      </c>
      <c r="S266">
        <v>6.33068230091864E-2</v>
      </c>
      <c r="T266">
        <v>0.24602605711821399</v>
      </c>
      <c r="U266">
        <v>-1.10153296893579</v>
      </c>
    </row>
    <row r="267" spans="1:21" x14ac:dyDescent="0.45">
      <c r="A267" t="s">
        <v>957</v>
      </c>
      <c r="B267" t="s">
        <v>958</v>
      </c>
      <c r="C267" t="s">
        <v>959</v>
      </c>
      <c r="D267">
        <v>1</v>
      </c>
      <c r="E267" s="1">
        <v>9.3905531035778003E-5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 t="s">
        <v>960</v>
      </c>
      <c r="O267" t="s">
        <v>156</v>
      </c>
      <c r="P267" t="s">
        <v>26</v>
      </c>
      <c r="Q267" t="s">
        <v>27</v>
      </c>
      <c r="R267">
        <v>0.19145534788533999</v>
      </c>
      <c r="S267">
        <v>0.225679446121406</v>
      </c>
      <c r="T267">
        <v>0.43168524423356502</v>
      </c>
      <c r="U267">
        <v>-1.0961091420985101</v>
      </c>
    </row>
    <row r="268" spans="1:21" x14ac:dyDescent="0.45">
      <c r="A268" t="s">
        <v>961</v>
      </c>
      <c r="B268" t="s">
        <v>167</v>
      </c>
      <c r="C268" t="s">
        <v>962</v>
      </c>
      <c r="D268">
        <v>2</v>
      </c>
      <c r="E268">
        <v>1.8781106207155601E-4</v>
      </c>
      <c r="F268">
        <v>2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 t="s">
        <v>169</v>
      </c>
      <c r="O268" t="s">
        <v>75</v>
      </c>
      <c r="P268" t="s">
        <v>39</v>
      </c>
      <c r="Q268" t="s">
        <v>27</v>
      </c>
      <c r="R268">
        <v>-0.92561969411782596</v>
      </c>
      <c r="S268">
        <v>-0.22296645912298399</v>
      </c>
      <c r="T268">
        <v>-0.27732127211604601</v>
      </c>
      <c r="U268">
        <v>-0.15649848046565201</v>
      </c>
    </row>
    <row r="269" spans="1:21" x14ac:dyDescent="0.45">
      <c r="A269" t="s">
        <v>963</v>
      </c>
      <c r="B269" t="s">
        <v>964</v>
      </c>
      <c r="C269" t="s">
        <v>965</v>
      </c>
      <c r="D269">
        <v>55</v>
      </c>
      <c r="E269">
        <v>5.1648042069677904E-3</v>
      </c>
      <c r="F269">
        <v>25</v>
      </c>
      <c r="G269">
        <v>6</v>
      </c>
      <c r="H269">
        <v>8</v>
      </c>
      <c r="I269">
        <v>2</v>
      </c>
      <c r="J269">
        <v>11</v>
      </c>
      <c r="K269">
        <v>3</v>
      </c>
      <c r="L269">
        <v>0</v>
      </c>
      <c r="M269">
        <v>0</v>
      </c>
      <c r="N269" t="s">
        <v>966</v>
      </c>
      <c r="O269" t="s">
        <v>105</v>
      </c>
      <c r="P269" t="s">
        <v>26</v>
      </c>
      <c r="Q269" t="s">
        <v>27</v>
      </c>
      <c r="R269">
        <v>-0.25260903136308599</v>
      </c>
      <c r="S269">
        <v>-3.3951161795144298E-2</v>
      </c>
      <c r="T269">
        <v>-0.232188670523758</v>
      </c>
      <c r="U269">
        <v>-9.69497215487026E-2</v>
      </c>
    </row>
    <row r="270" spans="1:21" x14ac:dyDescent="0.45">
      <c r="A270" t="s">
        <v>967</v>
      </c>
      <c r="B270" t="s">
        <v>968</v>
      </c>
      <c r="C270" t="s">
        <v>969</v>
      </c>
      <c r="D270">
        <v>1</v>
      </c>
      <c r="E270" s="1">
        <v>9.3905531035778003E-5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 t="s">
        <v>970</v>
      </c>
      <c r="O270" t="s">
        <v>25</v>
      </c>
      <c r="P270" t="s">
        <v>56</v>
      </c>
      <c r="Q270" t="s">
        <v>27</v>
      </c>
      <c r="R270">
        <v>-0.650128408430236</v>
      </c>
      <c r="S270">
        <v>-0.15757502600374701</v>
      </c>
      <c r="T270">
        <v>5.2036049376205498E-2</v>
      </c>
      <c r="U270">
        <v>-1.03507281743521</v>
      </c>
    </row>
    <row r="271" spans="1:21" x14ac:dyDescent="0.45">
      <c r="A271" t="s">
        <v>971</v>
      </c>
      <c r="B271" t="s">
        <v>29</v>
      </c>
      <c r="C271" t="s">
        <v>972</v>
      </c>
      <c r="D271">
        <v>1</v>
      </c>
      <c r="E271" s="1">
        <v>9.3905531035778003E-5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 t="s">
        <v>31</v>
      </c>
      <c r="O271" t="s">
        <v>32</v>
      </c>
      <c r="P271" t="s">
        <v>33</v>
      </c>
      <c r="Q271" t="s">
        <v>27</v>
      </c>
      <c r="R271">
        <v>-0.12100038658105999</v>
      </c>
      <c r="S271">
        <v>-1.34765410349109</v>
      </c>
      <c r="T271">
        <v>-0.13168559146710099</v>
      </c>
      <c r="U271">
        <v>-0.84973329109174101</v>
      </c>
    </row>
    <row r="272" spans="1:21" x14ac:dyDescent="0.45">
      <c r="A272" t="s">
        <v>973</v>
      </c>
      <c r="B272" t="s">
        <v>974</v>
      </c>
      <c r="C272" t="s">
        <v>975</v>
      </c>
      <c r="D272">
        <v>1</v>
      </c>
      <c r="E272" s="1">
        <v>9.3905531035778003E-5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 t="s">
        <v>49</v>
      </c>
      <c r="O272" t="s">
        <v>49</v>
      </c>
      <c r="P272" t="s">
        <v>49</v>
      </c>
      <c r="Q272" t="s">
        <v>50</v>
      </c>
      <c r="R272">
        <v>-1.2444614791367099</v>
      </c>
      <c r="S272">
        <v>2.23561317501937</v>
      </c>
      <c r="T272">
        <v>0.41648599020983701</v>
      </c>
      <c r="U272">
        <v>-1.0647906356583201</v>
      </c>
    </row>
    <row r="273" spans="1:21" x14ac:dyDescent="0.45">
      <c r="A273" t="s">
        <v>976</v>
      </c>
      <c r="B273" t="s">
        <v>977</v>
      </c>
      <c r="C273" t="s">
        <v>978</v>
      </c>
      <c r="D273">
        <v>7</v>
      </c>
      <c r="E273">
        <v>6.5733871725044603E-4</v>
      </c>
      <c r="F273">
        <v>3</v>
      </c>
      <c r="G273">
        <v>1</v>
      </c>
      <c r="H273">
        <v>0</v>
      </c>
      <c r="I273">
        <v>1</v>
      </c>
      <c r="J273">
        <v>1</v>
      </c>
      <c r="K273">
        <v>1</v>
      </c>
      <c r="L273">
        <v>0</v>
      </c>
      <c r="M273">
        <v>0</v>
      </c>
      <c r="N273" t="s">
        <v>49</v>
      </c>
      <c r="O273" t="s">
        <v>49</v>
      </c>
      <c r="P273" t="s">
        <v>49</v>
      </c>
      <c r="Q273" t="s">
        <v>50</v>
      </c>
      <c r="R273">
        <v>-0.35015627127729398</v>
      </c>
      <c r="S273">
        <v>-0.42488833394470599</v>
      </c>
      <c r="T273">
        <v>0.326426901462682</v>
      </c>
      <c r="U273">
        <v>-0.392534448610668</v>
      </c>
    </row>
    <row r="274" spans="1:21" x14ac:dyDescent="0.45">
      <c r="A274" t="s">
        <v>979</v>
      </c>
      <c r="B274" t="s">
        <v>980</v>
      </c>
      <c r="C274" t="s">
        <v>981</v>
      </c>
      <c r="D274">
        <v>1</v>
      </c>
      <c r="E274" s="1">
        <v>9.3905531035778003E-5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 t="s">
        <v>982</v>
      </c>
      <c r="O274" t="s">
        <v>156</v>
      </c>
      <c r="P274" t="s">
        <v>56</v>
      </c>
      <c r="Q274" t="s">
        <v>27</v>
      </c>
      <c r="R274">
        <v>-1.2307616022540699</v>
      </c>
      <c r="S274">
        <v>-1.5742550209408701</v>
      </c>
      <c r="T274">
        <v>0.78171909209079105</v>
      </c>
      <c r="U274">
        <v>-0.84506947515712905</v>
      </c>
    </row>
    <row r="275" spans="1:21" x14ac:dyDescent="0.45">
      <c r="A275" t="s">
        <v>983</v>
      </c>
      <c r="B275" t="s">
        <v>984</v>
      </c>
      <c r="C275" t="s">
        <v>985</v>
      </c>
      <c r="D275">
        <v>1</v>
      </c>
      <c r="E275" s="1">
        <v>9.3905531035778003E-5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 t="s">
        <v>986</v>
      </c>
      <c r="O275" t="s">
        <v>75</v>
      </c>
      <c r="P275" t="s">
        <v>70</v>
      </c>
      <c r="Q275" t="s">
        <v>27</v>
      </c>
      <c r="R275">
        <v>-0.364036691779832</v>
      </c>
      <c r="S275">
        <v>-0.81138612058986304</v>
      </c>
      <c r="T275">
        <v>0.85895087219334598</v>
      </c>
      <c r="U275">
        <v>-1.62774681336383</v>
      </c>
    </row>
    <row r="276" spans="1:21" x14ac:dyDescent="0.45">
      <c r="A276" t="s">
        <v>987</v>
      </c>
      <c r="B276" t="s">
        <v>984</v>
      </c>
      <c r="C276" t="s">
        <v>988</v>
      </c>
      <c r="D276">
        <v>1</v>
      </c>
      <c r="E276" s="1">
        <v>9.3905531035778003E-5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 t="s">
        <v>986</v>
      </c>
      <c r="O276" t="s">
        <v>75</v>
      </c>
      <c r="P276" t="s">
        <v>70</v>
      </c>
      <c r="Q276" t="s">
        <v>27</v>
      </c>
      <c r="R276">
        <v>-1.16102571730444</v>
      </c>
      <c r="S276">
        <v>-1.3823267672894901</v>
      </c>
      <c r="T276">
        <v>1.4023174666965299</v>
      </c>
      <c r="U276">
        <v>-1.6729367483358999</v>
      </c>
    </row>
    <row r="277" spans="1:21" x14ac:dyDescent="0.45">
      <c r="A277" t="s">
        <v>989</v>
      </c>
      <c r="B277" t="s">
        <v>990</v>
      </c>
      <c r="C277" t="s">
        <v>991</v>
      </c>
      <c r="D277">
        <v>3</v>
      </c>
      <c r="E277">
        <v>2.8171659310733402E-4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2</v>
      </c>
      <c r="M277">
        <v>0</v>
      </c>
      <c r="N277" t="s">
        <v>992</v>
      </c>
      <c r="O277" t="s">
        <v>38</v>
      </c>
      <c r="P277" t="s">
        <v>70</v>
      </c>
      <c r="Q277" t="s">
        <v>27</v>
      </c>
      <c r="R277">
        <v>3.5726575621783101E-2</v>
      </c>
      <c r="S277">
        <v>-1.2272162552374499</v>
      </c>
      <c r="T277">
        <v>0.19999476811327499</v>
      </c>
      <c r="U277">
        <v>-0.76681957896765696</v>
      </c>
    </row>
    <row r="278" spans="1:21" x14ac:dyDescent="0.45">
      <c r="A278" t="s">
        <v>993</v>
      </c>
      <c r="B278" t="s">
        <v>994</v>
      </c>
      <c r="C278" t="s">
        <v>995</v>
      </c>
      <c r="D278">
        <v>1</v>
      </c>
      <c r="E278" s="1">
        <v>9.3905531035778003E-5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 t="s">
        <v>49</v>
      </c>
      <c r="O278" t="s">
        <v>49</v>
      </c>
      <c r="P278" t="s">
        <v>49</v>
      </c>
      <c r="Q278" t="s">
        <v>50</v>
      </c>
      <c r="R278">
        <v>-0.76025556298936403</v>
      </c>
      <c r="S278">
        <v>-0.60510736791601105</v>
      </c>
      <c r="T278">
        <v>1.49829656454378</v>
      </c>
      <c r="U278">
        <v>-1.1082047186135</v>
      </c>
    </row>
    <row r="279" spans="1:21" x14ac:dyDescent="0.45">
      <c r="A279" t="s">
        <v>996</v>
      </c>
      <c r="B279" t="s">
        <v>997</v>
      </c>
      <c r="C279" t="s">
        <v>998</v>
      </c>
      <c r="D279">
        <v>1</v>
      </c>
      <c r="E279" s="1">
        <v>9.3905531035778003E-5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 t="s">
        <v>49</v>
      </c>
      <c r="O279" t="s">
        <v>49</v>
      </c>
      <c r="P279" t="s">
        <v>49</v>
      </c>
      <c r="Q279" t="s">
        <v>50</v>
      </c>
      <c r="R279">
        <v>-1.49009539155691</v>
      </c>
      <c r="S279">
        <v>-0.85312493191772698</v>
      </c>
      <c r="T279">
        <v>1.17689999521899</v>
      </c>
      <c r="U279">
        <v>-1.7552624002378501</v>
      </c>
    </row>
    <row r="280" spans="1:21" x14ac:dyDescent="0.45">
      <c r="A280" t="s">
        <v>999</v>
      </c>
      <c r="B280" t="s">
        <v>1000</v>
      </c>
      <c r="C280" t="s">
        <v>1001</v>
      </c>
      <c r="D280">
        <v>1</v>
      </c>
      <c r="E280" s="1">
        <v>9.3905531035778003E-5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 t="s">
        <v>1002</v>
      </c>
      <c r="O280" t="s">
        <v>156</v>
      </c>
      <c r="P280" t="s">
        <v>76</v>
      </c>
      <c r="Q280" t="s">
        <v>27</v>
      </c>
      <c r="R280">
        <v>-1.8850324604180901E-2</v>
      </c>
      <c r="S280">
        <v>-0.81596939153091297</v>
      </c>
      <c r="T280">
        <v>8.4760413367266293E-2</v>
      </c>
      <c r="U280">
        <v>-0.59756500494231202</v>
      </c>
    </row>
    <row r="281" spans="1:21" x14ac:dyDescent="0.45">
      <c r="A281" t="s">
        <v>1003</v>
      </c>
      <c r="B281" t="s">
        <v>1004</v>
      </c>
      <c r="C281" t="s">
        <v>1005</v>
      </c>
      <c r="D281">
        <v>1</v>
      </c>
      <c r="E281" s="1">
        <v>9.3905531035778003E-5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 t="s">
        <v>1006</v>
      </c>
      <c r="O281" t="s">
        <v>144</v>
      </c>
      <c r="P281" t="s">
        <v>39</v>
      </c>
      <c r="Q281" t="s">
        <v>27</v>
      </c>
      <c r="R281">
        <v>-1.1100597765041</v>
      </c>
      <c r="S281">
        <v>-1.4063472340501499</v>
      </c>
      <c r="T281">
        <v>0.96469112545853097</v>
      </c>
      <c r="U281">
        <v>-1.3250725734734901</v>
      </c>
    </row>
    <row r="282" spans="1:21" x14ac:dyDescent="0.45">
      <c r="A282" t="s">
        <v>1007</v>
      </c>
      <c r="B282" t="s">
        <v>1008</v>
      </c>
      <c r="C282" t="s">
        <v>1009</v>
      </c>
      <c r="D282">
        <v>1</v>
      </c>
      <c r="E282" s="1">
        <v>9.3905531035778003E-5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 t="s">
        <v>49</v>
      </c>
      <c r="O282" t="s">
        <v>49</v>
      </c>
      <c r="P282" t="s">
        <v>49</v>
      </c>
      <c r="Q282" t="s">
        <v>50</v>
      </c>
      <c r="R282">
        <v>-1.0268117513431201</v>
      </c>
      <c r="S282">
        <v>9.0881939548654894E-2</v>
      </c>
      <c r="T282">
        <v>0.49799934941702401</v>
      </c>
      <c r="U282">
        <v>-0.97659571109215504</v>
      </c>
    </row>
    <row r="283" spans="1:21" x14ac:dyDescent="0.45">
      <c r="A283" t="s">
        <v>1010</v>
      </c>
      <c r="B283" t="s">
        <v>1011</v>
      </c>
      <c r="C283" t="s">
        <v>1012</v>
      </c>
      <c r="D283">
        <v>1</v>
      </c>
      <c r="E283" s="1">
        <v>9.3905531035778003E-5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 t="s">
        <v>49</v>
      </c>
      <c r="O283" t="s">
        <v>49</v>
      </c>
      <c r="P283" t="s">
        <v>49</v>
      </c>
      <c r="Q283" t="s">
        <v>50</v>
      </c>
      <c r="R283">
        <v>-1.59836465386506</v>
      </c>
      <c r="S283">
        <v>1.9683242470361701E-2</v>
      </c>
      <c r="T283">
        <v>1.34573154349403</v>
      </c>
      <c r="U283">
        <v>-1.84848466117452</v>
      </c>
    </row>
    <row r="284" spans="1:21" x14ac:dyDescent="0.45">
      <c r="A284" t="s">
        <v>1013</v>
      </c>
      <c r="B284" t="s">
        <v>1014</v>
      </c>
      <c r="C284" t="s">
        <v>1015</v>
      </c>
      <c r="D284">
        <v>1</v>
      </c>
      <c r="E284" s="1">
        <v>9.3905531035778003E-5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 t="s">
        <v>49</v>
      </c>
      <c r="O284" t="s">
        <v>49</v>
      </c>
      <c r="P284" t="s">
        <v>49</v>
      </c>
      <c r="Q284" t="s">
        <v>50</v>
      </c>
      <c r="R284">
        <v>-0.96840644481181304</v>
      </c>
      <c r="S284">
        <v>-0.90401172824889298</v>
      </c>
      <c r="T284">
        <v>0.71227853329503898</v>
      </c>
      <c r="U284">
        <v>-0.970111452620804</v>
      </c>
    </row>
    <row r="285" spans="1:21" x14ac:dyDescent="0.45">
      <c r="A285" t="s">
        <v>1016</v>
      </c>
      <c r="B285" t="s">
        <v>1017</v>
      </c>
      <c r="C285" t="s">
        <v>1018</v>
      </c>
      <c r="D285">
        <v>1</v>
      </c>
      <c r="E285" s="1">
        <v>9.3905531035778003E-5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 t="s">
        <v>49</v>
      </c>
      <c r="O285" t="s">
        <v>49</v>
      </c>
      <c r="P285" t="s">
        <v>49</v>
      </c>
      <c r="Q285" t="s">
        <v>50</v>
      </c>
      <c r="R285">
        <v>-1.22801980756139</v>
      </c>
      <c r="S285">
        <v>-0.80761746029828996</v>
      </c>
      <c r="T285">
        <v>1.12187454288593</v>
      </c>
      <c r="U285">
        <v>-1.53111300296303</v>
      </c>
    </row>
    <row r="286" spans="1:21" x14ac:dyDescent="0.45">
      <c r="A286" t="s">
        <v>1019</v>
      </c>
      <c r="B286" t="s">
        <v>1020</v>
      </c>
      <c r="C286" t="s">
        <v>1021</v>
      </c>
      <c r="D286">
        <v>1</v>
      </c>
      <c r="E286" s="1">
        <v>9.3905531035778003E-5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 t="s">
        <v>49</v>
      </c>
      <c r="O286" t="s">
        <v>49</v>
      </c>
      <c r="P286" t="s">
        <v>49</v>
      </c>
      <c r="Q286" t="s">
        <v>50</v>
      </c>
      <c r="R286">
        <v>-0.63784065012158997</v>
      </c>
      <c r="S286">
        <v>1.1756791693961199</v>
      </c>
      <c r="T286">
        <v>0.95930520777398298</v>
      </c>
      <c r="U286">
        <v>-1.6970201909462801</v>
      </c>
    </row>
    <row r="287" spans="1:21" x14ac:dyDescent="0.45">
      <c r="A287" t="s">
        <v>1022</v>
      </c>
      <c r="B287" t="s">
        <v>1023</v>
      </c>
      <c r="C287" t="s">
        <v>1024</v>
      </c>
      <c r="D287">
        <v>1</v>
      </c>
      <c r="E287" s="1">
        <v>9.3905531035778003E-5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 t="s">
        <v>49</v>
      </c>
      <c r="O287" t="s">
        <v>49</v>
      </c>
      <c r="P287" t="s">
        <v>49</v>
      </c>
      <c r="Q287" t="s">
        <v>50</v>
      </c>
      <c r="R287">
        <v>-0.98949669923487305</v>
      </c>
      <c r="S287">
        <v>-0.66152928679459999</v>
      </c>
      <c r="T287">
        <v>0.24847620603390699</v>
      </c>
      <c r="U287">
        <v>-1.58471193055821</v>
      </c>
    </row>
    <row r="288" spans="1:21" x14ac:dyDescent="0.45">
      <c r="A288" t="s">
        <v>1025</v>
      </c>
      <c r="B288" t="s">
        <v>1026</v>
      </c>
      <c r="C288" t="s">
        <v>1027</v>
      </c>
      <c r="D288">
        <v>1</v>
      </c>
      <c r="E288" s="1">
        <v>9.3905531035778003E-5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 t="s">
        <v>49</v>
      </c>
      <c r="O288" t="s">
        <v>49</v>
      </c>
      <c r="P288" t="s">
        <v>49</v>
      </c>
      <c r="Q288" t="s">
        <v>50</v>
      </c>
      <c r="R288">
        <v>-1.771999816126</v>
      </c>
      <c r="S288">
        <v>0.772352702750981</v>
      </c>
      <c r="T288">
        <v>1.2796224453381699</v>
      </c>
      <c r="U288">
        <v>-1.5502676427652999</v>
      </c>
    </row>
    <row r="289" spans="1:21" x14ac:dyDescent="0.45">
      <c r="A289" t="s">
        <v>1028</v>
      </c>
      <c r="B289" t="s">
        <v>1029</v>
      </c>
      <c r="C289" t="s">
        <v>1030</v>
      </c>
      <c r="D289">
        <v>1</v>
      </c>
      <c r="E289" s="1">
        <v>9.3905531035778003E-5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 t="s">
        <v>49</v>
      </c>
      <c r="O289" t="s">
        <v>49</v>
      </c>
      <c r="P289" t="s">
        <v>49</v>
      </c>
      <c r="Q289" t="s">
        <v>50</v>
      </c>
      <c r="R289">
        <v>-0.32655935775878397</v>
      </c>
      <c r="S289">
        <v>-0.65719356764183801</v>
      </c>
      <c r="T289">
        <v>1.2409382713869299</v>
      </c>
      <c r="U289">
        <v>-1.44916746802166</v>
      </c>
    </row>
    <row r="290" spans="1:21" x14ac:dyDescent="0.45">
      <c r="A290" t="s">
        <v>1031</v>
      </c>
      <c r="B290" t="s">
        <v>1032</v>
      </c>
      <c r="C290" t="s">
        <v>1033</v>
      </c>
      <c r="D290">
        <v>1</v>
      </c>
      <c r="E290" s="1">
        <v>9.3905531035778003E-5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 t="s">
        <v>49</v>
      </c>
      <c r="O290" t="s">
        <v>49</v>
      </c>
      <c r="P290" t="s">
        <v>49</v>
      </c>
      <c r="Q290" t="s">
        <v>50</v>
      </c>
      <c r="R290">
        <v>-2.0670055835548302</v>
      </c>
      <c r="S290">
        <v>6.0791154819425798E-2</v>
      </c>
      <c r="T290">
        <v>1.07325556994385</v>
      </c>
      <c r="U290">
        <v>-1.1566027373740999</v>
      </c>
    </row>
    <row r="291" spans="1:21" x14ac:dyDescent="0.45">
      <c r="A291" t="s">
        <v>1034</v>
      </c>
      <c r="B291" t="s">
        <v>1035</v>
      </c>
      <c r="C291" t="s">
        <v>1036</v>
      </c>
      <c r="D291">
        <v>1</v>
      </c>
      <c r="E291" s="1">
        <v>9.3905531035778003E-5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 t="s">
        <v>1037</v>
      </c>
      <c r="O291" t="s">
        <v>748</v>
      </c>
      <c r="P291" t="s">
        <v>39</v>
      </c>
      <c r="Q291" t="s">
        <v>27</v>
      </c>
      <c r="R291">
        <v>-0.49964102470031602</v>
      </c>
      <c r="S291">
        <v>-0.78652300212176096</v>
      </c>
      <c r="T291">
        <v>0.84420634873030798</v>
      </c>
      <c r="U291">
        <v>-0.87645525463975105</v>
      </c>
    </row>
    <row r="292" spans="1:21" x14ac:dyDescent="0.45">
      <c r="A292" t="s">
        <v>1038</v>
      </c>
      <c r="B292" t="s">
        <v>1039</v>
      </c>
      <c r="C292" t="s">
        <v>1040</v>
      </c>
      <c r="D292">
        <v>1</v>
      </c>
      <c r="E292" s="1">
        <v>9.3905531035778003E-5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 t="s">
        <v>1041</v>
      </c>
      <c r="O292" t="s">
        <v>144</v>
      </c>
      <c r="P292" t="s">
        <v>222</v>
      </c>
      <c r="Q292" t="s">
        <v>27</v>
      </c>
      <c r="R292">
        <v>-0.96785311820348097</v>
      </c>
      <c r="S292">
        <v>-5.7779034068357701E-2</v>
      </c>
      <c r="T292">
        <v>1.3470656330148001</v>
      </c>
      <c r="U292">
        <v>-1.34184838500532</v>
      </c>
    </row>
    <row r="293" spans="1:21" x14ac:dyDescent="0.45">
      <c r="A293" t="s">
        <v>1042</v>
      </c>
      <c r="B293" t="s">
        <v>1043</v>
      </c>
      <c r="C293" t="s">
        <v>1044</v>
      </c>
      <c r="D293">
        <v>1</v>
      </c>
      <c r="E293" s="1">
        <v>9.3905531035778003E-5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t="s">
        <v>1045</v>
      </c>
      <c r="O293" t="s">
        <v>410</v>
      </c>
      <c r="P293" t="s">
        <v>26</v>
      </c>
      <c r="Q293" t="s">
        <v>27</v>
      </c>
      <c r="R293">
        <v>-0.28405062816930998</v>
      </c>
      <c r="S293">
        <v>-0.34151333032912401</v>
      </c>
      <c r="T293">
        <v>-0.36706615151212102</v>
      </c>
      <c r="U293">
        <v>-1.0022939135890001</v>
      </c>
    </row>
    <row r="294" spans="1:21" x14ac:dyDescent="0.45">
      <c r="A294" t="s">
        <v>1046</v>
      </c>
      <c r="B294" t="s">
        <v>1047</v>
      </c>
      <c r="C294" t="s">
        <v>1048</v>
      </c>
      <c r="D294">
        <v>1</v>
      </c>
      <c r="E294" s="1">
        <v>9.3905531035778003E-5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 t="s">
        <v>1049</v>
      </c>
      <c r="O294" t="s">
        <v>105</v>
      </c>
      <c r="P294" t="s">
        <v>89</v>
      </c>
      <c r="Q294" t="s">
        <v>27</v>
      </c>
      <c r="R294">
        <v>-1.0366145424037501</v>
      </c>
      <c r="S294">
        <v>-0.43118676221691599</v>
      </c>
      <c r="T294">
        <v>0.53517826843192196</v>
      </c>
      <c r="U294">
        <v>-0.88479155240444496</v>
      </c>
    </row>
    <row r="295" spans="1:21" x14ac:dyDescent="0.45">
      <c r="A295" t="s">
        <v>1050</v>
      </c>
      <c r="B295" t="s">
        <v>1051</v>
      </c>
      <c r="C295" t="s">
        <v>1052</v>
      </c>
      <c r="D295">
        <v>3</v>
      </c>
      <c r="E295">
        <v>2.8171659310733402E-4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2</v>
      </c>
      <c r="M295">
        <v>0</v>
      </c>
      <c r="N295" t="s">
        <v>1053</v>
      </c>
      <c r="O295" t="s">
        <v>156</v>
      </c>
      <c r="P295" t="s">
        <v>33</v>
      </c>
      <c r="Q295" t="s">
        <v>27</v>
      </c>
      <c r="R295">
        <v>-1.2692934104245099</v>
      </c>
      <c r="S295">
        <v>-0.85337955155399403</v>
      </c>
      <c r="T295">
        <v>0.69371212189250098</v>
      </c>
      <c r="U295">
        <v>-1.21430317905503</v>
      </c>
    </row>
    <row r="296" spans="1:21" x14ac:dyDescent="0.45">
      <c r="A296" t="s">
        <v>1054</v>
      </c>
      <c r="B296" t="s">
        <v>219</v>
      </c>
      <c r="C296" t="s">
        <v>1055</v>
      </c>
      <c r="D296">
        <v>1</v>
      </c>
      <c r="E296" s="1">
        <v>9.3905531035778003E-5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0</v>
      </c>
      <c r="N296" t="s">
        <v>221</v>
      </c>
      <c r="O296" t="s">
        <v>105</v>
      </c>
      <c r="P296" t="s">
        <v>222</v>
      </c>
      <c r="Q296" t="s">
        <v>27</v>
      </c>
      <c r="R296">
        <v>-3.8461640952154298E-2</v>
      </c>
      <c r="S296">
        <v>-1.12241977064563</v>
      </c>
      <c r="T296">
        <v>0.38138611262601202</v>
      </c>
      <c r="U296">
        <v>-0.86959468714126498</v>
      </c>
    </row>
    <row r="297" spans="1:21" x14ac:dyDescent="0.45">
      <c r="A297" t="s">
        <v>1056</v>
      </c>
      <c r="B297" t="s">
        <v>1057</v>
      </c>
      <c r="C297" t="s">
        <v>1058</v>
      </c>
      <c r="D297">
        <v>1</v>
      </c>
      <c r="E297" s="1">
        <v>9.3905531035778003E-5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 t="s">
        <v>49</v>
      </c>
      <c r="O297" t="s">
        <v>49</v>
      </c>
      <c r="P297" t="s">
        <v>49</v>
      </c>
      <c r="Q297" t="s">
        <v>50</v>
      </c>
      <c r="R297">
        <v>-0.46295281900657498</v>
      </c>
      <c r="S297">
        <v>0.81978124281388198</v>
      </c>
      <c r="T297">
        <v>0.36037647315597998</v>
      </c>
      <c r="U297">
        <v>-2.1271929026482201</v>
      </c>
    </row>
    <row r="298" spans="1:21" x14ac:dyDescent="0.45">
      <c r="A298" t="s">
        <v>1059</v>
      </c>
      <c r="B298" t="s">
        <v>1060</v>
      </c>
      <c r="C298" t="s">
        <v>1061</v>
      </c>
      <c r="D298">
        <v>1</v>
      </c>
      <c r="E298" s="1">
        <v>9.3905531035778003E-5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 t="s">
        <v>1062</v>
      </c>
      <c r="O298" t="s">
        <v>410</v>
      </c>
      <c r="P298" t="s">
        <v>56</v>
      </c>
      <c r="Q298" t="s">
        <v>27</v>
      </c>
      <c r="R298">
        <v>-1.6431117998027001</v>
      </c>
      <c r="S298">
        <v>-0.66200849941894102</v>
      </c>
      <c r="T298">
        <v>1.1635839315592001E-2</v>
      </c>
      <c r="U298">
        <v>-1.50799927574336</v>
      </c>
    </row>
    <row r="299" spans="1:21" x14ac:dyDescent="0.45">
      <c r="A299" t="s">
        <v>1063</v>
      </c>
      <c r="B299" t="s">
        <v>1064</v>
      </c>
      <c r="C299" t="s">
        <v>1065</v>
      </c>
      <c r="D299">
        <v>7</v>
      </c>
      <c r="E299">
        <v>6.5733871725044603E-4</v>
      </c>
      <c r="F299">
        <v>1</v>
      </c>
      <c r="G299">
        <v>0</v>
      </c>
      <c r="H299">
        <v>0</v>
      </c>
      <c r="I299">
        <v>3</v>
      </c>
      <c r="J299">
        <v>0</v>
      </c>
      <c r="K299">
        <v>2</v>
      </c>
      <c r="L299">
        <v>1</v>
      </c>
      <c r="M299">
        <v>0</v>
      </c>
      <c r="N299" t="s">
        <v>1066</v>
      </c>
      <c r="O299" t="s">
        <v>156</v>
      </c>
      <c r="P299" t="s">
        <v>45</v>
      </c>
      <c r="Q299" t="s">
        <v>27</v>
      </c>
      <c r="R299">
        <v>0.16259429196562</v>
      </c>
      <c r="S299">
        <v>-0.63917911656156901</v>
      </c>
      <c r="T299">
        <v>0.11946851368912</v>
      </c>
      <c r="U299">
        <v>-0.61669083988445605</v>
      </c>
    </row>
    <row r="300" spans="1:21" x14ac:dyDescent="0.45">
      <c r="A300" t="s">
        <v>1067</v>
      </c>
      <c r="B300" t="s">
        <v>167</v>
      </c>
      <c r="C300" t="s">
        <v>1068</v>
      </c>
      <c r="D300">
        <v>3</v>
      </c>
      <c r="E300">
        <v>2.8171659310733402E-4</v>
      </c>
      <c r="F300">
        <v>2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 t="s">
        <v>169</v>
      </c>
      <c r="O300" t="s">
        <v>75</v>
      </c>
      <c r="P300" t="s">
        <v>39</v>
      </c>
      <c r="Q300" t="s">
        <v>27</v>
      </c>
      <c r="R300">
        <v>-0.34729912115325001</v>
      </c>
      <c r="S300">
        <v>-0.772568680966779</v>
      </c>
      <c r="T300">
        <v>-5.21611069575156E-2</v>
      </c>
      <c r="U300">
        <v>-0.44658486513503498</v>
      </c>
    </row>
    <row r="301" spans="1:21" x14ac:dyDescent="0.45">
      <c r="A301" t="s">
        <v>1069</v>
      </c>
      <c r="B301" t="s">
        <v>1070</v>
      </c>
      <c r="C301" t="s">
        <v>1071</v>
      </c>
      <c r="D301">
        <v>46</v>
      </c>
      <c r="E301">
        <v>4.3196544276457903E-3</v>
      </c>
      <c r="F301">
        <v>26</v>
      </c>
      <c r="G301">
        <v>1</v>
      </c>
      <c r="H301">
        <v>6</v>
      </c>
      <c r="I301">
        <v>2</v>
      </c>
      <c r="J301">
        <v>3</v>
      </c>
      <c r="K301">
        <v>5</v>
      </c>
      <c r="L301">
        <v>3</v>
      </c>
      <c r="M301">
        <v>0</v>
      </c>
      <c r="N301" t="s">
        <v>1072</v>
      </c>
      <c r="O301" t="s">
        <v>25</v>
      </c>
      <c r="P301" t="s">
        <v>26</v>
      </c>
      <c r="Q301" t="s">
        <v>27</v>
      </c>
      <c r="R301">
        <v>-0.69246311624979295</v>
      </c>
      <c r="S301">
        <v>-0.21287808330355401</v>
      </c>
      <c r="T301">
        <v>8.7199566521699605E-4</v>
      </c>
      <c r="U301">
        <v>-0.51607441863049996</v>
      </c>
    </row>
    <row r="302" spans="1:21" x14ac:dyDescent="0.45">
      <c r="A302" t="s">
        <v>1073</v>
      </c>
      <c r="B302" t="s">
        <v>1074</v>
      </c>
      <c r="C302" t="s">
        <v>1075</v>
      </c>
      <c r="D302">
        <v>17</v>
      </c>
      <c r="E302">
        <v>1.59639402760823E-3</v>
      </c>
      <c r="F302">
        <v>5</v>
      </c>
      <c r="G302">
        <v>0</v>
      </c>
      <c r="H302">
        <v>5</v>
      </c>
      <c r="I302">
        <v>0</v>
      </c>
      <c r="J302">
        <v>5</v>
      </c>
      <c r="K302">
        <v>0</v>
      </c>
      <c r="L302">
        <v>2</v>
      </c>
      <c r="M302">
        <v>0</v>
      </c>
      <c r="N302" t="s">
        <v>1076</v>
      </c>
      <c r="O302" t="s">
        <v>305</v>
      </c>
      <c r="P302" t="s">
        <v>257</v>
      </c>
      <c r="Q302" t="s">
        <v>27</v>
      </c>
      <c r="R302">
        <v>-0.39086972493738498</v>
      </c>
      <c r="S302">
        <v>0.68637667024045101</v>
      </c>
      <c r="T302">
        <v>-5.2963628998596197E-2</v>
      </c>
      <c r="U302">
        <v>-0.705260151102997</v>
      </c>
    </row>
    <row r="303" spans="1:21" x14ac:dyDescent="0.45">
      <c r="A303" t="s">
        <v>1077</v>
      </c>
      <c r="B303" t="s">
        <v>1070</v>
      </c>
      <c r="C303" t="s">
        <v>1078</v>
      </c>
      <c r="D303">
        <v>1</v>
      </c>
      <c r="E303" s="1">
        <v>9.3905531035778003E-5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 t="s">
        <v>1072</v>
      </c>
      <c r="O303" t="s">
        <v>25</v>
      </c>
      <c r="P303" t="s">
        <v>26</v>
      </c>
      <c r="Q303" t="s">
        <v>27</v>
      </c>
      <c r="R303">
        <v>-2.1093570384661899</v>
      </c>
      <c r="S303">
        <v>-1.3014211708877399</v>
      </c>
      <c r="T303">
        <v>-0.102074184885356</v>
      </c>
      <c r="U303">
        <v>-1.2607921125947901</v>
      </c>
    </row>
    <row r="304" spans="1:21" x14ac:dyDescent="0.45">
      <c r="A304" t="s">
        <v>1079</v>
      </c>
      <c r="B304" t="s">
        <v>1080</v>
      </c>
      <c r="C304" t="s">
        <v>1081</v>
      </c>
      <c r="D304">
        <v>1</v>
      </c>
      <c r="E304" s="1">
        <v>9.3905531035778003E-5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 t="s">
        <v>49</v>
      </c>
      <c r="O304" t="s">
        <v>49</v>
      </c>
      <c r="P304" t="s">
        <v>49</v>
      </c>
      <c r="Q304" t="s">
        <v>50</v>
      </c>
      <c r="R304">
        <v>-0.78179158898795797</v>
      </c>
      <c r="S304">
        <v>-1.2274602576431</v>
      </c>
      <c r="T304">
        <v>1.66285181951212</v>
      </c>
      <c r="U304">
        <v>-1.3172969597778099</v>
      </c>
    </row>
    <row r="305" spans="1:21" x14ac:dyDescent="0.45">
      <c r="A305" t="s">
        <v>1082</v>
      </c>
      <c r="B305" t="s">
        <v>1083</v>
      </c>
      <c r="C305" t="s">
        <v>1084</v>
      </c>
      <c r="D305">
        <v>1</v>
      </c>
      <c r="E305" s="1">
        <v>9.3905531035778003E-5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 t="s">
        <v>49</v>
      </c>
      <c r="O305" t="s">
        <v>49</v>
      </c>
      <c r="P305" t="s">
        <v>49</v>
      </c>
      <c r="Q305" t="s">
        <v>50</v>
      </c>
      <c r="R305">
        <v>-0.49330070128949299</v>
      </c>
      <c r="S305">
        <v>-0.77154754745116505</v>
      </c>
      <c r="T305">
        <v>1.2259142962304701</v>
      </c>
      <c r="U305">
        <v>-1.20749710927891</v>
      </c>
    </row>
    <row r="306" spans="1:21" x14ac:dyDescent="0.45">
      <c r="A306" t="s">
        <v>1085</v>
      </c>
      <c r="B306" t="s">
        <v>1086</v>
      </c>
      <c r="C306" t="s">
        <v>1087</v>
      </c>
      <c r="D306">
        <v>1</v>
      </c>
      <c r="E306" s="1">
        <v>9.3905531035778003E-5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 t="s">
        <v>1088</v>
      </c>
      <c r="O306" t="s">
        <v>156</v>
      </c>
      <c r="P306" t="s">
        <v>89</v>
      </c>
      <c r="Q306" t="s">
        <v>27</v>
      </c>
      <c r="R306">
        <v>-1.81002884428236</v>
      </c>
      <c r="S306">
        <v>2.63206405780263E-2</v>
      </c>
      <c r="T306">
        <v>9.0768082142353795E-2</v>
      </c>
      <c r="U306">
        <v>-1.0152984190394001</v>
      </c>
    </row>
    <row r="307" spans="1:21" x14ac:dyDescent="0.45">
      <c r="A307" t="s">
        <v>1089</v>
      </c>
      <c r="B307" t="s">
        <v>1090</v>
      </c>
      <c r="C307" t="s">
        <v>1091</v>
      </c>
      <c r="D307">
        <v>1</v>
      </c>
      <c r="E307" s="1">
        <v>9.3905531035778003E-5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 t="s">
        <v>49</v>
      </c>
      <c r="O307" t="s">
        <v>49</v>
      </c>
      <c r="P307" t="s">
        <v>49</v>
      </c>
      <c r="Q307" t="s">
        <v>50</v>
      </c>
      <c r="R307">
        <v>-0.92721284247635505</v>
      </c>
      <c r="S307">
        <v>-1.28808435809402</v>
      </c>
      <c r="T307">
        <v>1.33509197869297</v>
      </c>
      <c r="U307">
        <v>-1.33732305817387</v>
      </c>
    </row>
    <row r="308" spans="1:21" x14ac:dyDescent="0.45">
      <c r="A308" t="s">
        <v>1092</v>
      </c>
      <c r="B308" t="s">
        <v>1093</v>
      </c>
      <c r="C308" t="s">
        <v>1094</v>
      </c>
      <c r="D308">
        <v>1</v>
      </c>
      <c r="E308" s="1">
        <v>9.3905531035778003E-5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 t="s">
        <v>49</v>
      </c>
      <c r="O308" t="s">
        <v>49</v>
      </c>
      <c r="P308" t="s">
        <v>49</v>
      </c>
      <c r="Q308" t="s">
        <v>50</v>
      </c>
      <c r="R308">
        <v>-1.70230409897777</v>
      </c>
      <c r="S308">
        <v>0.27755026233117303</v>
      </c>
      <c r="T308">
        <v>1.1984095721918799</v>
      </c>
      <c r="U308">
        <v>-1.40665523590938</v>
      </c>
    </row>
    <row r="309" spans="1:21" x14ac:dyDescent="0.45">
      <c r="A309" t="s">
        <v>1095</v>
      </c>
      <c r="B309" t="s">
        <v>1096</v>
      </c>
      <c r="C309" t="s">
        <v>1097</v>
      </c>
      <c r="D309">
        <v>2</v>
      </c>
      <c r="E309">
        <v>1.8781106207155601E-4</v>
      </c>
      <c r="F309">
        <v>1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 t="s">
        <v>1098</v>
      </c>
      <c r="O309" t="s">
        <v>25</v>
      </c>
      <c r="P309" t="s">
        <v>39</v>
      </c>
      <c r="Q309" t="s">
        <v>27</v>
      </c>
      <c r="R309">
        <v>-0.78463156160347902</v>
      </c>
      <c r="S309">
        <v>-0.44878865503689702</v>
      </c>
      <c r="T309">
        <v>0.54995846044593599</v>
      </c>
      <c r="U309">
        <v>-1.24477873528021</v>
      </c>
    </row>
    <row r="310" spans="1:21" x14ac:dyDescent="0.45">
      <c r="A310" t="s">
        <v>1099</v>
      </c>
      <c r="B310" t="s">
        <v>1100</v>
      </c>
      <c r="C310" t="s">
        <v>1101</v>
      </c>
      <c r="D310">
        <v>1</v>
      </c>
      <c r="E310" s="1">
        <v>9.3905531035778003E-5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 t="s">
        <v>1102</v>
      </c>
      <c r="O310" t="s">
        <v>25</v>
      </c>
      <c r="P310" t="s">
        <v>194</v>
      </c>
      <c r="Q310" t="s">
        <v>27</v>
      </c>
      <c r="R310">
        <v>0.88827629331598801</v>
      </c>
      <c r="S310">
        <v>0.86042650050219005</v>
      </c>
      <c r="T310">
        <v>0.17029970989514001</v>
      </c>
      <c r="U310">
        <v>-1.4439180477047899</v>
      </c>
    </row>
    <row r="311" spans="1:21" x14ac:dyDescent="0.45">
      <c r="A311" t="s">
        <v>1103</v>
      </c>
      <c r="B311" t="s">
        <v>867</v>
      </c>
      <c r="C311" t="s">
        <v>1104</v>
      </c>
      <c r="D311">
        <v>11</v>
      </c>
      <c r="E311">
        <v>1.0329608413935599E-3</v>
      </c>
      <c r="F311">
        <v>2</v>
      </c>
      <c r="G311">
        <v>0</v>
      </c>
      <c r="H311">
        <v>0</v>
      </c>
      <c r="I311">
        <v>1</v>
      </c>
      <c r="J311">
        <v>1</v>
      </c>
      <c r="K311">
        <v>3</v>
      </c>
      <c r="L311">
        <v>4</v>
      </c>
      <c r="M311">
        <v>0</v>
      </c>
      <c r="N311" t="s">
        <v>49</v>
      </c>
      <c r="O311" t="s">
        <v>49</v>
      </c>
      <c r="P311" t="s">
        <v>49</v>
      </c>
      <c r="Q311" t="s">
        <v>50</v>
      </c>
      <c r="R311">
        <v>-0.97676791195863599</v>
      </c>
      <c r="S311">
        <v>-0.69823693022760902</v>
      </c>
      <c r="T311">
        <v>0.13752390061348899</v>
      </c>
      <c r="U311">
        <v>-1.08142451327856</v>
      </c>
    </row>
    <row r="312" spans="1:21" x14ac:dyDescent="0.45">
      <c r="A312" t="s">
        <v>1105</v>
      </c>
      <c r="B312" t="s">
        <v>1106</v>
      </c>
      <c r="C312" t="s">
        <v>1107</v>
      </c>
      <c r="D312">
        <v>1</v>
      </c>
      <c r="E312" s="1">
        <v>9.3905531035778003E-5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 t="s">
        <v>1108</v>
      </c>
      <c r="O312" t="s">
        <v>38</v>
      </c>
      <c r="P312" t="s">
        <v>89</v>
      </c>
      <c r="Q312" t="s">
        <v>27</v>
      </c>
      <c r="R312">
        <v>-2.8305895869905502</v>
      </c>
      <c r="S312">
        <v>-1.63003741157397</v>
      </c>
      <c r="T312">
        <v>0.43826793750472098</v>
      </c>
      <c r="U312">
        <v>-1.4934962114934101</v>
      </c>
    </row>
    <row r="313" spans="1:21" x14ac:dyDescent="0.45">
      <c r="A313" t="s">
        <v>1109</v>
      </c>
      <c r="B313" t="s">
        <v>1110</v>
      </c>
      <c r="C313" t="s">
        <v>1111</v>
      </c>
      <c r="D313">
        <v>1</v>
      </c>
      <c r="E313" s="1">
        <v>9.3905531035778003E-5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 t="s">
        <v>1112</v>
      </c>
      <c r="O313" t="s">
        <v>75</v>
      </c>
      <c r="P313" t="s">
        <v>39</v>
      </c>
      <c r="Q313" t="s">
        <v>27</v>
      </c>
      <c r="R313">
        <v>1.5137358576806801</v>
      </c>
      <c r="S313">
        <v>1.34754832156408</v>
      </c>
      <c r="T313">
        <v>-0.32392529323077801</v>
      </c>
      <c r="U313">
        <v>-0.51118020402410602</v>
      </c>
    </row>
    <row r="314" spans="1:21" x14ac:dyDescent="0.45">
      <c r="A314" t="s">
        <v>1113</v>
      </c>
      <c r="B314" t="s">
        <v>1110</v>
      </c>
      <c r="C314" t="s">
        <v>1114</v>
      </c>
      <c r="D314">
        <v>18</v>
      </c>
      <c r="E314">
        <v>1.6902995586439999E-3</v>
      </c>
      <c r="F314">
        <v>5</v>
      </c>
      <c r="G314">
        <v>1</v>
      </c>
      <c r="H314">
        <v>5</v>
      </c>
      <c r="I314">
        <v>0</v>
      </c>
      <c r="J314">
        <v>2</v>
      </c>
      <c r="K314">
        <v>2</v>
      </c>
      <c r="L314">
        <v>3</v>
      </c>
      <c r="M314">
        <v>0</v>
      </c>
      <c r="N314" t="s">
        <v>1112</v>
      </c>
      <c r="O314" t="s">
        <v>75</v>
      </c>
      <c r="P314" t="s">
        <v>39</v>
      </c>
      <c r="Q314" t="s">
        <v>27</v>
      </c>
      <c r="R314">
        <v>-2.0997802260520299E-2</v>
      </c>
      <c r="S314">
        <v>0.48167429772974302</v>
      </c>
      <c r="T314">
        <v>-0.33349740968888802</v>
      </c>
      <c r="U314">
        <v>-0.26954839119252699</v>
      </c>
    </row>
    <row r="315" spans="1:21" x14ac:dyDescent="0.45">
      <c r="A315" t="s">
        <v>1115</v>
      </c>
      <c r="B315" t="s">
        <v>1110</v>
      </c>
      <c r="C315" t="s">
        <v>1116</v>
      </c>
      <c r="D315">
        <v>2</v>
      </c>
      <c r="E315">
        <v>1.8781106207155601E-4</v>
      </c>
      <c r="F315">
        <v>1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 t="s">
        <v>1112</v>
      </c>
      <c r="O315" t="s">
        <v>75</v>
      </c>
      <c r="P315" t="s">
        <v>39</v>
      </c>
      <c r="Q315" t="s">
        <v>27</v>
      </c>
      <c r="R315">
        <v>-1.17259633524073</v>
      </c>
      <c r="S315">
        <v>1.6430724425782099</v>
      </c>
      <c r="T315">
        <v>-0.30540436936063797</v>
      </c>
      <c r="U315">
        <v>-0.78308332793114399</v>
      </c>
    </row>
    <row r="316" spans="1:21" x14ac:dyDescent="0.45">
      <c r="A316" t="s">
        <v>1117</v>
      </c>
      <c r="B316" t="s">
        <v>1118</v>
      </c>
      <c r="C316" t="s">
        <v>1119</v>
      </c>
      <c r="D316">
        <v>1</v>
      </c>
      <c r="E316" s="1">
        <v>9.3905531035778003E-5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 t="s">
        <v>49</v>
      </c>
      <c r="O316" t="s">
        <v>49</v>
      </c>
      <c r="P316" t="s">
        <v>49</v>
      </c>
      <c r="Q316" t="s">
        <v>50</v>
      </c>
      <c r="R316">
        <v>-0.28423729649707702</v>
      </c>
      <c r="S316">
        <v>-0.14244068601653601</v>
      </c>
      <c r="T316">
        <v>1.99278922325776</v>
      </c>
      <c r="U316">
        <v>-1.5489353664569201</v>
      </c>
    </row>
    <row r="317" spans="1:21" x14ac:dyDescent="0.45">
      <c r="A317" t="s">
        <v>1120</v>
      </c>
      <c r="B317" t="s">
        <v>1121</v>
      </c>
      <c r="C317" t="s">
        <v>1122</v>
      </c>
      <c r="D317">
        <v>1</v>
      </c>
      <c r="E317" s="1">
        <v>9.3905531035778003E-5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 t="s">
        <v>1123</v>
      </c>
      <c r="O317" t="s">
        <v>25</v>
      </c>
      <c r="P317" t="s">
        <v>56</v>
      </c>
      <c r="Q317" t="s">
        <v>27</v>
      </c>
      <c r="R317">
        <v>1.21763855040559</v>
      </c>
      <c r="S317">
        <v>0.28649519569265097</v>
      </c>
      <c r="T317">
        <v>0.12993415454000201</v>
      </c>
      <c r="U317">
        <v>-0.59019516317658904</v>
      </c>
    </row>
    <row r="318" spans="1:21" x14ac:dyDescent="0.45">
      <c r="A318" t="s">
        <v>1124</v>
      </c>
      <c r="B318" t="s">
        <v>1121</v>
      </c>
      <c r="C318" t="s">
        <v>1125</v>
      </c>
      <c r="D318">
        <v>2</v>
      </c>
      <c r="E318">
        <v>1.8781106207155601E-4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 t="s">
        <v>1123</v>
      </c>
      <c r="O318" t="s">
        <v>25</v>
      </c>
      <c r="P318" t="s">
        <v>56</v>
      </c>
      <c r="Q318" t="s">
        <v>27</v>
      </c>
      <c r="R318">
        <v>-1.2587232120732701</v>
      </c>
      <c r="S318">
        <v>-1.49788504234228</v>
      </c>
      <c r="T318">
        <v>-3.1355890883281001E-2</v>
      </c>
      <c r="U318">
        <v>-0.83120670800155305</v>
      </c>
    </row>
    <row r="319" spans="1:21" x14ac:dyDescent="0.45">
      <c r="A319" t="s">
        <v>1126</v>
      </c>
      <c r="B319" t="s">
        <v>209</v>
      </c>
      <c r="C319" t="s">
        <v>1127</v>
      </c>
      <c r="D319">
        <v>1</v>
      </c>
      <c r="E319" s="1">
        <v>9.3905531035778003E-5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 t="s">
        <v>211</v>
      </c>
      <c r="O319" t="s">
        <v>156</v>
      </c>
      <c r="P319" t="s">
        <v>45</v>
      </c>
      <c r="Q319" t="s">
        <v>27</v>
      </c>
      <c r="R319">
        <v>0.43536789865292502</v>
      </c>
      <c r="S319">
        <v>2.0100807559229499</v>
      </c>
      <c r="T319">
        <v>-0.79456657069181802</v>
      </c>
      <c r="U319">
        <v>0.379037999108295</v>
      </c>
    </row>
    <row r="320" spans="1:21" x14ac:dyDescent="0.45">
      <c r="A320" t="s">
        <v>1128</v>
      </c>
      <c r="B320" t="s">
        <v>1129</v>
      </c>
      <c r="C320" t="s">
        <v>1130</v>
      </c>
      <c r="D320">
        <v>3</v>
      </c>
      <c r="E320">
        <v>2.8171659310733402E-4</v>
      </c>
      <c r="F320">
        <v>0</v>
      </c>
      <c r="G320">
        <v>0</v>
      </c>
      <c r="H320">
        <v>0</v>
      </c>
      <c r="I320">
        <v>0</v>
      </c>
      <c r="J320">
        <v>2</v>
      </c>
      <c r="K320">
        <v>0</v>
      </c>
      <c r="L320">
        <v>1</v>
      </c>
      <c r="M320">
        <v>0</v>
      </c>
      <c r="N320" t="s">
        <v>1131</v>
      </c>
      <c r="O320" t="s">
        <v>174</v>
      </c>
      <c r="P320" t="s">
        <v>56</v>
      </c>
      <c r="Q320" t="s">
        <v>27</v>
      </c>
      <c r="R320">
        <v>-0.15426226452776901</v>
      </c>
      <c r="S320">
        <v>0.27586291848856298</v>
      </c>
      <c r="T320">
        <v>0.94454384066300401</v>
      </c>
      <c r="U320">
        <v>-1.7244669594561399</v>
      </c>
    </row>
    <row r="321" spans="1:21" x14ac:dyDescent="0.45">
      <c r="A321" t="s">
        <v>1132</v>
      </c>
      <c r="B321" t="s">
        <v>1121</v>
      </c>
      <c r="C321" t="s">
        <v>1133</v>
      </c>
      <c r="D321">
        <v>197</v>
      </c>
      <c r="E321">
        <v>1.84993896140483E-2</v>
      </c>
      <c r="F321">
        <v>104</v>
      </c>
      <c r="G321">
        <v>18</v>
      </c>
      <c r="H321">
        <v>29</v>
      </c>
      <c r="I321">
        <v>10</v>
      </c>
      <c r="J321">
        <v>24</v>
      </c>
      <c r="K321">
        <v>11</v>
      </c>
      <c r="L321">
        <v>1</v>
      </c>
      <c r="M321">
        <v>0</v>
      </c>
      <c r="N321" t="s">
        <v>1123</v>
      </c>
      <c r="O321" t="s">
        <v>25</v>
      </c>
      <c r="P321" t="s">
        <v>56</v>
      </c>
      <c r="Q321" t="s">
        <v>1134</v>
      </c>
      <c r="R321">
        <v>-0.45364439423626601</v>
      </c>
      <c r="S321">
        <v>-0.134739464276114</v>
      </c>
      <c r="T321">
        <v>-0.11761418293130201</v>
      </c>
      <c r="U321">
        <v>-0.54132414394571904</v>
      </c>
    </row>
    <row r="322" spans="1:21" x14ac:dyDescent="0.45">
      <c r="A322" t="s">
        <v>1135</v>
      </c>
      <c r="B322" t="s">
        <v>1136</v>
      </c>
      <c r="C322" t="s">
        <v>1137</v>
      </c>
      <c r="D322">
        <v>1</v>
      </c>
      <c r="E322" s="1">
        <v>9.3905531035778003E-5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 t="s">
        <v>49</v>
      </c>
      <c r="O322" t="s">
        <v>49</v>
      </c>
      <c r="P322" t="s">
        <v>49</v>
      </c>
      <c r="Q322" t="s">
        <v>50</v>
      </c>
      <c r="R322">
        <v>-0.89435670393562705</v>
      </c>
      <c r="S322">
        <v>-0.57236088157799403</v>
      </c>
      <c r="T322">
        <v>-0.17875675063773</v>
      </c>
      <c r="U322">
        <v>-0.542521431570961</v>
      </c>
    </row>
    <row r="323" spans="1:21" x14ac:dyDescent="0.45">
      <c r="A323" t="s">
        <v>1138</v>
      </c>
      <c r="B323" t="s">
        <v>905</v>
      </c>
      <c r="C323" t="s">
        <v>1139</v>
      </c>
      <c r="D323">
        <v>1</v>
      </c>
      <c r="E323" s="1">
        <v>9.3905531035778003E-5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 t="s">
        <v>49</v>
      </c>
      <c r="O323" t="s">
        <v>49</v>
      </c>
      <c r="P323" t="s">
        <v>49</v>
      </c>
      <c r="Q323" t="s">
        <v>50</v>
      </c>
      <c r="R323">
        <v>-0.36387247355798802</v>
      </c>
      <c r="S323">
        <v>2.6965567581346699E-2</v>
      </c>
      <c r="T323">
        <v>-0.31704336355155599</v>
      </c>
      <c r="U323">
        <v>-0.69236604876456098</v>
      </c>
    </row>
    <row r="324" spans="1:21" x14ac:dyDescent="0.45">
      <c r="A324" t="s">
        <v>1140</v>
      </c>
      <c r="B324" t="s">
        <v>1121</v>
      </c>
      <c r="C324" t="s">
        <v>1141</v>
      </c>
      <c r="D324">
        <v>3</v>
      </c>
      <c r="E324">
        <v>2.8171659310733402E-4</v>
      </c>
      <c r="F324">
        <v>2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 t="s">
        <v>1123</v>
      </c>
      <c r="O324" t="s">
        <v>25</v>
      </c>
      <c r="P324" t="s">
        <v>56</v>
      </c>
      <c r="Q324" t="s">
        <v>27</v>
      </c>
      <c r="R324">
        <v>-1.1964257588629099</v>
      </c>
      <c r="S324">
        <v>-0.20012982604840099</v>
      </c>
      <c r="T324">
        <v>-0.12386848695599301</v>
      </c>
      <c r="U324">
        <v>-0.59648619992296603</v>
      </c>
    </row>
    <row r="325" spans="1:21" x14ac:dyDescent="0.45">
      <c r="A325" t="s">
        <v>1142</v>
      </c>
      <c r="B325" t="s">
        <v>1106</v>
      </c>
      <c r="C325" t="s">
        <v>1143</v>
      </c>
      <c r="D325">
        <v>1</v>
      </c>
      <c r="E325" s="1">
        <v>9.3905531035778003E-5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 t="s">
        <v>1108</v>
      </c>
      <c r="O325" t="s">
        <v>38</v>
      </c>
      <c r="P325" t="s">
        <v>89</v>
      </c>
      <c r="Q325" t="s">
        <v>27</v>
      </c>
      <c r="R325">
        <v>-1.18620889480196</v>
      </c>
      <c r="S325">
        <v>0.91199587967210205</v>
      </c>
      <c r="T325">
        <v>1.2080824322497901</v>
      </c>
      <c r="U325">
        <v>-1.3709539948662199</v>
      </c>
    </row>
    <row r="326" spans="1:21" x14ac:dyDescent="0.45">
      <c r="A326" t="s">
        <v>1144</v>
      </c>
      <c r="B326" t="s">
        <v>1145</v>
      </c>
      <c r="C326" t="s">
        <v>1146</v>
      </c>
      <c r="D326">
        <v>1</v>
      </c>
      <c r="E326" s="1">
        <v>9.3905531035778003E-5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 t="s">
        <v>49</v>
      </c>
      <c r="O326" t="s">
        <v>49</v>
      </c>
      <c r="P326" t="s">
        <v>49</v>
      </c>
      <c r="Q326" t="s">
        <v>50</v>
      </c>
      <c r="R326">
        <v>-0.17223470042672301</v>
      </c>
      <c r="S326">
        <v>-1.64959933386048</v>
      </c>
      <c r="T326">
        <v>0.32773839392482002</v>
      </c>
      <c r="U326">
        <v>-1.2290648217426601</v>
      </c>
    </row>
    <row r="327" spans="1:21" x14ac:dyDescent="0.45">
      <c r="A327" t="s">
        <v>1147</v>
      </c>
      <c r="B327" t="s">
        <v>1148</v>
      </c>
      <c r="C327" t="s">
        <v>1149</v>
      </c>
      <c r="D327">
        <v>1</v>
      </c>
      <c r="E327" s="1">
        <v>9.3905531035778003E-5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 t="s">
        <v>49</v>
      </c>
      <c r="O327" t="s">
        <v>49</v>
      </c>
      <c r="P327" t="s">
        <v>49</v>
      </c>
      <c r="Q327" t="s">
        <v>50</v>
      </c>
      <c r="R327">
        <v>0.12913363340657699</v>
      </c>
      <c r="S327">
        <v>-0.45480152048399403</v>
      </c>
      <c r="T327">
        <v>1.58158376661684</v>
      </c>
      <c r="U327">
        <v>-1.52475017788436</v>
      </c>
    </row>
    <row r="328" spans="1:21" x14ac:dyDescent="0.45">
      <c r="A328" t="s">
        <v>1150</v>
      </c>
      <c r="B328" t="s">
        <v>958</v>
      </c>
      <c r="C328" t="s">
        <v>1151</v>
      </c>
      <c r="D328">
        <v>1</v>
      </c>
      <c r="E328" s="1">
        <v>9.3905531035778003E-5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 t="s">
        <v>960</v>
      </c>
      <c r="O328" t="s">
        <v>156</v>
      </c>
      <c r="P328" t="s">
        <v>26</v>
      </c>
      <c r="Q328" t="s">
        <v>27</v>
      </c>
      <c r="R328">
        <v>-1.1483599683441801</v>
      </c>
      <c r="S328">
        <v>-4.4949231081843101E-2</v>
      </c>
      <c r="T328">
        <v>0.80101063387346805</v>
      </c>
      <c r="U328">
        <v>-0.77040250508120101</v>
      </c>
    </row>
    <row r="329" spans="1:21" x14ac:dyDescent="0.45">
      <c r="A329" t="s">
        <v>1152</v>
      </c>
      <c r="B329" t="s">
        <v>1153</v>
      </c>
      <c r="C329" t="s">
        <v>1154</v>
      </c>
      <c r="D329">
        <v>8</v>
      </c>
      <c r="E329">
        <v>7.5124424828622402E-4</v>
      </c>
      <c r="F329">
        <v>1</v>
      </c>
      <c r="G329">
        <v>0</v>
      </c>
      <c r="H329">
        <v>3</v>
      </c>
      <c r="I329">
        <v>2</v>
      </c>
      <c r="J329">
        <v>0</v>
      </c>
      <c r="K329">
        <v>1</v>
      </c>
      <c r="L329">
        <v>0</v>
      </c>
      <c r="M329">
        <v>1</v>
      </c>
      <c r="N329" t="s">
        <v>1155</v>
      </c>
      <c r="O329" t="s">
        <v>105</v>
      </c>
      <c r="P329" t="s">
        <v>100</v>
      </c>
      <c r="Q329" t="s">
        <v>27</v>
      </c>
      <c r="R329">
        <v>-0.36327262888746198</v>
      </c>
      <c r="S329">
        <v>0.220178282059798</v>
      </c>
      <c r="T329">
        <v>0.32090583691401198</v>
      </c>
      <c r="U329">
        <v>-1.1825225386022</v>
      </c>
    </row>
    <row r="330" spans="1:21" x14ac:dyDescent="0.45">
      <c r="A330" t="s">
        <v>1156</v>
      </c>
      <c r="B330" t="s">
        <v>146</v>
      </c>
      <c r="C330" t="s">
        <v>1157</v>
      </c>
      <c r="D330">
        <v>11</v>
      </c>
      <c r="E330">
        <v>1.0329608413935599E-3</v>
      </c>
      <c r="F330">
        <v>4</v>
      </c>
      <c r="G330">
        <v>2</v>
      </c>
      <c r="H330">
        <v>1</v>
      </c>
      <c r="I330">
        <v>1</v>
      </c>
      <c r="J330">
        <v>0</v>
      </c>
      <c r="K330">
        <v>2</v>
      </c>
      <c r="L330">
        <v>1</v>
      </c>
      <c r="M330">
        <v>0</v>
      </c>
      <c r="N330" t="s">
        <v>49</v>
      </c>
      <c r="O330" t="s">
        <v>49</v>
      </c>
      <c r="P330" t="s">
        <v>49</v>
      </c>
      <c r="Q330" t="s">
        <v>50</v>
      </c>
      <c r="R330">
        <v>0.13983995408645</v>
      </c>
      <c r="S330">
        <v>0.242390299020454</v>
      </c>
      <c r="T330">
        <v>-9.2900573039786799E-2</v>
      </c>
      <c r="U330">
        <v>-0.707174554205796</v>
      </c>
    </row>
    <row r="331" spans="1:21" x14ac:dyDescent="0.45">
      <c r="A331" t="s">
        <v>1158</v>
      </c>
      <c r="B331" t="s">
        <v>1159</v>
      </c>
      <c r="C331" t="s">
        <v>1160</v>
      </c>
      <c r="D331">
        <v>1</v>
      </c>
      <c r="E331" s="1">
        <v>9.3905531035778003E-5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 t="s">
        <v>1161</v>
      </c>
      <c r="O331" t="s">
        <v>32</v>
      </c>
      <c r="P331" t="s">
        <v>56</v>
      </c>
      <c r="Q331" t="s">
        <v>27</v>
      </c>
      <c r="R331">
        <v>-2.1971329657215501</v>
      </c>
      <c r="S331">
        <v>1.19456362945154</v>
      </c>
      <c r="T331">
        <v>-0.118704074410733</v>
      </c>
      <c r="U331">
        <v>-1.75822610846821</v>
      </c>
    </row>
    <row r="332" spans="1:21" x14ac:dyDescent="0.45">
      <c r="A332" t="s">
        <v>1162</v>
      </c>
      <c r="B332" t="s">
        <v>1163</v>
      </c>
      <c r="C332" t="s">
        <v>1164</v>
      </c>
      <c r="D332">
        <v>1</v>
      </c>
      <c r="E332" s="1">
        <v>9.3905531035778003E-5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 t="s">
        <v>49</v>
      </c>
      <c r="O332" t="s">
        <v>49</v>
      </c>
      <c r="P332" t="s">
        <v>49</v>
      </c>
      <c r="Q332" t="s">
        <v>50</v>
      </c>
      <c r="R332">
        <v>-1.3064531036260101</v>
      </c>
      <c r="S332">
        <v>0.50082309606706998</v>
      </c>
      <c r="T332">
        <v>1.1204334308763799</v>
      </c>
      <c r="U332">
        <v>-1.6708760015725299</v>
      </c>
    </row>
    <row r="333" spans="1:21" x14ac:dyDescent="0.45">
      <c r="A333" t="s">
        <v>1165</v>
      </c>
      <c r="B333" t="s">
        <v>1166</v>
      </c>
      <c r="C333" t="s">
        <v>1167</v>
      </c>
      <c r="D333">
        <v>1</v>
      </c>
      <c r="E333" s="1">
        <v>9.3905531035778003E-5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 t="s">
        <v>49</v>
      </c>
      <c r="O333" t="s">
        <v>49</v>
      </c>
      <c r="P333" t="s">
        <v>49</v>
      </c>
      <c r="Q333" t="s">
        <v>50</v>
      </c>
      <c r="R333">
        <v>-1.2578024693501599</v>
      </c>
      <c r="S333">
        <v>-1.0330313723479201</v>
      </c>
      <c r="T333">
        <v>0.90438976867465404</v>
      </c>
      <c r="U333">
        <v>-1.50787945606941</v>
      </c>
    </row>
    <row r="334" spans="1:21" x14ac:dyDescent="0.45">
      <c r="A334" t="s">
        <v>1168</v>
      </c>
      <c r="B334" t="s">
        <v>1169</v>
      </c>
      <c r="C334" t="s">
        <v>1170</v>
      </c>
      <c r="D334">
        <v>1</v>
      </c>
      <c r="E334" s="1">
        <v>9.3905531035778003E-5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 t="s">
        <v>1171</v>
      </c>
      <c r="O334" t="s">
        <v>156</v>
      </c>
      <c r="P334" t="s">
        <v>26</v>
      </c>
      <c r="Q334" t="s">
        <v>27</v>
      </c>
      <c r="R334">
        <v>0.11512169361984401</v>
      </c>
      <c r="S334">
        <v>0.27546859701889598</v>
      </c>
      <c r="T334">
        <v>0.28647585959680499</v>
      </c>
      <c r="U334">
        <v>-2.05498679592713</v>
      </c>
    </row>
    <row r="335" spans="1:21" x14ac:dyDescent="0.45">
      <c r="A335" t="s">
        <v>1172</v>
      </c>
      <c r="B335" t="s">
        <v>1173</v>
      </c>
      <c r="C335" t="s">
        <v>1174</v>
      </c>
      <c r="D335">
        <v>2</v>
      </c>
      <c r="E335">
        <v>1.8781106207155601E-4</v>
      </c>
      <c r="F335">
        <v>0</v>
      </c>
      <c r="G335">
        <v>0</v>
      </c>
      <c r="H335">
        <v>0</v>
      </c>
      <c r="I335">
        <v>0</v>
      </c>
      <c r="J335">
        <v>2</v>
      </c>
      <c r="K335">
        <v>0</v>
      </c>
      <c r="L335">
        <v>0</v>
      </c>
      <c r="M335">
        <v>0</v>
      </c>
      <c r="N335" t="s">
        <v>1175</v>
      </c>
      <c r="O335" t="s">
        <v>345</v>
      </c>
      <c r="P335" t="s">
        <v>194</v>
      </c>
      <c r="Q335" t="s">
        <v>27</v>
      </c>
      <c r="R335">
        <v>-0.89327598801914498</v>
      </c>
      <c r="S335">
        <v>1.1408276631271601</v>
      </c>
      <c r="T335">
        <v>0.63390950256723599</v>
      </c>
      <c r="U335">
        <v>-1.1363855448223199</v>
      </c>
    </row>
    <row r="336" spans="1:21" x14ac:dyDescent="0.45">
      <c r="A336" t="s">
        <v>1176</v>
      </c>
      <c r="B336" t="s">
        <v>1177</v>
      </c>
      <c r="C336" t="s">
        <v>1178</v>
      </c>
      <c r="D336">
        <v>9</v>
      </c>
      <c r="E336">
        <v>8.4514977932200201E-4</v>
      </c>
      <c r="F336">
        <v>2</v>
      </c>
      <c r="G336">
        <v>0</v>
      </c>
      <c r="H336">
        <v>0</v>
      </c>
      <c r="I336">
        <v>0</v>
      </c>
      <c r="J336">
        <v>3</v>
      </c>
      <c r="K336">
        <v>1</v>
      </c>
      <c r="L336">
        <v>3</v>
      </c>
      <c r="M336">
        <v>0</v>
      </c>
      <c r="N336" t="s">
        <v>1179</v>
      </c>
      <c r="O336" t="s">
        <v>144</v>
      </c>
      <c r="P336" t="s">
        <v>70</v>
      </c>
      <c r="Q336" t="s">
        <v>27</v>
      </c>
      <c r="R336">
        <v>-0.727406437396942</v>
      </c>
      <c r="S336">
        <v>-0.64761984334573297</v>
      </c>
      <c r="T336">
        <v>0.71987985510345598</v>
      </c>
      <c r="U336">
        <v>-0.456067108148484</v>
      </c>
    </row>
    <row r="337" spans="1:21" x14ac:dyDescent="0.45">
      <c r="A337" t="s">
        <v>1180</v>
      </c>
      <c r="B337" t="s">
        <v>1181</v>
      </c>
      <c r="C337" t="s">
        <v>1182</v>
      </c>
      <c r="D337">
        <v>1</v>
      </c>
      <c r="E337" s="1">
        <v>9.3905531035778003E-5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 t="s">
        <v>49</v>
      </c>
      <c r="O337" t="s">
        <v>49</v>
      </c>
      <c r="P337" t="s">
        <v>49</v>
      </c>
      <c r="Q337" t="s">
        <v>50</v>
      </c>
      <c r="R337">
        <v>0.69326285359615603</v>
      </c>
      <c r="S337">
        <v>-2.4212029538333502</v>
      </c>
      <c r="T337">
        <v>1.08942947053012</v>
      </c>
      <c r="U337">
        <v>-1.0799510934560399</v>
      </c>
    </row>
    <row r="338" spans="1:21" x14ac:dyDescent="0.45">
      <c r="A338" t="s">
        <v>1183</v>
      </c>
      <c r="B338" t="s">
        <v>1184</v>
      </c>
      <c r="C338" t="s">
        <v>1185</v>
      </c>
      <c r="D338">
        <v>9</v>
      </c>
      <c r="E338">
        <v>8.4514977932200201E-4</v>
      </c>
      <c r="F338">
        <v>2</v>
      </c>
      <c r="G338">
        <v>0</v>
      </c>
      <c r="H338">
        <v>1</v>
      </c>
      <c r="I338">
        <v>0</v>
      </c>
      <c r="J338">
        <v>6</v>
      </c>
      <c r="K338">
        <v>0</v>
      </c>
      <c r="L338">
        <v>0</v>
      </c>
      <c r="M338">
        <v>0</v>
      </c>
      <c r="N338" t="s">
        <v>1186</v>
      </c>
      <c r="O338" t="s">
        <v>38</v>
      </c>
      <c r="P338" t="s">
        <v>56</v>
      </c>
      <c r="Q338" t="s">
        <v>27</v>
      </c>
      <c r="R338">
        <v>-1.0044361051302</v>
      </c>
      <c r="S338">
        <v>-0.20328679852891801</v>
      </c>
      <c r="T338">
        <v>0.32430473600425902</v>
      </c>
      <c r="U338">
        <v>-0.63949269519859298</v>
      </c>
    </row>
    <row r="339" spans="1:21" x14ac:dyDescent="0.45">
      <c r="A339" t="s">
        <v>1187</v>
      </c>
      <c r="B339" t="s">
        <v>1184</v>
      </c>
      <c r="C339" t="s">
        <v>1188</v>
      </c>
      <c r="D339">
        <v>1</v>
      </c>
      <c r="E339" s="1">
        <v>9.3905531035778003E-5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 t="s">
        <v>1186</v>
      </c>
      <c r="O339" t="s">
        <v>38</v>
      </c>
      <c r="P339" t="s">
        <v>56</v>
      </c>
      <c r="Q339" t="s">
        <v>27</v>
      </c>
      <c r="R339">
        <v>-0.157035530498879</v>
      </c>
      <c r="S339">
        <v>0.75665662496028596</v>
      </c>
      <c r="T339">
        <v>-0.58025202929601105</v>
      </c>
      <c r="U339">
        <v>-0.64997010235756703</v>
      </c>
    </row>
    <row r="340" spans="1:21" x14ac:dyDescent="0.45">
      <c r="A340" t="s">
        <v>1189</v>
      </c>
      <c r="B340" t="s">
        <v>1190</v>
      </c>
      <c r="C340" t="s">
        <v>1191</v>
      </c>
      <c r="D340">
        <v>1</v>
      </c>
      <c r="E340" s="1">
        <v>9.3905531035778003E-5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 t="s">
        <v>1192</v>
      </c>
      <c r="O340" t="s">
        <v>38</v>
      </c>
      <c r="P340" t="s">
        <v>70</v>
      </c>
      <c r="Q340" t="s">
        <v>27</v>
      </c>
      <c r="R340">
        <v>-1.78699325982812</v>
      </c>
      <c r="S340">
        <v>-0.78893942265028305</v>
      </c>
      <c r="T340">
        <v>0.22719550225951801</v>
      </c>
      <c r="U340">
        <v>-1.35070595832843</v>
      </c>
    </row>
    <row r="341" spans="1:21" x14ac:dyDescent="0.45">
      <c r="A341" t="s">
        <v>1193</v>
      </c>
      <c r="B341" t="s">
        <v>1194</v>
      </c>
      <c r="C341" t="s">
        <v>1195</v>
      </c>
      <c r="D341">
        <v>1</v>
      </c>
      <c r="E341" s="1">
        <v>9.3905531035778003E-5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 t="s">
        <v>49</v>
      </c>
      <c r="O341" t="s">
        <v>49</v>
      </c>
      <c r="P341" t="s">
        <v>49</v>
      </c>
      <c r="Q341" t="s">
        <v>50</v>
      </c>
      <c r="R341">
        <v>-1.42265009720563</v>
      </c>
      <c r="S341">
        <v>5.2327284287658503E-2</v>
      </c>
      <c r="T341">
        <v>0.82179843253743701</v>
      </c>
      <c r="U341">
        <v>-0.87665683030605301</v>
      </c>
    </row>
    <row r="342" spans="1:21" x14ac:dyDescent="0.45">
      <c r="A342" t="s">
        <v>1196</v>
      </c>
      <c r="B342" t="s">
        <v>1197</v>
      </c>
      <c r="C342" t="s">
        <v>1198</v>
      </c>
      <c r="D342">
        <v>1</v>
      </c>
      <c r="E342" s="1">
        <v>9.3905531035778003E-5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 t="s">
        <v>49</v>
      </c>
      <c r="O342" t="s">
        <v>49</v>
      </c>
      <c r="P342" t="s">
        <v>49</v>
      </c>
      <c r="Q342" t="s">
        <v>50</v>
      </c>
      <c r="R342">
        <v>-1.0494455705674599</v>
      </c>
      <c r="S342">
        <v>1.4841165058805801</v>
      </c>
      <c r="T342">
        <v>0.85314292684758697</v>
      </c>
      <c r="U342">
        <v>-1.76167503436538</v>
      </c>
    </row>
    <row r="343" spans="1:21" x14ac:dyDescent="0.45">
      <c r="A343" t="s">
        <v>1199</v>
      </c>
      <c r="B343" t="s">
        <v>1200</v>
      </c>
      <c r="C343" t="s">
        <v>1201</v>
      </c>
      <c r="D343">
        <v>1</v>
      </c>
      <c r="E343" s="1">
        <v>9.3905531035778003E-5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 t="s">
        <v>49</v>
      </c>
      <c r="O343" t="s">
        <v>49</v>
      </c>
      <c r="P343" t="s">
        <v>49</v>
      </c>
      <c r="Q343" t="s">
        <v>50</v>
      </c>
      <c r="R343">
        <v>0.20293116918203899</v>
      </c>
      <c r="S343">
        <v>-0.242616263829738</v>
      </c>
      <c r="T343">
        <v>0.75541382760327003</v>
      </c>
      <c r="U343">
        <v>-0.55375078535314004</v>
      </c>
    </row>
    <row r="344" spans="1:21" x14ac:dyDescent="0.45">
      <c r="A344" t="s">
        <v>1202</v>
      </c>
      <c r="B344" t="s">
        <v>209</v>
      </c>
      <c r="C344" t="s">
        <v>1203</v>
      </c>
      <c r="D344">
        <v>1</v>
      </c>
      <c r="E344" s="1">
        <v>9.3905531035778003E-5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 t="s">
        <v>211</v>
      </c>
      <c r="O344" t="s">
        <v>156</v>
      </c>
      <c r="P344" t="s">
        <v>45</v>
      </c>
      <c r="Q344" t="s">
        <v>27</v>
      </c>
      <c r="R344">
        <v>0.83490529325204799</v>
      </c>
      <c r="S344">
        <v>-0.78788359450406298</v>
      </c>
      <c r="T344">
        <v>-8.2108060549254305E-2</v>
      </c>
      <c r="U344">
        <v>-0.38804295712616199</v>
      </c>
    </row>
    <row r="345" spans="1:21" x14ac:dyDescent="0.45">
      <c r="A345" t="s">
        <v>1204</v>
      </c>
      <c r="B345" t="s">
        <v>1205</v>
      </c>
      <c r="C345" t="s">
        <v>1206</v>
      </c>
      <c r="D345">
        <v>1</v>
      </c>
      <c r="E345" s="1">
        <v>9.3905531035778003E-5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 t="s">
        <v>1207</v>
      </c>
      <c r="O345" t="s">
        <v>75</v>
      </c>
      <c r="P345" t="s">
        <v>100</v>
      </c>
      <c r="Q345" t="s">
        <v>27</v>
      </c>
      <c r="R345">
        <v>-1.98358798133041</v>
      </c>
      <c r="S345">
        <v>-1.15211793579189</v>
      </c>
      <c r="T345">
        <v>0.92442424762517805</v>
      </c>
      <c r="U345">
        <v>-1.7659945670191599</v>
      </c>
    </row>
    <row r="346" spans="1:21" x14ac:dyDescent="0.45">
      <c r="A346" t="s">
        <v>1208</v>
      </c>
      <c r="B346" t="s">
        <v>1209</v>
      </c>
      <c r="C346" t="s">
        <v>1210</v>
      </c>
      <c r="D346">
        <v>1</v>
      </c>
      <c r="E346" s="1">
        <v>9.3905531035778003E-5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 t="s">
        <v>49</v>
      </c>
      <c r="O346" t="s">
        <v>49</v>
      </c>
      <c r="P346" t="s">
        <v>49</v>
      </c>
      <c r="Q346" t="s">
        <v>50</v>
      </c>
      <c r="R346">
        <v>-0.12183880162320999</v>
      </c>
      <c r="S346">
        <v>1.5295813010633801</v>
      </c>
      <c r="T346">
        <v>0.89650289406404904</v>
      </c>
      <c r="U346">
        <v>-0.73586613235209297</v>
      </c>
    </row>
    <row r="347" spans="1:21" x14ac:dyDescent="0.45">
      <c r="A347" t="s">
        <v>1211</v>
      </c>
      <c r="B347" t="s">
        <v>1212</v>
      </c>
      <c r="C347" t="s">
        <v>1213</v>
      </c>
      <c r="D347">
        <v>3</v>
      </c>
      <c r="E347">
        <v>2.8171659310733402E-4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3</v>
      </c>
      <c r="M347">
        <v>0</v>
      </c>
      <c r="N347" t="s">
        <v>1214</v>
      </c>
      <c r="O347" t="s">
        <v>174</v>
      </c>
      <c r="P347" t="s">
        <v>257</v>
      </c>
      <c r="Q347" t="s">
        <v>27</v>
      </c>
      <c r="R347">
        <v>-1.0742199204952101</v>
      </c>
      <c r="S347">
        <v>-0.51163444979168404</v>
      </c>
      <c r="T347">
        <v>0.96841785386468304</v>
      </c>
      <c r="U347">
        <v>-1.83981055945456</v>
      </c>
    </row>
    <row r="348" spans="1:21" x14ac:dyDescent="0.45">
      <c r="A348" t="s">
        <v>1215</v>
      </c>
      <c r="B348" t="s">
        <v>1216</v>
      </c>
      <c r="C348" t="s">
        <v>1217</v>
      </c>
      <c r="D348">
        <v>1</v>
      </c>
      <c r="E348" s="1">
        <v>9.3905531035778003E-5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 t="s">
        <v>49</v>
      </c>
      <c r="O348" t="s">
        <v>49</v>
      </c>
      <c r="P348" t="s">
        <v>49</v>
      </c>
      <c r="Q348" t="s">
        <v>50</v>
      </c>
      <c r="R348">
        <v>-1.2219666884054901</v>
      </c>
      <c r="S348">
        <v>-7.2642098249333195E-2</v>
      </c>
      <c r="T348">
        <v>0.50140775066527599</v>
      </c>
      <c r="U348">
        <v>-1.2910445382312401</v>
      </c>
    </row>
    <row r="349" spans="1:21" x14ac:dyDescent="0.45">
      <c r="A349" t="s">
        <v>1218</v>
      </c>
      <c r="B349" t="s">
        <v>1219</v>
      </c>
      <c r="C349" t="s">
        <v>1220</v>
      </c>
      <c r="D349">
        <v>1</v>
      </c>
      <c r="E349" s="1">
        <v>9.3905531035778003E-5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 t="s">
        <v>49</v>
      </c>
      <c r="O349" t="s">
        <v>49</v>
      </c>
      <c r="P349" t="s">
        <v>49</v>
      </c>
      <c r="Q349" t="s">
        <v>50</v>
      </c>
      <c r="R349">
        <v>-1.3105071218498401</v>
      </c>
      <c r="S349">
        <v>0.59182991958128195</v>
      </c>
      <c r="T349">
        <v>0.98381918117812495</v>
      </c>
      <c r="U349">
        <v>-1.4227413415077701</v>
      </c>
    </row>
    <row r="350" spans="1:21" x14ac:dyDescent="0.45">
      <c r="A350" t="s">
        <v>1221</v>
      </c>
      <c r="B350" t="s">
        <v>138</v>
      </c>
      <c r="C350" t="s">
        <v>1222</v>
      </c>
      <c r="D350">
        <v>8</v>
      </c>
      <c r="E350">
        <v>7.5124424828622402E-4</v>
      </c>
      <c r="F350">
        <v>4</v>
      </c>
      <c r="G350">
        <v>0</v>
      </c>
      <c r="H350">
        <v>1</v>
      </c>
      <c r="I350">
        <v>1</v>
      </c>
      <c r="J350">
        <v>0</v>
      </c>
      <c r="K350">
        <v>1</v>
      </c>
      <c r="L350">
        <v>1</v>
      </c>
      <c r="M350">
        <v>0</v>
      </c>
      <c r="N350" t="s">
        <v>49</v>
      </c>
      <c r="O350" t="s">
        <v>49</v>
      </c>
      <c r="P350" t="s">
        <v>49</v>
      </c>
      <c r="Q350" t="s">
        <v>50</v>
      </c>
      <c r="R350">
        <v>-0.47296026401660901</v>
      </c>
      <c r="S350">
        <v>-0.52188039161986999</v>
      </c>
      <c r="T350">
        <v>6.0273347550773099E-2</v>
      </c>
      <c r="U350">
        <v>-0.73015128251601102</v>
      </c>
    </row>
    <row r="351" spans="1:21" x14ac:dyDescent="0.45">
      <c r="A351" t="s">
        <v>1223</v>
      </c>
      <c r="B351" t="s">
        <v>138</v>
      </c>
      <c r="C351" t="s">
        <v>1224</v>
      </c>
      <c r="D351">
        <v>1</v>
      </c>
      <c r="E351" s="1">
        <v>9.3905531035778003E-5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 t="s">
        <v>49</v>
      </c>
      <c r="O351" t="s">
        <v>49</v>
      </c>
      <c r="P351" t="s">
        <v>49</v>
      </c>
      <c r="Q351" t="s">
        <v>50</v>
      </c>
      <c r="R351">
        <v>-0.119641514170998</v>
      </c>
      <c r="S351">
        <v>1.71978276354169</v>
      </c>
      <c r="T351">
        <v>-0.30073733953171</v>
      </c>
      <c r="U351">
        <v>-0.373515577149369</v>
      </c>
    </row>
    <row r="352" spans="1:21" x14ac:dyDescent="0.45">
      <c r="A352" t="s">
        <v>1225</v>
      </c>
      <c r="B352" t="s">
        <v>1226</v>
      </c>
      <c r="C352" t="s">
        <v>1227</v>
      </c>
      <c r="D352">
        <v>1</v>
      </c>
      <c r="E352" s="1">
        <v>9.3905531035778003E-5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 t="s">
        <v>49</v>
      </c>
      <c r="O352" t="s">
        <v>49</v>
      </c>
      <c r="P352" t="s">
        <v>49</v>
      </c>
      <c r="Q352" t="s">
        <v>50</v>
      </c>
      <c r="R352">
        <v>-2.04841352123319</v>
      </c>
      <c r="S352">
        <v>-0.14090764272924899</v>
      </c>
      <c r="T352">
        <v>0.39340161777813898</v>
      </c>
      <c r="U352">
        <v>-1.20603968885778</v>
      </c>
    </row>
    <row r="353" spans="1:21" x14ac:dyDescent="0.45">
      <c r="A353" t="s">
        <v>1228</v>
      </c>
      <c r="B353" t="s">
        <v>1229</v>
      </c>
      <c r="C353" t="s">
        <v>1230</v>
      </c>
      <c r="D353">
        <v>2</v>
      </c>
      <c r="E353">
        <v>1.8781106207155601E-4</v>
      </c>
      <c r="F353">
        <v>0</v>
      </c>
      <c r="G353">
        <v>0</v>
      </c>
      <c r="H353">
        <v>0</v>
      </c>
      <c r="I353">
        <v>2</v>
      </c>
      <c r="J353">
        <v>0</v>
      </c>
      <c r="K353">
        <v>0</v>
      </c>
      <c r="L353">
        <v>0</v>
      </c>
      <c r="M353">
        <v>0</v>
      </c>
      <c r="N353" t="s">
        <v>1231</v>
      </c>
      <c r="O353" t="s">
        <v>75</v>
      </c>
      <c r="P353" t="s">
        <v>100</v>
      </c>
      <c r="Q353" t="s">
        <v>27</v>
      </c>
      <c r="R353">
        <v>8.7091142185406999E-3</v>
      </c>
      <c r="S353">
        <v>-0.246084601983309</v>
      </c>
      <c r="T353">
        <v>-0.26970036728416502</v>
      </c>
      <c r="U353">
        <v>-0.49168405567412798</v>
      </c>
    </row>
    <row r="354" spans="1:21" x14ac:dyDescent="0.45">
      <c r="A354" t="s">
        <v>1232</v>
      </c>
      <c r="B354" t="s">
        <v>1233</v>
      </c>
      <c r="C354" t="s">
        <v>1234</v>
      </c>
      <c r="D354">
        <v>2</v>
      </c>
      <c r="E354">
        <v>1.8781106207155601E-4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</v>
      </c>
      <c r="L354">
        <v>0</v>
      </c>
      <c r="M354">
        <v>0</v>
      </c>
      <c r="N354" t="s">
        <v>49</v>
      </c>
      <c r="O354" t="s">
        <v>49</v>
      </c>
      <c r="P354" t="s">
        <v>49</v>
      </c>
      <c r="Q354" t="s">
        <v>50</v>
      </c>
      <c r="R354">
        <v>-2.4775880235316401</v>
      </c>
      <c r="S354">
        <v>-0.67827205544504898</v>
      </c>
      <c r="T354">
        <v>0.67883513129640904</v>
      </c>
      <c r="U354">
        <v>-1.66350076372758</v>
      </c>
    </row>
    <row r="355" spans="1:21" x14ac:dyDescent="0.45">
      <c r="A355" t="s">
        <v>1235</v>
      </c>
      <c r="B355" t="s">
        <v>1236</v>
      </c>
      <c r="C355" t="s">
        <v>1237</v>
      </c>
      <c r="D355">
        <v>1</v>
      </c>
      <c r="E355" s="1">
        <v>9.3905531035778003E-5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 t="s">
        <v>49</v>
      </c>
      <c r="O355" t="s">
        <v>49</v>
      </c>
      <c r="P355" t="s">
        <v>49</v>
      </c>
      <c r="Q355" t="s">
        <v>50</v>
      </c>
      <c r="R355">
        <v>-0.45772188353334098</v>
      </c>
      <c r="S355">
        <v>-0.146684262478043</v>
      </c>
      <c r="T355">
        <v>1.3352003456522901</v>
      </c>
      <c r="U355">
        <v>-1.6066217771362501</v>
      </c>
    </row>
    <row r="356" spans="1:21" x14ac:dyDescent="0.45">
      <c r="A356" t="s">
        <v>1238</v>
      </c>
      <c r="B356" t="s">
        <v>1239</v>
      </c>
      <c r="C356" t="s">
        <v>1240</v>
      </c>
      <c r="D356">
        <v>1</v>
      </c>
      <c r="E356" s="1">
        <v>9.3905531035778003E-5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 t="s">
        <v>1241</v>
      </c>
      <c r="O356" t="s">
        <v>44</v>
      </c>
      <c r="P356" t="s">
        <v>70</v>
      </c>
      <c r="Q356" t="s">
        <v>27</v>
      </c>
      <c r="R356">
        <v>-1.0702756419561099</v>
      </c>
      <c r="S356">
        <v>0.199715678256077</v>
      </c>
      <c r="T356">
        <v>1.3175329149177399</v>
      </c>
      <c r="U356">
        <v>-1.70780348977789</v>
      </c>
    </row>
    <row r="357" spans="1:21" x14ac:dyDescent="0.45">
      <c r="A357" t="s">
        <v>1242</v>
      </c>
      <c r="B357" t="s">
        <v>1243</v>
      </c>
      <c r="C357" t="s">
        <v>1244</v>
      </c>
      <c r="D357">
        <v>1</v>
      </c>
      <c r="E357" s="1">
        <v>9.3905531035778003E-5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 t="s">
        <v>49</v>
      </c>
      <c r="O357" t="s">
        <v>49</v>
      </c>
      <c r="P357" t="s">
        <v>49</v>
      </c>
      <c r="Q357" t="s">
        <v>50</v>
      </c>
      <c r="R357">
        <v>-0.40972609779469499</v>
      </c>
      <c r="S357">
        <v>-1.43207714602578</v>
      </c>
      <c r="T357">
        <v>-7.3971413911199102E-2</v>
      </c>
      <c r="U357">
        <v>-0.410978271431724</v>
      </c>
    </row>
    <row r="358" spans="1:21" x14ac:dyDescent="0.45">
      <c r="A358" t="s">
        <v>1245</v>
      </c>
      <c r="B358" t="s">
        <v>1246</v>
      </c>
      <c r="C358" t="s">
        <v>1247</v>
      </c>
      <c r="D358">
        <v>1</v>
      </c>
      <c r="E358" s="1">
        <v>9.3905531035778003E-5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 t="s">
        <v>49</v>
      </c>
      <c r="O358" t="s">
        <v>49</v>
      </c>
      <c r="P358" t="s">
        <v>49</v>
      </c>
      <c r="Q358" t="s">
        <v>50</v>
      </c>
      <c r="R358">
        <v>1.5194720073996799</v>
      </c>
      <c r="S358">
        <v>-6.3998605768770506E-2</v>
      </c>
      <c r="T358">
        <v>0.421004431984139</v>
      </c>
      <c r="U358">
        <v>-2.0275236144336399E-2</v>
      </c>
    </row>
    <row r="359" spans="1:21" x14ac:dyDescent="0.45">
      <c r="A359" t="s">
        <v>1248</v>
      </c>
      <c r="B359" t="s">
        <v>1249</v>
      </c>
      <c r="C359" t="s">
        <v>1250</v>
      </c>
      <c r="D359">
        <v>1</v>
      </c>
      <c r="E359" s="1">
        <v>9.3905531035778003E-5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 t="s">
        <v>1251</v>
      </c>
      <c r="O359" t="s">
        <v>345</v>
      </c>
      <c r="P359" t="s">
        <v>70</v>
      </c>
      <c r="Q359" t="s">
        <v>27</v>
      </c>
      <c r="R359">
        <v>-1.90794953788306</v>
      </c>
      <c r="S359">
        <v>-0.90559479275351196</v>
      </c>
      <c r="T359">
        <v>0.56993986154825704</v>
      </c>
      <c r="U359">
        <v>-1.77701137362777</v>
      </c>
    </row>
    <row r="360" spans="1:21" x14ac:dyDescent="0.45">
      <c r="A360" t="s">
        <v>1252</v>
      </c>
      <c r="B360" t="s">
        <v>1253</v>
      </c>
      <c r="C360" t="s">
        <v>1254</v>
      </c>
      <c r="D360">
        <v>2</v>
      </c>
      <c r="E360">
        <v>1.8781106207155601E-4</v>
      </c>
      <c r="F360">
        <v>0</v>
      </c>
      <c r="G360">
        <v>0</v>
      </c>
      <c r="H360">
        <v>1</v>
      </c>
      <c r="I360">
        <v>0</v>
      </c>
      <c r="J360">
        <v>1</v>
      </c>
      <c r="K360">
        <v>0</v>
      </c>
      <c r="L360">
        <v>0</v>
      </c>
      <c r="M360">
        <v>0</v>
      </c>
      <c r="N360" t="s">
        <v>1255</v>
      </c>
      <c r="O360" t="s">
        <v>174</v>
      </c>
      <c r="P360" t="s">
        <v>33</v>
      </c>
      <c r="Q360" t="s">
        <v>27</v>
      </c>
      <c r="R360">
        <v>-0.50591047230901898</v>
      </c>
      <c r="S360">
        <v>1.0094163198768999</v>
      </c>
      <c r="T360">
        <v>9.0613513540238805E-2</v>
      </c>
      <c r="U360">
        <v>-1.2681078708584901</v>
      </c>
    </row>
    <row r="361" spans="1:21" x14ac:dyDescent="0.45">
      <c r="A361" t="s">
        <v>1256</v>
      </c>
      <c r="B361" t="s">
        <v>1257</v>
      </c>
      <c r="C361" t="s">
        <v>1258</v>
      </c>
      <c r="D361">
        <v>1</v>
      </c>
      <c r="E361" s="1">
        <v>9.3905531035778003E-5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 t="s">
        <v>1259</v>
      </c>
      <c r="O361" t="s">
        <v>305</v>
      </c>
      <c r="P361" t="s">
        <v>222</v>
      </c>
      <c r="Q361" t="s">
        <v>27</v>
      </c>
      <c r="R361">
        <v>-1.6029089097089799</v>
      </c>
      <c r="S361">
        <v>0.18095850397957</v>
      </c>
      <c r="T361">
        <v>0.89850024531084804</v>
      </c>
      <c r="U361">
        <v>-2.0285948724924201</v>
      </c>
    </row>
    <row r="362" spans="1:21" x14ac:dyDescent="0.45">
      <c r="A362" t="s">
        <v>1260</v>
      </c>
      <c r="B362" t="s">
        <v>1261</v>
      </c>
      <c r="C362" t="s">
        <v>1262</v>
      </c>
      <c r="D362">
        <v>1</v>
      </c>
      <c r="E362" s="1">
        <v>9.3905531035778003E-5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 t="s">
        <v>49</v>
      </c>
      <c r="O362" t="s">
        <v>49</v>
      </c>
      <c r="P362" t="s">
        <v>49</v>
      </c>
      <c r="Q362" t="s">
        <v>50</v>
      </c>
      <c r="R362">
        <v>-2.4737055317673402</v>
      </c>
      <c r="S362">
        <v>-1.03078614495109</v>
      </c>
      <c r="T362">
        <v>1.1700112713036599</v>
      </c>
      <c r="U362">
        <v>-1.4904260206520401</v>
      </c>
    </row>
    <row r="363" spans="1:21" x14ac:dyDescent="0.45">
      <c r="A363" t="s">
        <v>1263</v>
      </c>
      <c r="B363" t="s">
        <v>1264</v>
      </c>
      <c r="C363" t="s">
        <v>1265</v>
      </c>
      <c r="D363">
        <v>1</v>
      </c>
      <c r="E363" s="1">
        <v>9.3905531035778003E-5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 t="s">
        <v>49</v>
      </c>
      <c r="O363" t="s">
        <v>49</v>
      </c>
      <c r="P363" t="s">
        <v>49</v>
      </c>
      <c r="Q363" t="s">
        <v>50</v>
      </c>
      <c r="R363">
        <v>-0.19558044061945201</v>
      </c>
      <c r="S363">
        <v>0.64112179400003699</v>
      </c>
      <c r="T363">
        <v>1.44483895966438</v>
      </c>
      <c r="U363">
        <v>-1.1981146984000599</v>
      </c>
    </row>
    <row r="364" spans="1:21" x14ac:dyDescent="0.45">
      <c r="A364" t="s">
        <v>1266</v>
      </c>
      <c r="B364" t="s">
        <v>1267</v>
      </c>
      <c r="C364" t="s">
        <v>1268</v>
      </c>
      <c r="D364">
        <v>1</v>
      </c>
      <c r="E364" s="1">
        <v>9.3905531035778003E-5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 t="s">
        <v>1269</v>
      </c>
      <c r="O364" t="s">
        <v>38</v>
      </c>
      <c r="P364" t="s">
        <v>45</v>
      </c>
      <c r="Q364" t="s">
        <v>27</v>
      </c>
      <c r="R364">
        <v>-0.86877585318140604</v>
      </c>
      <c r="S364">
        <v>0.50489157415266095</v>
      </c>
      <c r="T364">
        <v>0.30554912339878898</v>
      </c>
      <c r="U364">
        <v>-1.13923440203169</v>
      </c>
    </row>
    <row r="365" spans="1:21" x14ac:dyDescent="0.45">
      <c r="A365" t="s">
        <v>1270</v>
      </c>
      <c r="B365" t="s">
        <v>1271</v>
      </c>
      <c r="C365" t="s">
        <v>1272</v>
      </c>
      <c r="D365">
        <v>1</v>
      </c>
      <c r="E365" s="1">
        <v>9.3905531035778003E-5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 t="s">
        <v>1273</v>
      </c>
      <c r="O365" t="s">
        <v>25</v>
      </c>
      <c r="P365" t="s">
        <v>257</v>
      </c>
      <c r="Q365" t="s">
        <v>27</v>
      </c>
      <c r="R365">
        <v>0.421112368865519</v>
      </c>
      <c r="S365">
        <v>-0.57439596845117802</v>
      </c>
      <c r="T365">
        <v>0.74721186219258096</v>
      </c>
      <c r="U365">
        <v>-0.46032563494693401</v>
      </c>
    </row>
    <row r="366" spans="1:21" x14ac:dyDescent="0.45">
      <c r="A366" t="s">
        <v>1274</v>
      </c>
      <c r="B366" t="s">
        <v>1275</v>
      </c>
      <c r="C366" t="s">
        <v>1276</v>
      </c>
      <c r="D366">
        <v>1</v>
      </c>
      <c r="E366" s="1">
        <v>9.3905531035778003E-5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 t="s">
        <v>49</v>
      </c>
      <c r="O366" t="s">
        <v>49</v>
      </c>
      <c r="P366" t="s">
        <v>49</v>
      </c>
      <c r="Q366" t="s">
        <v>50</v>
      </c>
      <c r="R366">
        <v>-0.73490901699606204</v>
      </c>
      <c r="S366">
        <v>0.39867556483701599</v>
      </c>
      <c r="T366">
        <v>1.67239311567146</v>
      </c>
      <c r="U366">
        <v>-1.92143860981277</v>
      </c>
    </row>
    <row r="367" spans="1:21" x14ac:dyDescent="0.45">
      <c r="A367" t="s">
        <v>1277</v>
      </c>
      <c r="B367" t="s">
        <v>1278</v>
      </c>
      <c r="C367" t="s">
        <v>1279</v>
      </c>
      <c r="D367">
        <v>1</v>
      </c>
      <c r="E367" s="1">
        <v>9.3905531035778003E-5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 t="s">
        <v>49</v>
      </c>
      <c r="O367" t="s">
        <v>49</v>
      </c>
      <c r="P367" t="s">
        <v>49</v>
      </c>
      <c r="Q367" t="s">
        <v>50</v>
      </c>
      <c r="R367">
        <v>-3.0360903869602498</v>
      </c>
      <c r="S367">
        <v>-1.02604627427598E-2</v>
      </c>
      <c r="T367">
        <v>0.84750072518327202</v>
      </c>
      <c r="U367">
        <v>-1.57320534492815</v>
      </c>
    </row>
    <row r="368" spans="1:21" x14ac:dyDescent="0.45">
      <c r="A368" t="s">
        <v>1280</v>
      </c>
      <c r="B368" t="s">
        <v>1281</v>
      </c>
      <c r="C368" t="s">
        <v>1282</v>
      </c>
      <c r="D368">
        <v>1</v>
      </c>
      <c r="E368" s="1">
        <v>9.3905531035778003E-5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 t="s">
        <v>1283</v>
      </c>
      <c r="O368" t="s">
        <v>38</v>
      </c>
      <c r="P368" t="s">
        <v>45</v>
      </c>
      <c r="Q368" t="s">
        <v>27</v>
      </c>
      <c r="R368">
        <v>-1.4460179708877401</v>
      </c>
      <c r="S368">
        <v>-0.56116697419414596</v>
      </c>
      <c r="T368">
        <v>0.84872961331040297</v>
      </c>
      <c r="U368">
        <v>-1.0259519241791299</v>
      </c>
    </row>
    <row r="369" spans="1:21" x14ac:dyDescent="0.45">
      <c r="A369" t="s">
        <v>1284</v>
      </c>
      <c r="B369" t="s">
        <v>1285</v>
      </c>
      <c r="C369" t="s">
        <v>1286</v>
      </c>
      <c r="D369">
        <v>1</v>
      </c>
      <c r="E369" s="1">
        <v>9.3905531035778003E-5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 t="s">
        <v>49</v>
      </c>
      <c r="O369" t="s">
        <v>49</v>
      </c>
      <c r="P369" t="s">
        <v>49</v>
      </c>
      <c r="Q369" t="s">
        <v>50</v>
      </c>
      <c r="R369">
        <v>-0.31579814644332099</v>
      </c>
      <c r="S369">
        <v>-0.64754303720388995</v>
      </c>
      <c r="T369">
        <v>0.31436831419948402</v>
      </c>
      <c r="U369">
        <v>-0.60504769822622895</v>
      </c>
    </row>
    <row r="370" spans="1:21" x14ac:dyDescent="0.45">
      <c r="A370" t="s">
        <v>1287</v>
      </c>
      <c r="B370" t="s">
        <v>1288</v>
      </c>
      <c r="C370" t="s">
        <v>1289</v>
      </c>
      <c r="D370">
        <v>23</v>
      </c>
      <c r="E370">
        <v>2.15982721382289E-3</v>
      </c>
      <c r="F370">
        <v>5</v>
      </c>
      <c r="G370">
        <v>1</v>
      </c>
      <c r="H370">
        <v>3</v>
      </c>
      <c r="I370">
        <v>1</v>
      </c>
      <c r="J370">
        <v>12</v>
      </c>
      <c r="K370">
        <v>0</v>
      </c>
      <c r="L370">
        <v>1</v>
      </c>
      <c r="M370">
        <v>0</v>
      </c>
      <c r="N370" t="s">
        <v>1290</v>
      </c>
      <c r="O370" t="s">
        <v>144</v>
      </c>
      <c r="P370" t="s">
        <v>56</v>
      </c>
      <c r="Q370" t="s">
        <v>27</v>
      </c>
      <c r="R370">
        <v>-0.62391198275104298</v>
      </c>
      <c r="S370">
        <v>0.49470590409700899</v>
      </c>
      <c r="T370">
        <v>4.5475096001415E-2</v>
      </c>
      <c r="U370">
        <v>-0.49450326716040699</v>
      </c>
    </row>
    <row r="371" spans="1:21" x14ac:dyDescent="0.45">
      <c r="A371" t="s">
        <v>1291</v>
      </c>
      <c r="B371" t="s">
        <v>1292</v>
      </c>
      <c r="C371" t="s">
        <v>1293</v>
      </c>
      <c r="D371">
        <v>1</v>
      </c>
      <c r="E371" s="1">
        <v>9.3905531035778003E-5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 t="s">
        <v>49</v>
      </c>
      <c r="O371" t="s">
        <v>49</v>
      </c>
      <c r="P371" t="s">
        <v>49</v>
      </c>
      <c r="Q371" t="s">
        <v>50</v>
      </c>
      <c r="R371">
        <v>4.5145155678162997E-2</v>
      </c>
      <c r="S371">
        <v>-0.69054972744409904</v>
      </c>
      <c r="T371">
        <v>0.62687745300162001</v>
      </c>
      <c r="U371">
        <v>-0.36521228969166702</v>
      </c>
    </row>
    <row r="372" spans="1:21" x14ac:dyDescent="0.45">
      <c r="A372" t="s">
        <v>1294</v>
      </c>
      <c r="B372" t="s">
        <v>1295</v>
      </c>
      <c r="C372" t="s">
        <v>1296</v>
      </c>
      <c r="D372">
        <v>1</v>
      </c>
      <c r="E372" s="1">
        <v>9.3905531035778003E-5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 t="s">
        <v>1297</v>
      </c>
      <c r="O372" t="s">
        <v>38</v>
      </c>
      <c r="P372" t="s">
        <v>39</v>
      </c>
      <c r="Q372" t="s">
        <v>27</v>
      </c>
      <c r="R372">
        <v>4.0562134390720301E-4</v>
      </c>
      <c r="S372">
        <v>0.72665790747104397</v>
      </c>
      <c r="T372">
        <v>1.1775125074152</v>
      </c>
      <c r="U372">
        <v>-0.42355290936867801</v>
      </c>
    </row>
    <row r="373" spans="1:21" x14ac:dyDescent="0.45">
      <c r="A373" t="s">
        <v>1298</v>
      </c>
      <c r="B373" t="s">
        <v>1299</v>
      </c>
      <c r="C373" t="s">
        <v>1300</v>
      </c>
      <c r="D373">
        <v>4</v>
      </c>
      <c r="E373">
        <v>3.7562212414311201E-4</v>
      </c>
      <c r="F373">
        <v>0</v>
      </c>
      <c r="G373">
        <v>0</v>
      </c>
      <c r="H373">
        <v>0</v>
      </c>
      <c r="I373">
        <v>0</v>
      </c>
      <c r="J373">
        <v>2</v>
      </c>
      <c r="K373">
        <v>0</v>
      </c>
      <c r="L373">
        <v>2</v>
      </c>
      <c r="M373">
        <v>0</v>
      </c>
      <c r="N373" t="s">
        <v>1301</v>
      </c>
      <c r="O373" t="s">
        <v>38</v>
      </c>
      <c r="P373" t="s">
        <v>76</v>
      </c>
      <c r="Q373" t="s">
        <v>27</v>
      </c>
      <c r="R373">
        <v>-1.6926520270074701</v>
      </c>
      <c r="S373">
        <v>-2.1568878104235301E-2</v>
      </c>
      <c r="T373">
        <v>0.70778400733437596</v>
      </c>
      <c r="U373">
        <v>-1.06639155909542</v>
      </c>
    </row>
    <row r="374" spans="1:21" x14ac:dyDescent="0.45">
      <c r="A374" t="s">
        <v>1302</v>
      </c>
      <c r="B374" t="s">
        <v>1303</v>
      </c>
      <c r="C374" t="s">
        <v>1304</v>
      </c>
      <c r="D374">
        <v>1</v>
      </c>
      <c r="E374" s="1">
        <v>9.3905531035778003E-5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 t="s">
        <v>49</v>
      </c>
      <c r="O374" t="s">
        <v>49</v>
      </c>
      <c r="P374" t="s">
        <v>49</v>
      </c>
      <c r="Q374" t="s">
        <v>50</v>
      </c>
      <c r="R374">
        <v>-1.17752126584199</v>
      </c>
      <c r="S374">
        <v>-0.28414905134887503</v>
      </c>
      <c r="T374">
        <v>0.48966887670101</v>
      </c>
      <c r="U374">
        <v>-1.54271284212082</v>
      </c>
    </row>
    <row r="375" spans="1:21" x14ac:dyDescent="0.45">
      <c r="A375" t="s">
        <v>1305</v>
      </c>
      <c r="B375" t="s">
        <v>1306</v>
      </c>
      <c r="C375" t="s">
        <v>1307</v>
      </c>
      <c r="D375">
        <v>1</v>
      </c>
      <c r="E375" s="1">
        <v>9.3905531035778003E-5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 t="s">
        <v>49</v>
      </c>
      <c r="O375" t="s">
        <v>49</v>
      </c>
      <c r="P375" t="s">
        <v>49</v>
      </c>
      <c r="Q375" t="s">
        <v>50</v>
      </c>
      <c r="R375">
        <v>-0.61637034679905101</v>
      </c>
      <c r="S375">
        <v>-0.31950370920538501</v>
      </c>
      <c r="T375">
        <v>0.424017575595246</v>
      </c>
      <c r="U375">
        <v>-1.4716734706857599</v>
      </c>
    </row>
    <row r="376" spans="1:21" x14ac:dyDescent="0.45">
      <c r="A376" t="s">
        <v>1308</v>
      </c>
      <c r="B376" t="s">
        <v>167</v>
      </c>
      <c r="C376" t="s">
        <v>1309</v>
      </c>
      <c r="D376">
        <v>1</v>
      </c>
      <c r="E376" s="1">
        <v>9.3905531035778003E-5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0</v>
      </c>
      <c r="N376" t="s">
        <v>169</v>
      </c>
      <c r="O376" t="s">
        <v>75</v>
      </c>
      <c r="P376" t="s">
        <v>39</v>
      </c>
      <c r="Q376" t="s">
        <v>27</v>
      </c>
      <c r="R376">
        <v>-0.25995650870572501</v>
      </c>
      <c r="S376">
        <v>1.0164912194094799E-2</v>
      </c>
      <c r="T376">
        <v>0.93180683503339401</v>
      </c>
      <c r="U376">
        <v>-1.4106046997463899</v>
      </c>
    </row>
    <row r="377" spans="1:21" x14ac:dyDescent="0.45">
      <c r="A377" t="s">
        <v>1310</v>
      </c>
      <c r="B377" t="s">
        <v>1311</v>
      </c>
      <c r="C377" t="s">
        <v>1312</v>
      </c>
      <c r="D377">
        <v>2</v>
      </c>
      <c r="E377">
        <v>1.8781106207155601E-4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1</v>
      </c>
      <c r="M377">
        <v>0</v>
      </c>
      <c r="N377" t="s">
        <v>1313</v>
      </c>
      <c r="O377" t="s">
        <v>105</v>
      </c>
      <c r="P377" t="s">
        <v>222</v>
      </c>
      <c r="Q377" t="s">
        <v>27</v>
      </c>
      <c r="R377">
        <v>0.160219761880319</v>
      </c>
      <c r="S377">
        <v>0.68066595422481202</v>
      </c>
      <c r="T377">
        <v>0.82251304246945101</v>
      </c>
      <c r="U377">
        <v>-1.0861295067549599</v>
      </c>
    </row>
    <row r="378" spans="1:21" x14ac:dyDescent="0.45">
      <c r="A378" t="s">
        <v>1314</v>
      </c>
      <c r="B378" t="s">
        <v>1315</v>
      </c>
      <c r="C378" t="s">
        <v>1316</v>
      </c>
      <c r="D378">
        <v>1</v>
      </c>
      <c r="E378" s="1">
        <v>9.3905531035778003E-5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 t="s">
        <v>49</v>
      </c>
      <c r="O378" t="s">
        <v>49</v>
      </c>
      <c r="P378" t="s">
        <v>49</v>
      </c>
      <c r="Q378" t="s">
        <v>50</v>
      </c>
      <c r="R378">
        <v>-0.148188238069665</v>
      </c>
      <c r="S378">
        <v>0.82910905287092596</v>
      </c>
      <c r="T378">
        <v>0.41038545827557099</v>
      </c>
      <c r="U378">
        <v>-1.78320205412357</v>
      </c>
    </row>
    <row r="379" spans="1:21" x14ac:dyDescent="0.45">
      <c r="A379" t="s">
        <v>1317</v>
      </c>
      <c r="B379" t="s">
        <v>1318</v>
      </c>
      <c r="C379" t="s">
        <v>1319</v>
      </c>
      <c r="D379">
        <v>1</v>
      </c>
      <c r="E379" s="1">
        <v>9.3905531035778003E-5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 t="s">
        <v>1320</v>
      </c>
      <c r="O379" t="s">
        <v>410</v>
      </c>
      <c r="P379" t="s">
        <v>45</v>
      </c>
      <c r="Q379" t="s">
        <v>27</v>
      </c>
      <c r="R379">
        <v>-1.0877917680623701</v>
      </c>
      <c r="S379">
        <v>2.0435964346684399</v>
      </c>
      <c r="T379">
        <v>0.70604307614066797</v>
      </c>
      <c r="U379">
        <v>-1.1895262954638199</v>
      </c>
    </row>
    <row r="380" spans="1:21" x14ac:dyDescent="0.45">
      <c r="A380" t="s">
        <v>1321</v>
      </c>
      <c r="B380" t="s">
        <v>1322</v>
      </c>
      <c r="C380" t="s">
        <v>1323</v>
      </c>
      <c r="D380">
        <v>1</v>
      </c>
      <c r="E380" s="1">
        <v>9.3905531035778003E-5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 t="s">
        <v>1324</v>
      </c>
      <c r="O380" t="s">
        <v>305</v>
      </c>
      <c r="P380" t="s">
        <v>45</v>
      </c>
      <c r="Q380" t="s">
        <v>27</v>
      </c>
      <c r="R380">
        <v>-1.4568317432067499</v>
      </c>
      <c r="S380">
        <v>-0.56935273434290201</v>
      </c>
      <c r="T380">
        <v>0.46316102451277902</v>
      </c>
      <c r="U380">
        <v>-2.1828083539861902</v>
      </c>
    </row>
    <row r="381" spans="1:21" x14ac:dyDescent="0.45">
      <c r="A381" t="s">
        <v>1325</v>
      </c>
      <c r="B381" t="s">
        <v>1326</v>
      </c>
      <c r="C381" t="s">
        <v>1327</v>
      </c>
      <c r="D381">
        <v>1</v>
      </c>
      <c r="E381" s="1">
        <v>9.3905531035778003E-5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 t="s">
        <v>49</v>
      </c>
      <c r="O381" t="s">
        <v>49</v>
      </c>
      <c r="P381" t="s">
        <v>49</v>
      </c>
      <c r="Q381" t="s">
        <v>50</v>
      </c>
      <c r="R381">
        <v>-1.3303761705869901</v>
      </c>
      <c r="S381">
        <v>-0.40135822641561902</v>
      </c>
      <c r="T381">
        <v>0.97587895707679595</v>
      </c>
      <c r="U381">
        <v>-1.81958722899624</v>
      </c>
    </row>
    <row r="382" spans="1:21" x14ac:dyDescent="0.45">
      <c r="A382" t="s">
        <v>1328</v>
      </c>
      <c r="B382" t="s">
        <v>22</v>
      </c>
      <c r="C382" t="s">
        <v>1329</v>
      </c>
      <c r="D382">
        <v>1</v>
      </c>
      <c r="E382" s="1">
        <v>9.3905531035778003E-5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 t="s">
        <v>24</v>
      </c>
      <c r="O382" t="s">
        <v>25</v>
      </c>
      <c r="P382" t="s">
        <v>26</v>
      </c>
      <c r="Q382" t="s">
        <v>27</v>
      </c>
      <c r="R382">
        <v>-0.32314535408930001</v>
      </c>
      <c r="S382">
        <v>-0.92987246101204701</v>
      </c>
      <c r="T382">
        <v>-0.44452541715293797</v>
      </c>
      <c r="U382">
        <v>-0.22696329881826999</v>
      </c>
    </row>
    <row r="383" spans="1:21" x14ac:dyDescent="0.45">
      <c r="A383" t="s">
        <v>1330</v>
      </c>
      <c r="B383" t="s">
        <v>1331</v>
      </c>
      <c r="C383" t="s">
        <v>1332</v>
      </c>
      <c r="D383">
        <v>1</v>
      </c>
      <c r="E383" s="1">
        <v>9.3905531035778003E-5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 t="s">
        <v>1333</v>
      </c>
      <c r="O383" t="s">
        <v>55</v>
      </c>
      <c r="P383" t="s">
        <v>56</v>
      </c>
      <c r="Q383" t="s">
        <v>27</v>
      </c>
      <c r="R383">
        <v>-1.9148106704368699</v>
      </c>
      <c r="S383">
        <v>-0.85067800435624696</v>
      </c>
      <c r="T383">
        <v>0.71252458193248602</v>
      </c>
      <c r="U383">
        <v>-1.59923428104085</v>
      </c>
    </row>
    <row r="384" spans="1:21" x14ac:dyDescent="0.45">
      <c r="A384" t="s">
        <v>1334</v>
      </c>
      <c r="B384" t="s">
        <v>1335</v>
      </c>
      <c r="C384" t="s">
        <v>1336</v>
      </c>
      <c r="D384">
        <v>1</v>
      </c>
      <c r="E384" s="1">
        <v>9.3905531035778003E-5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 t="s">
        <v>49</v>
      </c>
      <c r="O384" t="s">
        <v>49</v>
      </c>
      <c r="P384" t="s">
        <v>49</v>
      </c>
      <c r="Q384" t="s">
        <v>50</v>
      </c>
      <c r="R384">
        <v>-0.18513412511767399</v>
      </c>
      <c r="S384">
        <v>-1.0257119144580999</v>
      </c>
      <c r="T384">
        <v>0.49858759964445898</v>
      </c>
      <c r="U384">
        <v>-0.51438471143034703</v>
      </c>
    </row>
    <row r="385" spans="1:21" x14ac:dyDescent="0.45">
      <c r="A385" t="s">
        <v>1337</v>
      </c>
      <c r="B385" t="s">
        <v>1338</v>
      </c>
      <c r="C385" t="s">
        <v>1339</v>
      </c>
      <c r="D385">
        <v>41</v>
      </c>
      <c r="E385">
        <v>3.8501267724669001E-3</v>
      </c>
      <c r="F385">
        <v>3</v>
      </c>
      <c r="G385">
        <v>5</v>
      </c>
      <c r="H385">
        <v>4</v>
      </c>
      <c r="I385">
        <v>3</v>
      </c>
      <c r="J385">
        <v>24</v>
      </c>
      <c r="K385">
        <v>0</v>
      </c>
      <c r="L385">
        <v>2</v>
      </c>
      <c r="M385">
        <v>0</v>
      </c>
      <c r="N385" t="s">
        <v>1340</v>
      </c>
      <c r="O385" t="s">
        <v>44</v>
      </c>
      <c r="P385" t="s">
        <v>100</v>
      </c>
      <c r="Q385" t="s">
        <v>27</v>
      </c>
      <c r="R385">
        <v>-0.71308636614330001</v>
      </c>
      <c r="S385">
        <v>-0.106836065167237</v>
      </c>
      <c r="T385">
        <v>0.26502858767924098</v>
      </c>
      <c r="U385">
        <v>-0.66759466758544606</v>
      </c>
    </row>
    <row r="386" spans="1:21" x14ac:dyDescent="0.45">
      <c r="A386" t="s">
        <v>1341</v>
      </c>
      <c r="B386" t="s">
        <v>1342</v>
      </c>
      <c r="C386" t="s">
        <v>1343</v>
      </c>
      <c r="D386">
        <v>12</v>
      </c>
      <c r="E386">
        <v>1.12686637242934E-3</v>
      </c>
      <c r="F386">
        <v>1</v>
      </c>
      <c r="G386">
        <v>3</v>
      </c>
      <c r="H386">
        <v>1</v>
      </c>
      <c r="I386">
        <v>2</v>
      </c>
      <c r="J386">
        <v>4</v>
      </c>
      <c r="K386">
        <v>1</v>
      </c>
      <c r="L386">
        <v>0</v>
      </c>
      <c r="M386">
        <v>0</v>
      </c>
      <c r="N386" t="s">
        <v>1344</v>
      </c>
      <c r="O386" t="s">
        <v>81</v>
      </c>
      <c r="P386" t="s">
        <v>89</v>
      </c>
      <c r="Q386" t="s">
        <v>27</v>
      </c>
      <c r="R386">
        <v>-0.337254876757276</v>
      </c>
      <c r="S386">
        <v>-8.1562737113403894E-2</v>
      </c>
      <c r="T386">
        <v>3.32672006753265E-2</v>
      </c>
      <c r="U386">
        <v>-0.92299463777584601</v>
      </c>
    </row>
    <row r="387" spans="1:21" x14ac:dyDescent="0.45">
      <c r="A387" t="s">
        <v>1345</v>
      </c>
      <c r="B387" t="s">
        <v>1338</v>
      </c>
      <c r="C387" t="s">
        <v>1346</v>
      </c>
      <c r="D387">
        <v>3</v>
      </c>
      <c r="E387">
        <v>2.8171659310733402E-4</v>
      </c>
      <c r="F387">
        <v>1</v>
      </c>
      <c r="G387">
        <v>0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0</v>
      </c>
      <c r="N387" t="s">
        <v>1340</v>
      </c>
      <c r="O387" t="s">
        <v>44</v>
      </c>
      <c r="P387" t="s">
        <v>100</v>
      </c>
      <c r="Q387" t="s">
        <v>27</v>
      </c>
      <c r="R387">
        <v>1.1584103543486901</v>
      </c>
      <c r="S387">
        <v>-0.38136999409542</v>
      </c>
      <c r="T387">
        <v>0.15643229975213699</v>
      </c>
      <c r="U387">
        <v>-0.75853362593039897</v>
      </c>
    </row>
    <row r="388" spans="1:21" x14ac:dyDescent="0.45">
      <c r="A388" t="s">
        <v>1347</v>
      </c>
      <c r="B388" t="s">
        <v>1342</v>
      </c>
      <c r="C388" t="s">
        <v>1348</v>
      </c>
      <c r="D388">
        <v>1</v>
      </c>
      <c r="E388" s="1">
        <v>9.3905531035778003E-5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 t="s">
        <v>1344</v>
      </c>
      <c r="O388" t="s">
        <v>81</v>
      </c>
      <c r="P388" t="s">
        <v>89</v>
      </c>
      <c r="Q388" t="s">
        <v>27</v>
      </c>
      <c r="R388">
        <v>-1.3367141505025399</v>
      </c>
      <c r="S388">
        <v>-1.07483497868299</v>
      </c>
      <c r="T388">
        <v>-0.36735434515857202</v>
      </c>
      <c r="U388">
        <v>-0.94526173246249401</v>
      </c>
    </row>
    <row r="389" spans="1:21" x14ac:dyDescent="0.45">
      <c r="A389" t="s">
        <v>1349</v>
      </c>
      <c r="B389" t="s">
        <v>1350</v>
      </c>
      <c r="C389" t="s">
        <v>1351</v>
      </c>
      <c r="D389">
        <v>1</v>
      </c>
      <c r="E389" s="1">
        <v>9.3905531035778003E-5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 t="s">
        <v>49</v>
      </c>
      <c r="O389" t="s">
        <v>49</v>
      </c>
      <c r="P389" t="s">
        <v>49</v>
      </c>
      <c r="Q389" t="s">
        <v>50</v>
      </c>
      <c r="R389">
        <v>-1.4148477405347599</v>
      </c>
      <c r="S389">
        <v>2.2831402859377001</v>
      </c>
      <c r="T389">
        <v>0.50000440469422702</v>
      </c>
      <c r="U389">
        <v>-1.68839372471862</v>
      </c>
    </row>
    <row r="390" spans="1:21" x14ac:dyDescent="0.45">
      <c r="A390" t="s">
        <v>1352</v>
      </c>
      <c r="B390" t="s">
        <v>1353</v>
      </c>
      <c r="C390" t="s">
        <v>1354</v>
      </c>
      <c r="D390">
        <v>1</v>
      </c>
      <c r="E390" s="1">
        <v>9.3905531035778003E-5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0</v>
      </c>
      <c r="N390" t="s">
        <v>49</v>
      </c>
      <c r="O390" t="s">
        <v>49</v>
      </c>
      <c r="P390" t="s">
        <v>49</v>
      </c>
      <c r="Q390" t="s">
        <v>50</v>
      </c>
      <c r="R390">
        <v>-1.11458106074271</v>
      </c>
      <c r="S390">
        <v>-0.48450610420573997</v>
      </c>
      <c r="T390">
        <v>-0.32379027425891399</v>
      </c>
      <c r="U390">
        <v>-0.90435706581791897</v>
      </c>
    </row>
    <row r="391" spans="1:21" x14ac:dyDescent="0.45">
      <c r="A391" t="s">
        <v>1355</v>
      </c>
      <c r="B391" t="s">
        <v>1356</v>
      </c>
      <c r="C391" t="s">
        <v>1357</v>
      </c>
      <c r="D391">
        <v>2</v>
      </c>
      <c r="E391">
        <v>1.8781106207155601E-4</v>
      </c>
      <c r="F391">
        <v>0</v>
      </c>
      <c r="G391">
        <v>0</v>
      </c>
      <c r="H391">
        <v>0</v>
      </c>
      <c r="I391">
        <v>0</v>
      </c>
      <c r="J391">
        <v>2</v>
      </c>
      <c r="K391">
        <v>0</v>
      </c>
      <c r="L391">
        <v>0</v>
      </c>
      <c r="M391">
        <v>0</v>
      </c>
      <c r="N391" t="s">
        <v>1358</v>
      </c>
      <c r="O391" t="s">
        <v>345</v>
      </c>
      <c r="P391" t="s">
        <v>39</v>
      </c>
      <c r="Q391" t="s">
        <v>27</v>
      </c>
      <c r="R391">
        <v>-1.9140493067778701</v>
      </c>
      <c r="S391">
        <v>1.03103071421795E-2</v>
      </c>
      <c r="T391">
        <v>0.81508172234405396</v>
      </c>
      <c r="U391">
        <v>-1.12916543727746</v>
      </c>
    </row>
    <row r="392" spans="1:21" x14ac:dyDescent="0.45">
      <c r="A392" t="s">
        <v>1359</v>
      </c>
      <c r="B392" t="s">
        <v>1360</v>
      </c>
      <c r="C392" t="s">
        <v>1361</v>
      </c>
      <c r="D392">
        <v>3</v>
      </c>
      <c r="E392">
        <v>2.8171659310733402E-4</v>
      </c>
      <c r="F392">
        <v>0</v>
      </c>
      <c r="G392">
        <v>0</v>
      </c>
      <c r="H392">
        <v>0</v>
      </c>
      <c r="I392">
        <v>0</v>
      </c>
      <c r="J392">
        <v>2</v>
      </c>
      <c r="K392">
        <v>0</v>
      </c>
      <c r="L392">
        <v>1</v>
      </c>
      <c r="M392">
        <v>0</v>
      </c>
      <c r="N392" t="s">
        <v>1362</v>
      </c>
      <c r="O392" t="s">
        <v>410</v>
      </c>
      <c r="P392" t="s">
        <v>194</v>
      </c>
      <c r="Q392" t="s">
        <v>27</v>
      </c>
      <c r="R392">
        <v>-1.4424634940126899</v>
      </c>
      <c r="S392">
        <v>-1.19015016240431</v>
      </c>
      <c r="T392">
        <v>0.88711664070791296</v>
      </c>
      <c r="U392">
        <v>-1.6410763141243501</v>
      </c>
    </row>
    <row r="393" spans="1:21" x14ac:dyDescent="0.45">
      <c r="A393" t="s">
        <v>1363</v>
      </c>
      <c r="B393" t="s">
        <v>1364</v>
      </c>
      <c r="C393" t="s">
        <v>1365</v>
      </c>
      <c r="D393">
        <v>1</v>
      </c>
      <c r="E393" s="1">
        <v>9.3905531035778003E-5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 t="s">
        <v>49</v>
      </c>
      <c r="O393" t="s">
        <v>49</v>
      </c>
      <c r="P393" t="s">
        <v>49</v>
      </c>
      <c r="Q393" t="s">
        <v>50</v>
      </c>
      <c r="R393">
        <v>-1.7790956916949801</v>
      </c>
      <c r="S393">
        <v>-0.53350847156379499</v>
      </c>
      <c r="T393">
        <v>0.71209841354321102</v>
      </c>
      <c r="U393">
        <v>-1.69008452357796</v>
      </c>
    </row>
    <row r="394" spans="1:21" x14ac:dyDescent="0.45">
      <c r="A394" t="s">
        <v>1366</v>
      </c>
      <c r="B394" t="s">
        <v>1367</v>
      </c>
      <c r="C394" t="s">
        <v>1368</v>
      </c>
      <c r="D394">
        <v>1</v>
      </c>
      <c r="E394" s="1">
        <v>9.3905531035778003E-5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 t="s">
        <v>49</v>
      </c>
      <c r="O394" t="s">
        <v>49</v>
      </c>
      <c r="P394" t="s">
        <v>49</v>
      </c>
      <c r="Q394" t="s">
        <v>50</v>
      </c>
      <c r="R394">
        <v>-1.84813929705739</v>
      </c>
      <c r="S394">
        <v>-0.343737141138095</v>
      </c>
      <c r="T394">
        <v>0.82106059435425005</v>
      </c>
      <c r="U394">
        <v>-1.2325663806184</v>
      </c>
    </row>
    <row r="395" spans="1:21" x14ac:dyDescent="0.45">
      <c r="A395" t="s">
        <v>1369</v>
      </c>
      <c r="B395" t="s">
        <v>1370</v>
      </c>
      <c r="C395" t="s">
        <v>1371</v>
      </c>
      <c r="D395">
        <v>1</v>
      </c>
      <c r="E395" s="1">
        <v>9.3905531035778003E-5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 t="s">
        <v>1372</v>
      </c>
      <c r="O395" t="s">
        <v>174</v>
      </c>
      <c r="P395" t="s">
        <v>100</v>
      </c>
      <c r="Q395" t="s">
        <v>27</v>
      </c>
      <c r="R395">
        <v>-0.45511109343607697</v>
      </c>
      <c r="S395">
        <v>-7.0191173700552098E-2</v>
      </c>
      <c r="T395">
        <v>0.809924283149841</v>
      </c>
      <c r="U395">
        <v>-1.0694956000117199</v>
      </c>
    </row>
    <row r="396" spans="1:21" x14ac:dyDescent="0.45">
      <c r="A396" t="s">
        <v>1373</v>
      </c>
      <c r="B396" t="s">
        <v>1374</v>
      </c>
      <c r="C396" t="s">
        <v>1375</v>
      </c>
      <c r="D396">
        <v>1</v>
      </c>
      <c r="E396" s="1">
        <v>9.3905531035778003E-5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 t="s">
        <v>49</v>
      </c>
      <c r="O396" t="s">
        <v>49</v>
      </c>
      <c r="P396" t="s">
        <v>49</v>
      </c>
      <c r="Q396" t="s">
        <v>50</v>
      </c>
      <c r="R396">
        <v>-0.84199247816613298</v>
      </c>
      <c r="S396">
        <v>0.87525811488822303</v>
      </c>
      <c r="T396">
        <v>0.66617940124247199</v>
      </c>
      <c r="U396">
        <v>-1.11961097571348</v>
      </c>
    </row>
    <row r="397" spans="1:21" x14ac:dyDescent="0.45">
      <c r="A397" t="s">
        <v>1376</v>
      </c>
      <c r="B397" t="s">
        <v>1377</v>
      </c>
      <c r="C397" t="s">
        <v>1378</v>
      </c>
      <c r="D397">
        <v>1</v>
      </c>
      <c r="E397" s="1">
        <v>9.3905531035778003E-5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 t="s">
        <v>49</v>
      </c>
      <c r="O397" t="s">
        <v>49</v>
      </c>
      <c r="P397" t="s">
        <v>49</v>
      </c>
      <c r="Q397" t="s">
        <v>50</v>
      </c>
      <c r="R397">
        <v>-1.9790015470845801</v>
      </c>
      <c r="S397">
        <v>0.72657315272349099</v>
      </c>
      <c r="T397">
        <v>0.13591558350687899</v>
      </c>
      <c r="U397">
        <v>-0.97632119450525301</v>
      </c>
    </row>
    <row r="398" spans="1:21" x14ac:dyDescent="0.45">
      <c r="A398" t="s">
        <v>1379</v>
      </c>
      <c r="B398" t="s">
        <v>1380</v>
      </c>
      <c r="C398" t="s">
        <v>1381</v>
      </c>
      <c r="D398">
        <v>1</v>
      </c>
      <c r="E398" s="1">
        <v>9.3905531035778003E-5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 t="s">
        <v>49</v>
      </c>
      <c r="O398" t="s">
        <v>49</v>
      </c>
      <c r="P398" t="s">
        <v>49</v>
      </c>
      <c r="Q398" t="s">
        <v>50</v>
      </c>
      <c r="R398">
        <v>-1.86267341417848</v>
      </c>
      <c r="S398">
        <v>0.84796572540605897</v>
      </c>
      <c r="T398">
        <v>0.63176469090175702</v>
      </c>
      <c r="U398">
        <v>-1.1231208121628</v>
      </c>
    </row>
    <row r="399" spans="1:21" x14ac:dyDescent="0.45">
      <c r="A399" t="s">
        <v>1382</v>
      </c>
      <c r="B399" t="s">
        <v>1383</v>
      </c>
      <c r="C399" t="s">
        <v>1384</v>
      </c>
      <c r="D399">
        <v>1</v>
      </c>
      <c r="E399" s="1">
        <v>9.3905531035778003E-5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 t="s">
        <v>49</v>
      </c>
      <c r="O399" t="s">
        <v>49</v>
      </c>
      <c r="P399" t="s">
        <v>49</v>
      </c>
      <c r="Q399" t="s">
        <v>50</v>
      </c>
      <c r="R399">
        <v>-1.3402644127627501</v>
      </c>
      <c r="S399">
        <v>0.74465901020548597</v>
      </c>
      <c r="T399">
        <v>-0.18592480060035599</v>
      </c>
      <c r="U399">
        <v>-0.84787399332498703</v>
      </c>
    </row>
    <row r="400" spans="1:21" x14ac:dyDescent="0.45">
      <c r="A400" t="s">
        <v>1385</v>
      </c>
      <c r="B400" t="s">
        <v>1386</v>
      </c>
      <c r="C400" t="s">
        <v>1387</v>
      </c>
      <c r="D400">
        <v>1</v>
      </c>
      <c r="E400" s="1">
        <v>9.3905531035778003E-5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  <c r="N400" t="s">
        <v>49</v>
      </c>
      <c r="O400" t="s">
        <v>49</v>
      </c>
      <c r="P400" t="s">
        <v>49</v>
      </c>
      <c r="Q400" t="s">
        <v>50</v>
      </c>
      <c r="R400">
        <v>-1.6190292047697099</v>
      </c>
      <c r="S400">
        <v>-0.79296350404686</v>
      </c>
      <c r="T400">
        <v>0.70801181450580697</v>
      </c>
      <c r="U400">
        <v>-1.9376842707803199</v>
      </c>
    </row>
    <row r="401" spans="1:21" x14ac:dyDescent="0.45">
      <c r="A401" t="s">
        <v>1388</v>
      </c>
      <c r="B401" t="s">
        <v>1389</v>
      </c>
      <c r="C401" t="s">
        <v>1390</v>
      </c>
      <c r="D401">
        <v>1</v>
      </c>
      <c r="E401" s="1">
        <v>9.3905531035778003E-5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 t="s">
        <v>1391</v>
      </c>
      <c r="O401" t="s">
        <v>345</v>
      </c>
      <c r="P401" t="s">
        <v>100</v>
      </c>
      <c r="Q401" t="s">
        <v>27</v>
      </c>
      <c r="R401">
        <v>-2.0895209231584499</v>
      </c>
      <c r="S401">
        <v>-1.31709021820936</v>
      </c>
      <c r="T401">
        <v>-0.30306841146811098</v>
      </c>
      <c r="U401">
        <v>-1.2108314280933401</v>
      </c>
    </row>
    <row r="402" spans="1:21" x14ac:dyDescent="0.45">
      <c r="A402" t="s">
        <v>1392</v>
      </c>
      <c r="B402" t="s">
        <v>1393</v>
      </c>
      <c r="C402" t="s">
        <v>1394</v>
      </c>
      <c r="D402">
        <v>3</v>
      </c>
      <c r="E402">
        <v>2.8171659310733402E-4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1</v>
      </c>
      <c r="L402">
        <v>1</v>
      </c>
      <c r="M402">
        <v>0</v>
      </c>
      <c r="N402" t="s">
        <v>1395</v>
      </c>
      <c r="O402" t="s">
        <v>144</v>
      </c>
      <c r="P402" t="s">
        <v>56</v>
      </c>
      <c r="Q402" t="s">
        <v>27</v>
      </c>
      <c r="R402">
        <v>-0.33356120416727503</v>
      </c>
      <c r="S402">
        <v>-0.76231356269036898</v>
      </c>
      <c r="T402">
        <v>-0.14573425329286999</v>
      </c>
      <c r="U402">
        <v>-0.344684876785748</v>
      </c>
    </row>
    <row r="403" spans="1:21" x14ac:dyDescent="0.45">
      <c r="A403" t="s">
        <v>1396</v>
      </c>
      <c r="B403" t="s">
        <v>1397</v>
      </c>
      <c r="C403" t="s">
        <v>1398</v>
      </c>
      <c r="D403">
        <v>1</v>
      </c>
      <c r="E403" s="1">
        <v>9.3905531035778003E-5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 t="s">
        <v>1399</v>
      </c>
      <c r="O403" t="s">
        <v>38</v>
      </c>
      <c r="P403" t="s">
        <v>194</v>
      </c>
      <c r="Q403" t="s">
        <v>27</v>
      </c>
      <c r="R403">
        <v>-1.41184268834657</v>
      </c>
      <c r="S403">
        <v>0.13404061247900201</v>
      </c>
      <c r="T403">
        <v>0.913522684961947</v>
      </c>
      <c r="U403">
        <v>-1.36397638567641</v>
      </c>
    </row>
    <row r="404" spans="1:21" x14ac:dyDescent="0.45">
      <c r="A404" t="s">
        <v>1400</v>
      </c>
      <c r="B404" t="s">
        <v>1401</v>
      </c>
      <c r="C404" t="s">
        <v>1402</v>
      </c>
      <c r="D404">
        <v>1</v>
      </c>
      <c r="E404" s="1">
        <v>9.3905531035778003E-5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 t="s">
        <v>49</v>
      </c>
      <c r="O404" t="s">
        <v>49</v>
      </c>
      <c r="P404" t="s">
        <v>49</v>
      </c>
      <c r="Q404" t="s">
        <v>50</v>
      </c>
      <c r="R404">
        <v>-2.28464898216005</v>
      </c>
      <c r="S404">
        <v>-1.5425550588334001</v>
      </c>
      <c r="T404">
        <v>0.92374185933159803</v>
      </c>
      <c r="U404">
        <v>-0.55015783101487004</v>
      </c>
    </row>
    <row r="405" spans="1:21" x14ac:dyDescent="0.45">
      <c r="A405" t="s">
        <v>1403</v>
      </c>
      <c r="B405" t="s">
        <v>1404</v>
      </c>
      <c r="C405" t="s">
        <v>1405</v>
      </c>
      <c r="D405">
        <v>1</v>
      </c>
      <c r="E405" s="1">
        <v>9.3905531035778003E-5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 t="s">
        <v>49</v>
      </c>
      <c r="O405" t="s">
        <v>49</v>
      </c>
      <c r="P405" t="s">
        <v>49</v>
      </c>
      <c r="Q405" t="s">
        <v>50</v>
      </c>
      <c r="R405">
        <v>-1.1538487365305301</v>
      </c>
      <c r="S405">
        <v>0.11468513720017499</v>
      </c>
      <c r="T405">
        <v>1.0301188038158799</v>
      </c>
      <c r="U405">
        <v>-1.1484836173647099</v>
      </c>
    </row>
    <row r="406" spans="1:21" x14ac:dyDescent="0.45">
      <c r="A406" t="s">
        <v>1406</v>
      </c>
      <c r="B406" t="s">
        <v>1407</v>
      </c>
      <c r="C406" t="s">
        <v>1408</v>
      </c>
      <c r="D406">
        <v>1</v>
      </c>
      <c r="E406" s="1">
        <v>9.3905531035778003E-5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 t="s">
        <v>49</v>
      </c>
      <c r="O406" t="s">
        <v>49</v>
      </c>
      <c r="P406" t="s">
        <v>49</v>
      </c>
      <c r="Q406" t="s">
        <v>50</v>
      </c>
      <c r="R406">
        <v>0.40166081656861002</v>
      </c>
      <c r="S406">
        <v>-1.6251682036297899E-2</v>
      </c>
      <c r="T406">
        <v>2.4712339653532398</v>
      </c>
      <c r="U406">
        <v>-0.74080629250443397</v>
      </c>
    </row>
    <row r="407" spans="1:21" x14ac:dyDescent="0.45">
      <c r="A407" t="s">
        <v>1409</v>
      </c>
      <c r="B407" t="s">
        <v>1410</v>
      </c>
      <c r="C407" t="s">
        <v>1411</v>
      </c>
      <c r="D407">
        <v>1</v>
      </c>
      <c r="E407" s="1">
        <v>9.3905531035778003E-5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0</v>
      </c>
      <c r="N407" t="s">
        <v>1412</v>
      </c>
      <c r="O407" t="s">
        <v>156</v>
      </c>
      <c r="P407" t="s">
        <v>45</v>
      </c>
      <c r="Q407" t="s">
        <v>27</v>
      </c>
      <c r="R407">
        <v>-1.9160912041759399</v>
      </c>
      <c r="S407">
        <v>-0.37428252670995499</v>
      </c>
      <c r="T407">
        <v>0.76494507293215597</v>
      </c>
      <c r="U407">
        <v>-1.853330968446</v>
      </c>
    </row>
    <row r="408" spans="1:21" x14ac:dyDescent="0.45">
      <c r="A408" t="s">
        <v>1413</v>
      </c>
      <c r="B408" t="s">
        <v>1414</v>
      </c>
      <c r="C408" t="s">
        <v>1415</v>
      </c>
      <c r="D408">
        <v>4</v>
      </c>
      <c r="E408">
        <v>3.7562212414311201E-4</v>
      </c>
      <c r="F408">
        <v>1</v>
      </c>
      <c r="G408">
        <v>1</v>
      </c>
      <c r="H408">
        <v>0</v>
      </c>
      <c r="I408">
        <v>1</v>
      </c>
      <c r="J408">
        <v>1</v>
      </c>
      <c r="K408">
        <v>0</v>
      </c>
      <c r="L408">
        <v>0</v>
      </c>
      <c r="M408">
        <v>0</v>
      </c>
      <c r="N408" t="s">
        <v>1416</v>
      </c>
      <c r="O408" t="s">
        <v>156</v>
      </c>
      <c r="P408" t="s">
        <v>76</v>
      </c>
      <c r="Q408" t="s">
        <v>27</v>
      </c>
      <c r="R408">
        <v>-7.2654600054910798E-2</v>
      </c>
      <c r="S408">
        <v>0.28909509417440599</v>
      </c>
      <c r="T408">
        <v>8.3110401079380794E-2</v>
      </c>
      <c r="U408">
        <v>0.25952093843854901</v>
      </c>
    </row>
    <row r="409" spans="1:21" x14ac:dyDescent="0.45">
      <c r="A409" t="s">
        <v>1417</v>
      </c>
      <c r="B409" t="s">
        <v>1414</v>
      </c>
      <c r="C409" t="s">
        <v>1418</v>
      </c>
      <c r="D409">
        <v>26</v>
      </c>
      <c r="E409">
        <v>2.4415438069302301E-3</v>
      </c>
      <c r="F409">
        <v>2</v>
      </c>
      <c r="G409">
        <v>3</v>
      </c>
      <c r="H409">
        <v>7</v>
      </c>
      <c r="I409">
        <v>6</v>
      </c>
      <c r="J409">
        <v>6</v>
      </c>
      <c r="K409">
        <v>2</v>
      </c>
      <c r="L409">
        <v>0</v>
      </c>
      <c r="M409">
        <v>0</v>
      </c>
      <c r="N409" t="s">
        <v>1416</v>
      </c>
      <c r="O409" t="s">
        <v>156</v>
      </c>
      <c r="P409" t="s">
        <v>76</v>
      </c>
      <c r="Q409" t="s">
        <v>27</v>
      </c>
      <c r="R409">
        <v>0.40570318456358001</v>
      </c>
      <c r="S409">
        <v>0.37893058877129998</v>
      </c>
      <c r="T409">
        <v>-0.24911337381412099</v>
      </c>
      <c r="U409">
        <v>-0.12727183220257399</v>
      </c>
    </row>
    <row r="410" spans="1:21" x14ac:dyDescent="0.45">
      <c r="A410" t="s">
        <v>1419</v>
      </c>
      <c r="B410" t="s">
        <v>1420</v>
      </c>
      <c r="C410" t="s">
        <v>1421</v>
      </c>
      <c r="D410">
        <v>1</v>
      </c>
      <c r="E410" s="1">
        <v>9.3905531035778003E-5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 t="s">
        <v>49</v>
      </c>
      <c r="O410" t="s">
        <v>49</v>
      </c>
      <c r="P410" t="s">
        <v>49</v>
      </c>
      <c r="Q410" t="s">
        <v>50</v>
      </c>
      <c r="R410">
        <v>-0.88497311033708104</v>
      </c>
      <c r="S410">
        <v>0.137155037925343</v>
      </c>
      <c r="T410">
        <v>1.6035775683108999</v>
      </c>
      <c r="U410">
        <v>-1.0595007944870301</v>
      </c>
    </row>
    <row r="411" spans="1:21" x14ac:dyDescent="0.45">
      <c r="A411" t="s">
        <v>1422</v>
      </c>
      <c r="B411" t="s">
        <v>1423</v>
      </c>
      <c r="C411" t="s">
        <v>1424</v>
      </c>
      <c r="D411">
        <v>1</v>
      </c>
      <c r="E411" s="1">
        <v>9.3905531035778003E-5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 t="s">
        <v>1425</v>
      </c>
      <c r="O411" t="s">
        <v>345</v>
      </c>
      <c r="P411" t="s">
        <v>33</v>
      </c>
      <c r="Q411" t="s">
        <v>27</v>
      </c>
      <c r="R411">
        <v>-1.9293421143235401</v>
      </c>
      <c r="S411">
        <v>7.4345814072392893E-2</v>
      </c>
      <c r="T411">
        <v>1.1291776268208</v>
      </c>
      <c r="U411">
        <v>-1.3264704561618199</v>
      </c>
    </row>
    <row r="412" spans="1:21" x14ac:dyDescent="0.45">
      <c r="A412" t="s">
        <v>1426</v>
      </c>
      <c r="B412" t="s">
        <v>1427</v>
      </c>
      <c r="C412" t="s">
        <v>1428</v>
      </c>
      <c r="D412">
        <v>1</v>
      </c>
      <c r="E412" s="1">
        <v>9.3905531035778003E-5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 t="s">
        <v>49</v>
      </c>
      <c r="O412" t="s">
        <v>49</v>
      </c>
      <c r="P412" t="s">
        <v>49</v>
      </c>
      <c r="Q412" t="s">
        <v>50</v>
      </c>
      <c r="R412">
        <v>-1.54029792389819</v>
      </c>
      <c r="S412">
        <v>0.19389377295055901</v>
      </c>
      <c r="T412">
        <v>1.5240711956358399</v>
      </c>
      <c r="U412">
        <v>-1.4988735250765499</v>
      </c>
    </row>
    <row r="413" spans="1:21" x14ac:dyDescent="0.45">
      <c r="A413" t="s">
        <v>1429</v>
      </c>
      <c r="B413" t="s">
        <v>1430</v>
      </c>
      <c r="C413" t="s">
        <v>1431</v>
      </c>
      <c r="D413">
        <v>1</v>
      </c>
      <c r="E413" s="1">
        <v>9.3905531035778003E-5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 t="s">
        <v>49</v>
      </c>
      <c r="O413" t="s">
        <v>49</v>
      </c>
      <c r="P413" t="s">
        <v>49</v>
      </c>
      <c r="Q413" t="s">
        <v>50</v>
      </c>
      <c r="R413">
        <v>-2.08857581685466</v>
      </c>
      <c r="S413">
        <v>1.6731946524713599</v>
      </c>
      <c r="T413">
        <v>1.5652291164135399</v>
      </c>
      <c r="U413">
        <v>-1.67479474718</v>
      </c>
    </row>
    <row r="414" spans="1:21" x14ac:dyDescent="0.45">
      <c r="A414" t="s">
        <v>1432</v>
      </c>
      <c r="B414" t="s">
        <v>1433</v>
      </c>
      <c r="C414" t="s">
        <v>1434</v>
      </c>
      <c r="D414">
        <v>7</v>
      </c>
      <c r="E414">
        <v>6.5733871725044603E-4</v>
      </c>
      <c r="F414">
        <v>0</v>
      </c>
      <c r="G414">
        <v>0</v>
      </c>
      <c r="H414">
        <v>0</v>
      </c>
      <c r="I414">
        <v>0</v>
      </c>
      <c r="J414">
        <v>7</v>
      </c>
      <c r="K414">
        <v>0</v>
      </c>
      <c r="L414">
        <v>0</v>
      </c>
      <c r="M414">
        <v>0</v>
      </c>
      <c r="N414" t="s">
        <v>1435</v>
      </c>
      <c r="O414" t="s">
        <v>32</v>
      </c>
      <c r="P414" t="s">
        <v>56</v>
      </c>
      <c r="Q414" t="s">
        <v>27</v>
      </c>
      <c r="R414">
        <v>-1.7311405810018501</v>
      </c>
      <c r="S414">
        <v>1.52993907944256</v>
      </c>
      <c r="T414">
        <v>0.76253238664623302</v>
      </c>
      <c r="U414">
        <v>-1.57990792637857</v>
      </c>
    </row>
    <row r="415" spans="1:21" x14ac:dyDescent="0.45">
      <c r="A415" t="s">
        <v>1436</v>
      </c>
      <c r="B415" t="s">
        <v>849</v>
      </c>
      <c r="C415" t="s">
        <v>1437</v>
      </c>
      <c r="D415">
        <v>1</v>
      </c>
      <c r="E415" s="1">
        <v>9.3905531035778003E-5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 t="s">
        <v>851</v>
      </c>
      <c r="O415" t="s">
        <v>345</v>
      </c>
      <c r="P415" t="s">
        <v>194</v>
      </c>
      <c r="Q415" t="s">
        <v>27</v>
      </c>
      <c r="R415">
        <v>0.93670146050499303</v>
      </c>
      <c r="S415">
        <v>-0.83440950424280802</v>
      </c>
      <c r="T415">
        <v>0.18671379518610401</v>
      </c>
      <c r="U415">
        <v>-0.17988211756774999</v>
      </c>
    </row>
    <row r="416" spans="1:21" x14ac:dyDescent="0.45">
      <c r="A416" t="s">
        <v>1438</v>
      </c>
      <c r="B416" t="s">
        <v>1439</v>
      </c>
      <c r="C416" t="s">
        <v>1440</v>
      </c>
      <c r="D416">
        <v>1</v>
      </c>
      <c r="E416" s="1">
        <v>9.3905531035778003E-5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 t="s">
        <v>1441</v>
      </c>
      <c r="O416" t="s">
        <v>55</v>
      </c>
      <c r="P416" t="s">
        <v>89</v>
      </c>
      <c r="Q416" t="s">
        <v>27</v>
      </c>
      <c r="R416">
        <v>-1.6492445488555401</v>
      </c>
      <c r="S416">
        <v>0.14028758435723901</v>
      </c>
      <c r="T416">
        <v>0.22647171390328599</v>
      </c>
      <c r="U416">
        <v>-1.5319369737242401</v>
      </c>
    </row>
    <row r="417" spans="1:21" x14ac:dyDescent="0.45">
      <c r="A417" t="s">
        <v>1442</v>
      </c>
      <c r="B417" t="s">
        <v>1443</v>
      </c>
      <c r="C417" t="s">
        <v>1444</v>
      </c>
      <c r="D417">
        <v>1</v>
      </c>
      <c r="E417" s="1">
        <v>9.3905531035778003E-5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0</v>
      </c>
      <c r="N417" t="s">
        <v>1445</v>
      </c>
      <c r="O417" t="s">
        <v>44</v>
      </c>
      <c r="P417" t="s">
        <v>45</v>
      </c>
      <c r="Q417" t="s">
        <v>27</v>
      </c>
      <c r="R417">
        <v>-0.76249375473335301</v>
      </c>
      <c r="S417">
        <v>-1.2748082274172601</v>
      </c>
      <c r="T417">
        <v>3.07208654865132E-3</v>
      </c>
      <c r="U417">
        <v>-1.4784444855411401</v>
      </c>
    </row>
    <row r="418" spans="1:21" x14ac:dyDescent="0.45">
      <c r="A418" t="s">
        <v>1446</v>
      </c>
      <c r="B418" t="s">
        <v>1447</v>
      </c>
      <c r="C418" t="s">
        <v>1448</v>
      </c>
      <c r="D418">
        <v>2</v>
      </c>
      <c r="E418">
        <v>1.8781106207155601E-4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1</v>
      </c>
      <c r="M418">
        <v>0</v>
      </c>
      <c r="N418" t="s">
        <v>49</v>
      </c>
      <c r="O418" t="s">
        <v>49</v>
      </c>
      <c r="P418" t="s">
        <v>49</v>
      </c>
      <c r="Q418" t="s">
        <v>50</v>
      </c>
      <c r="R418">
        <v>0.196168502834494</v>
      </c>
      <c r="S418">
        <v>-1.2949884078733001</v>
      </c>
      <c r="T418">
        <v>0.187412048081569</v>
      </c>
      <c r="U418">
        <v>-0.61076568221181404</v>
      </c>
    </row>
    <row r="419" spans="1:21" x14ac:dyDescent="0.45">
      <c r="A419" t="s">
        <v>1449</v>
      </c>
      <c r="B419" t="s">
        <v>1450</v>
      </c>
      <c r="C419" t="s">
        <v>1451</v>
      </c>
      <c r="D419">
        <v>1</v>
      </c>
      <c r="E419" s="1">
        <v>9.3905531035778003E-5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 t="s">
        <v>1452</v>
      </c>
      <c r="O419" t="s">
        <v>410</v>
      </c>
      <c r="P419" t="s">
        <v>222</v>
      </c>
      <c r="Q419" t="s">
        <v>27</v>
      </c>
      <c r="R419">
        <v>-1.7622662588723901</v>
      </c>
      <c r="S419">
        <v>-0.65362541280062803</v>
      </c>
      <c r="T419">
        <v>1.5816611404323799</v>
      </c>
      <c r="U419">
        <v>-1.70757985017431</v>
      </c>
    </row>
    <row r="420" spans="1:21" x14ac:dyDescent="0.45">
      <c r="A420" t="s">
        <v>1453</v>
      </c>
      <c r="B420" t="s">
        <v>1454</v>
      </c>
      <c r="C420" t="s">
        <v>1455</v>
      </c>
      <c r="D420">
        <v>1</v>
      </c>
      <c r="E420" s="1">
        <v>9.3905531035778003E-5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 t="s">
        <v>1456</v>
      </c>
      <c r="O420" t="s">
        <v>748</v>
      </c>
      <c r="P420" t="s">
        <v>194</v>
      </c>
      <c r="Q420" t="s">
        <v>27</v>
      </c>
      <c r="R420">
        <v>-2.6287410220701801E-2</v>
      </c>
      <c r="S420">
        <v>-1.01290661992481</v>
      </c>
      <c r="T420">
        <v>0.24534145185494199</v>
      </c>
      <c r="U420">
        <v>-0.16334490256692999</v>
      </c>
    </row>
    <row r="421" spans="1:21" x14ac:dyDescent="0.45">
      <c r="A421" t="s">
        <v>1457</v>
      </c>
      <c r="B421" t="s">
        <v>1458</v>
      </c>
      <c r="C421" t="s">
        <v>1459</v>
      </c>
      <c r="D421">
        <v>1</v>
      </c>
      <c r="E421" s="1">
        <v>9.3905531035778003E-5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 t="s">
        <v>49</v>
      </c>
      <c r="O421" t="s">
        <v>49</v>
      </c>
      <c r="P421" t="s">
        <v>49</v>
      </c>
      <c r="Q421" t="s">
        <v>50</v>
      </c>
      <c r="R421">
        <v>-0.89255795695724505</v>
      </c>
      <c r="S421">
        <v>0.51305699295544205</v>
      </c>
      <c r="T421">
        <v>0.64296365578496895</v>
      </c>
      <c r="U421">
        <v>-1.83278789469616</v>
      </c>
    </row>
    <row r="422" spans="1:21" x14ac:dyDescent="0.45">
      <c r="A422" t="s">
        <v>1460</v>
      </c>
      <c r="B422" t="s">
        <v>1461</v>
      </c>
      <c r="C422" t="s">
        <v>1462</v>
      </c>
      <c r="D422">
        <v>1</v>
      </c>
      <c r="E422" s="1">
        <v>9.3905531035778003E-5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 t="s">
        <v>49</v>
      </c>
      <c r="O422" t="s">
        <v>49</v>
      </c>
      <c r="P422" t="s">
        <v>49</v>
      </c>
      <c r="Q422" t="s">
        <v>50</v>
      </c>
      <c r="R422">
        <v>-1.5496409126336901</v>
      </c>
      <c r="S422">
        <v>0.99996675931578005</v>
      </c>
      <c r="T422">
        <v>0.56035416179341802</v>
      </c>
      <c r="U422">
        <v>-1.9222912199256801</v>
      </c>
    </row>
    <row r="423" spans="1:21" x14ac:dyDescent="0.45">
      <c r="A423" t="s">
        <v>1463</v>
      </c>
      <c r="B423" t="s">
        <v>863</v>
      </c>
      <c r="C423" t="s">
        <v>1464</v>
      </c>
      <c r="D423">
        <v>1</v>
      </c>
      <c r="E423" s="1">
        <v>9.3905531035778003E-5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 t="s">
        <v>865</v>
      </c>
      <c r="O423" t="s">
        <v>199</v>
      </c>
      <c r="P423" t="s">
        <v>45</v>
      </c>
      <c r="Q423" t="s">
        <v>27</v>
      </c>
      <c r="R423">
        <v>-4.1803541707586198E-2</v>
      </c>
      <c r="S423">
        <v>-1.42014082291677</v>
      </c>
      <c r="T423">
        <v>0.11011733257914801</v>
      </c>
      <c r="U423">
        <v>-8.0728891232952904E-3</v>
      </c>
    </row>
    <row r="424" spans="1:21" x14ac:dyDescent="0.45">
      <c r="A424" t="s">
        <v>1465</v>
      </c>
      <c r="B424" t="s">
        <v>863</v>
      </c>
      <c r="C424" t="s">
        <v>1466</v>
      </c>
      <c r="D424">
        <v>8</v>
      </c>
      <c r="E424">
        <v>7.5124424828622402E-4</v>
      </c>
      <c r="F424">
        <v>2</v>
      </c>
      <c r="G424">
        <v>0</v>
      </c>
      <c r="H424">
        <v>1</v>
      </c>
      <c r="I424">
        <v>1</v>
      </c>
      <c r="J424">
        <v>3</v>
      </c>
      <c r="K424">
        <v>1</v>
      </c>
      <c r="L424">
        <v>0</v>
      </c>
      <c r="M424">
        <v>0</v>
      </c>
      <c r="N424" t="s">
        <v>865</v>
      </c>
      <c r="O424" t="s">
        <v>199</v>
      </c>
      <c r="P424" t="s">
        <v>45</v>
      </c>
      <c r="Q424" t="s">
        <v>27</v>
      </c>
      <c r="R424">
        <v>-0.27721831914038703</v>
      </c>
      <c r="S424">
        <v>0.23556500099820299</v>
      </c>
      <c r="T424">
        <v>-0.18093739625907701</v>
      </c>
      <c r="U424">
        <v>-0.58417391564466903</v>
      </c>
    </row>
    <row r="425" spans="1:21" x14ac:dyDescent="0.45">
      <c r="A425" t="s">
        <v>1467</v>
      </c>
      <c r="B425" t="s">
        <v>863</v>
      </c>
      <c r="C425" t="s">
        <v>1468</v>
      </c>
      <c r="D425">
        <v>33</v>
      </c>
      <c r="E425">
        <v>3.0988825241806701E-3</v>
      </c>
      <c r="F425">
        <v>6</v>
      </c>
      <c r="G425">
        <v>2</v>
      </c>
      <c r="H425">
        <v>5</v>
      </c>
      <c r="I425">
        <v>3</v>
      </c>
      <c r="J425">
        <v>16</v>
      </c>
      <c r="K425">
        <v>1</v>
      </c>
      <c r="L425">
        <v>0</v>
      </c>
      <c r="M425">
        <v>0</v>
      </c>
      <c r="N425" t="s">
        <v>865</v>
      </c>
      <c r="O425" t="s">
        <v>199</v>
      </c>
      <c r="P425" t="s">
        <v>45</v>
      </c>
      <c r="Q425" t="s">
        <v>27</v>
      </c>
      <c r="R425">
        <v>-0.61320195959034596</v>
      </c>
      <c r="S425">
        <v>0.126389927823051</v>
      </c>
      <c r="T425">
        <v>-0.21345879071326301</v>
      </c>
      <c r="U425">
        <v>-0.138945772319373</v>
      </c>
    </row>
    <row r="426" spans="1:21" x14ac:dyDescent="0.45">
      <c r="A426" t="s">
        <v>1469</v>
      </c>
      <c r="B426" t="s">
        <v>1470</v>
      </c>
      <c r="C426" t="s">
        <v>1471</v>
      </c>
      <c r="D426">
        <v>1</v>
      </c>
      <c r="E426" s="1">
        <v>9.3905531035778003E-5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 t="s">
        <v>49</v>
      </c>
      <c r="O426" t="s">
        <v>49</v>
      </c>
      <c r="P426" t="s">
        <v>49</v>
      </c>
      <c r="Q426" t="s">
        <v>50</v>
      </c>
      <c r="R426">
        <v>-1.8686877578077501</v>
      </c>
      <c r="S426">
        <v>-1.52806948027242</v>
      </c>
      <c r="T426">
        <v>0.53710046942744205</v>
      </c>
      <c r="U426">
        <v>-1.02230402047173</v>
      </c>
    </row>
    <row r="427" spans="1:21" x14ac:dyDescent="0.45">
      <c r="A427" t="s">
        <v>1472</v>
      </c>
      <c r="B427" t="s">
        <v>1473</v>
      </c>
      <c r="C427" t="s">
        <v>1474</v>
      </c>
      <c r="D427">
        <v>1</v>
      </c>
      <c r="E427" s="1">
        <v>9.3905531035778003E-5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 t="s">
        <v>1475</v>
      </c>
      <c r="O427" t="s">
        <v>345</v>
      </c>
      <c r="P427" t="s">
        <v>100</v>
      </c>
      <c r="Q427" t="s">
        <v>27</v>
      </c>
      <c r="R427">
        <v>-1.6157483501491301</v>
      </c>
      <c r="S427">
        <v>-0.18172861252774</v>
      </c>
      <c r="T427">
        <v>0.38874276079575598</v>
      </c>
      <c r="U427">
        <v>-1.6198431915262299</v>
      </c>
    </row>
    <row r="428" spans="1:21" x14ac:dyDescent="0.45">
      <c r="A428" t="s">
        <v>1476</v>
      </c>
      <c r="B428" t="s">
        <v>1477</v>
      </c>
      <c r="C428" t="s">
        <v>1478</v>
      </c>
      <c r="D428">
        <v>3</v>
      </c>
      <c r="E428">
        <v>2.8171659310733402E-4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</v>
      </c>
      <c r="M428">
        <v>0</v>
      </c>
      <c r="N428" t="s">
        <v>1479</v>
      </c>
      <c r="O428" t="s">
        <v>75</v>
      </c>
      <c r="P428" t="s">
        <v>257</v>
      </c>
      <c r="Q428" t="s">
        <v>27</v>
      </c>
      <c r="R428">
        <v>-1.32690306940348</v>
      </c>
      <c r="S428">
        <v>-0.434934461353438</v>
      </c>
      <c r="T428">
        <v>0.54062794687048599</v>
      </c>
      <c r="U428">
        <v>-1.1629563859896801</v>
      </c>
    </row>
    <row r="429" spans="1:21" x14ac:dyDescent="0.45">
      <c r="A429" t="s">
        <v>1480</v>
      </c>
      <c r="B429" t="s">
        <v>1481</v>
      </c>
      <c r="C429" t="s">
        <v>1482</v>
      </c>
      <c r="D429">
        <v>1</v>
      </c>
      <c r="E429" s="1">
        <v>9.3905531035778003E-5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 t="s">
        <v>49</v>
      </c>
      <c r="O429" t="s">
        <v>49</v>
      </c>
      <c r="P429" t="s">
        <v>49</v>
      </c>
      <c r="Q429" t="s">
        <v>50</v>
      </c>
      <c r="R429">
        <v>-1.4860047254941</v>
      </c>
      <c r="S429">
        <v>-1.1018234557429301</v>
      </c>
      <c r="T429">
        <v>0.70772210731461005</v>
      </c>
      <c r="U429">
        <v>-1.30934639502493</v>
      </c>
    </row>
    <row r="430" spans="1:21" x14ac:dyDescent="0.45">
      <c r="A430" t="s">
        <v>1483</v>
      </c>
      <c r="B430" t="s">
        <v>1484</v>
      </c>
      <c r="C430" t="s">
        <v>1485</v>
      </c>
      <c r="D430">
        <v>1</v>
      </c>
      <c r="E430" s="1">
        <v>9.3905531035778003E-5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 t="s">
        <v>49</v>
      </c>
      <c r="O430" t="s">
        <v>49</v>
      </c>
      <c r="P430" t="s">
        <v>49</v>
      </c>
      <c r="Q430" t="s">
        <v>50</v>
      </c>
      <c r="R430">
        <v>-0.44032475345197902</v>
      </c>
      <c r="S430">
        <v>1.3050326049586101</v>
      </c>
      <c r="T430">
        <v>0.84940374544762198</v>
      </c>
      <c r="U430">
        <v>-0.90410496738994806</v>
      </c>
    </row>
    <row r="431" spans="1:21" x14ac:dyDescent="0.45">
      <c r="A431" t="s">
        <v>1486</v>
      </c>
      <c r="B431" t="s">
        <v>1487</v>
      </c>
      <c r="C431" t="s">
        <v>1488</v>
      </c>
      <c r="D431">
        <v>1</v>
      </c>
      <c r="E431" s="1">
        <v>9.3905531035778003E-5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 t="s">
        <v>1489</v>
      </c>
      <c r="O431" t="s">
        <v>44</v>
      </c>
      <c r="P431" t="s">
        <v>56</v>
      </c>
      <c r="Q431" t="s">
        <v>27</v>
      </c>
      <c r="R431">
        <v>-0.98764388334029296</v>
      </c>
      <c r="S431">
        <v>0.85232639911252395</v>
      </c>
      <c r="T431">
        <v>0.210723174121838</v>
      </c>
      <c r="U431">
        <v>-1.7073605835303001</v>
      </c>
    </row>
    <row r="432" spans="1:21" x14ac:dyDescent="0.45">
      <c r="A432" t="s">
        <v>1490</v>
      </c>
      <c r="B432" t="s">
        <v>1491</v>
      </c>
      <c r="C432" t="s">
        <v>1492</v>
      </c>
      <c r="D432">
        <v>1</v>
      </c>
      <c r="E432" s="1">
        <v>9.3905531035778003E-5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 t="s">
        <v>1493</v>
      </c>
      <c r="O432" t="s">
        <v>174</v>
      </c>
      <c r="P432" t="s">
        <v>39</v>
      </c>
      <c r="Q432" t="s">
        <v>27</v>
      </c>
      <c r="R432">
        <v>0.110027080532487</v>
      </c>
      <c r="S432">
        <v>-1.2785256215965299</v>
      </c>
      <c r="T432">
        <v>-0.76216035156669104</v>
      </c>
      <c r="U432">
        <v>-0.45889790708671702</v>
      </c>
    </row>
    <row r="433" spans="1:21" x14ac:dyDescent="0.45">
      <c r="A433" t="s">
        <v>1494</v>
      </c>
      <c r="B433" t="s">
        <v>1495</v>
      </c>
      <c r="C433" t="s">
        <v>1496</v>
      </c>
      <c r="D433">
        <v>1</v>
      </c>
      <c r="E433" s="1">
        <v>9.3905531035778003E-5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0</v>
      </c>
      <c r="N433" t="s">
        <v>1497</v>
      </c>
      <c r="O433" t="s">
        <v>144</v>
      </c>
      <c r="P433" t="s">
        <v>100</v>
      </c>
      <c r="Q433" t="s">
        <v>27</v>
      </c>
      <c r="R433">
        <v>-0.53824870624014298</v>
      </c>
      <c r="S433">
        <v>2.13406241485368</v>
      </c>
      <c r="T433">
        <v>0.25373995558582002</v>
      </c>
      <c r="U433">
        <v>-1.25368392502871</v>
      </c>
    </row>
    <row r="434" spans="1:21" x14ac:dyDescent="0.45">
      <c r="A434" t="s">
        <v>1498</v>
      </c>
      <c r="B434" t="s">
        <v>1499</v>
      </c>
      <c r="C434" t="s">
        <v>1500</v>
      </c>
      <c r="D434">
        <v>1</v>
      </c>
      <c r="E434" s="1">
        <v>9.3905531035778003E-5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 t="s">
        <v>1501</v>
      </c>
      <c r="O434" t="s">
        <v>199</v>
      </c>
      <c r="P434" t="s">
        <v>56</v>
      </c>
      <c r="Q434" t="s">
        <v>27</v>
      </c>
      <c r="R434">
        <v>-1.4205958950247899</v>
      </c>
      <c r="S434">
        <v>-1.16131088063904</v>
      </c>
      <c r="T434">
        <v>7.5535993470103903E-3</v>
      </c>
      <c r="U434">
        <v>-0.98563098783359604</v>
      </c>
    </row>
    <row r="435" spans="1:21" x14ac:dyDescent="0.45">
      <c r="A435" t="s">
        <v>1502</v>
      </c>
      <c r="B435" t="s">
        <v>1499</v>
      </c>
      <c r="C435" t="s">
        <v>1503</v>
      </c>
      <c r="D435">
        <v>1</v>
      </c>
      <c r="E435" s="1">
        <v>9.3905531035778003E-5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 t="s">
        <v>1501</v>
      </c>
      <c r="O435" t="s">
        <v>199</v>
      </c>
      <c r="P435" t="s">
        <v>56</v>
      </c>
      <c r="Q435" t="s">
        <v>27</v>
      </c>
      <c r="R435">
        <v>-1.7612807489745199</v>
      </c>
      <c r="S435">
        <v>-1.3992229295363201</v>
      </c>
      <c r="T435">
        <v>-0.32401472259437503</v>
      </c>
      <c r="U435">
        <v>-0.28377355399621701</v>
      </c>
    </row>
    <row r="436" spans="1:21" x14ac:dyDescent="0.45">
      <c r="A436" t="s">
        <v>1504</v>
      </c>
      <c r="B436" t="s">
        <v>1505</v>
      </c>
      <c r="C436" t="s">
        <v>1506</v>
      </c>
      <c r="D436">
        <v>1</v>
      </c>
      <c r="E436" s="1">
        <v>9.3905531035778003E-5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 t="s">
        <v>49</v>
      </c>
      <c r="O436" t="s">
        <v>49</v>
      </c>
      <c r="P436" t="s">
        <v>49</v>
      </c>
      <c r="Q436" t="s">
        <v>50</v>
      </c>
      <c r="R436">
        <v>-0.35847090489050298</v>
      </c>
      <c r="S436">
        <v>-0.15489207976981101</v>
      </c>
      <c r="T436">
        <v>0.30443859397288298</v>
      </c>
      <c r="U436">
        <v>-1.1969979041890599</v>
      </c>
    </row>
    <row r="437" spans="1:21" x14ac:dyDescent="0.45">
      <c r="A437" t="s">
        <v>1507</v>
      </c>
      <c r="B437" t="s">
        <v>1508</v>
      </c>
      <c r="C437" t="s">
        <v>1509</v>
      </c>
      <c r="D437">
        <v>1</v>
      </c>
      <c r="E437" s="1">
        <v>9.3905531035778003E-5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 t="s">
        <v>49</v>
      </c>
      <c r="O437" t="s">
        <v>49</v>
      </c>
      <c r="P437" t="s">
        <v>49</v>
      </c>
      <c r="Q437" t="s">
        <v>50</v>
      </c>
      <c r="R437">
        <v>-1.51352048588304</v>
      </c>
      <c r="S437">
        <v>-0.29827856595506802</v>
      </c>
      <c r="T437">
        <v>1.0136475867999899</v>
      </c>
      <c r="U437">
        <v>-0.96055986963986795</v>
      </c>
    </row>
    <row r="438" spans="1:21" x14ac:dyDescent="0.45">
      <c r="A438" t="s">
        <v>1510</v>
      </c>
      <c r="B438" t="s">
        <v>1511</v>
      </c>
      <c r="C438" t="s">
        <v>1512</v>
      </c>
      <c r="D438">
        <v>1</v>
      </c>
      <c r="E438" s="1">
        <v>9.3905531035778003E-5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 t="s">
        <v>49</v>
      </c>
      <c r="O438" t="s">
        <v>49</v>
      </c>
      <c r="P438" t="s">
        <v>49</v>
      </c>
      <c r="Q438" t="s">
        <v>50</v>
      </c>
      <c r="R438">
        <v>-1.1495450434785699</v>
      </c>
      <c r="S438">
        <v>-0.155422929663218</v>
      </c>
      <c r="T438">
        <v>0.92058259405800202</v>
      </c>
      <c r="U438">
        <v>-1.0611618457349401</v>
      </c>
    </row>
    <row r="439" spans="1:21" x14ac:dyDescent="0.45">
      <c r="A439" t="s">
        <v>1513</v>
      </c>
      <c r="B439" t="s">
        <v>1514</v>
      </c>
      <c r="C439" t="s">
        <v>1515</v>
      </c>
      <c r="D439">
        <v>1</v>
      </c>
      <c r="E439" s="1">
        <v>9.3905531035778003E-5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 t="s">
        <v>49</v>
      </c>
      <c r="O439" t="s">
        <v>49</v>
      </c>
      <c r="P439" t="s">
        <v>49</v>
      </c>
      <c r="Q439" t="s">
        <v>50</v>
      </c>
      <c r="R439">
        <v>-1.4873614244714699</v>
      </c>
      <c r="S439">
        <v>-0.125469913217271</v>
      </c>
      <c r="T439">
        <v>0.87918253289949699</v>
      </c>
      <c r="U439">
        <v>-1.66588147498633</v>
      </c>
    </row>
    <row r="440" spans="1:21" x14ac:dyDescent="0.45">
      <c r="A440" t="s">
        <v>1516</v>
      </c>
      <c r="B440" t="s">
        <v>1517</v>
      </c>
      <c r="C440" t="s">
        <v>1518</v>
      </c>
      <c r="D440">
        <v>1</v>
      </c>
      <c r="E440" s="1">
        <v>9.3905531035778003E-5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 t="s">
        <v>1519</v>
      </c>
      <c r="O440" t="s">
        <v>199</v>
      </c>
      <c r="P440" t="s">
        <v>76</v>
      </c>
      <c r="Q440" t="s">
        <v>27</v>
      </c>
      <c r="R440">
        <v>-1.5967509639918001</v>
      </c>
      <c r="S440">
        <v>-7.3262061015850796E-2</v>
      </c>
      <c r="T440">
        <v>1.29115942424246</v>
      </c>
      <c r="U440">
        <v>-1.4409413986650399</v>
      </c>
    </row>
    <row r="441" spans="1:21" x14ac:dyDescent="0.45">
      <c r="A441" t="s">
        <v>1520</v>
      </c>
      <c r="B441" t="s">
        <v>1521</v>
      </c>
      <c r="C441" t="s">
        <v>1522</v>
      </c>
      <c r="D441">
        <v>4</v>
      </c>
      <c r="E441">
        <v>3.7562212414311201E-4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4</v>
      </c>
      <c r="M441">
        <v>0</v>
      </c>
      <c r="N441" t="s">
        <v>1523</v>
      </c>
      <c r="O441" t="s">
        <v>156</v>
      </c>
      <c r="P441" t="s">
        <v>56</v>
      </c>
      <c r="Q441" t="s">
        <v>27</v>
      </c>
      <c r="R441">
        <v>-1.8458157485691</v>
      </c>
      <c r="S441">
        <v>0.45151524926391801</v>
      </c>
      <c r="T441">
        <v>0.33188133607407799</v>
      </c>
      <c r="U441">
        <v>-1.5663476099825999</v>
      </c>
    </row>
    <row r="442" spans="1:21" x14ac:dyDescent="0.45">
      <c r="A442" t="s">
        <v>1524</v>
      </c>
      <c r="B442" t="s">
        <v>1525</v>
      </c>
      <c r="C442" t="s">
        <v>1526</v>
      </c>
      <c r="D442">
        <v>1</v>
      </c>
      <c r="E442" s="1">
        <v>9.3905531035778003E-5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 t="s">
        <v>49</v>
      </c>
      <c r="O442" t="s">
        <v>49</v>
      </c>
      <c r="P442" t="s">
        <v>49</v>
      </c>
      <c r="Q442" t="s">
        <v>50</v>
      </c>
      <c r="R442">
        <v>3.7822466100785199</v>
      </c>
      <c r="S442">
        <v>1.03731019449288</v>
      </c>
      <c r="T442">
        <v>-0.238280929897356</v>
      </c>
      <c r="U442">
        <v>-0.31102995838150599</v>
      </c>
    </row>
    <row r="443" spans="1:21" x14ac:dyDescent="0.45">
      <c r="A443" t="s">
        <v>1527</v>
      </c>
      <c r="B443" t="s">
        <v>209</v>
      </c>
      <c r="C443" t="s">
        <v>1528</v>
      </c>
      <c r="D443">
        <v>1</v>
      </c>
      <c r="E443" s="1">
        <v>9.3905531035778003E-5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 t="s">
        <v>211</v>
      </c>
      <c r="O443" t="s">
        <v>156</v>
      </c>
      <c r="P443" t="s">
        <v>45</v>
      </c>
      <c r="Q443" t="s">
        <v>27</v>
      </c>
      <c r="R443">
        <v>0.16796347234085199</v>
      </c>
      <c r="S443">
        <v>-1.1721239636749301</v>
      </c>
      <c r="T443">
        <v>-0.58364412171385005</v>
      </c>
      <c r="U443">
        <v>-0.301215401085692</v>
      </c>
    </row>
    <row r="444" spans="1:21" x14ac:dyDescent="0.45">
      <c r="A444" t="s">
        <v>1529</v>
      </c>
      <c r="B444" t="s">
        <v>1530</v>
      </c>
      <c r="C444" t="s">
        <v>1531</v>
      </c>
      <c r="D444">
        <v>3</v>
      </c>
      <c r="E444">
        <v>2.8171659310733402E-4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 t="s">
        <v>1532</v>
      </c>
      <c r="O444" t="s">
        <v>32</v>
      </c>
      <c r="P444" t="s">
        <v>194</v>
      </c>
      <c r="Q444" t="s">
        <v>27</v>
      </c>
      <c r="R444">
        <v>-0.258485197460255</v>
      </c>
      <c r="S444">
        <v>0.84203764355704802</v>
      </c>
      <c r="T444">
        <v>-4.18997348282912E-2</v>
      </c>
      <c r="U444">
        <v>-0.72751010745737699</v>
      </c>
    </row>
    <row r="445" spans="1:21" x14ac:dyDescent="0.45">
      <c r="A445" t="s">
        <v>1533</v>
      </c>
      <c r="B445" t="s">
        <v>1534</v>
      </c>
      <c r="C445" t="s">
        <v>1535</v>
      </c>
      <c r="D445">
        <v>1</v>
      </c>
      <c r="E445" s="1">
        <v>9.3905531035778003E-5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 t="s">
        <v>49</v>
      </c>
      <c r="O445" t="s">
        <v>49</v>
      </c>
      <c r="P445" t="s">
        <v>49</v>
      </c>
      <c r="Q445" t="s">
        <v>50</v>
      </c>
      <c r="R445">
        <v>-1.95766924181766</v>
      </c>
      <c r="S445">
        <v>-0.111292351054972</v>
      </c>
      <c r="T445">
        <v>-0.116926764733084</v>
      </c>
      <c r="U445">
        <v>-1.3743686295358</v>
      </c>
    </row>
    <row r="446" spans="1:21" x14ac:dyDescent="0.45">
      <c r="A446" t="s">
        <v>1536</v>
      </c>
      <c r="B446" t="s">
        <v>1537</v>
      </c>
      <c r="C446" t="s">
        <v>1538</v>
      </c>
      <c r="D446">
        <v>5</v>
      </c>
      <c r="E446">
        <v>4.6952765517889E-4</v>
      </c>
      <c r="F446">
        <v>1</v>
      </c>
      <c r="G446">
        <v>0</v>
      </c>
      <c r="H446">
        <v>0</v>
      </c>
      <c r="I446">
        <v>2</v>
      </c>
      <c r="J446">
        <v>0</v>
      </c>
      <c r="K446">
        <v>1</v>
      </c>
      <c r="L446">
        <v>1</v>
      </c>
      <c r="M446">
        <v>0</v>
      </c>
      <c r="N446" t="s">
        <v>1539</v>
      </c>
      <c r="O446" t="s">
        <v>32</v>
      </c>
      <c r="P446" t="s">
        <v>100</v>
      </c>
      <c r="Q446" t="s">
        <v>27</v>
      </c>
      <c r="R446">
        <v>0.58178643678797304</v>
      </c>
      <c r="S446">
        <v>0.19760185527433</v>
      </c>
      <c r="T446">
        <v>0.255936523663094</v>
      </c>
      <c r="U446">
        <v>-0.86218175614585602</v>
      </c>
    </row>
    <row r="447" spans="1:21" x14ac:dyDescent="0.45">
      <c r="A447" t="s">
        <v>1540</v>
      </c>
      <c r="B447" t="s">
        <v>1541</v>
      </c>
      <c r="C447" t="s">
        <v>1542</v>
      </c>
      <c r="D447">
        <v>1</v>
      </c>
      <c r="E447" s="1">
        <v>9.3905531035778003E-5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 t="s">
        <v>1543</v>
      </c>
      <c r="O447" t="s">
        <v>410</v>
      </c>
      <c r="P447" t="s">
        <v>45</v>
      </c>
      <c r="Q447" t="s">
        <v>27</v>
      </c>
      <c r="R447">
        <v>-1.0697105560193301</v>
      </c>
      <c r="S447">
        <v>0.36385835556208601</v>
      </c>
      <c r="T447">
        <v>1.1386762535067401</v>
      </c>
      <c r="U447">
        <v>-2.3812197371108001</v>
      </c>
    </row>
    <row r="448" spans="1:21" x14ac:dyDescent="0.45">
      <c r="A448" t="s">
        <v>1544</v>
      </c>
      <c r="B448" t="s">
        <v>1545</v>
      </c>
      <c r="C448" t="s">
        <v>1546</v>
      </c>
      <c r="D448">
        <v>1</v>
      </c>
      <c r="E448" s="1">
        <v>9.3905531035778003E-5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 t="s">
        <v>1547</v>
      </c>
      <c r="O448" t="s">
        <v>38</v>
      </c>
      <c r="P448" t="s">
        <v>56</v>
      </c>
      <c r="Q448" t="s">
        <v>27</v>
      </c>
      <c r="R448">
        <v>-8.4931041177204805E-2</v>
      </c>
      <c r="S448">
        <v>1.19614285528387</v>
      </c>
      <c r="T448">
        <v>-0.35677454090118699</v>
      </c>
      <c r="U448">
        <v>0.82792992321793202</v>
      </c>
    </row>
    <row r="449" spans="1:21" x14ac:dyDescent="0.45">
      <c r="A449" t="s">
        <v>1548</v>
      </c>
      <c r="B449" t="s">
        <v>1549</v>
      </c>
      <c r="C449" t="s">
        <v>1550</v>
      </c>
      <c r="D449">
        <v>1</v>
      </c>
      <c r="E449" s="1">
        <v>9.3905531035778003E-5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 t="s">
        <v>1551</v>
      </c>
      <c r="O449" t="s">
        <v>75</v>
      </c>
      <c r="P449" t="s">
        <v>39</v>
      </c>
      <c r="Q449" t="s">
        <v>27</v>
      </c>
      <c r="R449">
        <v>-1.0423227050327799</v>
      </c>
      <c r="S449">
        <v>-0.155630505821297</v>
      </c>
      <c r="T449">
        <v>1.04468640964716</v>
      </c>
      <c r="U449">
        <v>-1.61933382288418</v>
      </c>
    </row>
    <row r="450" spans="1:21" x14ac:dyDescent="0.45">
      <c r="A450" t="s">
        <v>1552</v>
      </c>
      <c r="B450" t="s">
        <v>1553</v>
      </c>
      <c r="C450" t="s">
        <v>1554</v>
      </c>
      <c r="D450">
        <v>1</v>
      </c>
      <c r="E450" s="1">
        <v>9.3905531035778003E-5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 t="s">
        <v>49</v>
      </c>
      <c r="O450" t="s">
        <v>49</v>
      </c>
      <c r="P450" t="s">
        <v>49</v>
      </c>
      <c r="Q450" t="s">
        <v>50</v>
      </c>
      <c r="R450">
        <v>-0.55236501899882595</v>
      </c>
      <c r="S450">
        <v>0.984570209502316</v>
      </c>
      <c r="T450">
        <v>0.73366874572224905</v>
      </c>
      <c r="U450">
        <v>-1.65251760614188</v>
      </c>
    </row>
    <row r="451" spans="1:21" x14ac:dyDescent="0.45">
      <c r="A451" t="s">
        <v>1555</v>
      </c>
      <c r="B451" t="s">
        <v>1556</v>
      </c>
      <c r="C451" t="s">
        <v>1557</v>
      </c>
      <c r="D451">
        <v>3</v>
      </c>
      <c r="E451">
        <v>2.8171659310733402E-4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3</v>
      </c>
      <c r="M451">
        <v>0</v>
      </c>
      <c r="N451" t="s">
        <v>1558</v>
      </c>
      <c r="O451" t="s">
        <v>69</v>
      </c>
      <c r="P451" t="s">
        <v>222</v>
      </c>
      <c r="Q451" t="s">
        <v>27</v>
      </c>
      <c r="R451">
        <v>-0.78713342932581598</v>
      </c>
      <c r="S451">
        <v>-0.57351389118192897</v>
      </c>
      <c r="T451">
        <v>0.72893425263366096</v>
      </c>
      <c r="U451">
        <v>-1.3203114312361299</v>
      </c>
    </row>
    <row r="452" spans="1:21" x14ac:dyDescent="0.45">
      <c r="A452" t="s">
        <v>1559</v>
      </c>
      <c r="B452" t="s">
        <v>1560</v>
      </c>
      <c r="C452" t="s">
        <v>1561</v>
      </c>
      <c r="D452">
        <v>1</v>
      </c>
      <c r="E452" s="1">
        <v>9.3905531035778003E-5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 t="s">
        <v>49</v>
      </c>
      <c r="O452" t="s">
        <v>49</v>
      </c>
      <c r="P452" t="s">
        <v>49</v>
      </c>
      <c r="Q452" t="s">
        <v>50</v>
      </c>
      <c r="R452">
        <v>3.1577886717761401</v>
      </c>
      <c r="S452">
        <v>-0.63109243738469301</v>
      </c>
      <c r="T452">
        <v>-1.71993264898005E-2</v>
      </c>
      <c r="U452">
        <v>7.9466044017868498E-3</v>
      </c>
    </row>
    <row r="453" spans="1:21" x14ac:dyDescent="0.45">
      <c r="A453" t="s">
        <v>1562</v>
      </c>
      <c r="B453" t="s">
        <v>1563</v>
      </c>
      <c r="C453" t="s">
        <v>1564</v>
      </c>
      <c r="D453">
        <v>2</v>
      </c>
      <c r="E453">
        <v>1.8781106207155601E-4</v>
      </c>
      <c r="F453">
        <v>0</v>
      </c>
      <c r="G453">
        <v>0</v>
      </c>
      <c r="H453">
        <v>0</v>
      </c>
      <c r="I453">
        <v>0</v>
      </c>
      <c r="J453">
        <v>2</v>
      </c>
      <c r="K453">
        <v>0</v>
      </c>
      <c r="L453">
        <v>0</v>
      </c>
      <c r="M453">
        <v>0</v>
      </c>
      <c r="N453" t="s">
        <v>1565</v>
      </c>
      <c r="O453" t="s">
        <v>463</v>
      </c>
      <c r="P453" t="s">
        <v>26</v>
      </c>
      <c r="Q453" t="s">
        <v>27</v>
      </c>
      <c r="R453">
        <v>-1.68442180782742</v>
      </c>
      <c r="S453">
        <v>-1.8686488248450801</v>
      </c>
      <c r="T453">
        <v>1.33540092094222</v>
      </c>
      <c r="U453">
        <v>-1.8765717969453599</v>
      </c>
    </row>
    <row r="454" spans="1:21" x14ac:dyDescent="0.45">
      <c r="A454" t="s">
        <v>1566</v>
      </c>
      <c r="B454" t="s">
        <v>1567</v>
      </c>
      <c r="C454" t="s">
        <v>1568</v>
      </c>
      <c r="D454">
        <v>2</v>
      </c>
      <c r="E454">
        <v>1.8781106207155601E-4</v>
      </c>
      <c r="F454">
        <v>0</v>
      </c>
      <c r="G454">
        <v>0</v>
      </c>
      <c r="H454">
        <v>0</v>
      </c>
      <c r="I454">
        <v>0</v>
      </c>
      <c r="J454">
        <v>2</v>
      </c>
      <c r="K454">
        <v>0</v>
      </c>
      <c r="L454">
        <v>0</v>
      </c>
      <c r="M454">
        <v>0</v>
      </c>
      <c r="N454" t="s">
        <v>1569</v>
      </c>
      <c r="O454" t="s">
        <v>156</v>
      </c>
      <c r="P454" t="s">
        <v>26</v>
      </c>
      <c r="Q454" t="s">
        <v>27</v>
      </c>
      <c r="R454">
        <v>-1.70046439585066</v>
      </c>
      <c r="S454">
        <v>-0.23903061192735101</v>
      </c>
      <c r="T454">
        <v>1.3180555347745</v>
      </c>
      <c r="U454">
        <v>-1.3541714599750201</v>
      </c>
    </row>
    <row r="455" spans="1:21" x14ac:dyDescent="0.45">
      <c r="A455" t="s">
        <v>1570</v>
      </c>
      <c r="B455" t="s">
        <v>209</v>
      </c>
      <c r="C455" t="s">
        <v>1571</v>
      </c>
      <c r="D455">
        <v>1</v>
      </c>
      <c r="E455" s="1">
        <v>9.3905531035778003E-5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 t="s">
        <v>211</v>
      </c>
      <c r="O455" t="s">
        <v>156</v>
      </c>
      <c r="P455" t="s">
        <v>45</v>
      </c>
      <c r="Q455" t="s">
        <v>27</v>
      </c>
      <c r="R455">
        <v>0.49911700497528999</v>
      </c>
      <c r="S455">
        <v>-4.67353997474469E-2</v>
      </c>
      <c r="T455">
        <v>-0.280181027127483</v>
      </c>
      <c r="U455">
        <v>1.1800367489434</v>
      </c>
    </row>
    <row r="456" spans="1:21" x14ac:dyDescent="0.45">
      <c r="A456" t="s">
        <v>1572</v>
      </c>
      <c r="B456" t="s">
        <v>1573</v>
      </c>
      <c r="C456" t="s">
        <v>1574</v>
      </c>
      <c r="D456">
        <v>1</v>
      </c>
      <c r="E456" s="1">
        <v>9.3905531035778003E-5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 t="s">
        <v>49</v>
      </c>
      <c r="O456" t="s">
        <v>49</v>
      </c>
      <c r="P456" t="s">
        <v>49</v>
      </c>
      <c r="Q456" t="s">
        <v>50</v>
      </c>
      <c r="R456">
        <v>0.85309044030368897</v>
      </c>
      <c r="S456">
        <v>0.22458495820250299</v>
      </c>
      <c r="T456">
        <v>3.0993834684073501E-2</v>
      </c>
      <c r="U456">
        <v>-0.49862929500950098</v>
      </c>
    </row>
    <row r="457" spans="1:21" x14ac:dyDescent="0.45">
      <c r="A457" t="s">
        <v>1575</v>
      </c>
      <c r="B457" t="s">
        <v>1576</v>
      </c>
      <c r="C457" t="s">
        <v>1577</v>
      </c>
      <c r="D457">
        <v>1</v>
      </c>
      <c r="E457" s="1">
        <v>9.3905531035778003E-5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 t="s">
        <v>1578</v>
      </c>
      <c r="O457" t="s">
        <v>156</v>
      </c>
      <c r="P457" t="s">
        <v>26</v>
      </c>
      <c r="Q457" t="s">
        <v>27</v>
      </c>
      <c r="R457">
        <v>-0.30641847876077699</v>
      </c>
      <c r="S457">
        <v>-0.75046844014918501</v>
      </c>
      <c r="T457">
        <v>0.61735859763189604</v>
      </c>
      <c r="U457">
        <v>-1.0929714588143999</v>
      </c>
    </row>
    <row r="458" spans="1:21" x14ac:dyDescent="0.45">
      <c r="A458" t="s">
        <v>1579</v>
      </c>
      <c r="B458" t="s">
        <v>1580</v>
      </c>
      <c r="C458" t="s">
        <v>1581</v>
      </c>
      <c r="D458">
        <v>2</v>
      </c>
      <c r="E458">
        <v>1.8781106207155601E-4</v>
      </c>
      <c r="F458">
        <v>0</v>
      </c>
      <c r="G458">
        <v>0</v>
      </c>
      <c r="H458">
        <v>0</v>
      </c>
      <c r="I458">
        <v>0</v>
      </c>
      <c r="J458">
        <v>2</v>
      </c>
      <c r="K458">
        <v>0</v>
      </c>
      <c r="L458">
        <v>0</v>
      </c>
      <c r="M458">
        <v>0</v>
      </c>
      <c r="N458" t="s">
        <v>1582</v>
      </c>
      <c r="O458" t="s">
        <v>44</v>
      </c>
      <c r="P458" t="s">
        <v>76</v>
      </c>
      <c r="Q458" t="s">
        <v>27</v>
      </c>
      <c r="R458">
        <v>-1.0360105486016999</v>
      </c>
      <c r="S458">
        <v>-0.76328950207375901</v>
      </c>
      <c r="T458">
        <v>1.05739480373869</v>
      </c>
      <c r="U458">
        <v>-1.7213998827810499</v>
      </c>
    </row>
    <row r="459" spans="1:21" x14ac:dyDescent="0.45">
      <c r="A459" t="s">
        <v>1583</v>
      </c>
      <c r="B459" t="s">
        <v>1584</v>
      </c>
      <c r="C459" t="s">
        <v>1585</v>
      </c>
      <c r="D459">
        <v>1</v>
      </c>
      <c r="E459" s="1">
        <v>9.3905531035778003E-5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 t="s">
        <v>49</v>
      </c>
      <c r="O459" t="s">
        <v>49</v>
      </c>
      <c r="P459" t="s">
        <v>49</v>
      </c>
      <c r="Q459" t="s">
        <v>50</v>
      </c>
      <c r="R459">
        <v>-1.55185126439881</v>
      </c>
      <c r="S459">
        <v>-0.49804279827343301</v>
      </c>
      <c r="T459">
        <v>0.66948028693627704</v>
      </c>
      <c r="U459">
        <v>-1.9739826871475401</v>
      </c>
    </row>
    <row r="460" spans="1:21" x14ac:dyDescent="0.45">
      <c r="A460" t="s">
        <v>1586</v>
      </c>
      <c r="B460" t="s">
        <v>1587</v>
      </c>
      <c r="C460" t="s">
        <v>1588</v>
      </c>
      <c r="D460">
        <v>1</v>
      </c>
      <c r="E460" s="1">
        <v>9.3905531035778003E-5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 t="s">
        <v>1589</v>
      </c>
      <c r="O460" t="s">
        <v>75</v>
      </c>
      <c r="P460" t="s">
        <v>100</v>
      </c>
      <c r="Q460" t="s">
        <v>27</v>
      </c>
      <c r="R460">
        <v>1.0927339673719201</v>
      </c>
      <c r="S460">
        <v>1.3082056331679699</v>
      </c>
      <c r="T460">
        <v>1.67863722049001</v>
      </c>
      <c r="U460">
        <v>-1.93572724754054</v>
      </c>
    </row>
    <row r="461" spans="1:21" x14ac:dyDescent="0.45">
      <c r="A461" t="s">
        <v>1590</v>
      </c>
      <c r="B461" t="s">
        <v>1591</v>
      </c>
      <c r="C461" t="s">
        <v>1592</v>
      </c>
      <c r="D461">
        <v>1</v>
      </c>
      <c r="E461" s="1">
        <v>9.3905531035778003E-5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 t="s">
        <v>49</v>
      </c>
      <c r="O461" t="s">
        <v>49</v>
      </c>
      <c r="P461" t="s">
        <v>49</v>
      </c>
      <c r="Q461" t="s">
        <v>50</v>
      </c>
      <c r="R461">
        <v>-0.292387465598963</v>
      </c>
      <c r="S461">
        <v>-0.37122897941508398</v>
      </c>
      <c r="T461">
        <v>0.81229731690815699</v>
      </c>
      <c r="U461">
        <v>-1.54902598006097</v>
      </c>
    </row>
    <row r="462" spans="1:21" x14ac:dyDescent="0.45">
      <c r="A462" t="s">
        <v>1593</v>
      </c>
      <c r="B462" t="s">
        <v>1594</v>
      </c>
      <c r="C462" t="s">
        <v>1595</v>
      </c>
      <c r="D462">
        <v>1</v>
      </c>
      <c r="E462" s="1">
        <v>9.3905531035778003E-5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 t="s">
        <v>49</v>
      </c>
      <c r="O462" t="s">
        <v>49</v>
      </c>
      <c r="P462" t="s">
        <v>49</v>
      </c>
      <c r="Q462" t="s">
        <v>50</v>
      </c>
      <c r="R462">
        <v>-0.84696473994746102</v>
      </c>
      <c r="S462">
        <v>1.4385079272019601</v>
      </c>
      <c r="T462">
        <v>0.66197942638604801</v>
      </c>
      <c r="U462">
        <v>-1.44439934741044</v>
      </c>
    </row>
    <row r="463" spans="1:21" x14ac:dyDescent="0.45">
      <c r="A463" t="s">
        <v>1596</v>
      </c>
      <c r="B463" t="s">
        <v>1597</v>
      </c>
      <c r="C463" t="s">
        <v>1598</v>
      </c>
      <c r="D463">
        <v>1</v>
      </c>
      <c r="E463" s="1">
        <v>9.3905531035778003E-5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 t="s">
        <v>1599</v>
      </c>
      <c r="O463" t="s">
        <v>38</v>
      </c>
      <c r="P463" t="s">
        <v>70</v>
      </c>
      <c r="Q463" t="s">
        <v>27</v>
      </c>
      <c r="R463">
        <v>-0.57733548609952701</v>
      </c>
      <c r="S463">
        <v>-0.38884559282918302</v>
      </c>
      <c r="T463">
        <v>0.90735660990020905</v>
      </c>
      <c r="U463">
        <v>-1.7230780173882401</v>
      </c>
    </row>
    <row r="464" spans="1:21" x14ac:dyDescent="0.45">
      <c r="A464" t="s">
        <v>1600</v>
      </c>
      <c r="B464" t="s">
        <v>1601</v>
      </c>
      <c r="C464" t="s">
        <v>1602</v>
      </c>
      <c r="D464">
        <v>1</v>
      </c>
      <c r="E464" s="1">
        <v>9.3905531035778003E-5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 t="s">
        <v>49</v>
      </c>
      <c r="O464" t="s">
        <v>49</v>
      </c>
      <c r="P464" t="s">
        <v>49</v>
      </c>
      <c r="Q464" t="s">
        <v>50</v>
      </c>
      <c r="R464">
        <v>-1.54004568916864</v>
      </c>
      <c r="S464">
        <v>-0.67343093217507299</v>
      </c>
      <c r="T464">
        <v>1.5285360066173801</v>
      </c>
      <c r="U464">
        <v>-2.5102504863981698</v>
      </c>
    </row>
    <row r="465" spans="1:21" x14ac:dyDescent="0.45">
      <c r="A465" t="s">
        <v>1603</v>
      </c>
      <c r="B465" t="s">
        <v>1604</v>
      </c>
      <c r="C465" t="s">
        <v>1605</v>
      </c>
      <c r="D465">
        <v>2</v>
      </c>
      <c r="E465">
        <v>1.8781106207155601E-4</v>
      </c>
      <c r="F465">
        <v>0</v>
      </c>
      <c r="G465">
        <v>0</v>
      </c>
      <c r="H465">
        <v>0</v>
      </c>
      <c r="I465">
        <v>0</v>
      </c>
      <c r="J465">
        <v>2</v>
      </c>
      <c r="K465">
        <v>0</v>
      </c>
      <c r="L465">
        <v>0</v>
      </c>
      <c r="M465">
        <v>0</v>
      </c>
      <c r="N465" t="s">
        <v>1606</v>
      </c>
      <c r="O465" t="s">
        <v>38</v>
      </c>
      <c r="P465" t="s">
        <v>45</v>
      </c>
      <c r="Q465" t="s">
        <v>27</v>
      </c>
      <c r="R465">
        <v>-1.62715661512072</v>
      </c>
      <c r="S465">
        <v>0.27475737220512497</v>
      </c>
      <c r="T465">
        <v>1.39512851765711</v>
      </c>
      <c r="U465">
        <v>-1.2577791990412199</v>
      </c>
    </row>
    <row r="466" spans="1:21" x14ac:dyDescent="0.45">
      <c r="A466" t="s">
        <v>1607</v>
      </c>
      <c r="B466" t="s">
        <v>1608</v>
      </c>
      <c r="C466" t="s">
        <v>1609</v>
      </c>
      <c r="D466">
        <v>1</v>
      </c>
      <c r="E466" s="1">
        <v>9.3905531035778003E-5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 t="s">
        <v>49</v>
      </c>
      <c r="O466" t="s">
        <v>49</v>
      </c>
      <c r="P466" t="s">
        <v>49</v>
      </c>
      <c r="Q466" t="s">
        <v>50</v>
      </c>
      <c r="R466">
        <v>0.144016157361989</v>
      </c>
      <c r="S466">
        <v>-0.517279651523333</v>
      </c>
      <c r="T466">
        <v>0.81663975550746903</v>
      </c>
      <c r="U466">
        <v>-1.35193142246369</v>
      </c>
    </row>
    <row r="467" spans="1:21" x14ac:dyDescent="0.45">
      <c r="A467" t="s">
        <v>1610</v>
      </c>
      <c r="B467" t="s">
        <v>1611</v>
      </c>
      <c r="C467" t="s">
        <v>1612</v>
      </c>
      <c r="D467">
        <v>1</v>
      </c>
      <c r="E467" s="1">
        <v>9.3905531035778003E-5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 t="s">
        <v>49</v>
      </c>
      <c r="O467" t="s">
        <v>49</v>
      </c>
      <c r="P467" t="s">
        <v>49</v>
      </c>
      <c r="Q467" t="s">
        <v>50</v>
      </c>
      <c r="R467">
        <v>-0.83303673743223605</v>
      </c>
      <c r="S467">
        <v>-0.569524864534942</v>
      </c>
      <c r="T467">
        <v>0.48124961239761699</v>
      </c>
      <c r="U467">
        <v>-1.0431586659909799</v>
      </c>
    </row>
    <row r="468" spans="1:21" x14ac:dyDescent="0.45">
      <c r="A468" t="s">
        <v>1613</v>
      </c>
      <c r="B468" t="s">
        <v>1614</v>
      </c>
      <c r="C468" t="s">
        <v>1615</v>
      </c>
      <c r="D468">
        <v>1</v>
      </c>
      <c r="E468" s="1">
        <v>9.3905531035778003E-5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 t="s">
        <v>49</v>
      </c>
      <c r="O468" t="s">
        <v>49</v>
      </c>
      <c r="P468" t="s">
        <v>49</v>
      </c>
      <c r="Q468" t="s">
        <v>50</v>
      </c>
      <c r="R468">
        <v>-0.98657329074325995</v>
      </c>
      <c r="S468">
        <v>-0.36794994017650701</v>
      </c>
      <c r="T468">
        <v>0.52646898525472796</v>
      </c>
      <c r="U468">
        <v>-1.14309336065224</v>
      </c>
    </row>
    <row r="469" spans="1:21" x14ac:dyDescent="0.45">
      <c r="A469" t="s">
        <v>1616</v>
      </c>
      <c r="B469" t="s">
        <v>1617</v>
      </c>
      <c r="C469" t="s">
        <v>1618</v>
      </c>
      <c r="D469">
        <v>2</v>
      </c>
      <c r="E469">
        <v>1.8781106207155601E-4</v>
      </c>
      <c r="F469">
        <v>0</v>
      </c>
      <c r="G469">
        <v>0</v>
      </c>
      <c r="H469">
        <v>0</v>
      </c>
      <c r="I469">
        <v>0</v>
      </c>
      <c r="J469">
        <v>2</v>
      </c>
      <c r="K469">
        <v>0</v>
      </c>
      <c r="L469">
        <v>0</v>
      </c>
      <c r="M469">
        <v>0</v>
      </c>
      <c r="N469" t="s">
        <v>1619</v>
      </c>
      <c r="O469" t="s">
        <v>105</v>
      </c>
      <c r="P469" t="s">
        <v>45</v>
      </c>
      <c r="Q469" t="s">
        <v>27</v>
      </c>
      <c r="R469">
        <v>-2.0863103369338001</v>
      </c>
      <c r="S469">
        <v>-0.16837270645379601</v>
      </c>
      <c r="T469">
        <v>0.56828806076701699</v>
      </c>
      <c r="U469">
        <v>-1.6302755442693</v>
      </c>
    </row>
    <row r="470" spans="1:21" x14ac:dyDescent="0.45">
      <c r="A470" t="s">
        <v>1620</v>
      </c>
      <c r="B470" t="s">
        <v>1621</v>
      </c>
      <c r="C470" t="s">
        <v>1622</v>
      </c>
      <c r="D470">
        <v>1</v>
      </c>
      <c r="E470" s="1">
        <v>9.3905531035778003E-5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 t="s">
        <v>1623</v>
      </c>
      <c r="O470" t="s">
        <v>38</v>
      </c>
      <c r="P470" t="s">
        <v>56</v>
      </c>
      <c r="Q470" t="s">
        <v>27</v>
      </c>
      <c r="R470">
        <v>-1.0789923006734701</v>
      </c>
      <c r="S470">
        <v>1.56765635142075</v>
      </c>
      <c r="T470">
        <v>1.03218026763724</v>
      </c>
      <c r="U470">
        <v>-0.89058562917373196</v>
      </c>
    </row>
    <row r="471" spans="1:21" x14ac:dyDescent="0.45">
      <c r="A471" t="s">
        <v>1624</v>
      </c>
      <c r="B471" t="s">
        <v>1625</v>
      </c>
      <c r="C471" t="s">
        <v>1626</v>
      </c>
      <c r="D471">
        <v>1</v>
      </c>
      <c r="E471" s="1">
        <v>9.3905531035778003E-5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0</v>
      </c>
      <c r="N471" t="s">
        <v>1627</v>
      </c>
      <c r="O471" t="s">
        <v>44</v>
      </c>
      <c r="P471" t="s">
        <v>100</v>
      </c>
      <c r="Q471" t="s">
        <v>27</v>
      </c>
      <c r="R471">
        <v>-2.10803805482968</v>
      </c>
      <c r="S471">
        <v>2.9412130257366198</v>
      </c>
      <c r="T471">
        <v>0.29452411813892798</v>
      </c>
      <c r="U471">
        <v>-2.2815326347363101</v>
      </c>
    </row>
    <row r="472" spans="1:21" x14ac:dyDescent="0.45">
      <c r="A472" t="s">
        <v>1628</v>
      </c>
      <c r="B472" t="s">
        <v>1629</v>
      </c>
      <c r="C472" t="s">
        <v>1630</v>
      </c>
      <c r="D472">
        <v>1</v>
      </c>
      <c r="E472" s="1">
        <v>9.3905531035778003E-5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 t="s">
        <v>49</v>
      </c>
      <c r="O472" t="s">
        <v>49</v>
      </c>
      <c r="P472" t="s">
        <v>49</v>
      </c>
      <c r="Q472" t="s">
        <v>50</v>
      </c>
      <c r="R472">
        <v>-1.8507644448177401</v>
      </c>
      <c r="S472">
        <v>0.26138137691666802</v>
      </c>
      <c r="T472">
        <v>0.38535649288066698</v>
      </c>
      <c r="U472">
        <v>-1.4291495513824899</v>
      </c>
    </row>
    <row r="473" spans="1:21" x14ac:dyDescent="0.45">
      <c r="A473" t="s">
        <v>1631</v>
      </c>
      <c r="B473" t="s">
        <v>209</v>
      </c>
      <c r="C473" t="s">
        <v>1632</v>
      </c>
      <c r="D473">
        <v>1</v>
      </c>
      <c r="E473" s="1">
        <v>9.3905531035778003E-5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 t="s">
        <v>211</v>
      </c>
      <c r="O473" t="s">
        <v>156</v>
      </c>
      <c r="P473" t="s">
        <v>45</v>
      </c>
      <c r="Q473" t="s">
        <v>27</v>
      </c>
      <c r="R473">
        <v>-2.0730919836901198</v>
      </c>
      <c r="S473">
        <v>-1.5162950060168801</v>
      </c>
      <c r="T473">
        <v>0.67232363956188401</v>
      </c>
      <c r="U473">
        <v>-0.64945212063798397</v>
      </c>
    </row>
    <row r="474" spans="1:21" x14ac:dyDescent="0.45">
      <c r="A474" t="s">
        <v>1633</v>
      </c>
      <c r="B474" t="s">
        <v>1634</v>
      </c>
      <c r="C474" t="s">
        <v>1635</v>
      </c>
      <c r="D474">
        <v>10</v>
      </c>
      <c r="E474">
        <v>9.3905531035778E-4</v>
      </c>
      <c r="F474">
        <v>3</v>
      </c>
      <c r="G474">
        <v>0</v>
      </c>
      <c r="H474">
        <v>1</v>
      </c>
      <c r="I474">
        <v>1</v>
      </c>
      <c r="J474">
        <v>5</v>
      </c>
      <c r="K474">
        <v>0</v>
      </c>
      <c r="L474">
        <v>0</v>
      </c>
      <c r="M474">
        <v>0</v>
      </c>
      <c r="N474" t="s">
        <v>49</v>
      </c>
      <c r="O474" t="s">
        <v>49</v>
      </c>
      <c r="P474" t="s">
        <v>49</v>
      </c>
      <c r="Q474" t="s">
        <v>50</v>
      </c>
      <c r="R474">
        <v>-0.31814692208199302</v>
      </c>
      <c r="S474">
        <v>1.83792997617395E-2</v>
      </c>
      <c r="T474">
        <v>9.5185852334045098E-2</v>
      </c>
      <c r="U474">
        <v>-0.50659825732430597</v>
      </c>
    </row>
    <row r="475" spans="1:21" x14ac:dyDescent="0.45">
      <c r="A475" t="s">
        <v>1636</v>
      </c>
      <c r="B475" t="s">
        <v>1637</v>
      </c>
      <c r="C475" t="s">
        <v>1638</v>
      </c>
      <c r="D475">
        <v>1</v>
      </c>
      <c r="E475" s="1">
        <v>9.3905531035778003E-5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 t="s">
        <v>1639</v>
      </c>
      <c r="O475" t="s">
        <v>156</v>
      </c>
      <c r="P475" t="s">
        <v>56</v>
      </c>
      <c r="Q475" t="s">
        <v>27</v>
      </c>
      <c r="R475">
        <v>-1.43887707482664</v>
      </c>
      <c r="S475">
        <v>0.25835106893066201</v>
      </c>
      <c r="T475">
        <v>0.88690574079615403</v>
      </c>
      <c r="U475">
        <v>-0.39867301130376998</v>
      </c>
    </row>
    <row r="476" spans="1:21" x14ac:dyDescent="0.45">
      <c r="A476" t="s">
        <v>1640</v>
      </c>
      <c r="B476" t="s">
        <v>1641</v>
      </c>
      <c r="C476" t="s">
        <v>1642</v>
      </c>
      <c r="D476">
        <v>2</v>
      </c>
      <c r="E476">
        <v>1.8781106207155601E-4</v>
      </c>
      <c r="F476">
        <v>0</v>
      </c>
      <c r="G476">
        <v>1</v>
      </c>
      <c r="H476">
        <v>0</v>
      </c>
      <c r="I476">
        <v>0</v>
      </c>
      <c r="J476">
        <v>1</v>
      </c>
      <c r="K476">
        <v>0</v>
      </c>
      <c r="L476">
        <v>0</v>
      </c>
      <c r="M476">
        <v>0</v>
      </c>
      <c r="N476" t="s">
        <v>1643</v>
      </c>
      <c r="O476" t="s">
        <v>156</v>
      </c>
      <c r="P476" t="s">
        <v>222</v>
      </c>
      <c r="Q476" t="s">
        <v>27</v>
      </c>
      <c r="R476">
        <v>-0.32355277522460002</v>
      </c>
      <c r="S476">
        <v>-0.45459276509331698</v>
      </c>
      <c r="T476">
        <v>-6.1127286425534201E-2</v>
      </c>
      <c r="U476">
        <v>-0.63371672570667503</v>
      </c>
    </row>
    <row r="477" spans="1:21" x14ac:dyDescent="0.45">
      <c r="A477" t="s">
        <v>1644</v>
      </c>
      <c r="B477" t="s">
        <v>1641</v>
      </c>
      <c r="C477" t="s">
        <v>1645</v>
      </c>
      <c r="D477">
        <v>1</v>
      </c>
      <c r="E477" s="1">
        <v>9.3905531035778003E-5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 t="s">
        <v>1643</v>
      </c>
      <c r="O477" t="s">
        <v>156</v>
      </c>
      <c r="P477" t="s">
        <v>222</v>
      </c>
      <c r="Q477" t="s">
        <v>27</v>
      </c>
      <c r="R477">
        <v>-0.66052643943603095</v>
      </c>
      <c r="S477">
        <v>5.1752980715028499E-2</v>
      </c>
      <c r="T477">
        <v>-0.10362766704630701</v>
      </c>
      <c r="U477">
        <v>0.378569001583757</v>
      </c>
    </row>
    <row r="478" spans="1:21" x14ac:dyDescent="0.45">
      <c r="A478" t="s">
        <v>1646</v>
      </c>
      <c r="B478" t="s">
        <v>1647</v>
      </c>
      <c r="C478" t="s">
        <v>1648</v>
      </c>
      <c r="D478">
        <v>1</v>
      </c>
      <c r="E478" s="1">
        <v>9.3905531035778003E-5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 t="s">
        <v>49</v>
      </c>
      <c r="O478" t="s">
        <v>49</v>
      </c>
      <c r="P478" t="s">
        <v>49</v>
      </c>
      <c r="Q478" t="s">
        <v>50</v>
      </c>
      <c r="R478">
        <v>-1.39496455074433</v>
      </c>
      <c r="S478">
        <v>-0.167332658694891</v>
      </c>
      <c r="T478">
        <v>0.56257637825246098</v>
      </c>
      <c r="U478">
        <v>-1.6778210620768499</v>
      </c>
    </row>
    <row r="479" spans="1:21" x14ac:dyDescent="0.45">
      <c r="A479" t="s">
        <v>1649</v>
      </c>
      <c r="B479" t="s">
        <v>1650</v>
      </c>
      <c r="C479" t="s">
        <v>1651</v>
      </c>
      <c r="D479">
        <v>1</v>
      </c>
      <c r="E479" s="1">
        <v>9.3905531035778003E-5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 t="s">
        <v>49</v>
      </c>
      <c r="O479" t="s">
        <v>49</v>
      </c>
      <c r="P479" t="s">
        <v>49</v>
      </c>
      <c r="Q479" t="s">
        <v>50</v>
      </c>
      <c r="R479">
        <v>-1.1096339837485101</v>
      </c>
      <c r="S479">
        <v>-0.277000536238038</v>
      </c>
      <c r="T479">
        <v>1.2137962061499299</v>
      </c>
      <c r="U479">
        <v>-0.993874398207788</v>
      </c>
    </row>
    <row r="480" spans="1:21" x14ac:dyDescent="0.45">
      <c r="A480" t="s">
        <v>1652</v>
      </c>
      <c r="B480" t="s">
        <v>1653</v>
      </c>
      <c r="C480" t="s">
        <v>1654</v>
      </c>
      <c r="D480">
        <v>1</v>
      </c>
      <c r="E480" s="1">
        <v>9.3905531035778003E-5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 t="s">
        <v>1655</v>
      </c>
      <c r="O480" t="s">
        <v>105</v>
      </c>
      <c r="P480" t="s">
        <v>56</v>
      </c>
      <c r="Q480" t="s">
        <v>27</v>
      </c>
      <c r="R480">
        <v>-1.81896034564319</v>
      </c>
      <c r="S480">
        <v>-1.38206560616424</v>
      </c>
      <c r="T480">
        <v>1.2365118896307501</v>
      </c>
      <c r="U480">
        <v>-1.70655831706091</v>
      </c>
    </row>
    <row r="481" spans="1:21" x14ac:dyDescent="0.45">
      <c r="A481" t="s">
        <v>1656</v>
      </c>
      <c r="B481" t="s">
        <v>321</v>
      </c>
      <c r="C481" t="s">
        <v>1657</v>
      </c>
      <c r="D481">
        <v>1</v>
      </c>
      <c r="E481" s="1">
        <v>9.3905531035778003E-5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 t="s">
        <v>323</v>
      </c>
      <c r="O481" t="s">
        <v>25</v>
      </c>
      <c r="P481" t="s">
        <v>45</v>
      </c>
      <c r="Q481" t="s">
        <v>27</v>
      </c>
      <c r="R481">
        <v>0.128586395871919</v>
      </c>
      <c r="S481">
        <v>3.0227441398652202</v>
      </c>
      <c r="T481">
        <v>-0.55498073579276896</v>
      </c>
      <c r="U481">
        <v>-0.50991741812076996</v>
      </c>
    </row>
    <row r="482" spans="1:21" x14ac:dyDescent="0.45">
      <c r="A482" t="s">
        <v>1658</v>
      </c>
      <c r="B482" t="s">
        <v>1659</v>
      </c>
      <c r="C482" t="s">
        <v>1660</v>
      </c>
      <c r="D482">
        <v>1</v>
      </c>
      <c r="E482" s="1">
        <v>9.3905531035778003E-5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 t="s">
        <v>49</v>
      </c>
      <c r="O482" t="s">
        <v>49</v>
      </c>
      <c r="P482" t="s">
        <v>49</v>
      </c>
      <c r="Q482" t="s">
        <v>50</v>
      </c>
      <c r="R482">
        <v>0.77534406014879997</v>
      </c>
      <c r="S482">
        <v>-0.31836492561204099</v>
      </c>
      <c r="T482">
        <v>0.25309977914902998</v>
      </c>
      <c r="U482">
        <v>-1.2583518397248601</v>
      </c>
    </row>
    <row r="483" spans="1:21" x14ac:dyDescent="0.45">
      <c r="A483" t="s">
        <v>1661</v>
      </c>
      <c r="B483" t="s">
        <v>1662</v>
      </c>
      <c r="C483" t="s">
        <v>1663</v>
      </c>
      <c r="D483">
        <v>1</v>
      </c>
      <c r="E483" s="1">
        <v>9.3905531035778003E-5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 t="s">
        <v>49</v>
      </c>
      <c r="O483" t="s">
        <v>49</v>
      </c>
      <c r="P483" t="s">
        <v>49</v>
      </c>
      <c r="Q483" t="s">
        <v>50</v>
      </c>
      <c r="R483">
        <v>0.49380648724228499</v>
      </c>
      <c r="S483">
        <v>0.36184220337856998</v>
      </c>
      <c r="T483">
        <v>1.2725656378391601</v>
      </c>
      <c r="U483">
        <v>-1.460388541296</v>
      </c>
    </row>
    <row r="484" spans="1:21" x14ac:dyDescent="0.45">
      <c r="A484" t="s">
        <v>1664</v>
      </c>
      <c r="B484" t="s">
        <v>1665</v>
      </c>
      <c r="C484" t="s">
        <v>1666</v>
      </c>
      <c r="D484">
        <v>19</v>
      </c>
      <c r="E484">
        <v>1.78420508967978E-3</v>
      </c>
      <c r="F484">
        <v>13</v>
      </c>
      <c r="G484">
        <v>1</v>
      </c>
      <c r="H484">
        <v>2</v>
      </c>
      <c r="I484">
        <v>0</v>
      </c>
      <c r="J484">
        <v>0</v>
      </c>
      <c r="K484">
        <v>3</v>
      </c>
      <c r="L484">
        <v>0</v>
      </c>
      <c r="M484">
        <v>0</v>
      </c>
      <c r="N484" t="s">
        <v>49</v>
      </c>
      <c r="O484" t="s">
        <v>49</v>
      </c>
      <c r="P484" t="s">
        <v>49</v>
      </c>
      <c r="Q484" t="s">
        <v>50</v>
      </c>
      <c r="R484">
        <v>-0.321595309820564</v>
      </c>
      <c r="S484">
        <v>-0.27051582762760401</v>
      </c>
      <c r="T484">
        <v>-0.158946807035305</v>
      </c>
      <c r="U484">
        <v>-0.43824227834515</v>
      </c>
    </row>
    <row r="485" spans="1:21" x14ac:dyDescent="0.45">
      <c r="A485" t="s">
        <v>1667</v>
      </c>
      <c r="B485" t="s">
        <v>1668</v>
      </c>
      <c r="C485" t="s">
        <v>1669</v>
      </c>
      <c r="D485">
        <v>1</v>
      </c>
      <c r="E485" s="1">
        <v>9.3905531035778003E-5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 t="s">
        <v>49</v>
      </c>
      <c r="O485" t="s">
        <v>49</v>
      </c>
      <c r="P485" t="s">
        <v>49</v>
      </c>
      <c r="Q485" t="s">
        <v>50</v>
      </c>
      <c r="R485">
        <v>0.360109720131986</v>
      </c>
      <c r="S485">
        <v>0.40452268422263099</v>
      </c>
      <c r="T485">
        <v>-0.41377279714927101</v>
      </c>
      <c r="U485">
        <v>0.12892372006764899</v>
      </c>
    </row>
    <row r="486" spans="1:21" x14ac:dyDescent="0.45">
      <c r="A486" t="s">
        <v>1670</v>
      </c>
      <c r="B486" t="s">
        <v>167</v>
      </c>
      <c r="C486" t="s">
        <v>1671</v>
      </c>
      <c r="D486">
        <v>2</v>
      </c>
      <c r="E486">
        <v>1.8781106207155601E-4</v>
      </c>
      <c r="F486">
        <v>0</v>
      </c>
      <c r="G486">
        <v>2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 t="s">
        <v>169</v>
      </c>
      <c r="O486" t="s">
        <v>75</v>
      </c>
      <c r="P486" t="s">
        <v>39</v>
      </c>
      <c r="Q486" t="s">
        <v>27</v>
      </c>
      <c r="R486">
        <v>-0.55360340720530898</v>
      </c>
      <c r="S486">
        <v>-5.8545778936657002E-2</v>
      </c>
      <c r="T486">
        <v>-0.65330088832836397</v>
      </c>
      <c r="U486">
        <v>-5.032865522248E-2</v>
      </c>
    </row>
    <row r="487" spans="1:21" x14ac:dyDescent="0.45">
      <c r="A487" t="s">
        <v>1672</v>
      </c>
      <c r="B487" t="s">
        <v>1673</v>
      </c>
      <c r="C487" t="s">
        <v>1674</v>
      </c>
      <c r="D487">
        <v>18</v>
      </c>
      <c r="E487">
        <v>1.6902995586439999E-3</v>
      </c>
      <c r="F487">
        <v>4</v>
      </c>
      <c r="G487">
        <v>3</v>
      </c>
      <c r="H487">
        <v>4</v>
      </c>
      <c r="I487">
        <v>4</v>
      </c>
      <c r="J487">
        <v>1</v>
      </c>
      <c r="K487">
        <v>2</v>
      </c>
      <c r="L487">
        <v>0</v>
      </c>
      <c r="M487">
        <v>0</v>
      </c>
      <c r="N487" t="s">
        <v>1675</v>
      </c>
      <c r="O487" t="s">
        <v>81</v>
      </c>
      <c r="P487" t="s">
        <v>26</v>
      </c>
      <c r="Q487" t="s">
        <v>27</v>
      </c>
      <c r="R487">
        <v>0.57963130336915303</v>
      </c>
      <c r="S487">
        <v>0.15042031023984001</v>
      </c>
      <c r="T487">
        <v>-7.7187121485220597E-2</v>
      </c>
      <c r="U487">
        <v>-0.32338634097465602</v>
      </c>
    </row>
    <row r="488" spans="1:21" x14ac:dyDescent="0.45">
      <c r="A488" t="s">
        <v>1676</v>
      </c>
      <c r="B488" t="s">
        <v>1673</v>
      </c>
      <c r="C488" t="s">
        <v>1677</v>
      </c>
      <c r="D488">
        <v>1</v>
      </c>
      <c r="E488" s="1">
        <v>9.3905531035778003E-5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 t="s">
        <v>1675</v>
      </c>
      <c r="O488" t="s">
        <v>81</v>
      </c>
      <c r="P488" t="s">
        <v>26</v>
      </c>
      <c r="Q488" t="s">
        <v>27</v>
      </c>
      <c r="R488">
        <v>0.61737465543764303</v>
      </c>
      <c r="S488">
        <v>1.1799876449875</v>
      </c>
      <c r="T488">
        <v>-0.34067317513915002</v>
      </c>
      <c r="U488">
        <v>-0.20220561003179499</v>
      </c>
    </row>
    <row r="489" spans="1:21" x14ac:dyDescent="0.45">
      <c r="A489" t="s">
        <v>1678</v>
      </c>
      <c r="B489" t="s">
        <v>167</v>
      </c>
      <c r="C489" t="s">
        <v>1679</v>
      </c>
      <c r="D489">
        <v>1</v>
      </c>
      <c r="E489" s="1">
        <v>9.3905531035778003E-5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0</v>
      </c>
      <c r="N489" t="s">
        <v>169</v>
      </c>
      <c r="O489" t="s">
        <v>75</v>
      </c>
      <c r="P489" t="s">
        <v>39</v>
      </c>
      <c r="Q489" t="s">
        <v>27</v>
      </c>
      <c r="R489">
        <v>1.1477929213765301</v>
      </c>
      <c r="S489">
        <v>-0.98119601374245202</v>
      </c>
      <c r="T489">
        <v>-0.14349381126368499</v>
      </c>
      <c r="U489">
        <v>-5.0188352600662803E-2</v>
      </c>
    </row>
    <row r="490" spans="1:21" x14ac:dyDescent="0.45">
      <c r="A490" t="s">
        <v>1680</v>
      </c>
      <c r="B490" t="s">
        <v>1673</v>
      </c>
      <c r="C490" t="s">
        <v>1681</v>
      </c>
      <c r="D490">
        <v>67</v>
      </c>
      <c r="E490">
        <v>6.2916705793971302E-3</v>
      </c>
      <c r="F490">
        <v>9</v>
      </c>
      <c r="G490">
        <v>7</v>
      </c>
      <c r="H490">
        <v>28</v>
      </c>
      <c r="I490">
        <v>12</v>
      </c>
      <c r="J490">
        <v>2</v>
      </c>
      <c r="K490">
        <v>8</v>
      </c>
      <c r="L490">
        <v>1</v>
      </c>
      <c r="M490">
        <v>0</v>
      </c>
      <c r="N490" t="s">
        <v>1675</v>
      </c>
      <c r="O490" t="s">
        <v>81</v>
      </c>
      <c r="P490" t="s">
        <v>26</v>
      </c>
      <c r="Q490" t="s">
        <v>27</v>
      </c>
      <c r="R490">
        <v>0.64904166979686995</v>
      </c>
      <c r="S490">
        <v>0.76972172505688696</v>
      </c>
      <c r="T490">
        <v>-0.211582073106796</v>
      </c>
      <c r="U490">
        <v>-0.37552930697542197</v>
      </c>
    </row>
    <row r="491" spans="1:21" x14ac:dyDescent="0.45">
      <c r="A491" t="s">
        <v>1682</v>
      </c>
      <c r="B491" t="s">
        <v>1683</v>
      </c>
      <c r="C491" t="s">
        <v>1684</v>
      </c>
      <c r="D491">
        <v>1</v>
      </c>
      <c r="E491" s="1">
        <v>9.3905531035778003E-5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 t="s">
        <v>1685</v>
      </c>
      <c r="O491" t="s">
        <v>144</v>
      </c>
      <c r="P491" t="s">
        <v>56</v>
      </c>
      <c r="Q491" t="s">
        <v>27</v>
      </c>
      <c r="R491">
        <v>-2.70930255875657</v>
      </c>
      <c r="S491">
        <v>-0.70098636828313599</v>
      </c>
      <c r="T491">
        <v>0.75872439735346398</v>
      </c>
      <c r="U491">
        <v>-2.2401979380402799</v>
      </c>
    </row>
    <row r="492" spans="1:21" x14ac:dyDescent="0.45">
      <c r="A492" t="s">
        <v>1686</v>
      </c>
      <c r="B492" t="s">
        <v>1687</v>
      </c>
      <c r="C492" t="s">
        <v>1688</v>
      </c>
      <c r="D492">
        <v>1</v>
      </c>
      <c r="E492" s="1">
        <v>9.3905531035778003E-5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0</v>
      </c>
      <c r="M492">
        <v>0</v>
      </c>
      <c r="N492" t="s">
        <v>1689</v>
      </c>
      <c r="O492" t="s">
        <v>32</v>
      </c>
      <c r="P492" t="s">
        <v>56</v>
      </c>
      <c r="Q492" t="s">
        <v>27</v>
      </c>
      <c r="R492">
        <v>-3.2731551389528701</v>
      </c>
      <c r="S492">
        <v>-1.67269501465463</v>
      </c>
      <c r="T492">
        <v>0.49946179774666799</v>
      </c>
      <c r="U492">
        <v>-2.0129478349681502</v>
      </c>
    </row>
    <row r="493" spans="1:21" x14ac:dyDescent="0.45">
      <c r="A493" t="s">
        <v>1690</v>
      </c>
      <c r="B493" t="s">
        <v>1691</v>
      </c>
      <c r="C493" t="s">
        <v>1692</v>
      </c>
      <c r="D493">
        <v>1</v>
      </c>
      <c r="E493" s="1">
        <v>9.3905531035778003E-5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 t="s">
        <v>49</v>
      </c>
      <c r="O493" t="s">
        <v>49</v>
      </c>
      <c r="P493" t="s">
        <v>49</v>
      </c>
      <c r="Q493" t="s">
        <v>50</v>
      </c>
      <c r="R493">
        <v>-1.33818308079021</v>
      </c>
      <c r="S493">
        <v>1.10313390576824E-2</v>
      </c>
      <c r="T493">
        <v>0.41456508159994798</v>
      </c>
      <c r="U493">
        <v>-0.69594217186960405</v>
      </c>
    </row>
    <row r="494" spans="1:21" x14ac:dyDescent="0.45">
      <c r="A494" t="s">
        <v>1693</v>
      </c>
      <c r="B494" t="s">
        <v>1691</v>
      </c>
      <c r="C494" t="s">
        <v>1694</v>
      </c>
      <c r="D494">
        <v>2</v>
      </c>
      <c r="E494">
        <v>1.8781106207155601E-4</v>
      </c>
      <c r="F494">
        <v>1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 t="s">
        <v>49</v>
      </c>
      <c r="O494" t="s">
        <v>49</v>
      </c>
      <c r="P494" t="s">
        <v>49</v>
      </c>
      <c r="Q494" t="s">
        <v>50</v>
      </c>
      <c r="R494">
        <v>1.44286902394608</v>
      </c>
      <c r="S494">
        <v>-0.69253449796467403</v>
      </c>
      <c r="T494">
        <v>0.28758845096344599</v>
      </c>
      <c r="U494">
        <v>-0.77589138600339902</v>
      </c>
    </row>
    <row r="495" spans="1:21" x14ac:dyDescent="0.45">
      <c r="A495" t="s">
        <v>1695</v>
      </c>
      <c r="B495" t="s">
        <v>1696</v>
      </c>
      <c r="C495" t="s">
        <v>1697</v>
      </c>
      <c r="D495">
        <v>1</v>
      </c>
      <c r="E495" s="1">
        <v>9.3905531035778003E-5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 t="s">
        <v>49</v>
      </c>
      <c r="O495" t="s">
        <v>49</v>
      </c>
      <c r="P495" t="s">
        <v>49</v>
      </c>
      <c r="Q495" t="s">
        <v>50</v>
      </c>
      <c r="R495">
        <v>-7.2204150452443494E-2</v>
      </c>
      <c r="S495">
        <v>9.3279024568380803E-2</v>
      </c>
      <c r="T495">
        <v>1.1263895857081501</v>
      </c>
      <c r="U495">
        <v>-1.46931984608234</v>
      </c>
    </row>
    <row r="496" spans="1:21" x14ac:dyDescent="0.45">
      <c r="A496" t="s">
        <v>1698</v>
      </c>
      <c r="B496" t="s">
        <v>1699</v>
      </c>
      <c r="C496" t="s">
        <v>1700</v>
      </c>
      <c r="D496">
        <v>1</v>
      </c>
      <c r="E496" s="1">
        <v>9.3905531035778003E-5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 t="s">
        <v>1701</v>
      </c>
      <c r="O496" t="s">
        <v>105</v>
      </c>
      <c r="P496" t="s">
        <v>56</v>
      </c>
      <c r="Q496" t="s">
        <v>27</v>
      </c>
      <c r="R496">
        <v>-0.385248936309809</v>
      </c>
      <c r="S496">
        <v>3.3847940799776</v>
      </c>
      <c r="T496">
        <v>1.5884457085524499</v>
      </c>
      <c r="U496">
        <v>-1.7837528564287499</v>
      </c>
    </row>
    <row r="497" spans="1:21" x14ac:dyDescent="0.45">
      <c r="A497" t="s">
        <v>1702</v>
      </c>
      <c r="B497" t="s">
        <v>1703</v>
      </c>
      <c r="C497" t="s">
        <v>1704</v>
      </c>
      <c r="D497">
        <v>1</v>
      </c>
      <c r="E497" s="1">
        <v>9.3905531035778003E-5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 t="s">
        <v>1705</v>
      </c>
      <c r="O497" t="s">
        <v>144</v>
      </c>
      <c r="P497" t="s">
        <v>89</v>
      </c>
      <c r="Q497" t="s">
        <v>27</v>
      </c>
      <c r="R497">
        <v>-1.9483526383962999</v>
      </c>
      <c r="S497">
        <v>-0.42025294488679998</v>
      </c>
      <c r="T497">
        <v>1.5138816814060201</v>
      </c>
      <c r="U497">
        <v>-2.3877446089136698</v>
      </c>
    </row>
    <row r="498" spans="1:21" x14ac:dyDescent="0.45">
      <c r="A498" t="s">
        <v>1706</v>
      </c>
      <c r="B498" t="s">
        <v>1707</v>
      </c>
      <c r="C498" t="s">
        <v>1708</v>
      </c>
      <c r="D498">
        <v>1</v>
      </c>
      <c r="E498" s="1">
        <v>9.3905531035778003E-5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 t="s">
        <v>1709</v>
      </c>
      <c r="O498" t="s">
        <v>55</v>
      </c>
      <c r="P498" t="s">
        <v>222</v>
      </c>
      <c r="Q498" t="s">
        <v>27</v>
      </c>
      <c r="R498">
        <v>-1.36455394422816</v>
      </c>
      <c r="S498">
        <v>0.95705637988088599</v>
      </c>
      <c r="T498">
        <v>0.127255403412841</v>
      </c>
      <c r="U498">
        <v>-0.78368499328040997</v>
      </c>
    </row>
    <row r="499" spans="1:21" x14ac:dyDescent="0.45">
      <c r="A499" t="s">
        <v>1710</v>
      </c>
      <c r="B499" t="s">
        <v>1711</v>
      </c>
      <c r="C499" t="s">
        <v>1712</v>
      </c>
      <c r="D499">
        <v>1</v>
      </c>
      <c r="E499" s="1">
        <v>9.3905531035778003E-5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 t="s">
        <v>49</v>
      </c>
      <c r="O499" t="s">
        <v>49</v>
      </c>
      <c r="P499" t="s">
        <v>49</v>
      </c>
      <c r="Q499" t="s">
        <v>50</v>
      </c>
      <c r="R499">
        <v>-1.5715374032419401E-2</v>
      </c>
      <c r="S499">
        <v>2.4132889703600498E-2</v>
      </c>
      <c r="T499">
        <v>1.53798658039935</v>
      </c>
      <c r="U499">
        <v>-0.95255803349498003</v>
      </c>
    </row>
    <row r="500" spans="1:21" x14ac:dyDescent="0.45">
      <c r="A500" t="s">
        <v>1713</v>
      </c>
      <c r="B500" t="s">
        <v>1714</v>
      </c>
      <c r="C500" t="s">
        <v>1715</v>
      </c>
      <c r="D500">
        <v>1</v>
      </c>
      <c r="E500" s="1">
        <v>9.3905531035778003E-5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 t="s">
        <v>49</v>
      </c>
      <c r="O500" t="s">
        <v>49</v>
      </c>
      <c r="P500" t="s">
        <v>49</v>
      </c>
      <c r="Q500" t="s">
        <v>50</v>
      </c>
      <c r="R500">
        <v>-0.101703633159307</v>
      </c>
      <c r="S500">
        <v>-1.06379530346094</v>
      </c>
      <c r="T500">
        <v>-0.14610499770399099</v>
      </c>
      <c r="U500">
        <v>-0.28599858170301301</v>
      </c>
    </row>
    <row r="501" spans="1:21" x14ac:dyDescent="0.45">
      <c r="A501" t="s">
        <v>1716</v>
      </c>
      <c r="B501" t="s">
        <v>1717</v>
      </c>
      <c r="C501" t="s">
        <v>1718</v>
      </c>
      <c r="D501">
        <v>1</v>
      </c>
      <c r="E501" s="1">
        <v>9.3905531035778003E-5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 t="s">
        <v>1719</v>
      </c>
      <c r="O501" t="s">
        <v>156</v>
      </c>
      <c r="P501" t="s">
        <v>56</v>
      </c>
      <c r="Q501" t="s">
        <v>27</v>
      </c>
      <c r="R501">
        <v>1.42571159496488</v>
      </c>
      <c r="S501">
        <v>1.7472905553146201</v>
      </c>
      <c r="T501">
        <v>8.5322328963143498E-2</v>
      </c>
      <c r="U501">
        <v>-0.77067442234105399</v>
      </c>
    </row>
    <row r="502" spans="1:21" x14ac:dyDescent="0.45">
      <c r="A502" t="s">
        <v>1720</v>
      </c>
      <c r="B502" t="s">
        <v>619</v>
      </c>
      <c r="C502" t="s">
        <v>1721</v>
      </c>
      <c r="D502">
        <v>1</v>
      </c>
      <c r="E502" s="1">
        <v>9.3905531035778003E-5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0</v>
      </c>
      <c r="N502" t="s">
        <v>621</v>
      </c>
      <c r="O502" t="s">
        <v>345</v>
      </c>
      <c r="P502" t="s">
        <v>56</v>
      </c>
      <c r="Q502" t="s">
        <v>27</v>
      </c>
      <c r="R502">
        <v>-0.91078698673471603</v>
      </c>
      <c r="S502">
        <v>0.170662440052535</v>
      </c>
      <c r="T502">
        <v>-0.326454047414175</v>
      </c>
      <c r="U502">
        <v>0.48841117057542499</v>
      </c>
    </row>
    <row r="503" spans="1:21" x14ac:dyDescent="0.45">
      <c r="A503" t="s">
        <v>1722</v>
      </c>
      <c r="B503" t="s">
        <v>171</v>
      </c>
      <c r="C503" t="s">
        <v>1723</v>
      </c>
      <c r="D503">
        <v>2</v>
      </c>
      <c r="E503">
        <v>1.8781106207155601E-4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 t="s">
        <v>173</v>
      </c>
      <c r="O503" t="s">
        <v>174</v>
      </c>
      <c r="P503" t="s">
        <v>39</v>
      </c>
      <c r="Q503" t="s">
        <v>27</v>
      </c>
      <c r="R503">
        <v>-0.77381618671318997</v>
      </c>
      <c r="S503">
        <v>-0.80228986176998995</v>
      </c>
      <c r="T503">
        <v>0.40560346371377898</v>
      </c>
      <c r="U503">
        <v>-0.83732281196768998</v>
      </c>
    </row>
    <row r="504" spans="1:21" x14ac:dyDescent="0.45">
      <c r="A504" t="s">
        <v>1724</v>
      </c>
      <c r="B504" t="s">
        <v>1725</v>
      </c>
      <c r="C504" t="s">
        <v>1726</v>
      </c>
      <c r="D504">
        <v>1</v>
      </c>
      <c r="E504" s="1">
        <v>9.3905531035778003E-5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 t="s">
        <v>1727</v>
      </c>
      <c r="O504" t="s">
        <v>345</v>
      </c>
      <c r="P504" t="s">
        <v>33</v>
      </c>
      <c r="Q504" t="s">
        <v>27</v>
      </c>
      <c r="R504">
        <v>1.4270315925174499</v>
      </c>
      <c r="S504">
        <v>0.183213518494003</v>
      </c>
      <c r="T504">
        <v>-0.52819449957017806</v>
      </c>
      <c r="U504">
        <v>-0.85104908136764601</v>
      </c>
    </row>
    <row r="505" spans="1:21" x14ac:dyDescent="0.45">
      <c r="A505" t="s">
        <v>1728</v>
      </c>
      <c r="B505" t="s">
        <v>29</v>
      </c>
      <c r="C505" t="s">
        <v>1729</v>
      </c>
      <c r="D505">
        <v>1</v>
      </c>
      <c r="E505" s="1">
        <v>9.3905531035778003E-5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 t="s">
        <v>31</v>
      </c>
      <c r="O505" t="s">
        <v>32</v>
      </c>
      <c r="P505" t="s">
        <v>33</v>
      </c>
      <c r="Q505" t="s">
        <v>27</v>
      </c>
      <c r="R505">
        <v>-0.47307466768162598</v>
      </c>
      <c r="S505">
        <v>-0.38691840137397898</v>
      </c>
      <c r="T505">
        <v>-0.107090048648671</v>
      </c>
      <c r="U505">
        <v>-0.91798215696819696</v>
      </c>
    </row>
    <row r="506" spans="1:21" x14ac:dyDescent="0.45">
      <c r="A506" t="s">
        <v>1730</v>
      </c>
      <c r="B506" t="s">
        <v>1731</v>
      </c>
      <c r="C506" t="s">
        <v>1732</v>
      </c>
      <c r="D506">
        <v>1</v>
      </c>
      <c r="E506" s="1">
        <v>9.3905531035778003E-5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 t="s">
        <v>49</v>
      </c>
      <c r="O506" t="s">
        <v>49</v>
      </c>
      <c r="P506" t="s">
        <v>49</v>
      </c>
      <c r="Q506" t="s">
        <v>50</v>
      </c>
      <c r="R506">
        <v>0.115281316534719</v>
      </c>
      <c r="S506">
        <v>-1.0046494270203901</v>
      </c>
      <c r="T506">
        <v>1.5056599713046199</v>
      </c>
      <c r="U506">
        <v>-1.6061800391961101</v>
      </c>
    </row>
    <row r="507" spans="1:21" x14ac:dyDescent="0.45">
      <c r="A507" t="s">
        <v>1733</v>
      </c>
      <c r="B507" t="s">
        <v>1734</v>
      </c>
      <c r="C507" t="s">
        <v>1735</v>
      </c>
      <c r="D507">
        <v>1</v>
      </c>
      <c r="E507" s="1">
        <v>9.3905531035778003E-5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  <c r="N507" t="s">
        <v>49</v>
      </c>
      <c r="O507" t="s">
        <v>49</v>
      </c>
      <c r="P507" t="s">
        <v>49</v>
      </c>
      <c r="Q507" t="s">
        <v>50</v>
      </c>
      <c r="R507">
        <v>-1.31310714522893</v>
      </c>
      <c r="S507">
        <v>-0.31004878914143102</v>
      </c>
      <c r="T507">
        <v>-0.491989711788415</v>
      </c>
      <c r="U507">
        <v>-0.29209065839734599</v>
      </c>
    </row>
    <row r="508" spans="1:21" x14ac:dyDescent="0.45">
      <c r="A508" t="s">
        <v>1736</v>
      </c>
      <c r="B508" t="s">
        <v>183</v>
      </c>
      <c r="C508" t="s">
        <v>1737</v>
      </c>
      <c r="D508">
        <v>211</v>
      </c>
      <c r="E508">
        <v>1.9814067048549201E-2</v>
      </c>
      <c r="F508">
        <v>44</v>
      </c>
      <c r="G508">
        <v>41</v>
      </c>
      <c r="H508">
        <v>34</v>
      </c>
      <c r="I508">
        <v>18</v>
      </c>
      <c r="J508">
        <v>64</v>
      </c>
      <c r="K508">
        <v>8</v>
      </c>
      <c r="L508">
        <v>2</v>
      </c>
      <c r="M508">
        <v>0</v>
      </c>
      <c r="N508" t="s">
        <v>185</v>
      </c>
      <c r="O508" t="s">
        <v>81</v>
      </c>
      <c r="P508" t="s">
        <v>100</v>
      </c>
      <c r="Q508" t="s">
        <v>1134</v>
      </c>
      <c r="R508">
        <v>0.13547249617683699</v>
      </c>
      <c r="S508">
        <v>6.3425287870621697E-2</v>
      </c>
      <c r="T508">
        <v>-0.112230690660942</v>
      </c>
      <c r="U508">
        <v>-0.25006432811039703</v>
      </c>
    </row>
    <row r="509" spans="1:21" x14ac:dyDescent="0.45">
      <c r="A509" t="s">
        <v>1738</v>
      </c>
      <c r="B509" t="s">
        <v>1739</v>
      </c>
      <c r="C509" t="s">
        <v>1740</v>
      </c>
      <c r="D509">
        <v>1</v>
      </c>
      <c r="E509" s="1">
        <v>9.3905531035778003E-5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 t="s">
        <v>49</v>
      </c>
      <c r="O509" t="s">
        <v>49</v>
      </c>
      <c r="P509" t="s">
        <v>49</v>
      </c>
      <c r="Q509" t="s">
        <v>50</v>
      </c>
      <c r="R509">
        <v>-0.17100254324377701</v>
      </c>
      <c r="S509">
        <v>-3.9399160761480798E-2</v>
      </c>
      <c r="T509">
        <v>0.276563423395212</v>
      </c>
      <c r="U509">
        <v>0.31214011078959297</v>
      </c>
    </row>
    <row r="510" spans="1:21" x14ac:dyDescent="0.45">
      <c r="A510" t="s">
        <v>1741</v>
      </c>
      <c r="B510" t="s">
        <v>183</v>
      </c>
      <c r="C510" t="s">
        <v>1742</v>
      </c>
      <c r="D510">
        <v>1</v>
      </c>
      <c r="E510" s="1">
        <v>9.3905531035778003E-5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 t="s">
        <v>185</v>
      </c>
      <c r="O510" t="s">
        <v>81</v>
      </c>
      <c r="P510" t="s">
        <v>100</v>
      </c>
      <c r="Q510" t="s">
        <v>27</v>
      </c>
      <c r="R510">
        <v>-0.44186852877003202</v>
      </c>
      <c r="S510">
        <v>-0.155879319605357</v>
      </c>
      <c r="T510">
        <v>-0.56528913957132199</v>
      </c>
      <c r="U510">
        <v>0.70723134179319402</v>
      </c>
    </row>
    <row r="511" spans="1:21" x14ac:dyDescent="0.45">
      <c r="A511" t="s">
        <v>1743</v>
      </c>
      <c r="B511" t="s">
        <v>1744</v>
      </c>
      <c r="C511" t="s">
        <v>1745</v>
      </c>
      <c r="D511">
        <v>1</v>
      </c>
      <c r="E511" s="1">
        <v>9.3905531035778003E-5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 t="s">
        <v>49</v>
      </c>
      <c r="O511" t="s">
        <v>49</v>
      </c>
      <c r="P511" t="s">
        <v>49</v>
      </c>
      <c r="Q511" t="s">
        <v>50</v>
      </c>
      <c r="R511">
        <v>-1.5679770263249999</v>
      </c>
      <c r="S511">
        <v>-1.6352204958935099</v>
      </c>
      <c r="T511">
        <v>1.4736438095862801</v>
      </c>
      <c r="U511">
        <v>-1.99993735241542</v>
      </c>
    </row>
    <row r="512" spans="1:21" x14ac:dyDescent="0.45">
      <c r="A512" t="s">
        <v>1746</v>
      </c>
      <c r="B512" t="s">
        <v>1747</v>
      </c>
      <c r="C512" t="s">
        <v>1748</v>
      </c>
      <c r="D512">
        <v>1</v>
      </c>
      <c r="E512" s="1">
        <v>9.3905531035778003E-5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 t="s">
        <v>49</v>
      </c>
      <c r="O512" t="s">
        <v>49</v>
      </c>
      <c r="P512" t="s">
        <v>49</v>
      </c>
      <c r="Q512" t="s">
        <v>50</v>
      </c>
      <c r="R512">
        <v>-1.00872800173215</v>
      </c>
      <c r="S512">
        <v>2.9218830086674998</v>
      </c>
      <c r="T512">
        <v>0.21965624413304999</v>
      </c>
      <c r="U512">
        <v>-1.26271167677851</v>
      </c>
    </row>
    <row r="513" spans="1:21" x14ac:dyDescent="0.45">
      <c r="A513" t="s">
        <v>1749</v>
      </c>
      <c r="B513" t="s">
        <v>1750</v>
      </c>
      <c r="C513" t="s">
        <v>1751</v>
      </c>
      <c r="D513">
        <v>3</v>
      </c>
      <c r="E513">
        <v>2.8171659310733402E-4</v>
      </c>
      <c r="F513">
        <v>0</v>
      </c>
      <c r="G513">
        <v>1</v>
      </c>
      <c r="H513">
        <v>0</v>
      </c>
      <c r="I513">
        <v>0</v>
      </c>
      <c r="J513">
        <v>2</v>
      </c>
      <c r="K513">
        <v>0</v>
      </c>
      <c r="L513">
        <v>0</v>
      </c>
      <c r="M513">
        <v>0</v>
      </c>
      <c r="N513" t="s">
        <v>1752</v>
      </c>
      <c r="O513" t="s">
        <v>32</v>
      </c>
      <c r="P513" t="s">
        <v>56</v>
      </c>
      <c r="Q513" t="s">
        <v>27</v>
      </c>
      <c r="R513">
        <v>0.141379710458159</v>
      </c>
      <c r="S513">
        <v>0.23517278432695099</v>
      </c>
      <c r="T513">
        <v>-0.38196417445693698</v>
      </c>
      <c r="U513">
        <v>0.10410427433331799</v>
      </c>
    </row>
    <row r="514" spans="1:21" x14ac:dyDescent="0.45">
      <c r="A514" t="s">
        <v>1753</v>
      </c>
      <c r="B514" t="s">
        <v>1754</v>
      </c>
      <c r="C514" t="s">
        <v>1755</v>
      </c>
      <c r="D514">
        <v>2</v>
      </c>
      <c r="E514">
        <v>1.8781106207155601E-4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1</v>
      </c>
      <c r="M514">
        <v>0</v>
      </c>
      <c r="N514" t="s">
        <v>1756</v>
      </c>
      <c r="O514" t="s">
        <v>55</v>
      </c>
      <c r="P514" t="s">
        <v>194</v>
      </c>
      <c r="Q514" t="s">
        <v>27</v>
      </c>
      <c r="R514">
        <v>-1.1638957287218901</v>
      </c>
      <c r="S514">
        <v>3.3617658199855301E-2</v>
      </c>
      <c r="T514">
        <v>1.3804211374689599</v>
      </c>
      <c r="U514">
        <v>-1.81110558218356</v>
      </c>
    </row>
    <row r="515" spans="1:21" x14ac:dyDescent="0.45">
      <c r="A515" t="s">
        <v>1757</v>
      </c>
      <c r="B515" t="s">
        <v>1758</v>
      </c>
      <c r="C515" t="s">
        <v>1759</v>
      </c>
      <c r="D515">
        <v>1</v>
      </c>
      <c r="E515" s="1">
        <v>9.3905531035778003E-5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 t="s">
        <v>49</v>
      </c>
      <c r="O515" t="s">
        <v>49</v>
      </c>
      <c r="P515" t="s">
        <v>49</v>
      </c>
      <c r="Q515" t="s">
        <v>50</v>
      </c>
      <c r="R515">
        <v>-1.8560515764685701</v>
      </c>
      <c r="S515">
        <v>-0.77350878539339696</v>
      </c>
      <c r="T515">
        <v>0.820137951963404</v>
      </c>
      <c r="U515">
        <v>-1.368982161271</v>
      </c>
    </row>
    <row r="516" spans="1:21" x14ac:dyDescent="0.45">
      <c r="A516" t="s">
        <v>1760</v>
      </c>
      <c r="B516" t="s">
        <v>1761</v>
      </c>
      <c r="C516" t="s">
        <v>1762</v>
      </c>
      <c r="D516">
        <v>1</v>
      </c>
      <c r="E516" s="1">
        <v>9.3905531035778003E-5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 t="s">
        <v>1763</v>
      </c>
      <c r="O516" t="s">
        <v>144</v>
      </c>
      <c r="P516" t="s">
        <v>26</v>
      </c>
      <c r="Q516" t="s">
        <v>27</v>
      </c>
      <c r="R516">
        <v>-0.57840974337736695</v>
      </c>
      <c r="S516">
        <v>3.7251999963025903E-2</v>
      </c>
      <c r="T516">
        <v>0.915904733635443</v>
      </c>
      <c r="U516">
        <v>-0.76049574346545301</v>
      </c>
    </row>
    <row r="517" spans="1:21" x14ac:dyDescent="0.45">
      <c r="A517" t="s">
        <v>1764</v>
      </c>
      <c r="B517" t="s">
        <v>1360</v>
      </c>
      <c r="C517" t="s">
        <v>1765</v>
      </c>
      <c r="D517">
        <v>1</v>
      </c>
      <c r="E517" s="1">
        <v>9.3905531035778003E-5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 t="s">
        <v>1362</v>
      </c>
      <c r="O517" t="s">
        <v>410</v>
      </c>
      <c r="P517" t="s">
        <v>194</v>
      </c>
      <c r="Q517" t="s">
        <v>27</v>
      </c>
      <c r="R517">
        <v>-2.0998016865942999</v>
      </c>
      <c r="S517">
        <v>-0.78321432653329504</v>
      </c>
      <c r="T517">
        <v>-0.30213628680582399</v>
      </c>
      <c r="U517">
        <v>-0.69264339135263697</v>
      </c>
    </row>
    <row r="518" spans="1:21" x14ac:dyDescent="0.45">
      <c r="A518" t="s">
        <v>1766</v>
      </c>
      <c r="B518" t="s">
        <v>1767</v>
      </c>
      <c r="C518" t="s">
        <v>1768</v>
      </c>
      <c r="D518">
        <v>1</v>
      </c>
      <c r="E518" s="1">
        <v>9.3905531035778003E-5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 t="s">
        <v>49</v>
      </c>
      <c r="O518" t="s">
        <v>49</v>
      </c>
      <c r="P518" t="s">
        <v>49</v>
      </c>
      <c r="Q518" t="s">
        <v>50</v>
      </c>
      <c r="R518">
        <v>-1.8510444227363501</v>
      </c>
      <c r="S518">
        <v>0.90384555965777402</v>
      </c>
      <c r="T518">
        <v>0.48036894079531001</v>
      </c>
      <c r="U518">
        <v>-1.3730232465200101</v>
      </c>
    </row>
    <row r="519" spans="1:21" x14ac:dyDescent="0.45">
      <c r="A519" t="s">
        <v>1769</v>
      </c>
      <c r="B519" t="s">
        <v>1770</v>
      </c>
      <c r="C519" t="s">
        <v>1771</v>
      </c>
      <c r="D519">
        <v>9</v>
      </c>
      <c r="E519">
        <v>8.4514977932200201E-4</v>
      </c>
      <c r="F519">
        <v>4</v>
      </c>
      <c r="G519">
        <v>0</v>
      </c>
      <c r="H519">
        <v>1</v>
      </c>
      <c r="I519">
        <v>0</v>
      </c>
      <c r="J519">
        <v>0</v>
      </c>
      <c r="K519">
        <v>2</v>
      </c>
      <c r="L519">
        <v>2</v>
      </c>
      <c r="M519">
        <v>0</v>
      </c>
      <c r="N519" t="s">
        <v>1772</v>
      </c>
      <c r="O519" t="s">
        <v>199</v>
      </c>
      <c r="P519" t="s">
        <v>26</v>
      </c>
      <c r="Q519" t="s">
        <v>27</v>
      </c>
      <c r="R519">
        <v>1.6986593959692899E-2</v>
      </c>
      <c r="S519">
        <v>0.29890597200119401</v>
      </c>
      <c r="T519">
        <v>7.1210593682900503E-2</v>
      </c>
      <c r="U519">
        <v>-0.40239776556666601</v>
      </c>
    </row>
    <row r="520" spans="1:21" x14ac:dyDescent="0.45">
      <c r="A520" t="s">
        <v>1773</v>
      </c>
      <c r="B520" t="s">
        <v>1774</v>
      </c>
      <c r="C520" t="s">
        <v>1775</v>
      </c>
      <c r="D520">
        <v>1</v>
      </c>
      <c r="E520" s="1">
        <v>9.3905531035778003E-5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 t="s">
        <v>1776</v>
      </c>
      <c r="O520" t="s">
        <v>44</v>
      </c>
      <c r="P520" t="s">
        <v>222</v>
      </c>
      <c r="Q520" t="s">
        <v>27</v>
      </c>
      <c r="R520">
        <v>-1.25740559549339</v>
      </c>
      <c r="S520">
        <v>-0.14108101126463199</v>
      </c>
      <c r="T520">
        <v>0.155948201390746</v>
      </c>
      <c r="U520">
        <v>-0.85752968719962797</v>
      </c>
    </row>
    <row r="521" spans="1:21" x14ac:dyDescent="0.45">
      <c r="A521" t="s">
        <v>1777</v>
      </c>
      <c r="B521" t="s">
        <v>1774</v>
      </c>
      <c r="C521" t="s">
        <v>1778</v>
      </c>
      <c r="D521">
        <v>2</v>
      </c>
      <c r="E521">
        <v>1.8781106207155601E-4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2</v>
      </c>
      <c r="M521">
        <v>0</v>
      </c>
      <c r="N521" t="s">
        <v>1776</v>
      </c>
      <c r="O521" t="s">
        <v>44</v>
      </c>
      <c r="P521" t="s">
        <v>222</v>
      </c>
      <c r="Q521" t="s">
        <v>27</v>
      </c>
      <c r="R521">
        <v>-0.15456554694486399</v>
      </c>
      <c r="S521">
        <v>-8.3981070896526497E-2</v>
      </c>
      <c r="T521">
        <v>0.36147480863749099</v>
      </c>
      <c r="U521">
        <v>-1.5370872674626801</v>
      </c>
    </row>
    <row r="522" spans="1:21" x14ac:dyDescent="0.45">
      <c r="A522" t="s">
        <v>1779</v>
      </c>
      <c r="B522" t="s">
        <v>1780</v>
      </c>
      <c r="C522" t="s">
        <v>1781</v>
      </c>
      <c r="D522">
        <v>1</v>
      </c>
      <c r="E522" s="1">
        <v>9.3905531035778003E-5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 t="s">
        <v>49</v>
      </c>
      <c r="O522" t="s">
        <v>49</v>
      </c>
      <c r="P522" t="s">
        <v>49</v>
      </c>
      <c r="Q522" t="s">
        <v>50</v>
      </c>
      <c r="R522">
        <v>-2.1355058726680198</v>
      </c>
      <c r="S522">
        <v>-0.75700146955596104</v>
      </c>
      <c r="T522">
        <v>0.25110070653533001</v>
      </c>
      <c r="U522">
        <v>-1.0126124065347399</v>
      </c>
    </row>
    <row r="523" spans="1:21" x14ac:dyDescent="0.45">
      <c r="A523" t="s">
        <v>1782</v>
      </c>
      <c r="B523" t="s">
        <v>219</v>
      </c>
      <c r="C523" t="s">
        <v>1783</v>
      </c>
      <c r="D523">
        <v>1</v>
      </c>
      <c r="E523" s="1">
        <v>9.3905531035778003E-5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 t="s">
        <v>221</v>
      </c>
      <c r="O523" t="s">
        <v>105</v>
      </c>
      <c r="P523" t="s">
        <v>222</v>
      </c>
      <c r="Q523" t="s">
        <v>27</v>
      </c>
      <c r="R523">
        <v>-0.91933716276468103</v>
      </c>
      <c r="S523">
        <v>-0.90801867469766295</v>
      </c>
      <c r="T523">
        <v>0.60325162319654702</v>
      </c>
      <c r="U523">
        <v>-0.95976015549071503</v>
      </c>
    </row>
    <row r="524" spans="1:21" x14ac:dyDescent="0.45">
      <c r="A524" t="s">
        <v>1784</v>
      </c>
      <c r="B524" t="s">
        <v>1785</v>
      </c>
      <c r="C524" t="s">
        <v>1786</v>
      </c>
      <c r="D524">
        <v>27</v>
      </c>
      <c r="E524">
        <v>2.5354493379660102E-3</v>
      </c>
      <c r="F524">
        <v>10</v>
      </c>
      <c r="G524">
        <v>1</v>
      </c>
      <c r="H524">
        <v>2</v>
      </c>
      <c r="I524">
        <v>0</v>
      </c>
      <c r="J524">
        <v>8</v>
      </c>
      <c r="K524">
        <v>3</v>
      </c>
      <c r="L524">
        <v>2</v>
      </c>
      <c r="M524">
        <v>1</v>
      </c>
      <c r="N524" t="s">
        <v>1787</v>
      </c>
      <c r="O524" t="s">
        <v>105</v>
      </c>
      <c r="P524" t="s">
        <v>70</v>
      </c>
      <c r="Q524" t="s">
        <v>27</v>
      </c>
      <c r="R524">
        <v>-1.1461584075009801</v>
      </c>
      <c r="S524">
        <v>-0.33695775999184102</v>
      </c>
      <c r="T524">
        <v>0.13874768684751301</v>
      </c>
      <c r="U524">
        <v>-0.71139631914940105</v>
      </c>
    </row>
    <row r="525" spans="1:21" x14ac:dyDescent="0.45">
      <c r="A525" t="s">
        <v>1788</v>
      </c>
      <c r="B525" t="s">
        <v>347</v>
      </c>
      <c r="C525" t="s">
        <v>1789</v>
      </c>
      <c r="D525">
        <v>1</v>
      </c>
      <c r="E525" s="1">
        <v>9.3905531035778003E-5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 t="s">
        <v>349</v>
      </c>
      <c r="O525" t="s">
        <v>345</v>
      </c>
      <c r="P525" t="s">
        <v>89</v>
      </c>
      <c r="Q525" t="s">
        <v>27</v>
      </c>
      <c r="R525">
        <v>-0.27698412112662901</v>
      </c>
      <c r="S525">
        <v>2.4434975780472001</v>
      </c>
      <c r="T525">
        <v>0.45975794484121402</v>
      </c>
      <c r="U525">
        <v>-1.2143670557267501</v>
      </c>
    </row>
    <row r="526" spans="1:21" x14ac:dyDescent="0.45">
      <c r="A526" t="s">
        <v>1790</v>
      </c>
      <c r="B526" t="s">
        <v>1774</v>
      </c>
      <c r="C526" t="s">
        <v>1791</v>
      </c>
      <c r="D526">
        <v>35</v>
      </c>
      <c r="E526">
        <v>3.2866935862522302E-3</v>
      </c>
      <c r="F526">
        <v>9</v>
      </c>
      <c r="G526">
        <v>1</v>
      </c>
      <c r="H526">
        <v>4</v>
      </c>
      <c r="I526">
        <v>0</v>
      </c>
      <c r="J526">
        <v>17</v>
      </c>
      <c r="K526">
        <v>0</v>
      </c>
      <c r="L526">
        <v>4</v>
      </c>
      <c r="M526">
        <v>0</v>
      </c>
      <c r="N526" t="s">
        <v>1776</v>
      </c>
      <c r="O526" t="s">
        <v>44</v>
      </c>
      <c r="P526" t="s">
        <v>222</v>
      </c>
      <c r="Q526" t="s">
        <v>27</v>
      </c>
      <c r="R526">
        <v>-0.992034377658922</v>
      </c>
      <c r="S526">
        <v>1.9354030526701E-2</v>
      </c>
      <c r="T526">
        <v>0.113917589175672</v>
      </c>
      <c r="U526">
        <v>-0.853113466167705</v>
      </c>
    </row>
    <row r="527" spans="1:21" x14ac:dyDescent="0.45">
      <c r="A527" t="s">
        <v>1792</v>
      </c>
      <c r="B527" t="s">
        <v>1793</v>
      </c>
      <c r="C527" t="s">
        <v>1794</v>
      </c>
      <c r="D527">
        <v>1</v>
      </c>
      <c r="E527" s="1">
        <v>9.3905531035778003E-5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 t="s">
        <v>1795</v>
      </c>
      <c r="O527" t="s">
        <v>32</v>
      </c>
      <c r="P527" t="s">
        <v>76</v>
      </c>
      <c r="Q527" t="s">
        <v>27</v>
      </c>
      <c r="R527">
        <v>-0.19457649613811601</v>
      </c>
      <c r="S527">
        <v>-0.48030778138589902</v>
      </c>
      <c r="T527">
        <v>0.80788467694900701</v>
      </c>
      <c r="U527">
        <v>-0.94861369779958005</v>
      </c>
    </row>
    <row r="528" spans="1:21" x14ac:dyDescent="0.45">
      <c r="A528" t="s">
        <v>1796</v>
      </c>
      <c r="B528" t="s">
        <v>1797</v>
      </c>
      <c r="C528" t="s">
        <v>1798</v>
      </c>
      <c r="D528">
        <v>1</v>
      </c>
      <c r="E528" s="1">
        <v>9.3905531035778003E-5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 t="s">
        <v>1799</v>
      </c>
      <c r="O528" t="s">
        <v>410</v>
      </c>
      <c r="P528" t="s">
        <v>257</v>
      </c>
      <c r="Q528" t="s">
        <v>27</v>
      </c>
      <c r="R528">
        <v>1.2746041173098099</v>
      </c>
      <c r="S528">
        <v>2.7728182293069001</v>
      </c>
      <c r="T528">
        <v>0.16303976268378301</v>
      </c>
      <c r="U528">
        <v>-1.0512664738258899</v>
      </c>
    </row>
    <row r="529" spans="1:21" x14ac:dyDescent="0.45">
      <c r="A529" t="s">
        <v>1800</v>
      </c>
      <c r="B529" t="s">
        <v>1801</v>
      </c>
      <c r="C529" t="s">
        <v>1802</v>
      </c>
      <c r="D529">
        <v>1</v>
      </c>
      <c r="E529" s="1">
        <v>9.3905531035778003E-5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 t="s">
        <v>1803</v>
      </c>
      <c r="O529" t="s">
        <v>193</v>
      </c>
      <c r="P529" t="s">
        <v>257</v>
      </c>
      <c r="Q529" t="s">
        <v>27</v>
      </c>
      <c r="R529">
        <v>-0.20470425961251901</v>
      </c>
      <c r="S529">
        <v>0.180493868379385</v>
      </c>
      <c r="T529">
        <v>0.76854514335009005</v>
      </c>
      <c r="U529">
        <v>-1.2332956005700699</v>
      </c>
    </row>
    <row r="530" spans="1:21" x14ac:dyDescent="0.45">
      <c r="A530" t="s">
        <v>1804</v>
      </c>
      <c r="B530" t="s">
        <v>1805</v>
      </c>
      <c r="C530" t="s">
        <v>1806</v>
      </c>
      <c r="D530">
        <v>5</v>
      </c>
      <c r="E530">
        <v>4.6952765517889E-4</v>
      </c>
      <c r="F530">
        <v>0</v>
      </c>
      <c r="G530">
        <v>0</v>
      </c>
      <c r="H530">
        <v>0</v>
      </c>
      <c r="I530">
        <v>0</v>
      </c>
      <c r="J530">
        <v>5</v>
      </c>
      <c r="K530">
        <v>0</v>
      </c>
      <c r="L530">
        <v>0</v>
      </c>
      <c r="M530">
        <v>0</v>
      </c>
      <c r="N530" t="s">
        <v>1807</v>
      </c>
      <c r="O530" t="s">
        <v>174</v>
      </c>
      <c r="P530" t="s">
        <v>222</v>
      </c>
      <c r="Q530" t="s">
        <v>27</v>
      </c>
      <c r="R530">
        <v>-1.16495226541724</v>
      </c>
      <c r="S530">
        <v>-0.322804841116271</v>
      </c>
      <c r="T530">
        <v>1.4472742844481901</v>
      </c>
      <c r="U530">
        <v>-1.7807019432339599</v>
      </c>
    </row>
    <row r="531" spans="1:21" x14ac:dyDescent="0.45">
      <c r="A531" t="s">
        <v>1808</v>
      </c>
      <c r="B531" t="s">
        <v>1809</v>
      </c>
      <c r="C531" t="s">
        <v>1810</v>
      </c>
      <c r="D531">
        <v>1</v>
      </c>
      <c r="E531" s="1">
        <v>9.3905531035778003E-5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 t="s">
        <v>49</v>
      </c>
      <c r="O531" t="s">
        <v>49</v>
      </c>
      <c r="P531" t="s">
        <v>49</v>
      </c>
      <c r="Q531" t="s">
        <v>50</v>
      </c>
      <c r="R531">
        <v>-2.2078125894663301</v>
      </c>
      <c r="S531">
        <v>-3.4983496257571897E-2</v>
      </c>
      <c r="T531">
        <v>0.75161791714654502</v>
      </c>
      <c r="U531">
        <v>-1.34937890867923</v>
      </c>
    </row>
    <row r="532" spans="1:21" x14ac:dyDescent="0.45">
      <c r="A532" t="s">
        <v>1811</v>
      </c>
      <c r="B532" t="s">
        <v>977</v>
      </c>
      <c r="C532" t="s">
        <v>1812</v>
      </c>
      <c r="D532">
        <v>1</v>
      </c>
      <c r="E532" s="1">
        <v>9.3905531035778003E-5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 t="s">
        <v>49</v>
      </c>
      <c r="O532" t="s">
        <v>49</v>
      </c>
      <c r="P532" t="s">
        <v>49</v>
      </c>
      <c r="Q532" t="s">
        <v>50</v>
      </c>
      <c r="R532">
        <v>-1.8430964599344399</v>
      </c>
      <c r="S532">
        <v>-0.74889636230962098</v>
      </c>
      <c r="T532">
        <v>-4.5885662602227803E-2</v>
      </c>
      <c r="U532">
        <v>-0.83061945491370903</v>
      </c>
    </row>
    <row r="533" spans="1:21" x14ac:dyDescent="0.45">
      <c r="A533" t="s">
        <v>1813</v>
      </c>
      <c r="B533" t="s">
        <v>1814</v>
      </c>
      <c r="C533" t="s">
        <v>1815</v>
      </c>
      <c r="D533">
        <v>9</v>
      </c>
      <c r="E533">
        <v>8.4514977932200201E-4</v>
      </c>
      <c r="F533">
        <v>4</v>
      </c>
      <c r="G533">
        <v>0</v>
      </c>
      <c r="H533">
        <v>1</v>
      </c>
      <c r="I533">
        <v>2</v>
      </c>
      <c r="J533">
        <v>1</v>
      </c>
      <c r="K533">
        <v>1</v>
      </c>
      <c r="L533">
        <v>0</v>
      </c>
      <c r="M533">
        <v>0</v>
      </c>
      <c r="N533" t="s">
        <v>1816</v>
      </c>
      <c r="O533" t="s">
        <v>345</v>
      </c>
      <c r="P533" t="s">
        <v>56</v>
      </c>
      <c r="Q533" t="s">
        <v>27</v>
      </c>
      <c r="R533">
        <v>5.6913788886226099E-2</v>
      </c>
      <c r="S533">
        <v>-0.253888277212723</v>
      </c>
      <c r="T533">
        <v>0.123097976787515</v>
      </c>
      <c r="U533">
        <v>-0.97123639690461006</v>
      </c>
    </row>
    <row r="534" spans="1:21" x14ac:dyDescent="0.45">
      <c r="A534" t="s">
        <v>1817</v>
      </c>
      <c r="B534" t="s">
        <v>1818</v>
      </c>
      <c r="C534" t="s">
        <v>1819</v>
      </c>
      <c r="D534">
        <v>1</v>
      </c>
      <c r="E534" s="1">
        <v>9.3905531035778003E-5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</v>
      </c>
      <c r="M534">
        <v>0</v>
      </c>
      <c r="N534" t="s">
        <v>49</v>
      </c>
      <c r="O534" t="s">
        <v>49</v>
      </c>
      <c r="P534" t="s">
        <v>49</v>
      </c>
      <c r="Q534" t="s">
        <v>50</v>
      </c>
      <c r="R534">
        <v>-1.06280742683058</v>
      </c>
      <c r="S534">
        <v>0.274361862630011</v>
      </c>
      <c r="T534">
        <v>0.41130873760877301</v>
      </c>
      <c r="U534">
        <v>-1.4575379771592301</v>
      </c>
    </row>
    <row r="535" spans="1:21" x14ac:dyDescent="0.45">
      <c r="A535" t="s">
        <v>1820</v>
      </c>
      <c r="B535" t="s">
        <v>209</v>
      </c>
      <c r="C535" t="s">
        <v>1821</v>
      </c>
      <c r="D535">
        <v>1</v>
      </c>
      <c r="E535" s="1">
        <v>9.3905531035778003E-5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 t="s">
        <v>211</v>
      </c>
      <c r="O535" t="s">
        <v>156</v>
      </c>
      <c r="P535" t="s">
        <v>45</v>
      </c>
      <c r="Q535" t="s">
        <v>27</v>
      </c>
      <c r="R535">
        <v>-0.85165145018453803</v>
      </c>
      <c r="S535">
        <v>7.92982188348033E-2</v>
      </c>
      <c r="T535">
        <v>0.35819454826980901</v>
      </c>
      <c r="U535">
        <v>-0.22746860672387201</v>
      </c>
    </row>
    <row r="536" spans="1:21" x14ac:dyDescent="0.45">
      <c r="A536" t="s">
        <v>1822</v>
      </c>
      <c r="B536" t="s">
        <v>1823</v>
      </c>
      <c r="C536" t="s">
        <v>1824</v>
      </c>
      <c r="D536">
        <v>3</v>
      </c>
      <c r="E536">
        <v>2.8171659310733402E-4</v>
      </c>
      <c r="F536">
        <v>1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1</v>
      </c>
      <c r="M536">
        <v>0</v>
      </c>
      <c r="N536" t="s">
        <v>1825</v>
      </c>
      <c r="O536" t="s">
        <v>305</v>
      </c>
      <c r="P536" t="s">
        <v>257</v>
      </c>
      <c r="Q536" t="s">
        <v>27</v>
      </c>
      <c r="R536">
        <v>-0.20588482592976601</v>
      </c>
      <c r="S536">
        <v>1.3685245287763499</v>
      </c>
      <c r="T536">
        <v>-0.154774241916668</v>
      </c>
      <c r="U536">
        <v>-0.458181495211825</v>
      </c>
    </row>
    <row r="537" spans="1:21" x14ac:dyDescent="0.45">
      <c r="A537" t="s">
        <v>1826</v>
      </c>
      <c r="B537" t="s">
        <v>1827</v>
      </c>
      <c r="C537" t="s">
        <v>1828</v>
      </c>
      <c r="D537">
        <v>5</v>
      </c>
      <c r="E537">
        <v>4.6952765517889E-4</v>
      </c>
      <c r="F537">
        <v>1</v>
      </c>
      <c r="G537">
        <v>0</v>
      </c>
      <c r="H537">
        <v>0</v>
      </c>
      <c r="I537">
        <v>1</v>
      </c>
      <c r="J537">
        <v>2</v>
      </c>
      <c r="K537">
        <v>0</v>
      </c>
      <c r="L537">
        <v>1</v>
      </c>
      <c r="M537">
        <v>0</v>
      </c>
      <c r="N537" t="s">
        <v>1829</v>
      </c>
      <c r="O537" t="s">
        <v>345</v>
      </c>
      <c r="P537" t="s">
        <v>194</v>
      </c>
      <c r="Q537" t="s">
        <v>27</v>
      </c>
      <c r="R537">
        <v>8.3396214326197093E-2</v>
      </c>
      <c r="S537">
        <v>-0.36890659786020102</v>
      </c>
      <c r="T537">
        <v>0.39520790170228998</v>
      </c>
      <c r="U537">
        <v>-1.0857600993682099</v>
      </c>
    </row>
    <row r="538" spans="1:21" x14ac:dyDescent="0.45">
      <c r="A538" t="s">
        <v>1830</v>
      </c>
      <c r="B538" t="s">
        <v>1831</v>
      </c>
      <c r="C538" t="s">
        <v>1832</v>
      </c>
      <c r="D538">
        <v>1</v>
      </c>
      <c r="E538" s="1">
        <v>9.3905531035778003E-5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0</v>
      </c>
      <c r="N538" t="s">
        <v>49</v>
      </c>
      <c r="O538" t="s">
        <v>49</v>
      </c>
      <c r="P538" t="s">
        <v>49</v>
      </c>
      <c r="Q538" t="s">
        <v>50</v>
      </c>
      <c r="R538">
        <v>-0.74934624863420596</v>
      </c>
      <c r="S538">
        <v>-3.61653975789413E-2</v>
      </c>
      <c r="T538">
        <v>1.13784714798375</v>
      </c>
      <c r="U538">
        <v>-1.69013926171052</v>
      </c>
    </row>
    <row r="539" spans="1:21" x14ac:dyDescent="0.45">
      <c r="A539" t="s">
        <v>1833</v>
      </c>
      <c r="B539" t="s">
        <v>1814</v>
      </c>
      <c r="C539" t="s">
        <v>1834</v>
      </c>
      <c r="D539">
        <v>1</v>
      </c>
      <c r="E539" s="1">
        <v>9.3905531035778003E-5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 t="s">
        <v>1816</v>
      </c>
      <c r="O539" t="s">
        <v>345</v>
      </c>
      <c r="P539" t="s">
        <v>56</v>
      </c>
      <c r="Q539" t="s">
        <v>27</v>
      </c>
      <c r="R539">
        <v>-0.86646138435036102</v>
      </c>
      <c r="S539">
        <v>-0.77492898389087195</v>
      </c>
      <c r="T539">
        <v>0.57452001849283596</v>
      </c>
      <c r="U539">
        <v>-1.28211769283029</v>
      </c>
    </row>
    <row r="540" spans="1:21" x14ac:dyDescent="0.45">
      <c r="A540" t="s">
        <v>1835</v>
      </c>
      <c r="B540" t="s">
        <v>1836</v>
      </c>
      <c r="C540" t="s">
        <v>1837</v>
      </c>
      <c r="D540">
        <v>1</v>
      </c>
      <c r="E540" s="1">
        <v>9.3905531035778003E-5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0</v>
      </c>
      <c r="N540" t="s">
        <v>1838</v>
      </c>
      <c r="O540" t="s">
        <v>410</v>
      </c>
      <c r="P540" t="s">
        <v>56</v>
      </c>
      <c r="Q540" t="s">
        <v>27</v>
      </c>
      <c r="R540">
        <v>-1.18064294191224</v>
      </c>
      <c r="S540">
        <v>0.98693388080617295</v>
      </c>
      <c r="T540">
        <v>9.6659411205314502E-2</v>
      </c>
      <c r="U540">
        <v>-1.6973040969045099</v>
      </c>
    </row>
    <row r="541" spans="1:21" x14ac:dyDescent="0.45">
      <c r="A541" t="s">
        <v>1839</v>
      </c>
      <c r="B541" t="s">
        <v>1840</v>
      </c>
      <c r="C541" t="s">
        <v>1841</v>
      </c>
      <c r="D541">
        <v>2</v>
      </c>
      <c r="E541">
        <v>1.8781106207155601E-4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1</v>
      </c>
      <c r="M541">
        <v>0</v>
      </c>
      <c r="N541" t="s">
        <v>1842</v>
      </c>
      <c r="O541" t="s">
        <v>748</v>
      </c>
      <c r="P541" t="s">
        <v>222</v>
      </c>
      <c r="Q541" t="s">
        <v>27</v>
      </c>
      <c r="R541">
        <v>-1.73197673200267</v>
      </c>
      <c r="S541">
        <v>-0.94091137418955395</v>
      </c>
      <c r="T541">
        <v>0.60476088600938605</v>
      </c>
      <c r="U541">
        <v>-1.31857792453506</v>
      </c>
    </row>
    <row r="542" spans="1:21" x14ac:dyDescent="0.45">
      <c r="A542" t="s">
        <v>1843</v>
      </c>
      <c r="B542" t="s">
        <v>1844</v>
      </c>
      <c r="C542" t="s">
        <v>1845</v>
      </c>
      <c r="D542">
        <v>5</v>
      </c>
      <c r="E542">
        <v>4.6952765517889E-4</v>
      </c>
      <c r="F542">
        <v>1</v>
      </c>
      <c r="G542">
        <v>0</v>
      </c>
      <c r="H542">
        <v>0</v>
      </c>
      <c r="I542">
        <v>1</v>
      </c>
      <c r="J542">
        <v>0</v>
      </c>
      <c r="K542">
        <v>1</v>
      </c>
      <c r="L542">
        <v>1</v>
      </c>
      <c r="M542">
        <v>1</v>
      </c>
      <c r="N542" t="s">
        <v>49</v>
      </c>
      <c r="O542" t="s">
        <v>49</v>
      </c>
      <c r="P542" t="s">
        <v>49</v>
      </c>
      <c r="Q542" t="s">
        <v>50</v>
      </c>
      <c r="R542">
        <v>-0.111309532041746</v>
      </c>
      <c r="S542">
        <v>-1.03483718223522</v>
      </c>
      <c r="T542">
        <v>0.269951722177249</v>
      </c>
      <c r="U542">
        <v>-1.2140401440111599</v>
      </c>
    </row>
    <row r="543" spans="1:21" x14ac:dyDescent="0.45">
      <c r="A543" t="s">
        <v>1846</v>
      </c>
      <c r="B543" t="s">
        <v>1338</v>
      </c>
      <c r="C543" t="s">
        <v>1847</v>
      </c>
      <c r="D543">
        <v>1</v>
      </c>
      <c r="E543" s="1">
        <v>9.3905531035778003E-5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0</v>
      </c>
      <c r="N543" t="s">
        <v>1340</v>
      </c>
      <c r="O543" t="s">
        <v>44</v>
      </c>
      <c r="P543" t="s">
        <v>100</v>
      </c>
      <c r="Q543" t="s">
        <v>27</v>
      </c>
      <c r="R543">
        <v>-1.3647029137426201</v>
      </c>
      <c r="S543">
        <v>-7.0473487534310902E-2</v>
      </c>
      <c r="T543">
        <v>0.81845467547990802</v>
      </c>
      <c r="U543">
        <v>-0.73105246358304499</v>
      </c>
    </row>
    <row r="544" spans="1:21" x14ac:dyDescent="0.45">
      <c r="A544" t="s">
        <v>1848</v>
      </c>
      <c r="B544" t="s">
        <v>1849</v>
      </c>
      <c r="C544" t="s">
        <v>1850</v>
      </c>
      <c r="D544">
        <v>1</v>
      </c>
      <c r="E544" s="1">
        <v>9.3905531035778003E-5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</v>
      </c>
      <c r="N544" t="s">
        <v>1851</v>
      </c>
      <c r="O544" t="s">
        <v>305</v>
      </c>
      <c r="P544" t="s">
        <v>56</v>
      </c>
      <c r="Q544" t="s">
        <v>27</v>
      </c>
      <c r="R544">
        <v>-0.43375875908593697</v>
      </c>
      <c r="S544">
        <v>-0.78910916039144996</v>
      </c>
      <c r="T544">
        <v>0.23817190009494399</v>
      </c>
      <c r="U544">
        <v>-0.37348977863732302</v>
      </c>
    </row>
    <row r="545" spans="1:21" x14ac:dyDescent="0.45">
      <c r="A545" t="s">
        <v>1852</v>
      </c>
      <c r="B545" t="s">
        <v>1853</v>
      </c>
      <c r="C545" t="s">
        <v>1854</v>
      </c>
      <c r="D545">
        <v>2</v>
      </c>
      <c r="E545">
        <v>1.8781106207155601E-4</v>
      </c>
      <c r="F545">
        <v>0</v>
      </c>
      <c r="G545">
        <v>0</v>
      </c>
      <c r="H545">
        <v>0</v>
      </c>
      <c r="I545">
        <v>0</v>
      </c>
      <c r="J545">
        <v>2</v>
      </c>
      <c r="K545">
        <v>0</v>
      </c>
      <c r="L545">
        <v>0</v>
      </c>
      <c r="M545">
        <v>0</v>
      </c>
      <c r="N545" t="s">
        <v>1855</v>
      </c>
      <c r="O545" t="s">
        <v>55</v>
      </c>
      <c r="P545" t="s">
        <v>26</v>
      </c>
      <c r="Q545" t="s">
        <v>27</v>
      </c>
      <c r="R545">
        <v>-1.35888922288284</v>
      </c>
      <c r="S545">
        <v>-0.33560785537058302</v>
      </c>
      <c r="T545">
        <v>1.1576133236999799</v>
      </c>
      <c r="U545">
        <v>-1.6874661238525499</v>
      </c>
    </row>
    <row r="546" spans="1:21" x14ac:dyDescent="0.45">
      <c r="A546" t="s">
        <v>1856</v>
      </c>
      <c r="B546" t="s">
        <v>1857</v>
      </c>
      <c r="C546" t="s">
        <v>1858</v>
      </c>
      <c r="D546">
        <v>1</v>
      </c>
      <c r="E546" s="1">
        <v>9.3905531035778003E-5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 t="s">
        <v>49</v>
      </c>
      <c r="O546" t="s">
        <v>49</v>
      </c>
      <c r="P546" t="s">
        <v>49</v>
      </c>
      <c r="Q546" t="s">
        <v>50</v>
      </c>
      <c r="R546">
        <v>-0.86339091091343301</v>
      </c>
      <c r="S546">
        <v>-0.51276193331781195</v>
      </c>
      <c r="T546">
        <v>0.93852013436396897</v>
      </c>
      <c r="U546">
        <v>-0.89225771470588999</v>
      </c>
    </row>
    <row r="547" spans="1:21" x14ac:dyDescent="0.45">
      <c r="A547" t="s">
        <v>1859</v>
      </c>
      <c r="B547" t="s">
        <v>1860</v>
      </c>
      <c r="C547" t="s">
        <v>1861</v>
      </c>
      <c r="D547">
        <v>1</v>
      </c>
      <c r="E547" s="1">
        <v>9.3905531035778003E-5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 t="s">
        <v>1862</v>
      </c>
      <c r="O547" t="s">
        <v>345</v>
      </c>
      <c r="P547" t="s">
        <v>222</v>
      </c>
      <c r="Q547" t="s">
        <v>27</v>
      </c>
      <c r="R547">
        <v>0.18479852544639599</v>
      </c>
      <c r="S547">
        <v>-7.5845525813154104E-3</v>
      </c>
      <c r="T547">
        <v>-0.36528889462797998</v>
      </c>
      <c r="U547">
        <v>-0.37678534926177698</v>
      </c>
    </row>
    <row r="548" spans="1:21" x14ac:dyDescent="0.45">
      <c r="A548" t="s">
        <v>1863</v>
      </c>
      <c r="B548" t="s">
        <v>1864</v>
      </c>
      <c r="C548" t="s">
        <v>1865</v>
      </c>
      <c r="D548">
        <v>2</v>
      </c>
      <c r="E548">
        <v>1.8781106207155601E-4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 t="s">
        <v>1866</v>
      </c>
      <c r="O548" t="s">
        <v>32</v>
      </c>
      <c r="P548" t="s">
        <v>222</v>
      </c>
      <c r="Q548" t="s">
        <v>27</v>
      </c>
      <c r="R548">
        <v>-0.93657159647678601</v>
      </c>
      <c r="S548">
        <v>-0.54153131697656898</v>
      </c>
      <c r="T548">
        <v>2.0803341015013499E-3</v>
      </c>
      <c r="U548">
        <v>-0.68608273114804397</v>
      </c>
    </row>
    <row r="549" spans="1:21" x14ac:dyDescent="0.45">
      <c r="A549" t="s">
        <v>1867</v>
      </c>
      <c r="B549" t="s">
        <v>1868</v>
      </c>
      <c r="C549" t="s">
        <v>1869</v>
      </c>
      <c r="D549">
        <v>1</v>
      </c>
      <c r="E549" s="1">
        <v>9.3905531035778003E-5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0</v>
      </c>
      <c r="N549" t="s">
        <v>1870</v>
      </c>
      <c r="O549" t="s">
        <v>156</v>
      </c>
      <c r="P549" t="s">
        <v>194</v>
      </c>
      <c r="Q549" t="s">
        <v>27</v>
      </c>
      <c r="R549">
        <v>-1.70884528007169</v>
      </c>
      <c r="S549">
        <v>-1.3474993697001001</v>
      </c>
      <c r="T549">
        <v>0.39557949731732001</v>
      </c>
      <c r="U549">
        <v>-1.5965374606329299</v>
      </c>
    </row>
    <row r="550" spans="1:21" x14ac:dyDescent="0.45">
      <c r="A550" t="s">
        <v>1871</v>
      </c>
      <c r="B550" t="s">
        <v>1872</v>
      </c>
      <c r="C550" t="s">
        <v>1873</v>
      </c>
      <c r="D550">
        <v>1</v>
      </c>
      <c r="E550" s="1">
        <v>9.3905531035778003E-5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0</v>
      </c>
      <c r="N550" t="s">
        <v>1874</v>
      </c>
      <c r="O550" t="s">
        <v>199</v>
      </c>
      <c r="P550" t="s">
        <v>70</v>
      </c>
      <c r="Q550" t="s">
        <v>27</v>
      </c>
      <c r="R550">
        <v>-1.37296377914719</v>
      </c>
      <c r="S550">
        <v>-0.84342750270049904</v>
      </c>
      <c r="T550">
        <v>1.50869380483203</v>
      </c>
      <c r="U550">
        <v>-0.73749846316731704</v>
      </c>
    </row>
    <row r="551" spans="1:21" x14ac:dyDescent="0.45">
      <c r="A551" t="s">
        <v>1875</v>
      </c>
      <c r="B551" t="s">
        <v>1876</v>
      </c>
      <c r="C551" t="s">
        <v>1877</v>
      </c>
      <c r="D551">
        <v>1</v>
      </c>
      <c r="E551" s="1">
        <v>9.3905531035778003E-5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 t="s">
        <v>49</v>
      </c>
      <c r="O551" t="s">
        <v>49</v>
      </c>
      <c r="P551" t="s">
        <v>49</v>
      </c>
      <c r="Q551" t="s">
        <v>50</v>
      </c>
      <c r="R551">
        <v>0.93165571335071395</v>
      </c>
      <c r="S551">
        <v>-0.272299728127051</v>
      </c>
      <c r="T551">
        <v>2.2490064206364102</v>
      </c>
      <c r="U551">
        <v>-1.0151990400508</v>
      </c>
    </row>
    <row r="552" spans="1:21" x14ac:dyDescent="0.45">
      <c r="A552" t="s">
        <v>1878</v>
      </c>
      <c r="B552" t="s">
        <v>1879</v>
      </c>
      <c r="C552" t="s">
        <v>1880</v>
      </c>
      <c r="D552">
        <v>1</v>
      </c>
      <c r="E552" s="1">
        <v>9.3905531035778003E-5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 t="s">
        <v>1881</v>
      </c>
      <c r="O552" t="s">
        <v>1882</v>
      </c>
      <c r="P552" t="s">
        <v>56</v>
      </c>
      <c r="Q552" t="s">
        <v>27</v>
      </c>
      <c r="R552">
        <v>-1.17594246975566</v>
      </c>
      <c r="S552">
        <v>0.70910352703040402</v>
      </c>
      <c r="T552">
        <v>1.5319645719874999</v>
      </c>
      <c r="U552">
        <v>-1.6531136590562201</v>
      </c>
    </row>
    <row r="553" spans="1:21" x14ac:dyDescent="0.45">
      <c r="A553" t="s">
        <v>1883</v>
      </c>
      <c r="B553" t="s">
        <v>1884</v>
      </c>
      <c r="C553" t="s">
        <v>1885</v>
      </c>
      <c r="D553">
        <v>1</v>
      </c>
      <c r="E553" s="1">
        <v>9.3905531035778003E-5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0</v>
      </c>
      <c r="N553" t="s">
        <v>1886</v>
      </c>
      <c r="O553" t="s">
        <v>305</v>
      </c>
      <c r="P553" t="s">
        <v>257</v>
      </c>
      <c r="Q553" t="s">
        <v>27</v>
      </c>
      <c r="R553">
        <v>-1.7552497555381501</v>
      </c>
      <c r="S553">
        <v>-0.46783223223870202</v>
      </c>
      <c r="T553">
        <v>0.53530551057363696</v>
      </c>
      <c r="U553">
        <v>-1.6056747558140001</v>
      </c>
    </row>
    <row r="554" spans="1:21" x14ac:dyDescent="0.45">
      <c r="A554" t="s">
        <v>1887</v>
      </c>
      <c r="B554" t="s">
        <v>1888</v>
      </c>
      <c r="C554" t="s">
        <v>1889</v>
      </c>
      <c r="D554">
        <v>6</v>
      </c>
      <c r="E554">
        <v>5.6343318621466805E-4</v>
      </c>
      <c r="F554">
        <v>3</v>
      </c>
      <c r="G554">
        <v>0</v>
      </c>
      <c r="H554">
        <v>3</v>
      </c>
      <c r="I554">
        <v>0</v>
      </c>
      <c r="J554">
        <v>0</v>
      </c>
      <c r="K554">
        <v>0</v>
      </c>
      <c r="L554">
        <v>0</v>
      </c>
      <c r="M554">
        <v>0</v>
      </c>
      <c r="N554" t="s">
        <v>49</v>
      </c>
      <c r="O554" t="s">
        <v>49</v>
      </c>
      <c r="P554" t="s">
        <v>49</v>
      </c>
      <c r="Q554" t="s">
        <v>50</v>
      </c>
      <c r="R554">
        <v>0.21240865833053299</v>
      </c>
      <c r="S554">
        <v>0.89951024197698304</v>
      </c>
      <c r="T554">
        <v>-0.48907463548795099</v>
      </c>
      <c r="U554">
        <v>-0.147321095892607</v>
      </c>
    </row>
    <row r="555" spans="1:21" x14ac:dyDescent="0.45">
      <c r="A555" t="s">
        <v>1890</v>
      </c>
      <c r="B555" t="s">
        <v>1891</v>
      </c>
      <c r="C555" t="s">
        <v>1892</v>
      </c>
      <c r="D555">
        <v>1</v>
      </c>
      <c r="E555" s="1">
        <v>9.3905531035778003E-5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 t="s">
        <v>49</v>
      </c>
      <c r="O555" t="s">
        <v>49</v>
      </c>
      <c r="P555" t="s">
        <v>49</v>
      </c>
      <c r="Q555" t="s">
        <v>50</v>
      </c>
      <c r="R555">
        <v>-1.21402617886918</v>
      </c>
      <c r="S555">
        <v>0.76214795467144003</v>
      </c>
      <c r="T555">
        <v>0.739088442886908</v>
      </c>
      <c r="U555">
        <v>-0.924326800698274</v>
      </c>
    </row>
    <row r="556" spans="1:21" x14ac:dyDescent="0.45">
      <c r="A556" t="s">
        <v>1893</v>
      </c>
      <c r="B556" t="s">
        <v>1894</v>
      </c>
      <c r="C556" t="s">
        <v>1895</v>
      </c>
      <c r="D556">
        <v>1</v>
      </c>
      <c r="E556" s="1">
        <v>9.3905531035778003E-5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 t="s">
        <v>49</v>
      </c>
      <c r="O556" t="s">
        <v>49</v>
      </c>
      <c r="P556" t="s">
        <v>49</v>
      </c>
      <c r="Q556" t="s">
        <v>50</v>
      </c>
      <c r="R556">
        <v>-1.8207023721829001</v>
      </c>
      <c r="S556">
        <v>0.74505512494198101</v>
      </c>
      <c r="T556">
        <v>1.20805453205721</v>
      </c>
      <c r="U556">
        <v>-1.66548074396044</v>
      </c>
    </row>
    <row r="557" spans="1:21" x14ac:dyDescent="0.45">
      <c r="A557" t="s">
        <v>1896</v>
      </c>
      <c r="B557" t="s">
        <v>1897</v>
      </c>
      <c r="C557" t="s">
        <v>1898</v>
      </c>
      <c r="D557">
        <v>6</v>
      </c>
      <c r="E557">
        <v>5.6343318621466805E-4</v>
      </c>
      <c r="F557">
        <v>1</v>
      </c>
      <c r="G557">
        <v>1</v>
      </c>
      <c r="H557">
        <v>1</v>
      </c>
      <c r="I557">
        <v>0</v>
      </c>
      <c r="J557">
        <v>0</v>
      </c>
      <c r="K557">
        <v>1</v>
      </c>
      <c r="L557">
        <v>2</v>
      </c>
      <c r="M557">
        <v>0</v>
      </c>
      <c r="N557" t="s">
        <v>1899</v>
      </c>
      <c r="O557" t="s">
        <v>44</v>
      </c>
      <c r="P557" t="s">
        <v>45</v>
      </c>
      <c r="Q557" t="s">
        <v>27</v>
      </c>
      <c r="R557">
        <v>-0.73197656644358</v>
      </c>
      <c r="S557">
        <v>-9.0352366653621494E-2</v>
      </c>
      <c r="T557">
        <v>0.39207116214578802</v>
      </c>
      <c r="U557">
        <v>-0.88952686272705905</v>
      </c>
    </row>
    <row r="558" spans="1:21" x14ac:dyDescent="0.45">
      <c r="A558" t="s">
        <v>1900</v>
      </c>
      <c r="B558" t="s">
        <v>1901</v>
      </c>
      <c r="C558" t="s">
        <v>1902</v>
      </c>
      <c r="D558">
        <v>1</v>
      </c>
      <c r="E558" s="1">
        <v>9.3905531035778003E-5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 t="s">
        <v>1903</v>
      </c>
      <c r="O558" t="s">
        <v>55</v>
      </c>
      <c r="P558" t="s">
        <v>33</v>
      </c>
      <c r="Q558" t="s">
        <v>27</v>
      </c>
      <c r="R558">
        <v>-0.521538355662022</v>
      </c>
      <c r="S558">
        <v>-1.1008044290104499</v>
      </c>
      <c r="T558">
        <v>0.56665997455825101</v>
      </c>
      <c r="U558">
        <v>-1.0140207818232101</v>
      </c>
    </row>
    <row r="559" spans="1:21" x14ac:dyDescent="0.45">
      <c r="A559" t="s">
        <v>1904</v>
      </c>
      <c r="B559" t="s">
        <v>1905</v>
      </c>
      <c r="C559" t="s">
        <v>1906</v>
      </c>
      <c r="D559">
        <v>1</v>
      </c>
      <c r="E559" s="1">
        <v>9.3905531035778003E-5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 t="s">
        <v>49</v>
      </c>
      <c r="O559" t="s">
        <v>49</v>
      </c>
      <c r="P559" t="s">
        <v>49</v>
      </c>
      <c r="Q559" t="s">
        <v>50</v>
      </c>
      <c r="R559">
        <v>-0.94374204919907501</v>
      </c>
      <c r="S559">
        <v>-0.51320076309955598</v>
      </c>
      <c r="T559">
        <v>0.90025550629772799</v>
      </c>
      <c r="U559">
        <v>-1.83559284761873</v>
      </c>
    </row>
    <row r="560" spans="1:21" x14ac:dyDescent="0.45">
      <c r="A560" t="s">
        <v>1907</v>
      </c>
      <c r="B560" t="s">
        <v>1908</v>
      </c>
      <c r="C560" t="s">
        <v>1909</v>
      </c>
      <c r="D560">
        <v>1</v>
      </c>
      <c r="E560" s="1">
        <v>9.3905531035778003E-5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 t="s">
        <v>49</v>
      </c>
      <c r="O560" t="s">
        <v>49</v>
      </c>
      <c r="P560" t="s">
        <v>49</v>
      </c>
      <c r="Q560" t="s">
        <v>50</v>
      </c>
      <c r="R560">
        <v>-0.68972850234385297</v>
      </c>
      <c r="S560">
        <v>-1.22818530880239</v>
      </c>
      <c r="T560">
        <v>0.70279978081186401</v>
      </c>
      <c r="U560">
        <v>-1.02727193121649</v>
      </c>
    </row>
    <row r="561" spans="1:21" x14ac:dyDescent="0.45">
      <c r="A561" t="s">
        <v>1910</v>
      </c>
      <c r="B561" t="s">
        <v>1911</v>
      </c>
      <c r="C561" t="s">
        <v>1912</v>
      </c>
      <c r="D561">
        <v>1</v>
      </c>
      <c r="E561" s="1">
        <v>9.3905531035778003E-5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0</v>
      </c>
      <c r="N561" t="s">
        <v>49</v>
      </c>
      <c r="O561" t="s">
        <v>49</v>
      </c>
      <c r="P561" t="s">
        <v>49</v>
      </c>
      <c r="Q561" t="s">
        <v>50</v>
      </c>
      <c r="R561">
        <v>0.55069209897460902</v>
      </c>
      <c r="S561">
        <v>-1.1668481748051001</v>
      </c>
      <c r="T561">
        <v>0.89026968944486895</v>
      </c>
      <c r="U561">
        <v>-1.0430014243624199</v>
      </c>
    </row>
    <row r="562" spans="1:21" x14ac:dyDescent="0.45">
      <c r="A562" t="s">
        <v>1913</v>
      </c>
      <c r="B562" t="s">
        <v>1914</v>
      </c>
      <c r="C562" t="s">
        <v>1915</v>
      </c>
      <c r="D562">
        <v>1</v>
      </c>
      <c r="E562" s="1">
        <v>9.3905531035778003E-5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 t="s">
        <v>1916</v>
      </c>
      <c r="O562" t="s">
        <v>32</v>
      </c>
      <c r="P562" t="s">
        <v>70</v>
      </c>
      <c r="Q562" t="s">
        <v>27</v>
      </c>
      <c r="R562">
        <v>-1.07484892871782</v>
      </c>
      <c r="S562">
        <v>-1.0922441195307599</v>
      </c>
      <c r="T562">
        <v>-0.43581704028092</v>
      </c>
      <c r="U562">
        <v>-0.84736766715163003</v>
      </c>
    </row>
    <row r="563" spans="1:21" x14ac:dyDescent="0.45">
      <c r="A563" t="s">
        <v>1917</v>
      </c>
      <c r="B563" t="s">
        <v>1918</v>
      </c>
      <c r="C563" t="s">
        <v>1919</v>
      </c>
      <c r="D563">
        <v>1</v>
      </c>
      <c r="E563" s="1">
        <v>9.3905531035778003E-5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0</v>
      </c>
      <c r="N563" t="s">
        <v>1920</v>
      </c>
      <c r="O563" t="s">
        <v>55</v>
      </c>
      <c r="P563" t="s">
        <v>26</v>
      </c>
      <c r="Q563" t="s">
        <v>27</v>
      </c>
      <c r="R563">
        <v>-1.57217649740849</v>
      </c>
      <c r="S563">
        <v>0.90772861189591303</v>
      </c>
      <c r="T563">
        <v>0.28574607629161802</v>
      </c>
      <c r="U563">
        <v>-1.1225301801432599</v>
      </c>
    </row>
    <row r="564" spans="1:21" x14ac:dyDescent="0.45">
      <c r="A564" t="s">
        <v>1921</v>
      </c>
      <c r="B564" t="s">
        <v>1922</v>
      </c>
      <c r="C564" t="s">
        <v>1923</v>
      </c>
      <c r="D564">
        <v>1</v>
      </c>
      <c r="E564" s="1">
        <v>9.3905531035778003E-5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 t="s">
        <v>49</v>
      </c>
      <c r="O564" t="s">
        <v>49</v>
      </c>
      <c r="P564" t="s">
        <v>49</v>
      </c>
      <c r="Q564" t="s">
        <v>50</v>
      </c>
      <c r="R564">
        <v>-1.3057194916147401</v>
      </c>
      <c r="S564">
        <v>-5.66624534314508E-2</v>
      </c>
      <c r="T564">
        <v>1.24638098371518</v>
      </c>
      <c r="U564">
        <v>-1.5083567845687</v>
      </c>
    </row>
    <row r="565" spans="1:21" x14ac:dyDescent="0.45">
      <c r="A565" t="s">
        <v>1924</v>
      </c>
      <c r="B565" t="s">
        <v>1925</v>
      </c>
      <c r="C565" t="s">
        <v>1926</v>
      </c>
      <c r="D565">
        <v>1</v>
      </c>
      <c r="E565" s="1">
        <v>9.3905531035778003E-5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0</v>
      </c>
      <c r="N565" t="s">
        <v>49</v>
      </c>
      <c r="O565" t="s">
        <v>49</v>
      </c>
      <c r="P565" t="s">
        <v>49</v>
      </c>
      <c r="Q565" t="s">
        <v>50</v>
      </c>
      <c r="R565">
        <v>-1.6763931497557001</v>
      </c>
      <c r="S565">
        <v>-1.28377437101112</v>
      </c>
      <c r="T565">
        <v>0.30993130885112002</v>
      </c>
      <c r="U565">
        <v>-1.80057119254366</v>
      </c>
    </row>
    <row r="566" spans="1:21" x14ac:dyDescent="0.45">
      <c r="A566" t="s">
        <v>1927</v>
      </c>
      <c r="B566" t="s">
        <v>771</v>
      </c>
      <c r="C566" t="s">
        <v>1928</v>
      </c>
      <c r="D566">
        <v>2</v>
      </c>
      <c r="E566">
        <v>1.8781106207155601E-4</v>
      </c>
      <c r="F566">
        <v>0</v>
      </c>
      <c r="G566">
        <v>2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 t="s">
        <v>773</v>
      </c>
      <c r="O566" t="s">
        <v>305</v>
      </c>
      <c r="P566" t="s">
        <v>76</v>
      </c>
      <c r="Q566" t="s">
        <v>27</v>
      </c>
      <c r="R566">
        <v>0.49134643035535602</v>
      </c>
      <c r="S566">
        <v>3.55907653071608E-2</v>
      </c>
      <c r="T566">
        <v>-0.82456890408008898</v>
      </c>
      <c r="U566">
        <v>0.30981929571274802</v>
      </c>
    </row>
    <row r="567" spans="1:21" x14ac:dyDescent="0.45">
      <c r="A567" t="s">
        <v>1929</v>
      </c>
      <c r="B567" t="s">
        <v>1930</v>
      </c>
      <c r="C567" t="s">
        <v>1931</v>
      </c>
      <c r="D567">
        <v>1</v>
      </c>
      <c r="E567" s="1">
        <v>9.3905531035778003E-5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0</v>
      </c>
      <c r="N567" t="s">
        <v>1932</v>
      </c>
      <c r="O567" t="s">
        <v>345</v>
      </c>
      <c r="P567" t="s">
        <v>56</v>
      </c>
      <c r="Q567" t="s">
        <v>27</v>
      </c>
      <c r="R567">
        <v>0.28690429554617602</v>
      </c>
      <c r="S567">
        <v>1.3069831118085</v>
      </c>
      <c r="T567">
        <v>0.61781373993270605</v>
      </c>
      <c r="U567">
        <v>0.18766108243086299</v>
      </c>
    </row>
    <row r="568" spans="1:21" x14ac:dyDescent="0.45">
      <c r="A568" t="s">
        <v>1933</v>
      </c>
      <c r="B568" t="s">
        <v>1934</v>
      </c>
      <c r="C568" t="s">
        <v>1935</v>
      </c>
      <c r="D568">
        <v>1</v>
      </c>
      <c r="E568" s="1">
        <v>9.3905531035778003E-5</v>
      </c>
      <c r="F568">
        <v>0</v>
      </c>
      <c r="G568">
        <v>0</v>
      </c>
      <c r="H568">
        <v>0</v>
      </c>
      <c r="I568">
        <v>0</v>
      </c>
      <c r="J568">
        <v>1</v>
      </c>
      <c r="K568">
        <v>0</v>
      </c>
      <c r="L568">
        <v>0</v>
      </c>
      <c r="M568">
        <v>0</v>
      </c>
      <c r="N568" t="s">
        <v>1936</v>
      </c>
      <c r="O568" t="s">
        <v>38</v>
      </c>
      <c r="P568" t="s">
        <v>100</v>
      </c>
      <c r="Q568" t="s">
        <v>27</v>
      </c>
      <c r="R568">
        <v>-1.61010660956597</v>
      </c>
      <c r="S568">
        <v>-0.84201511429932197</v>
      </c>
      <c r="T568">
        <v>0.542945542093204</v>
      </c>
      <c r="U568">
        <v>-1.3010154815592101</v>
      </c>
    </row>
    <row r="569" spans="1:21" x14ac:dyDescent="0.45">
      <c r="A569" t="s">
        <v>1937</v>
      </c>
      <c r="B569" t="s">
        <v>1938</v>
      </c>
      <c r="C569" t="s">
        <v>1939</v>
      </c>
      <c r="D569">
        <v>1</v>
      </c>
      <c r="E569" s="1">
        <v>9.3905531035778003E-5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0</v>
      </c>
      <c r="N569" t="s">
        <v>49</v>
      </c>
      <c r="O569" t="s">
        <v>49</v>
      </c>
      <c r="P569" t="s">
        <v>49</v>
      </c>
      <c r="Q569" t="s">
        <v>50</v>
      </c>
      <c r="R569">
        <v>-1.1598732006522301</v>
      </c>
      <c r="S569">
        <v>-0.71391431656859605</v>
      </c>
      <c r="T569">
        <v>0.113148037993034</v>
      </c>
      <c r="U569">
        <v>-1.3829533538104499</v>
      </c>
    </row>
    <row r="570" spans="1:21" x14ac:dyDescent="0.45">
      <c r="A570" t="s">
        <v>1940</v>
      </c>
      <c r="B570" t="s">
        <v>1941</v>
      </c>
      <c r="C570" t="s">
        <v>1942</v>
      </c>
      <c r="D570">
        <v>1</v>
      </c>
      <c r="E570" s="1">
        <v>9.3905531035778003E-5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 t="s">
        <v>1943</v>
      </c>
      <c r="O570" t="s">
        <v>410</v>
      </c>
      <c r="P570" t="s">
        <v>45</v>
      </c>
      <c r="Q570" t="s">
        <v>27</v>
      </c>
      <c r="R570">
        <v>-1.34343196254907</v>
      </c>
      <c r="S570">
        <v>-0.55392552658598604</v>
      </c>
      <c r="T570">
        <v>1.44635942723749</v>
      </c>
      <c r="U570">
        <v>-1.5331700110945401</v>
      </c>
    </row>
    <row r="571" spans="1:21" x14ac:dyDescent="0.45">
      <c r="A571" t="s">
        <v>1944</v>
      </c>
      <c r="B571" t="s">
        <v>1945</v>
      </c>
      <c r="C571" t="s">
        <v>1946</v>
      </c>
      <c r="D571">
        <v>1</v>
      </c>
      <c r="E571" s="1">
        <v>9.3905531035778003E-5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 t="s">
        <v>49</v>
      </c>
      <c r="O571" t="s">
        <v>49</v>
      </c>
      <c r="P571" t="s">
        <v>49</v>
      </c>
      <c r="Q571" t="s">
        <v>50</v>
      </c>
      <c r="R571">
        <v>-0.80025303418854299</v>
      </c>
      <c r="S571">
        <v>0.69161933083165505</v>
      </c>
      <c r="T571">
        <v>1.48640245701254</v>
      </c>
      <c r="U571">
        <v>-1.71994516619808</v>
      </c>
    </row>
    <row r="572" spans="1:21" x14ac:dyDescent="0.45">
      <c r="A572" t="s">
        <v>1947</v>
      </c>
      <c r="B572" t="s">
        <v>1948</v>
      </c>
      <c r="C572" t="s">
        <v>1949</v>
      </c>
      <c r="D572">
        <v>1</v>
      </c>
      <c r="E572" s="1">
        <v>9.3905531035778003E-5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0</v>
      </c>
      <c r="N572" t="s">
        <v>1950</v>
      </c>
      <c r="O572" t="s">
        <v>81</v>
      </c>
      <c r="P572" t="s">
        <v>45</v>
      </c>
      <c r="Q572" t="s">
        <v>27</v>
      </c>
      <c r="R572">
        <v>-0.76628392307796001</v>
      </c>
      <c r="S572">
        <v>-1.47856911402575</v>
      </c>
      <c r="T572">
        <v>0.72012233146361004</v>
      </c>
      <c r="U572">
        <v>-1.07165524422422</v>
      </c>
    </row>
    <row r="573" spans="1:21" x14ac:dyDescent="0.45">
      <c r="A573" t="s">
        <v>1951</v>
      </c>
      <c r="B573" t="s">
        <v>1948</v>
      </c>
      <c r="C573" t="s">
        <v>1952</v>
      </c>
      <c r="D573">
        <v>1</v>
      </c>
      <c r="E573" s="1">
        <v>9.3905531035778003E-5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0</v>
      </c>
      <c r="N573" t="s">
        <v>1950</v>
      </c>
      <c r="O573" t="s">
        <v>81</v>
      </c>
      <c r="P573" t="s">
        <v>45</v>
      </c>
      <c r="Q573" t="s">
        <v>27</v>
      </c>
      <c r="R573">
        <v>-1.1490629067826299</v>
      </c>
      <c r="S573">
        <v>0.93467371947557398</v>
      </c>
      <c r="T573">
        <v>-2.6535103419763E-2</v>
      </c>
      <c r="U573">
        <v>-1.45752218769132</v>
      </c>
    </row>
    <row r="574" spans="1:21" x14ac:dyDescent="0.45">
      <c r="A574" t="s">
        <v>1953</v>
      </c>
      <c r="B574" t="s">
        <v>1954</v>
      </c>
      <c r="C574" t="s">
        <v>1955</v>
      </c>
      <c r="D574">
        <v>1</v>
      </c>
      <c r="E574" s="1">
        <v>9.3905531035778003E-5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 t="s">
        <v>49</v>
      </c>
      <c r="O574" t="s">
        <v>49</v>
      </c>
      <c r="P574" t="s">
        <v>49</v>
      </c>
      <c r="Q574" t="s">
        <v>50</v>
      </c>
      <c r="R574">
        <v>-0.272871503685506</v>
      </c>
      <c r="S574">
        <v>-0.66048981745792801</v>
      </c>
      <c r="T574">
        <v>1.2728311749640999</v>
      </c>
      <c r="U574">
        <v>-1.2136723443001201</v>
      </c>
    </row>
    <row r="575" spans="1:21" x14ac:dyDescent="0.45">
      <c r="A575" t="s">
        <v>1956</v>
      </c>
      <c r="B575" t="s">
        <v>1957</v>
      </c>
      <c r="C575" t="s">
        <v>1958</v>
      </c>
      <c r="D575">
        <v>1</v>
      </c>
      <c r="E575" s="1">
        <v>9.3905531035778003E-5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 t="s">
        <v>49</v>
      </c>
      <c r="O575" t="s">
        <v>49</v>
      </c>
      <c r="P575" t="s">
        <v>49</v>
      </c>
      <c r="Q575" t="s">
        <v>50</v>
      </c>
      <c r="R575">
        <v>-1.5623190889931799</v>
      </c>
      <c r="S575">
        <v>-0.36357357262213502</v>
      </c>
      <c r="T575">
        <v>0.34795988445367998</v>
      </c>
      <c r="U575">
        <v>-1.7489130001337101</v>
      </c>
    </row>
    <row r="576" spans="1:21" x14ac:dyDescent="0.45">
      <c r="A576" t="s">
        <v>1959</v>
      </c>
      <c r="B576" t="s">
        <v>1960</v>
      </c>
      <c r="C576" t="s">
        <v>1961</v>
      </c>
      <c r="D576">
        <v>1</v>
      </c>
      <c r="E576" s="1">
        <v>9.3905531035778003E-5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 t="s">
        <v>49</v>
      </c>
      <c r="O576" t="s">
        <v>49</v>
      </c>
      <c r="P576" t="s">
        <v>49</v>
      </c>
      <c r="Q576" t="s">
        <v>50</v>
      </c>
      <c r="R576">
        <v>-2.1437869386688799</v>
      </c>
      <c r="S576">
        <v>0.45989134387891001</v>
      </c>
      <c r="T576">
        <v>-0.45714529955133998</v>
      </c>
      <c r="U576">
        <v>-1.44830290407304</v>
      </c>
    </row>
    <row r="577" spans="1:21" x14ac:dyDescent="0.45">
      <c r="A577" t="s">
        <v>1962</v>
      </c>
      <c r="B577" t="s">
        <v>1963</v>
      </c>
      <c r="C577" t="s">
        <v>1964</v>
      </c>
      <c r="D577">
        <v>6</v>
      </c>
      <c r="E577">
        <v>5.6343318621466805E-4</v>
      </c>
      <c r="F577">
        <v>0</v>
      </c>
      <c r="G577">
        <v>0</v>
      </c>
      <c r="H577">
        <v>0</v>
      </c>
      <c r="I577">
        <v>0</v>
      </c>
      <c r="J577">
        <v>3</v>
      </c>
      <c r="K577">
        <v>0</v>
      </c>
      <c r="L577">
        <v>3</v>
      </c>
      <c r="M577">
        <v>0</v>
      </c>
      <c r="N577" t="s">
        <v>1965</v>
      </c>
      <c r="O577" t="s">
        <v>75</v>
      </c>
      <c r="P577" t="s">
        <v>56</v>
      </c>
      <c r="Q577" t="s">
        <v>27</v>
      </c>
      <c r="R577">
        <v>-1.4193725781306299</v>
      </c>
      <c r="S577">
        <v>-1.167569600772</v>
      </c>
      <c r="T577">
        <v>0.57075521015655195</v>
      </c>
      <c r="U577">
        <v>-1.1274936766327399</v>
      </c>
    </row>
    <row r="578" spans="1:21" x14ac:dyDescent="0.45">
      <c r="A578" t="s">
        <v>1966</v>
      </c>
      <c r="B578" t="s">
        <v>1967</v>
      </c>
      <c r="C578" t="s">
        <v>1968</v>
      </c>
      <c r="D578">
        <v>1</v>
      </c>
      <c r="E578" s="1">
        <v>9.3905531035778003E-5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0</v>
      </c>
      <c r="N578" t="s">
        <v>1969</v>
      </c>
      <c r="O578" t="s">
        <v>345</v>
      </c>
      <c r="P578" t="s">
        <v>194</v>
      </c>
      <c r="Q578" t="s">
        <v>27</v>
      </c>
      <c r="R578">
        <v>-1.3092345344946199</v>
      </c>
      <c r="S578">
        <v>-1.2069922829131501</v>
      </c>
      <c r="T578">
        <v>0.163222641553324</v>
      </c>
      <c r="U578">
        <v>-1.5884478380618201</v>
      </c>
    </row>
    <row r="579" spans="1:21" x14ac:dyDescent="0.45">
      <c r="A579" t="s">
        <v>1970</v>
      </c>
      <c r="B579" t="s">
        <v>1971</v>
      </c>
      <c r="C579" t="s">
        <v>1972</v>
      </c>
      <c r="D579">
        <v>1</v>
      </c>
      <c r="E579" s="1">
        <v>9.3905531035778003E-5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</v>
      </c>
      <c r="N579" t="s">
        <v>1973</v>
      </c>
      <c r="O579" t="s">
        <v>410</v>
      </c>
      <c r="P579" t="s">
        <v>56</v>
      </c>
      <c r="Q579" t="s">
        <v>27</v>
      </c>
      <c r="R579">
        <v>-0.76779657308434501</v>
      </c>
      <c r="S579">
        <v>0.75029962391085503</v>
      </c>
      <c r="T579">
        <v>0.28426641808400999</v>
      </c>
      <c r="U579">
        <v>-1.60931037116509</v>
      </c>
    </row>
    <row r="580" spans="1:21" x14ac:dyDescent="0.45">
      <c r="A580" t="s">
        <v>1974</v>
      </c>
      <c r="B580" t="s">
        <v>630</v>
      </c>
      <c r="C580" t="s">
        <v>1975</v>
      </c>
      <c r="D580">
        <v>1</v>
      </c>
      <c r="E580" s="1">
        <v>9.3905531035778003E-5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  <c r="N580" t="s">
        <v>632</v>
      </c>
      <c r="O580" t="s">
        <v>345</v>
      </c>
      <c r="P580" t="s">
        <v>56</v>
      </c>
      <c r="Q580" t="s">
        <v>27</v>
      </c>
      <c r="R580">
        <v>-1.0257792552370499</v>
      </c>
      <c r="S580">
        <v>-0.90916783140849</v>
      </c>
      <c r="T580">
        <v>1.03652016269999</v>
      </c>
      <c r="U580">
        <v>-1.87254091239156</v>
      </c>
    </row>
    <row r="581" spans="1:21" x14ac:dyDescent="0.45">
      <c r="A581" t="s">
        <v>1976</v>
      </c>
      <c r="B581" t="s">
        <v>1977</v>
      </c>
      <c r="C581" t="s">
        <v>1978</v>
      </c>
      <c r="D581">
        <v>1</v>
      </c>
      <c r="E581" s="1">
        <v>9.3905531035778003E-5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 t="s">
        <v>49</v>
      </c>
      <c r="O581" t="s">
        <v>49</v>
      </c>
      <c r="P581" t="s">
        <v>49</v>
      </c>
      <c r="Q581" t="s">
        <v>50</v>
      </c>
      <c r="R581">
        <v>3.9088152986616699E-2</v>
      </c>
      <c r="S581">
        <v>0.45717285617079201</v>
      </c>
      <c r="T581">
        <v>1.02366036663549</v>
      </c>
      <c r="U581">
        <v>-1.3649619542846501</v>
      </c>
    </row>
    <row r="582" spans="1:21" x14ac:dyDescent="0.45">
      <c r="A582" t="s">
        <v>1979</v>
      </c>
      <c r="B582" t="s">
        <v>1980</v>
      </c>
      <c r="C582" t="s">
        <v>1981</v>
      </c>
      <c r="D582">
        <v>2</v>
      </c>
      <c r="E582">
        <v>1.8781106207155601E-4</v>
      </c>
      <c r="F582">
        <v>2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 t="s">
        <v>49</v>
      </c>
      <c r="O582" t="s">
        <v>49</v>
      </c>
      <c r="P582" t="s">
        <v>49</v>
      </c>
      <c r="Q582" t="s">
        <v>50</v>
      </c>
      <c r="R582">
        <v>-0.25950285774957099</v>
      </c>
      <c r="S582">
        <v>-0.74360067992162504</v>
      </c>
      <c r="T582">
        <v>-0.31314286826406201</v>
      </c>
      <c r="U582">
        <v>-0.48631176397077702</v>
      </c>
    </row>
    <row r="583" spans="1:21" x14ac:dyDescent="0.45">
      <c r="A583" t="s">
        <v>1982</v>
      </c>
      <c r="B583" t="s">
        <v>1983</v>
      </c>
      <c r="C583" t="s">
        <v>1984</v>
      </c>
      <c r="D583">
        <v>1</v>
      </c>
      <c r="E583" s="1">
        <v>9.3905531035778003E-5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 t="s">
        <v>49</v>
      </c>
      <c r="O583" t="s">
        <v>49</v>
      </c>
      <c r="P583" t="s">
        <v>49</v>
      </c>
      <c r="Q583" t="s">
        <v>50</v>
      </c>
      <c r="R583">
        <v>-2.0467863238695099</v>
      </c>
      <c r="S583">
        <v>0.80001765083881204</v>
      </c>
      <c r="T583">
        <v>0.98031407819645799</v>
      </c>
      <c r="U583">
        <v>-1.8053475849317</v>
      </c>
    </row>
    <row r="584" spans="1:21" x14ac:dyDescent="0.45">
      <c r="A584" t="s">
        <v>1985</v>
      </c>
      <c r="B584" t="s">
        <v>1986</v>
      </c>
      <c r="C584" t="s">
        <v>1987</v>
      </c>
      <c r="D584">
        <v>1</v>
      </c>
      <c r="E584" s="1">
        <v>9.3905531035778003E-5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 t="s">
        <v>49</v>
      </c>
      <c r="O584" t="s">
        <v>49</v>
      </c>
      <c r="P584" t="s">
        <v>49</v>
      </c>
      <c r="Q584" t="s">
        <v>50</v>
      </c>
      <c r="R584">
        <v>-0.42686114564358102</v>
      </c>
      <c r="S584">
        <v>-0.939448332594369</v>
      </c>
      <c r="T584">
        <v>0.95559489274137799</v>
      </c>
      <c r="U584">
        <v>-1.0903689583284699</v>
      </c>
    </row>
    <row r="585" spans="1:21" x14ac:dyDescent="0.45">
      <c r="A585" t="s">
        <v>1988</v>
      </c>
      <c r="B585" t="s">
        <v>1989</v>
      </c>
      <c r="C585" t="s">
        <v>1990</v>
      </c>
      <c r="D585">
        <v>1</v>
      </c>
      <c r="E585" s="1">
        <v>9.3905531035778003E-5</v>
      </c>
      <c r="F585">
        <v>0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 t="s">
        <v>49</v>
      </c>
      <c r="O585" t="s">
        <v>49</v>
      </c>
      <c r="P585" t="s">
        <v>49</v>
      </c>
      <c r="Q585" t="s">
        <v>50</v>
      </c>
      <c r="R585">
        <v>-1.49931606728431</v>
      </c>
      <c r="S585">
        <v>0.47115702903090201</v>
      </c>
      <c r="T585">
        <v>1.3194593805811301</v>
      </c>
      <c r="U585">
        <v>-1.5967102304152301</v>
      </c>
    </row>
    <row r="586" spans="1:21" x14ac:dyDescent="0.45">
      <c r="A586" t="s">
        <v>1991</v>
      </c>
      <c r="B586" t="s">
        <v>1992</v>
      </c>
      <c r="C586" t="s">
        <v>1993</v>
      </c>
      <c r="D586">
        <v>1</v>
      </c>
      <c r="E586" s="1">
        <v>9.3905531035778003E-5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 t="s">
        <v>1994</v>
      </c>
      <c r="O586" t="s">
        <v>156</v>
      </c>
      <c r="P586" t="s">
        <v>56</v>
      </c>
      <c r="Q586" t="s">
        <v>27</v>
      </c>
      <c r="R586">
        <v>-0.95995846010078201</v>
      </c>
      <c r="S586">
        <v>3.2445263281549499</v>
      </c>
      <c r="T586">
        <v>0.59080610819002</v>
      </c>
      <c r="U586">
        <v>-0.98513365658510199</v>
      </c>
    </row>
    <row r="587" spans="1:21" x14ac:dyDescent="0.45">
      <c r="A587" t="s">
        <v>1995</v>
      </c>
      <c r="B587" t="s">
        <v>1996</v>
      </c>
      <c r="C587" t="s">
        <v>1997</v>
      </c>
      <c r="D587">
        <v>82</v>
      </c>
      <c r="E587">
        <v>7.7002535449338001E-3</v>
      </c>
      <c r="F587">
        <v>31</v>
      </c>
      <c r="G587">
        <v>14</v>
      </c>
      <c r="H587">
        <v>17</v>
      </c>
      <c r="I587">
        <v>10</v>
      </c>
      <c r="J587">
        <v>3</v>
      </c>
      <c r="K587">
        <v>5</v>
      </c>
      <c r="L587">
        <v>1</v>
      </c>
      <c r="M587">
        <v>1</v>
      </c>
      <c r="N587" t="s">
        <v>1998</v>
      </c>
      <c r="O587" t="s">
        <v>410</v>
      </c>
      <c r="P587" t="s">
        <v>222</v>
      </c>
      <c r="Q587" t="s">
        <v>27</v>
      </c>
      <c r="R587">
        <v>0.30882049317764798</v>
      </c>
      <c r="S587">
        <v>0.28530264822650098</v>
      </c>
      <c r="T587">
        <v>-0.40873927251741399</v>
      </c>
      <c r="U587">
        <v>-6.8072176728474806E-2</v>
      </c>
    </row>
    <row r="588" spans="1:21" x14ac:dyDescent="0.45">
      <c r="A588" t="s">
        <v>1999</v>
      </c>
      <c r="B588" t="s">
        <v>2000</v>
      </c>
      <c r="C588" t="s">
        <v>2001</v>
      </c>
      <c r="D588">
        <v>1</v>
      </c>
      <c r="E588" s="1">
        <v>9.3905531035778003E-5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 t="s">
        <v>2002</v>
      </c>
      <c r="O588" t="s">
        <v>81</v>
      </c>
      <c r="P588" t="s">
        <v>222</v>
      </c>
      <c r="Q588" t="s">
        <v>27</v>
      </c>
      <c r="R588">
        <v>-0.49242261792279401</v>
      </c>
      <c r="S588">
        <v>-0.77322309415365198</v>
      </c>
      <c r="T588">
        <v>0.85741189462418299</v>
      </c>
      <c r="U588">
        <v>-1.8279457985677801</v>
      </c>
    </row>
    <row r="589" spans="1:21" x14ac:dyDescent="0.45">
      <c r="A589" t="s">
        <v>2003</v>
      </c>
      <c r="B589" t="s">
        <v>2004</v>
      </c>
      <c r="C589" t="s">
        <v>2005</v>
      </c>
      <c r="D589">
        <v>1</v>
      </c>
      <c r="E589" s="1">
        <v>9.3905531035778003E-5</v>
      </c>
      <c r="F589">
        <v>0</v>
      </c>
      <c r="G589">
        <v>0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 t="s">
        <v>2006</v>
      </c>
      <c r="O589" t="s">
        <v>410</v>
      </c>
      <c r="P589" t="s">
        <v>257</v>
      </c>
      <c r="Q589" t="s">
        <v>27</v>
      </c>
      <c r="R589">
        <v>-1.6527827798330801</v>
      </c>
      <c r="S589">
        <v>-0.16249830028579801</v>
      </c>
      <c r="T589">
        <v>1.86795467750415</v>
      </c>
      <c r="U589">
        <v>-0.78260893379736995</v>
      </c>
    </row>
    <row r="590" spans="1:21" x14ac:dyDescent="0.45">
      <c r="A590" t="s">
        <v>2007</v>
      </c>
      <c r="B590" t="s">
        <v>2008</v>
      </c>
      <c r="C590" t="s">
        <v>2009</v>
      </c>
      <c r="D590">
        <v>2</v>
      </c>
      <c r="E590">
        <v>1.8781106207155601E-4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 t="s">
        <v>2010</v>
      </c>
      <c r="O590" t="s">
        <v>156</v>
      </c>
      <c r="P590" t="s">
        <v>70</v>
      </c>
      <c r="Q590" t="s">
        <v>27</v>
      </c>
      <c r="R590">
        <v>-1.0186495668231199</v>
      </c>
      <c r="S590">
        <v>-0.91233454993773999</v>
      </c>
      <c r="T590">
        <v>0.58967586301596797</v>
      </c>
      <c r="U590">
        <v>-0.86830805604857497</v>
      </c>
    </row>
    <row r="591" spans="1:21" x14ac:dyDescent="0.45">
      <c r="A591" t="s">
        <v>2011</v>
      </c>
      <c r="B591" t="s">
        <v>2012</v>
      </c>
      <c r="C591" t="s">
        <v>2013</v>
      </c>
      <c r="D591">
        <v>1</v>
      </c>
      <c r="E591" s="1">
        <v>9.3905531035778003E-5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 t="s">
        <v>49</v>
      </c>
      <c r="O591" t="s">
        <v>49</v>
      </c>
      <c r="P591" t="s">
        <v>49</v>
      </c>
      <c r="Q591" t="s">
        <v>50</v>
      </c>
      <c r="R591">
        <v>-1.1577150044998901</v>
      </c>
      <c r="S591">
        <v>-0.30866334907771598</v>
      </c>
      <c r="T591">
        <v>1.2172083809027701</v>
      </c>
      <c r="U591">
        <v>-0.72691205615489995</v>
      </c>
    </row>
    <row r="592" spans="1:21" x14ac:dyDescent="0.45">
      <c r="A592" t="s">
        <v>2014</v>
      </c>
      <c r="B592" t="s">
        <v>2015</v>
      </c>
      <c r="C592" t="s">
        <v>2016</v>
      </c>
      <c r="D592">
        <v>1</v>
      </c>
      <c r="E592" s="1">
        <v>9.3905531035778003E-5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0</v>
      </c>
      <c r="N592" t="s">
        <v>2017</v>
      </c>
      <c r="O592" t="s">
        <v>345</v>
      </c>
      <c r="P592" t="s">
        <v>222</v>
      </c>
      <c r="Q592" t="s">
        <v>27</v>
      </c>
      <c r="R592">
        <v>-0.78983827125772199</v>
      </c>
      <c r="S592">
        <v>1.2036631806081901</v>
      </c>
      <c r="T592">
        <v>0.50812480522222003</v>
      </c>
      <c r="U592">
        <v>-1.78673576399709</v>
      </c>
    </row>
    <row r="593" spans="1:21" x14ac:dyDescent="0.45">
      <c r="A593" t="s">
        <v>2018</v>
      </c>
      <c r="B593" t="s">
        <v>2019</v>
      </c>
      <c r="C593" t="s">
        <v>2020</v>
      </c>
      <c r="D593">
        <v>1</v>
      </c>
      <c r="E593" s="1">
        <v>9.3905531035778003E-5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 t="s">
        <v>49</v>
      </c>
      <c r="O593" t="s">
        <v>49</v>
      </c>
      <c r="P593" t="s">
        <v>49</v>
      </c>
      <c r="Q593" t="s">
        <v>50</v>
      </c>
      <c r="R593">
        <v>-0.87085913220900202</v>
      </c>
      <c r="S593">
        <v>0.27112868214286401</v>
      </c>
      <c r="T593">
        <v>1.71398089900429</v>
      </c>
      <c r="U593">
        <v>-1.74369948894966</v>
      </c>
    </row>
    <row r="594" spans="1:21" x14ac:dyDescent="0.45">
      <c r="A594" t="s">
        <v>2021</v>
      </c>
      <c r="B594" t="s">
        <v>2022</v>
      </c>
      <c r="C594" t="s">
        <v>2023</v>
      </c>
      <c r="D594">
        <v>1</v>
      </c>
      <c r="E594" s="1">
        <v>9.3905531035778003E-5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 t="s">
        <v>49</v>
      </c>
      <c r="O594" t="s">
        <v>49</v>
      </c>
      <c r="P594" t="s">
        <v>49</v>
      </c>
      <c r="Q594" t="s">
        <v>50</v>
      </c>
      <c r="R594">
        <v>-1.80697745924152</v>
      </c>
      <c r="S594">
        <v>0.213586068293107</v>
      </c>
      <c r="T594">
        <v>1.62441982798882</v>
      </c>
      <c r="U594">
        <v>-1.05711738705931</v>
      </c>
    </row>
    <row r="595" spans="1:21" x14ac:dyDescent="0.45">
      <c r="A595" t="s">
        <v>2024</v>
      </c>
      <c r="B595" t="s">
        <v>2025</v>
      </c>
      <c r="C595" t="s">
        <v>2026</v>
      </c>
      <c r="D595">
        <v>1</v>
      </c>
      <c r="E595" s="1">
        <v>9.3905531035778003E-5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 t="s">
        <v>49</v>
      </c>
      <c r="O595" t="s">
        <v>49</v>
      </c>
      <c r="P595" t="s">
        <v>49</v>
      </c>
      <c r="Q595" t="s">
        <v>50</v>
      </c>
      <c r="R595">
        <v>-0.82064274966776796</v>
      </c>
      <c r="S595">
        <v>1.1503413887891101</v>
      </c>
      <c r="T595">
        <v>1.5467308194546301</v>
      </c>
      <c r="U595">
        <v>-1.3602168230024201</v>
      </c>
    </row>
    <row r="596" spans="1:21" x14ac:dyDescent="0.45">
      <c r="A596" t="s">
        <v>2027</v>
      </c>
      <c r="B596" t="s">
        <v>2028</v>
      </c>
      <c r="C596" t="s">
        <v>2029</v>
      </c>
      <c r="D596">
        <v>2</v>
      </c>
      <c r="E596">
        <v>1.8781106207155601E-4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0</v>
      </c>
      <c r="M596">
        <v>0</v>
      </c>
      <c r="N596" t="s">
        <v>2030</v>
      </c>
      <c r="O596" t="s">
        <v>345</v>
      </c>
      <c r="P596" t="s">
        <v>76</v>
      </c>
      <c r="Q596" t="s">
        <v>27</v>
      </c>
      <c r="R596">
        <v>-0.11763422133090499</v>
      </c>
      <c r="S596">
        <v>1.0675167796646099</v>
      </c>
      <c r="T596">
        <v>5.9323293414927397E-2</v>
      </c>
      <c r="U596">
        <v>-1.24774438929999</v>
      </c>
    </row>
    <row r="597" spans="1:21" x14ac:dyDescent="0.45">
      <c r="A597" t="s">
        <v>2031</v>
      </c>
      <c r="B597" t="s">
        <v>2032</v>
      </c>
      <c r="C597" t="s">
        <v>2033</v>
      </c>
      <c r="D597">
        <v>1</v>
      </c>
      <c r="E597" s="1">
        <v>9.3905531035778003E-5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 t="s">
        <v>2034</v>
      </c>
      <c r="O597" t="s">
        <v>32</v>
      </c>
      <c r="P597" t="s">
        <v>76</v>
      </c>
      <c r="Q597" t="s">
        <v>27</v>
      </c>
      <c r="R597">
        <v>-2.66729174086404</v>
      </c>
      <c r="S597">
        <v>-0.539602922328697</v>
      </c>
      <c r="T597">
        <v>0.45517244717024502</v>
      </c>
      <c r="U597">
        <v>-1.7657083816158401</v>
      </c>
    </row>
    <row r="598" spans="1:21" x14ac:dyDescent="0.45">
      <c r="A598" t="s">
        <v>2035</v>
      </c>
      <c r="B598" t="s">
        <v>2036</v>
      </c>
      <c r="C598" t="s">
        <v>2037</v>
      </c>
      <c r="D598">
        <v>1</v>
      </c>
      <c r="E598" s="1">
        <v>9.3905531035778003E-5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0</v>
      </c>
      <c r="N598" t="s">
        <v>49</v>
      </c>
      <c r="O598" t="s">
        <v>49</v>
      </c>
      <c r="P598" t="s">
        <v>49</v>
      </c>
      <c r="Q598" t="s">
        <v>50</v>
      </c>
      <c r="R598">
        <v>-0.59931079150269195</v>
      </c>
      <c r="S598">
        <v>-0.43203263353292998</v>
      </c>
      <c r="T598">
        <v>0.348573768691674</v>
      </c>
      <c r="U598">
        <v>-1.6305243784294201</v>
      </c>
    </row>
    <row r="599" spans="1:21" x14ac:dyDescent="0.45">
      <c r="A599" t="s">
        <v>2038</v>
      </c>
      <c r="B599" t="s">
        <v>2039</v>
      </c>
      <c r="C599" t="s">
        <v>2040</v>
      </c>
      <c r="D599">
        <v>1</v>
      </c>
      <c r="E599" s="1">
        <v>9.3905531035778003E-5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 t="s">
        <v>49</v>
      </c>
      <c r="O599" t="s">
        <v>49</v>
      </c>
      <c r="P599" t="s">
        <v>49</v>
      </c>
      <c r="Q599" t="s">
        <v>50</v>
      </c>
      <c r="R599">
        <v>-1.8855784638826301</v>
      </c>
      <c r="S599">
        <v>1.14006964203762</v>
      </c>
      <c r="T599">
        <v>0.73650223108926405</v>
      </c>
      <c r="U599">
        <v>-1.5629025839359301</v>
      </c>
    </row>
    <row r="600" spans="1:21" x14ac:dyDescent="0.45">
      <c r="A600" t="s">
        <v>2041</v>
      </c>
      <c r="B600" t="s">
        <v>2042</v>
      </c>
      <c r="C600" t="s">
        <v>2043</v>
      </c>
      <c r="D600">
        <v>2</v>
      </c>
      <c r="E600">
        <v>1.8781106207155601E-4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1</v>
      </c>
      <c r="M600">
        <v>0</v>
      </c>
      <c r="N600" t="s">
        <v>2044</v>
      </c>
      <c r="O600" t="s">
        <v>156</v>
      </c>
      <c r="P600" t="s">
        <v>33</v>
      </c>
      <c r="Q600" t="s">
        <v>27</v>
      </c>
      <c r="R600">
        <v>-1.9258802530275401</v>
      </c>
      <c r="S600">
        <v>0.45812324907403501</v>
      </c>
      <c r="T600">
        <v>4.0896984709255201E-2</v>
      </c>
      <c r="U600">
        <v>-1.8655968337309601</v>
      </c>
    </row>
    <row r="601" spans="1:21" x14ac:dyDescent="0.45">
      <c r="A601" t="s">
        <v>2045</v>
      </c>
      <c r="B601" t="s">
        <v>2046</v>
      </c>
      <c r="C601" t="s">
        <v>2047</v>
      </c>
      <c r="D601">
        <v>1</v>
      </c>
      <c r="E601" s="1">
        <v>9.3905531035778003E-5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 t="s">
        <v>49</v>
      </c>
      <c r="O601" t="s">
        <v>49</v>
      </c>
      <c r="P601" t="s">
        <v>49</v>
      </c>
      <c r="Q601" t="s">
        <v>50</v>
      </c>
      <c r="R601">
        <v>-1.3405301636471201</v>
      </c>
      <c r="S601">
        <v>1.69152620129044</v>
      </c>
      <c r="T601">
        <v>0.19667971935680401</v>
      </c>
      <c r="U601">
        <v>-1.5764350358408299</v>
      </c>
    </row>
    <row r="602" spans="1:21" x14ac:dyDescent="0.45">
      <c r="A602" t="s">
        <v>2048</v>
      </c>
      <c r="B602" t="s">
        <v>2049</v>
      </c>
      <c r="C602" t="s">
        <v>2050</v>
      </c>
      <c r="D602">
        <v>1</v>
      </c>
      <c r="E602" s="1">
        <v>9.3905531035778003E-5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 t="s">
        <v>2051</v>
      </c>
      <c r="O602" t="s">
        <v>75</v>
      </c>
      <c r="P602" t="s">
        <v>222</v>
      </c>
      <c r="Q602" t="s">
        <v>27</v>
      </c>
      <c r="R602">
        <v>-0.36770360422063197</v>
      </c>
      <c r="S602">
        <v>4.0137633932466601E-3</v>
      </c>
      <c r="T602">
        <v>-0.43771367291984498</v>
      </c>
      <c r="U602">
        <v>0.20921262086380901</v>
      </c>
    </row>
    <row r="603" spans="1:21" x14ac:dyDescent="0.45">
      <c r="A603" t="s">
        <v>2052</v>
      </c>
      <c r="B603" t="s">
        <v>2053</v>
      </c>
      <c r="C603" t="s">
        <v>2054</v>
      </c>
      <c r="D603">
        <v>1</v>
      </c>
      <c r="E603" s="1">
        <v>9.3905531035778003E-5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 t="s">
        <v>2055</v>
      </c>
      <c r="O603" t="s">
        <v>144</v>
      </c>
      <c r="P603" t="s">
        <v>222</v>
      </c>
      <c r="Q603" t="s">
        <v>27</v>
      </c>
      <c r="R603">
        <v>-0.68149274752070799</v>
      </c>
      <c r="S603">
        <v>3.4743320624664</v>
      </c>
      <c r="T603">
        <v>0.119535052821396</v>
      </c>
      <c r="U603">
        <v>-1.2902774215455299</v>
      </c>
    </row>
    <row r="604" spans="1:21" x14ac:dyDescent="0.45">
      <c r="A604" t="s">
        <v>2056</v>
      </c>
      <c r="B604" t="s">
        <v>2053</v>
      </c>
      <c r="C604" t="s">
        <v>2057</v>
      </c>
      <c r="D604">
        <v>2</v>
      </c>
      <c r="E604">
        <v>1.8781106207155601E-4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2</v>
      </c>
      <c r="M604">
        <v>0</v>
      </c>
      <c r="N604" t="s">
        <v>2055</v>
      </c>
      <c r="O604" t="s">
        <v>144</v>
      </c>
      <c r="P604" t="s">
        <v>222</v>
      </c>
      <c r="Q604" t="s">
        <v>27</v>
      </c>
      <c r="R604">
        <v>-0.341219225712727</v>
      </c>
      <c r="S604">
        <v>0.70968479098328396</v>
      </c>
      <c r="T604">
        <v>0.37961662637363702</v>
      </c>
      <c r="U604">
        <v>-1.5591098737495701</v>
      </c>
    </row>
    <row r="605" spans="1:21" x14ac:dyDescent="0.45">
      <c r="A605" t="s">
        <v>2058</v>
      </c>
      <c r="B605" t="s">
        <v>2059</v>
      </c>
      <c r="C605" t="s">
        <v>2060</v>
      </c>
      <c r="D605">
        <v>4</v>
      </c>
      <c r="E605">
        <v>3.7562212414311201E-4</v>
      </c>
      <c r="F605">
        <v>2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1</v>
      </c>
      <c r="M605">
        <v>0</v>
      </c>
      <c r="N605" t="s">
        <v>2061</v>
      </c>
      <c r="O605" t="s">
        <v>174</v>
      </c>
      <c r="P605" t="s">
        <v>56</v>
      </c>
      <c r="Q605" t="s">
        <v>27</v>
      </c>
      <c r="R605">
        <v>-0.38545921648083598</v>
      </c>
      <c r="S605">
        <v>-1.0049785673762599</v>
      </c>
      <c r="T605">
        <v>0.18589888955099201</v>
      </c>
      <c r="U605">
        <v>-0.75204871802412898</v>
      </c>
    </row>
    <row r="606" spans="1:21" x14ac:dyDescent="0.45">
      <c r="A606" t="s">
        <v>2062</v>
      </c>
      <c r="B606" t="s">
        <v>2063</v>
      </c>
      <c r="C606" t="s">
        <v>2064</v>
      </c>
      <c r="D606">
        <v>2</v>
      </c>
      <c r="E606">
        <v>1.8781106207155601E-4</v>
      </c>
      <c r="F606">
        <v>0</v>
      </c>
      <c r="G606">
        <v>0</v>
      </c>
      <c r="H606">
        <v>1</v>
      </c>
      <c r="I606">
        <v>0</v>
      </c>
      <c r="J606">
        <v>1</v>
      </c>
      <c r="K606">
        <v>0</v>
      </c>
      <c r="L606">
        <v>0</v>
      </c>
      <c r="M606">
        <v>0</v>
      </c>
      <c r="N606" t="s">
        <v>2065</v>
      </c>
      <c r="O606" t="s">
        <v>305</v>
      </c>
      <c r="P606" t="s">
        <v>45</v>
      </c>
      <c r="Q606" t="s">
        <v>27</v>
      </c>
      <c r="R606">
        <v>0.40929727872953597</v>
      </c>
      <c r="S606">
        <v>1.8330605654288199</v>
      </c>
      <c r="T606">
        <v>0.49657406174873397</v>
      </c>
      <c r="U606">
        <v>-1.40654668460647</v>
      </c>
    </row>
    <row r="607" spans="1:21" x14ac:dyDescent="0.45">
      <c r="A607" t="s">
        <v>2066</v>
      </c>
      <c r="B607" t="s">
        <v>2067</v>
      </c>
      <c r="C607" t="s">
        <v>2068</v>
      </c>
      <c r="D607">
        <v>1</v>
      </c>
      <c r="E607" s="1">
        <v>9.3905531035778003E-5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 t="s">
        <v>2069</v>
      </c>
      <c r="O607" t="s">
        <v>156</v>
      </c>
      <c r="P607" t="s">
        <v>56</v>
      </c>
      <c r="Q607" t="s">
        <v>27</v>
      </c>
      <c r="R607">
        <v>-1.2597423393089</v>
      </c>
      <c r="S607">
        <v>-0.71861541888426905</v>
      </c>
      <c r="T607">
        <v>0.170898170232297</v>
      </c>
      <c r="U607">
        <v>-0.765334638635497</v>
      </c>
    </row>
    <row r="608" spans="1:21" x14ac:dyDescent="0.45">
      <c r="A608" t="s">
        <v>2070</v>
      </c>
      <c r="B608" t="s">
        <v>2071</v>
      </c>
      <c r="C608" t="s">
        <v>2072</v>
      </c>
      <c r="D608">
        <v>1</v>
      </c>
      <c r="E608" s="1">
        <v>9.3905531035778003E-5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 t="s">
        <v>49</v>
      </c>
      <c r="O608" t="s">
        <v>49</v>
      </c>
      <c r="P608" t="s">
        <v>49</v>
      </c>
      <c r="Q608" t="s">
        <v>50</v>
      </c>
      <c r="R608">
        <v>-0.92637107117975903</v>
      </c>
      <c r="S608">
        <v>0.11652823061791701</v>
      </c>
      <c r="T608">
        <v>1.0265333034557</v>
      </c>
      <c r="U608">
        <v>-0.93164157878297704</v>
      </c>
    </row>
    <row r="609" spans="1:21" x14ac:dyDescent="0.45">
      <c r="A609" t="s">
        <v>2073</v>
      </c>
      <c r="B609" t="s">
        <v>2074</v>
      </c>
      <c r="C609" t="s">
        <v>2075</v>
      </c>
      <c r="D609">
        <v>1</v>
      </c>
      <c r="E609" s="1">
        <v>9.3905531035778003E-5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 t="s">
        <v>49</v>
      </c>
      <c r="O609" t="s">
        <v>49</v>
      </c>
      <c r="P609" t="s">
        <v>49</v>
      </c>
      <c r="Q609" t="s">
        <v>50</v>
      </c>
      <c r="R609">
        <v>-0.93254681141740703</v>
      </c>
      <c r="S609">
        <v>-0.318801184653554</v>
      </c>
      <c r="T609">
        <v>6.0572042780648302E-2</v>
      </c>
      <c r="U609">
        <v>-1.4624854644382199</v>
      </c>
    </row>
    <row r="610" spans="1:21" x14ac:dyDescent="0.45">
      <c r="A610" t="s">
        <v>2076</v>
      </c>
      <c r="B610" t="s">
        <v>506</v>
      </c>
      <c r="C610" t="s">
        <v>2077</v>
      </c>
      <c r="D610">
        <v>5</v>
      </c>
      <c r="E610">
        <v>4.6952765517889E-4</v>
      </c>
      <c r="F610">
        <v>0</v>
      </c>
      <c r="G610">
        <v>0</v>
      </c>
      <c r="H610">
        <v>0</v>
      </c>
      <c r="I610">
        <v>0</v>
      </c>
      <c r="J610">
        <v>4</v>
      </c>
      <c r="K610">
        <v>0</v>
      </c>
      <c r="L610">
        <v>1</v>
      </c>
      <c r="M610">
        <v>0</v>
      </c>
      <c r="N610" t="s">
        <v>508</v>
      </c>
      <c r="O610" t="s">
        <v>305</v>
      </c>
      <c r="P610" t="s">
        <v>76</v>
      </c>
      <c r="Q610" t="s">
        <v>27</v>
      </c>
      <c r="R610">
        <v>-1.68968345603229</v>
      </c>
      <c r="S610">
        <v>0.31272102644831501</v>
      </c>
      <c r="T610">
        <v>1.01477593811121</v>
      </c>
      <c r="U610">
        <v>-1.7222532021168999</v>
      </c>
    </row>
    <row r="611" spans="1:21" x14ac:dyDescent="0.45">
      <c r="A611" t="s">
        <v>2078</v>
      </c>
      <c r="B611" t="s">
        <v>2079</v>
      </c>
      <c r="C611" t="s">
        <v>2080</v>
      </c>
      <c r="D611">
        <v>1</v>
      </c>
      <c r="E611" s="1">
        <v>9.3905531035778003E-5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0</v>
      </c>
      <c r="N611" t="s">
        <v>49</v>
      </c>
      <c r="O611" t="s">
        <v>49</v>
      </c>
      <c r="P611" t="s">
        <v>49</v>
      </c>
      <c r="Q611" t="s">
        <v>50</v>
      </c>
      <c r="R611">
        <v>-1.1813169022507799</v>
      </c>
      <c r="S611">
        <v>-0.648090488623288</v>
      </c>
      <c r="T611">
        <v>0.93350614630240902</v>
      </c>
      <c r="U611">
        <v>-1.0355869596230001</v>
      </c>
    </row>
    <row r="612" spans="1:21" x14ac:dyDescent="0.45">
      <c r="A612" t="s">
        <v>2081</v>
      </c>
      <c r="B612" t="s">
        <v>2082</v>
      </c>
      <c r="C612" t="s">
        <v>2083</v>
      </c>
      <c r="D612">
        <v>1</v>
      </c>
      <c r="E612" s="1">
        <v>9.3905531035778003E-5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 t="s">
        <v>49</v>
      </c>
      <c r="O612" t="s">
        <v>49</v>
      </c>
      <c r="P612" t="s">
        <v>49</v>
      </c>
      <c r="Q612" t="s">
        <v>50</v>
      </c>
      <c r="R612">
        <v>-2.36496262960795</v>
      </c>
      <c r="S612">
        <v>-1.33892928675144</v>
      </c>
      <c r="T612">
        <v>0.67581749912934996</v>
      </c>
      <c r="U612">
        <v>-1.1340181986707201</v>
      </c>
    </row>
    <row r="613" spans="1:21" x14ac:dyDescent="0.45">
      <c r="A613" t="s">
        <v>2084</v>
      </c>
      <c r="B613" t="s">
        <v>2085</v>
      </c>
      <c r="C613" t="s">
        <v>2086</v>
      </c>
      <c r="D613">
        <v>1</v>
      </c>
      <c r="E613" s="1">
        <v>9.3905531035778003E-5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 t="s">
        <v>49</v>
      </c>
      <c r="O613" t="s">
        <v>49</v>
      </c>
      <c r="P613" t="s">
        <v>49</v>
      </c>
      <c r="Q613" t="s">
        <v>50</v>
      </c>
      <c r="R613">
        <v>-1.1626232988930001</v>
      </c>
      <c r="S613">
        <v>-0.43834514120292101</v>
      </c>
      <c r="T613">
        <v>1.3429797581610501</v>
      </c>
      <c r="U613">
        <v>-1.4746233435287599</v>
      </c>
    </row>
    <row r="614" spans="1:21" x14ac:dyDescent="0.45">
      <c r="A614" t="s">
        <v>2087</v>
      </c>
      <c r="B614" t="s">
        <v>2088</v>
      </c>
      <c r="C614" t="s">
        <v>2089</v>
      </c>
      <c r="D614">
        <v>1</v>
      </c>
      <c r="E614" s="1">
        <v>9.3905531035778003E-5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 t="s">
        <v>49</v>
      </c>
      <c r="O614" t="s">
        <v>49</v>
      </c>
      <c r="P614" t="s">
        <v>49</v>
      </c>
      <c r="Q614" t="s">
        <v>50</v>
      </c>
      <c r="R614">
        <v>0.66848455939817297</v>
      </c>
      <c r="S614">
        <v>-1.7159629677341399</v>
      </c>
      <c r="T614">
        <v>0.64788869095222301</v>
      </c>
      <c r="U614">
        <v>-1.0636781380484599</v>
      </c>
    </row>
    <row r="615" spans="1:21" x14ac:dyDescent="0.45">
      <c r="A615" t="s">
        <v>2090</v>
      </c>
      <c r="B615" t="s">
        <v>2091</v>
      </c>
      <c r="C615" t="s">
        <v>2092</v>
      </c>
      <c r="D615">
        <v>1</v>
      </c>
      <c r="E615" s="1">
        <v>9.3905531035778003E-5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 t="s">
        <v>2093</v>
      </c>
      <c r="O615" t="s">
        <v>748</v>
      </c>
      <c r="P615" t="s">
        <v>56</v>
      </c>
      <c r="Q615" t="s">
        <v>27</v>
      </c>
      <c r="R615">
        <v>-0.71584516376053597</v>
      </c>
      <c r="S615">
        <v>1.0698168275272499</v>
      </c>
      <c r="T615">
        <v>0.67095491619859804</v>
      </c>
      <c r="U615">
        <v>-1.38865499530999</v>
      </c>
    </row>
    <row r="616" spans="1:21" x14ac:dyDescent="0.45">
      <c r="A616" t="s">
        <v>2094</v>
      </c>
      <c r="B616" t="s">
        <v>2095</v>
      </c>
      <c r="C616" t="s">
        <v>2096</v>
      </c>
      <c r="D616">
        <v>1</v>
      </c>
      <c r="E616" s="1">
        <v>9.3905531035778003E-5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 t="s">
        <v>49</v>
      </c>
      <c r="O616" t="s">
        <v>49</v>
      </c>
      <c r="P616" t="s">
        <v>49</v>
      </c>
      <c r="Q616" t="s">
        <v>50</v>
      </c>
      <c r="R616">
        <v>-2.67895356775474</v>
      </c>
      <c r="S616">
        <v>0.38615832982770298</v>
      </c>
      <c r="T616">
        <v>0.19708482001423799</v>
      </c>
      <c r="U616">
        <v>-1.0816124190523499</v>
      </c>
    </row>
    <row r="617" spans="1:21" x14ac:dyDescent="0.45">
      <c r="A617" t="s">
        <v>2097</v>
      </c>
      <c r="B617" t="s">
        <v>2098</v>
      </c>
      <c r="C617" t="s">
        <v>2099</v>
      </c>
      <c r="D617">
        <v>1</v>
      </c>
      <c r="E617" s="1">
        <v>9.3905531035778003E-5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 t="s">
        <v>49</v>
      </c>
      <c r="O617" t="s">
        <v>49</v>
      </c>
      <c r="P617" t="s">
        <v>49</v>
      </c>
      <c r="Q617" t="s">
        <v>50</v>
      </c>
      <c r="R617">
        <v>-0.69039463710552795</v>
      </c>
      <c r="S617">
        <v>0.77377815028049202</v>
      </c>
      <c r="T617">
        <v>0.77826610799601403</v>
      </c>
      <c r="U617">
        <v>-1.40571264564548</v>
      </c>
    </row>
    <row r="618" spans="1:21" x14ac:dyDescent="0.45">
      <c r="A618" t="s">
        <v>2100</v>
      </c>
      <c r="B618" t="s">
        <v>2101</v>
      </c>
      <c r="C618" t="s">
        <v>2102</v>
      </c>
      <c r="D618">
        <v>1</v>
      </c>
      <c r="E618" s="1">
        <v>9.3905531035778003E-5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</v>
      </c>
      <c r="N618" t="s">
        <v>49</v>
      </c>
      <c r="O618" t="s">
        <v>49</v>
      </c>
      <c r="P618" t="s">
        <v>49</v>
      </c>
      <c r="Q618" t="s">
        <v>50</v>
      </c>
      <c r="R618">
        <v>-2.0906859259541499</v>
      </c>
      <c r="S618">
        <v>0.28360171026270498</v>
      </c>
      <c r="T618">
        <v>0.16636362342530001</v>
      </c>
      <c r="U618">
        <v>-1.2597397520173399</v>
      </c>
    </row>
    <row r="619" spans="1:21" x14ac:dyDescent="0.45">
      <c r="A619" t="s">
        <v>2103</v>
      </c>
      <c r="B619" t="s">
        <v>2104</v>
      </c>
      <c r="C619" t="s">
        <v>2105</v>
      </c>
      <c r="D619">
        <v>1</v>
      </c>
      <c r="E619" s="1">
        <v>9.3905531035778003E-5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 t="s">
        <v>49</v>
      </c>
      <c r="O619" t="s">
        <v>49</v>
      </c>
      <c r="P619" t="s">
        <v>49</v>
      </c>
      <c r="Q619" t="s">
        <v>50</v>
      </c>
      <c r="R619">
        <v>-1.32420125868282</v>
      </c>
      <c r="S619">
        <v>0.71043189426507702</v>
      </c>
      <c r="T619">
        <v>-0.181617804755591</v>
      </c>
      <c r="U619">
        <v>-1.52830015375956</v>
      </c>
    </row>
    <row r="620" spans="1:21" x14ac:dyDescent="0.45">
      <c r="A620" t="s">
        <v>2106</v>
      </c>
      <c r="B620" t="s">
        <v>2107</v>
      </c>
      <c r="C620" t="s">
        <v>2108</v>
      </c>
      <c r="D620">
        <v>1</v>
      </c>
      <c r="E620" s="1">
        <v>9.3905531035778003E-5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 t="s">
        <v>49</v>
      </c>
      <c r="O620" t="s">
        <v>49</v>
      </c>
      <c r="P620" t="s">
        <v>49</v>
      </c>
      <c r="Q620" t="s">
        <v>50</v>
      </c>
      <c r="R620">
        <v>1.1574762019499101</v>
      </c>
      <c r="S620">
        <v>0.75652093096945405</v>
      </c>
      <c r="T620">
        <v>0.87567882975909095</v>
      </c>
      <c r="U620">
        <v>-1.4632413382887399</v>
      </c>
    </row>
    <row r="621" spans="1:21" x14ac:dyDescent="0.45">
      <c r="A621" t="s">
        <v>2109</v>
      </c>
      <c r="B621" t="s">
        <v>2110</v>
      </c>
      <c r="C621" t="s">
        <v>2111</v>
      </c>
      <c r="D621">
        <v>1</v>
      </c>
      <c r="E621" s="1">
        <v>9.3905531035778003E-5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 t="s">
        <v>49</v>
      </c>
      <c r="O621" t="s">
        <v>49</v>
      </c>
      <c r="P621" t="s">
        <v>49</v>
      </c>
      <c r="Q621" t="s">
        <v>50</v>
      </c>
      <c r="R621">
        <v>-1.4240601419005601</v>
      </c>
      <c r="S621">
        <v>0.76233210182660105</v>
      </c>
      <c r="T621">
        <v>0.84692052081950298</v>
      </c>
      <c r="U621">
        <v>-1.8566909008233801</v>
      </c>
    </row>
    <row r="622" spans="1:21" x14ac:dyDescent="0.45">
      <c r="A622" t="s">
        <v>2112</v>
      </c>
      <c r="B622" t="s">
        <v>2113</v>
      </c>
      <c r="C622" t="s">
        <v>2114</v>
      </c>
      <c r="D622">
        <v>1</v>
      </c>
      <c r="E622" s="1">
        <v>9.3905531035778003E-5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 t="s">
        <v>49</v>
      </c>
      <c r="O622" t="s">
        <v>49</v>
      </c>
      <c r="P622" t="s">
        <v>49</v>
      </c>
      <c r="Q622" t="s">
        <v>50</v>
      </c>
      <c r="R622">
        <v>5.0902738000794902E-2</v>
      </c>
      <c r="S622">
        <v>2.5265165646166499</v>
      </c>
      <c r="T622">
        <v>0.601211353336632</v>
      </c>
      <c r="U622">
        <v>-0.50300410600715995</v>
      </c>
    </row>
    <row r="623" spans="1:21" x14ac:dyDescent="0.45">
      <c r="A623" t="s">
        <v>2115</v>
      </c>
      <c r="B623" t="s">
        <v>2116</v>
      </c>
      <c r="C623" t="s">
        <v>2117</v>
      </c>
      <c r="D623">
        <v>2</v>
      </c>
      <c r="E623">
        <v>1.8781106207155601E-4</v>
      </c>
      <c r="F623">
        <v>0</v>
      </c>
      <c r="G623">
        <v>0</v>
      </c>
      <c r="H623">
        <v>0</v>
      </c>
      <c r="I623">
        <v>0</v>
      </c>
      <c r="J623">
        <v>2</v>
      </c>
      <c r="K623">
        <v>0</v>
      </c>
      <c r="L623">
        <v>0</v>
      </c>
      <c r="M623">
        <v>0</v>
      </c>
      <c r="N623" t="s">
        <v>2118</v>
      </c>
      <c r="O623" t="s">
        <v>305</v>
      </c>
      <c r="P623" t="s">
        <v>56</v>
      </c>
      <c r="Q623" t="s">
        <v>27</v>
      </c>
      <c r="R623">
        <v>-0.90292928307610598</v>
      </c>
      <c r="S623">
        <v>-0.50975817808396895</v>
      </c>
      <c r="T623">
        <v>0.52319379768999297</v>
      </c>
      <c r="U623">
        <v>-1.4086097054387601</v>
      </c>
    </row>
    <row r="624" spans="1:21" x14ac:dyDescent="0.45">
      <c r="A624" t="s">
        <v>2119</v>
      </c>
      <c r="B624" t="s">
        <v>2120</v>
      </c>
      <c r="C624" t="s">
        <v>2121</v>
      </c>
      <c r="D624">
        <v>7</v>
      </c>
      <c r="E624">
        <v>6.5733871725044603E-4</v>
      </c>
      <c r="F624">
        <v>3</v>
      </c>
      <c r="G624">
        <v>0</v>
      </c>
      <c r="H624">
        <v>0</v>
      </c>
      <c r="I624">
        <v>0</v>
      </c>
      <c r="J624">
        <v>1</v>
      </c>
      <c r="K624">
        <v>2</v>
      </c>
      <c r="L624">
        <v>1</v>
      </c>
      <c r="M624">
        <v>0</v>
      </c>
      <c r="N624" t="s">
        <v>2122</v>
      </c>
      <c r="O624" t="s">
        <v>32</v>
      </c>
      <c r="P624" t="s">
        <v>26</v>
      </c>
      <c r="Q624" t="s">
        <v>27</v>
      </c>
      <c r="R624">
        <v>-0.24037339935702001</v>
      </c>
      <c r="S624">
        <v>-0.48347783440983899</v>
      </c>
      <c r="T624">
        <v>-1.7057436785477401E-2</v>
      </c>
      <c r="U624">
        <v>-0.85135814371011798</v>
      </c>
    </row>
    <row r="625" spans="1:21" x14ac:dyDescent="0.45">
      <c r="A625" t="s">
        <v>2123</v>
      </c>
      <c r="B625" t="s">
        <v>2124</v>
      </c>
      <c r="C625" t="s">
        <v>2125</v>
      </c>
      <c r="D625">
        <v>1</v>
      </c>
      <c r="E625" s="1">
        <v>9.3905531035778003E-5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N625" t="s">
        <v>49</v>
      </c>
      <c r="O625" t="s">
        <v>49</v>
      </c>
      <c r="P625" t="s">
        <v>49</v>
      </c>
      <c r="Q625" t="s">
        <v>50</v>
      </c>
      <c r="R625">
        <v>-1.58527235654029</v>
      </c>
      <c r="S625">
        <v>-1.1720984899272</v>
      </c>
      <c r="T625">
        <v>1.5596189689565101</v>
      </c>
      <c r="U625">
        <v>-1.3956298811144401</v>
      </c>
    </row>
    <row r="626" spans="1:21" x14ac:dyDescent="0.45">
      <c r="A626" t="s">
        <v>2126</v>
      </c>
      <c r="B626" t="s">
        <v>2127</v>
      </c>
      <c r="C626" t="s">
        <v>2128</v>
      </c>
      <c r="D626">
        <v>1</v>
      </c>
      <c r="E626" s="1">
        <v>9.3905531035778003E-5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 t="s">
        <v>49</v>
      </c>
      <c r="O626" t="s">
        <v>49</v>
      </c>
      <c r="P626" t="s">
        <v>49</v>
      </c>
      <c r="Q626" t="s">
        <v>50</v>
      </c>
      <c r="R626">
        <v>-0.34904953035731001</v>
      </c>
      <c r="S626">
        <v>0.20232994233683199</v>
      </c>
      <c r="T626">
        <v>1.32305367153711</v>
      </c>
      <c r="U626">
        <v>-1.21780963950082</v>
      </c>
    </row>
    <row r="627" spans="1:21" x14ac:dyDescent="0.45">
      <c r="A627" t="s">
        <v>2129</v>
      </c>
      <c r="B627" t="s">
        <v>2130</v>
      </c>
      <c r="C627" t="s">
        <v>2131</v>
      </c>
      <c r="D627">
        <v>2</v>
      </c>
      <c r="E627">
        <v>1.8781106207155601E-4</v>
      </c>
      <c r="F627">
        <v>0</v>
      </c>
      <c r="G627">
        <v>0</v>
      </c>
      <c r="H627">
        <v>0</v>
      </c>
      <c r="I627">
        <v>0</v>
      </c>
      <c r="J627">
        <v>2</v>
      </c>
      <c r="K627">
        <v>0</v>
      </c>
      <c r="L627">
        <v>0</v>
      </c>
      <c r="M627">
        <v>0</v>
      </c>
      <c r="N627" t="s">
        <v>2132</v>
      </c>
      <c r="O627" t="s">
        <v>305</v>
      </c>
      <c r="P627" t="s">
        <v>76</v>
      </c>
      <c r="Q627" t="s">
        <v>27</v>
      </c>
      <c r="R627">
        <v>-0.89162622600116603</v>
      </c>
      <c r="S627">
        <v>1.01290632490796</v>
      </c>
      <c r="T627">
        <v>0.79336070048615304</v>
      </c>
      <c r="U627">
        <v>-1.20377053616602</v>
      </c>
    </row>
    <row r="628" spans="1:21" x14ac:dyDescent="0.45">
      <c r="A628" t="s">
        <v>2133</v>
      </c>
      <c r="B628" t="s">
        <v>2134</v>
      </c>
      <c r="C628" t="s">
        <v>2135</v>
      </c>
      <c r="D628">
        <v>1</v>
      </c>
      <c r="E628" s="1">
        <v>9.3905531035778003E-5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 t="s">
        <v>2136</v>
      </c>
      <c r="O628" t="s">
        <v>345</v>
      </c>
      <c r="P628" t="s">
        <v>56</v>
      </c>
      <c r="Q628" t="s">
        <v>27</v>
      </c>
      <c r="R628">
        <v>-1.39288718154206</v>
      </c>
      <c r="S628">
        <v>0.15903933940222401</v>
      </c>
      <c r="T628">
        <v>0.83580689365210004</v>
      </c>
      <c r="U628">
        <v>-1.18663919440257</v>
      </c>
    </row>
    <row r="629" spans="1:21" x14ac:dyDescent="0.45">
      <c r="A629" t="s">
        <v>2137</v>
      </c>
      <c r="B629" t="s">
        <v>2138</v>
      </c>
      <c r="C629" t="s">
        <v>2139</v>
      </c>
      <c r="D629">
        <v>2</v>
      </c>
      <c r="E629">
        <v>1.8781106207155601E-4</v>
      </c>
      <c r="F629">
        <v>1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 t="s">
        <v>2140</v>
      </c>
      <c r="O629" t="s">
        <v>144</v>
      </c>
      <c r="P629" t="s">
        <v>222</v>
      </c>
      <c r="Q629" t="s">
        <v>27</v>
      </c>
      <c r="R629">
        <v>0.45008009556850798</v>
      </c>
      <c r="S629">
        <v>0.65739819005184896</v>
      </c>
      <c r="T629">
        <v>-0.370761594326876</v>
      </c>
      <c r="U629">
        <v>-0.25251959209027403</v>
      </c>
    </row>
    <row r="630" spans="1:21" x14ac:dyDescent="0.45">
      <c r="A630" t="s">
        <v>2141</v>
      </c>
      <c r="B630" t="s">
        <v>2142</v>
      </c>
      <c r="C630" t="s">
        <v>2143</v>
      </c>
      <c r="D630">
        <v>1</v>
      </c>
      <c r="E630" s="1">
        <v>9.3905531035778003E-5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 t="s">
        <v>49</v>
      </c>
      <c r="O630" t="s">
        <v>49</v>
      </c>
      <c r="P630" t="s">
        <v>49</v>
      </c>
      <c r="Q630" t="s">
        <v>50</v>
      </c>
      <c r="R630">
        <v>-0.67209565766468005</v>
      </c>
      <c r="S630">
        <v>0.69542383144857201</v>
      </c>
      <c r="T630">
        <v>0.55272676225352502</v>
      </c>
      <c r="U630">
        <v>-1.3806901763022901</v>
      </c>
    </row>
    <row r="631" spans="1:21" x14ac:dyDescent="0.45">
      <c r="A631" t="s">
        <v>2144</v>
      </c>
      <c r="B631" t="s">
        <v>2145</v>
      </c>
      <c r="C631" t="s">
        <v>2146</v>
      </c>
      <c r="D631">
        <v>1</v>
      </c>
      <c r="E631" s="1">
        <v>9.3905531035778003E-5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 t="s">
        <v>2147</v>
      </c>
      <c r="O631" t="s">
        <v>305</v>
      </c>
      <c r="P631" t="s">
        <v>45</v>
      </c>
      <c r="Q631" t="s">
        <v>27</v>
      </c>
      <c r="R631">
        <v>7.6607011431969699E-2</v>
      </c>
      <c r="S631">
        <v>-0.377949311131136</v>
      </c>
      <c r="T631">
        <v>0.230760572581443</v>
      </c>
      <c r="U631">
        <v>-0.79345505768237401</v>
      </c>
    </row>
    <row r="632" spans="1:21" x14ac:dyDescent="0.45">
      <c r="A632" t="s">
        <v>2148</v>
      </c>
      <c r="B632" t="s">
        <v>2149</v>
      </c>
      <c r="C632" t="s">
        <v>2150</v>
      </c>
      <c r="D632">
        <v>7</v>
      </c>
      <c r="E632">
        <v>6.5733871725044603E-4</v>
      </c>
      <c r="F632">
        <v>1</v>
      </c>
      <c r="G632">
        <v>1</v>
      </c>
      <c r="H632">
        <v>4</v>
      </c>
      <c r="I632">
        <v>1</v>
      </c>
      <c r="J632">
        <v>0</v>
      </c>
      <c r="K632">
        <v>0</v>
      </c>
      <c r="L632">
        <v>0</v>
      </c>
      <c r="M632">
        <v>0</v>
      </c>
      <c r="N632" t="s">
        <v>49</v>
      </c>
      <c r="O632" t="s">
        <v>49</v>
      </c>
      <c r="P632" t="s">
        <v>49</v>
      </c>
      <c r="Q632" t="s">
        <v>50</v>
      </c>
      <c r="R632">
        <v>0.29123716732107102</v>
      </c>
      <c r="S632">
        <v>1.32986903811056</v>
      </c>
      <c r="T632">
        <v>-0.58476688896663698</v>
      </c>
      <c r="U632">
        <v>0.116114808420066</v>
      </c>
    </row>
    <row r="633" spans="1:21" x14ac:dyDescent="0.45">
      <c r="A633" t="s">
        <v>2151</v>
      </c>
      <c r="B633" t="s">
        <v>2152</v>
      </c>
      <c r="C633" t="s">
        <v>2153</v>
      </c>
      <c r="D633">
        <v>1</v>
      </c>
      <c r="E633" s="1">
        <v>9.3905531035778003E-5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 t="s">
        <v>2154</v>
      </c>
      <c r="O633" t="s">
        <v>38</v>
      </c>
      <c r="P633" t="s">
        <v>194</v>
      </c>
      <c r="Q633" t="s">
        <v>27</v>
      </c>
      <c r="R633">
        <v>-2.4292619865315301</v>
      </c>
      <c r="S633">
        <v>-0.65274816183108297</v>
      </c>
      <c r="T633">
        <v>0.69906480596415899</v>
      </c>
      <c r="U633">
        <v>-1.6571599111606601</v>
      </c>
    </row>
    <row r="634" spans="1:21" x14ac:dyDescent="0.45">
      <c r="A634" t="s">
        <v>2155</v>
      </c>
      <c r="B634" t="s">
        <v>167</v>
      </c>
      <c r="C634" t="s">
        <v>2156</v>
      </c>
      <c r="D634">
        <v>1</v>
      </c>
      <c r="E634" s="1">
        <v>9.3905531035778003E-5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 t="s">
        <v>169</v>
      </c>
      <c r="O634" t="s">
        <v>75</v>
      </c>
      <c r="P634" t="s">
        <v>39</v>
      </c>
      <c r="Q634" t="s">
        <v>27</v>
      </c>
      <c r="R634">
        <v>-0.66584016619234598</v>
      </c>
      <c r="S634">
        <v>0.43441506560161097</v>
      </c>
      <c r="T634">
        <v>0.25900371937317102</v>
      </c>
      <c r="U634">
        <v>-0.80542463264614295</v>
      </c>
    </row>
    <row r="635" spans="1:21" x14ac:dyDescent="0.45">
      <c r="A635" t="s">
        <v>2157</v>
      </c>
      <c r="B635" t="s">
        <v>2158</v>
      </c>
      <c r="C635" t="s">
        <v>2159</v>
      </c>
      <c r="D635">
        <v>1</v>
      </c>
      <c r="E635" s="1">
        <v>9.3905531035778003E-5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 t="s">
        <v>2160</v>
      </c>
      <c r="O635" t="s">
        <v>25</v>
      </c>
      <c r="P635" t="s">
        <v>222</v>
      </c>
      <c r="Q635" t="s">
        <v>27</v>
      </c>
      <c r="R635">
        <v>-0.234489260149256</v>
      </c>
      <c r="S635">
        <v>1.1219596828074001</v>
      </c>
      <c r="T635">
        <v>0.26783461413548099</v>
      </c>
      <c r="U635">
        <v>-0.65477561522383099</v>
      </c>
    </row>
    <row r="636" spans="1:21" x14ac:dyDescent="0.45">
      <c r="A636" t="s">
        <v>2161</v>
      </c>
      <c r="B636" t="s">
        <v>2162</v>
      </c>
      <c r="C636" t="s">
        <v>2163</v>
      </c>
      <c r="D636">
        <v>12</v>
      </c>
      <c r="E636">
        <v>1.12686637242934E-3</v>
      </c>
      <c r="F636">
        <v>0</v>
      </c>
      <c r="G636">
        <v>0</v>
      </c>
      <c r="H636">
        <v>0</v>
      </c>
      <c r="I636">
        <v>0</v>
      </c>
      <c r="J636">
        <v>11</v>
      </c>
      <c r="K636">
        <v>0</v>
      </c>
      <c r="L636">
        <v>1</v>
      </c>
      <c r="M636">
        <v>0</v>
      </c>
      <c r="N636" t="s">
        <v>2164</v>
      </c>
      <c r="O636" t="s">
        <v>144</v>
      </c>
      <c r="P636" t="s">
        <v>26</v>
      </c>
      <c r="Q636" t="s">
        <v>27</v>
      </c>
      <c r="R636">
        <v>-1.3336609741687799</v>
      </c>
      <c r="S636">
        <v>9.1295618850417704E-2</v>
      </c>
      <c r="T636">
        <v>0.71291604129366903</v>
      </c>
      <c r="U636">
        <v>-1.24311828047899</v>
      </c>
    </row>
    <row r="637" spans="1:21" x14ac:dyDescent="0.45">
      <c r="A637" t="s">
        <v>2165</v>
      </c>
      <c r="B637" t="s">
        <v>1774</v>
      </c>
      <c r="C637" t="s">
        <v>2166</v>
      </c>
      <c r="D637">
        <v>1</v>
      </c>
      <c r="E637" s="1">
        <v>9.3905531035778003E-5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 t="s">
        <v>1776</v>
      </c>
      <c r="O637" t="s">
        <v>44</v>
      </c>
      <c r="P637" t="s">
        <v>222</v>
      </c>
      <c r="Q637" t="s">
        <v>27</v>
      </c>
      <c r="R637">
        <v>-1.8722229817363401</v>
      </c>
      <c r="S637">
        <v>0.76716219506920302</v>
      </c>
      <c r="T637">
        <v>1.3937359422448801</v>
      </c>
      <c r="U637">
        <v>-1.06635423616308</v>
      </c>
    </row>
    <row r="638" spans="1:21" x14ac:dyDescent="0.45">
      <c r="A638" t="s">
        <v>2167</v>
      </c>
      <c r="B638" t="s">
        <v>2168</v>
      </c>
      <c r="C638" t="s">
        <v>2169</v>
      </c>
      <c r="D638">
        <v>1</v>
      </c>
      <c r="E638" s="1">
        <v>9.3905531035778003E-5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 t="s">
        <v>2170</v>
      </c>
      <c r="O638" t="s">
        <v>144</v>
      </c>
      <c r="P638" t="s">
        <v>89</v>
      </c>
      <c r="Q638" t="s">
        <v>27</v>
      </c>
      <c r="R638">
        <v>-0.73362995498551697</v>
      </c>
      <c r="S638">
        <v>-1.11689601796591</v>
      </c>
      <c r="T638">
        <v>-0.107889333672471</v>
      </c>
      <c r="U638">
        <v>-1.5737289607590199</v>
      </c>
    </row>
    <row r="639" spans="1:21" x14ac:dyDescent="0.45">
      <c r="A639" t="s">
        <v>2171</v>
      </c>
      <c r="B639" t="s">
        <v>2172</v>
      </c>
      <c r="C639" t="s">
        <v>2173</v>
      </c>
      <c r="D639">
        <v>1</v>
      </c>
      <c r="E639" s="1">
        <v>9.3905531035778003E-5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 t="s">
        <v>49</v>
      </c>
      <c r="O639" t="s">
        <v>49</v>
      </c>
      <c r="P639" t="s">
        <v>49</v>
      </c>
      <c r="Q639" t="s">
        <v>50</v>
      </c>
      <c r="R639">
        <v>-1.17293903114312</v>
      </c>
      <c r="S639">
        <v>-1.1879569414762301</v>
      </c>
      <c r="T639">
        <v>0.64197663031834795</v>
      </c>
      <c r="U639">
        <v>-1.2747084607905199</v>
      </c>
    </row>
    <row r="640" spans="1:21" x14ac:dyDescent="0.45">
      <c r="A640" t="s">
        <v>2174</v>
      </c>
      <c r="B640" t="s">
        <v>2175</v>
      </c>
      <c r="C640" t="s">
        <v>2176</v>
      </c>
      <c r="D640">
        <v>1</v>
      </c>
      <c r="E640" s="1">
        <v>9.3905531035778003E-5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 t="s">
        <v>49</v>
      </c>
      <c r="O640" t="s">
        <v>49</v>
      </c>
      <c r="P640" t="s">
        <v>49</v>
      </c>
      <c r="Q640" t="s">
        <v>50</v>
      </c>
      <c r="R640">
        <v>-1.30093223323885</v>
      </c>
      <c r="S640">
        <v>0.207109498010523</v>
      </c>
      <c r="T640">
        <v>0.54659252089882304</v>
      </c>
      <c r="U640">
        <v>-1.85941525900902</v>
      </c>
    </row>
    <row r="641" spans="1:21" x14ac:dyDescent="0.45">
      <c r="A641" t="s">
        <v>2177</v>
      </c>
      <c r="B641" t="s">
        <v>1353</v>
      </c>
      <c r="C641" t="s">
        <v>2178</v>
      </c>
      <c r="D641">
        <v>7</v>
      </c>
      <c r="E641">
        <v>6.5733871725044603E-4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5</v>
      </c>
      <c r="M641">
        <v>0</v>
      </c>
      <c r="N641" t="s">
        <v>49</v>
      </c>
      <c r="O641" t="s">
        <v>49</v>
      </c>
      <c r="P641" t="s">
        <v>49</v>
      </c>
      <c r="Q641" t="s">
        <v>50</v>
      </c>
      <c r="R641">
        <v>-0.76476946471263296</v>
      </c>
      <c r="S641">
        <v>-0.44584791585683697</v>
      </c>
      <c r="T641">
        <v>0.41409651738967901</v>
      </c>
      <c r="U641">
        <v>-1.0434944473955099</v>
      </c>
    </row>
    <row r="642" spans="1:21" x14ac:dyDescent="0.45">
      <c r="A642" t="s">
        <v>2179</v>
      </c>
      <c r="B642" t="s">
        <v>2180</v>
      </c>
      <c r="C642" t="s">
        <v>2181</v>
      </c>
      <c r="D642">
        <v>1</v>
      </c>
      <c r="E642" s="1">
        <v>9.3905531035778003E-5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 t="s">
        <v>49</v>
      </c>
      <c r="O642" t="s">
        <v>49</v>
      </c>
      <c r="P642" t="s">
        <v>49</v>
      </c>
      <c r="Q642" t="s">
        <v>50</v>
      </c>
      <c r="R642">
        <v>-0.38774800601035597</v>
      </c>
      <c r="S642">
        <v>-0.56599187527938399</v>
      </c>
      <c r="T642">
        <v>1.0830725164730799</v>
      </c>
      <c r="U642">
        <v>-1.4807751843152199</v>
      </c>
    </row>
    <row r="643" spans="1:21" x14ac:dyDescent="0.45">
      <c r="A643" t="s">
        <v>2182</v>
      </c>
      <c r="B643" t="s">
        <v>2183</v>
      </c>
      <c r="C643" t="s">
        <v>2184</v>
      </c>
      <c r="D643">
        <v>1</v>
      </c>
      <c r="E643" s="1">
        <v>9.3905531035778003E-5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 t="s">
        <v>49</v>
      </c>
      <c r="O643" t="s">
        <v>49</v>
      </c>
      <c r="P643" t="s">
        <v>49</v>
      </c>
      <c r="Q643" t="s">
        <v>50</v>
      </c>
      <c r="R643">
        <v>-2.1903918863689902</v>
      </c>
      <c r="S643">
        <v>-0.48881758708030898</v>
      </c>
      <c r="T643">
        <v>1.35067201105041</v>
      </c>
      <c r="U643">
        <v>-1.9693858520474401</v>
      </c>
    </row>
    <row r="644" spans="1:21" x14ac:dyDescent="0.45">
      <c r="A644" t="s">
        <v>2185</v>
      </c>
      <c r="B644" t="s">
        <v>2186</v>
      </c>
      <c r="C644" t="s">
        <v>2187</v>
      </c>
      <c r="D644">
        <v>1</v>
      </c>
      <c r="E644" s="1">
        <v>9.3905531035778003E-5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 t="s">
        <v>49</v>
      </c>
      <c r="O644" t="s">
        <v>49</v>
      </c>
      <c r="P644" t="s">
        <v>49</v>
      </c>
      <c r="Q644" t="s">
        <v>50</v>
      </c>
      <c r="R644">
        <v>-1.0159563179075199</v>
      </c>
      <c r="S644">
        <v>0.82959469665332297</v>
      </c>
      <c r="T644">
        <v>1.7386261507298499</v>
      </c>
      <c r="U644">
        <v>-0.99092424061288398</v>
      </c>
    </row>
    <row r="645" spans="1:21" x14ac:dyDescent="0.45">
      <c r="A645" t="s">
        <v>2188</v>
      </c>
      <c r="B645" t="s">
        <v>2189</v>
      </c>
      <c r="C645" t="s">
        <v>2190</v>
      </c>
      <c r="D645">
        <v>1</v>
      </c>
      <c r="E645" s="1">
        <v>9.3905531035778003E-5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 t="s">
        <v>2191</v>
      </c>
      <c r="O645" t="s">
        <v>156</v>
      </c>
      <c r="P645" t="s">
        <v>26</v>
      </c>
      <c r="Q645" t="s">
        <v>27</v>
      </c>
      <c r="R645">
        <v>-2.14198002977979</v>
      </c>
      <c r="S645">
        <v>-0.79690255091290996</v>
      </c>
      <c r="T645">
        <v>0.83817528288335597</v>
      </c>
      <c r="U645">
        <v>-2.0109001003605602</v>
      </c>
    </row>
    <row r="646" spans="1:21" x14ac:dyDescent="0.45">
      <c r="A646" t="s">
        <v>2192</v>
      </c>
      <c r="B646" t="s">
        <v>2193</v>
      </c>
      <c r="C646" t="s">
        <v>2194</v>
      </c>
      <c r="D646">
        <v>1</v>
      </c>
      <c r="E646" s="1">
        <v>9.3905531035778003E-5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 t="s">
        <v>2195</v>
      </c>
      <c r="O646" t="s">
        <v>32</v>
      </c>
      <c r="P646" t="s">
        <v>89</v>
      </c>
      <c r="Q646" t="s">
        <v>27</v>
      </c>
      <c r="R646">
        <v>0.61449071473609995</v>
      </c>
      <c r="S646">
        <v>-2.0472142598059202E-2</v>
      </c>
      <c r="T646">
        <v>1.5787127621085999</v>
      </c>
      <c r="U646">
        <v>-0.42395496149353501</v>
      </c>
    </row>
    <row r="647" spans="1:21" x14ac:dyDescent="0.45">
      <c r="A647" t="s">
        <v>2196</v>
      </c>
      <c r="B647" t="s">
        <v>2197</v>
      </c>
      <c r="C647" t="s">
        <v>2198</v>
      </c>
      <c r="D647">
        <v>1</v>
      </c>
      <c r="E647" s="1">
        <v>9.3905531035778003E-5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0</v>
      </c>
      <c r="N647" t="s">
        <v>2199</v>
      </c>
      <c r="O647" t="s">
        <v>38</v>
      </c>
      <c r="P647" t="s">
        <v>45</v>
      </c>
      <c r="Q647" t="s">
        <v>27</v>
      </c>
      <c r="R647">
        <v>-1.5632649363893301</v>
      </c>
      <c r="S647">
        <v>-1.30130984272535</v>
      </c>
      <c r="T647">
        <v>1.30123214880062</v>
      </c>
      <c r="U647">
        <v>-1.41219153792931</v>
      </c>
    </row>
    <row r="648" spans="1:21" x14ac:dyDescent="0.45">
      <c r="A648" t="s">
        <v>2200</v>
      </c>
      <c r="B648" t="s">
        <v>2201</v>
      </c>
      <c r="C648" t="s">
        <v>2202</v>
      </c>
      <c r="D648">
        <v>1</v>
      </c>
      <c r="E648" s="1">
        <v>9.3905531035778003E-5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 t="s">
        <v>49</v>
      </c>
      <c r="O648" t="s">
        <v>49</v>
      </c>
      <c r="P648" t="s">
        <v>49</v>
      </c>
      <c r="Q648" t="s">
        <v>50</v>
      </c>
      <c r="R648">
        <v>-0.42075606074966598</v>
      </c>
      <c r="S648">
        <v>0.91033770096620004</v>
      </c>
      <c r="T648">
        <v>1.85796466863414</v>
      </c>
      <c r="U648">
        <v>-1.10686728429998</v>
      </c>
    </row>
    <row r="649" spans="1:21" x14ac:dyDescent="0.45">
      <c r="A649" t="s">
        <v>2203</v>
      </c>
      <c r="B649" t="s">
        <v>2204</v>
      </c>
      <c r="C649" t="s">
        <v>2205</v>
      </c>
      <c r="D649">
        <v>1</v>
      </c>
      <c r="E649" s="1">
        <v>9.3905531035778003E-5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 t="s">
        <v>49</v>
      </c>
      <c r="O649" t="s">
        <v>49</v>
      </c>
      <c r="P649" t="s">
        <v>49</v>
      </c>
      <c r="Q649" t="s">
        <v>50</v>
      </c>
      <c r="R649">
        <v>-0.52280962289706601</v>
      </c>
      <c r="S649">
        <v>-0.69559875317742004</v>
      </c>
      <c r="T649">
        <v>1.4559831237413901</v>
      </c>
      <c r="U649">
        <v>-0.633208968555941</v>
      </c>
    </row>
    <row r="650" spans="1:21" x14ac:dyDescent="0.45">
      <c r="A650" t="s">
        <v>2206</v>
      </c>
      <c r="B650" t="s">
        <v>2207</v>
      </c>
      <c r="C650" t="s">
        <v>2208</v>
      </c>
      <c r="D650">
        <v>1</v>
      </c>
      <c r="E650" s="1">
        <v>9.3905531035778003E-5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 t="s">
        <v>2209</v>
      </c>
      <c r="O650" t="s">
        <v>69</v>
      </c>
      <c r="P650" t="s">
        <v>39</v>
      </c>
      <c r="Q650" t="s">
        <v>27</v>
      </c>
      <c r="R650">
        <v>-1.33868976762859</v>
      </c>
      <c r="S650">
        <v>-0.94691735691759604</v>
      </c>
      <c r="T650">
        <v>0.49836179255122598</v>
      </c>
      <c r="U650">
        <v>-1.0177173827324899</v>
      </c>
    </row>
    <row r="651" spans="1:21" x14ac:dyDescent="0.45">
      <c r="A651" t="s">
        <v>2210</v>
      </c>
      <c r="B651" t="s">
        <v>2211</v>
      </c>
      <c r="C651" t="s">
        <v>2212</v>
      </c>
      <c r="D651">
        <v>1</v>
      </c>
      <c r="E651" s="1">
        <v>9.3905531035778003E-5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 t="s">
        <v>2213</v>
      </c>
      <c r="O651" t="s">
        <v>75</v>
      </c>
      <c r="P651" t="s">
        <v>222</v>
      </c>
      <c r="Q651" t="s">
        <v>27</v>
      </c>
      <c r="R651">
        <v>2.3086686484200101</v>
      </c>
      <c r="S651">
        <v>-0.80519124252549401</v>
      </c>
      <c r="T651">
        <v>0.90271986057557996</v>
      </c>
      <c r="U651">
        <v>-0.43216208497214298</v>
      </c>
    </row>
    <row r="652" spans="1:21" x14ac:dyDescent="0.45">
      <c r="A652" t="s">
        <v>2214</v>
      </c>
      <c r="B652" t="s">
        <v>2215</v>
      </c>
      <c r="C652" t="s">
        <v>2216</v>
      </c>
      <c r="D652">
        <v>2</v>
      </c>
      <c r="E652">
        <v>1.8781106207155601E-4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1</v>
      </c>
      <c r="L652">
        <v>0</v>
      </c>
      <c r="M652">
        <v>0</v>
      </c>
      <c r="N652" t="s">
        <v>2217</v>
      </c>
      <c r="O652" t="s">
        <v>105</v>
      </c>
      <c r="P652" t="s">
        <v>194</v>
      </c>
      <c r="Q652" t="s">
        <v>27</v>
      </c>
      <c r="R652">
        <v>0.35519357980912603</v>
      </c>
      <c r="S652">
        <v>-1.1602603621729699</v>
      </c>
      <c r="T652">
        <v>0.57924932063226398</v>
      </c>
      <c r="U652">
        <v>-0.35683290977346399</v>
      </c>
    </row>
    <row r="653" spans="1:21" x14ac:dyDescent="0.45">
      <c r="A653" t="s">
        <v>2218</v>
      </c>
      <c r="B653" t="s">
        <v>2219</v>
      </c>
      <c r="C653" t="s">
        <v>2220</v>
      </c>
      <c r="D653">
        <v>1</v>
      </c>
      <c r="E653" s="1">
        <v>9.3905531035778003E-5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</v>
      </c>
      <c r="M653">
        <v>0</v>
      </c>
      <c r="N653" t="s">
        <v>2221</v>
      </c>
      <c r="O653" t="s">
        <v>199</v>
      </c>
      <c r="P653" t="s">
        <v>56</v>
      </c>
      <c r="Q653" t="s">
        <v>27</v>
      </c>
      <c r="R653">
        <v>0.57964536298786296</v>
      </c>
      <c r="S653">
        <v>-0.74409039253375198</v>
      </c>
      <c r="T653">
        <v>1.1330384597068599</v>
      </c>
      <c r="U653">
        <v>-0.893327448108164</v>
      </c>
    </row>
    <row r="654" spans="1:21" x14ac:dyDescent="0.45">
      <c r="A654" t="s">
        <v>2222</v>
      </c>
      <c r="B654" t="s">
        <v>2223</v>
      </c>
      <c r="C654" t="s">
        <v>2224</v>
      </c>
      <c r="D654">
        <v>1</v>
      </c>
      <c r="E654" s="1">
        <v>9.3905531035778003E-5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N654" t="s">
        <v>49</v>
      </c>
      <c r="O654" t="s">
        <v>49</v>
      </c>
      <c r="P654" t="s">
        <v>49</v>
      </c>
      <c r="Q654" t="s">
        <v>50</v>
      </c>
      <c r="R654">
        <v>-0.72225740648965198</v>
      </c>
      <c r="S654">
        <v>-0.469851035638298</v>
      </c>
      <c r="T654">
        <v>0.96234277239494104</v>
      </c>
      <c r="U654">
        <v>-1.31464084134243</v>
      </c>
    </row>
    <row r="655" spans="1:21" x14ac:dyDescent="0.45">
      <c r="A655" t="s">
        <v>2225</v>
      </c>
      <c r="B655" t="s">
        <v>2226</v>
      </c>
      <c r="C655" t="s">
        <v>2227</v>
      </c>
      <c r="D655">
        <v>1</v>
      </c>
      <c r="E655" s="1">
        <v>9.3905531035778003E-5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0</v>
      </c>
      <c r="N655" t="s">
        <v>49</v>
      </c>
      <c r="O655" t="s">
        <v>49</v>
      </c>
      <c r="P655" t="s">
        <v>49</v>
      </c>
      <c r="Q655" t="s">
        <v>50</v>
      </c>
      <c r="R655">
        <v>-0.64376395758148097</v>
      </c>
      <c r="S655">
        <v>-0.4617507903161</v>
      </c>
      <c r="T655">
        <v>0.82519356804897803</v>
      </c>
      <c r="U655">
        <v>-0.98819469643583602</v>
      </c>
    </row>
    <row r="656" spans="1:21" x14ac:dyDescent="0.45">
      <c r="A656" t="s">
        <v>2228</v>
      </c>
      <c r="B656" t="s">
        <v>2229</v>
      </c>
      <c r="C656" t="s">
        <v>2230</v>
      </c>
      <c r="D656">
        <v>1</v>
      </c>
      <c r="E656" s="1">
        <v>9.3905531035778003E-5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0</v>
      </c>
      <c r="N656" t="s">
        <v>2231</v>
      </c>
      <c r="O656" t="s">
        <v>55</v>
      </c>
      <c r="P656" t="s">
        <v>45</v>
      </c>
      <c r="Q656" t="s">
        <v>27</v>
      </c>
      <c r="R656">
        <v>-2.0459494160122702</v>
      </c>
      <c r="S656">
        <v>-0.89541136939913402</v>
      </c>
      <c r="T656">
        <v>0.98389225366445199</v>
      </c>
      <c r="U656">
        <v>-1.30652041336353</v>
      </c>
    </row>
    <row r="657" spans="1:21" x14ac:dyDescent="0.45">
      <c r="A657" t="s">
        <v>2232</v>
      </c>
      <c r="B657" t="s">
        <v>2233</v>
      </c>
      <c r="C657" t="s">
        <v>2234</v>
      </c>
      <c r="D657">
        <v>1</v>
      </c>
      <c r="E657" s="1">
        <v>9.3905531035778003E-5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 t="s">
        <v>49</v>
      </c>
      <c r="O657" t="s">
        <v>49</v>
      </c>
      <c r="P657" t="s">
        <v>49</v>
      </c>
      <c r="Q657" t="s">
        <v>50</v>
      </c>
      <c r="R657">
        <v>-1.4620460525632599</v>
      </c>
      <c r="S657">
        <v>0.28169079798792601</v>
      </c>
      <c r="T657">
        <v>0.30777604225694899</v>
      </c>
      <c r="U657">
        <v>-1.37458583925543</v>
      </c>
    </row>
    <row r="658" spans="1:21" x14ac:dyDescent="0.45">
      <c r="A658" t="s">
        <v>2235</v>
      </c>
      <c r="B658" t="s">
        <v>2236</v>
      </c>
      <c r="C658" t="s">
        <v>2237</v>
      </c>
      <c r="D658">
        <v>1</v>
      </c>
      <c r="E658" s="1">
        <v>9.3905531035778003E-5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  <c r="N658" t="s">
        <v>2238</v>
      </c>
      <c r="O658" t="s">
        <v>32</v>
      </c>
      <c r="P658" t="s">
        <v>56</v>
      </c>
      <c r="Q658" t="s">
        <v>27</v>
      </c>
      <c r="R658">
        <v>-1.27450526280475</v>
      </c>
      <c r="S658">
        <v>0.39424829038829001</v>
      </c>
      <c r="T658">
        <v>0.29295217690473602</v>
      </c>
      <c r="U658">
        <v>-1.76489209525112</v>
      </c>
    </row>
    <row r="659" spans="1:21" x14ac:dyDescent="0.45">
      <c r="A659" t="s">
        <v>2239</v>
      </c>
      <c r="B659" t="s">
        <v>2240</v>
      </c>
      <c r="C659" t="s">
        <v>2241</v>
      </c>
      <c r="D659">
        <v>1</v>
      </c>
      <c r="E659" s="1">
        <v>9.3905531035778003E-5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0</v>
      </c>
      <c r="N659" t="s">
        <v>2242</v>
      </c>
      <c r="O659" t="s">
        <v>44</v>
      </c>
      <c r="P659" t="s">
        <v>76</v>
      </c>
      <c r="Q659" t="s">
        <v>27</v>
      </c>
      <c r="R659">
        <v>-1.53053355808068</v>
      </c>
      <c r="S659">
        <v>0.37598555553416801</v>
      </c>
      <c r="T659">
        <v>0.419056870193112</v>
      </c>
      <c r="U659">
        <v>-0.70488273333792895</v>
      </c>
    </row>
    <row r="660" spans="1:21" x14ac:dyDescent="0.45">
      <c r="A660" t="s">
        <v>2243</v>
      </c>
      <c r="B660" t="s">
        <v>183</v>
      </c>
      <c r="C660" t="s">
        <v>2244</v>
      </c>
      <c r="D660">
        <v>1</v>
      </c>
      <c r="E660" s="1">
        <v>9.3905531035778003E-5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 t="s">
        <v>185</v>
      </c>
      <c r="O660" t="s">
        <v>81</v>
      </c>
      <c r="P660" t="s">
        <v>100</v>
      </c>
      <c r="Q660" t="s">
        <v>27</v>
      </c>
      <c r="R660">
        <v>0.96245443456795399</v>
      </c>
      <c r="S660">
        <v>0.90197585825978199</v>
      </c>
      <c r="T660">
        <v>-0.57161745162872601</v>
      </c>
      <c r="U660">
        <v>0.28112137677928101</v>
      </c>
    </row>
    <row r="661" spans="1:21" x14ac:dyDescent="0.45">
      <c r="A661" t="s">
        <v>2245</v>
      </c>
      <c r="B661" t="s">
        <v>2246</v>
      </c>
      <c r="C661" t="s">
        <v>2247</v>
      </c>
      <c r="D661">
        <v>1</v>
      </c>
      <c r="E661" s="1">
        <v>9.3905531035778003E-5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 t="s">
        <v>49</v>
      </c>
      <c r="O661" t="s">
        <v>49</v>
      </c>
      <c r="P661" t="s">
        <v>49</v>
      </c>
      <c r="Q661" t="s">
        <v>50</v>
      </c>
      <c r="R661">
        <v>-0.75040872327437702</v>
      </c>
      <c r="S661">
        <v>-1.41204730875337</v>
      </c>
      <c r="T661">
        <v>1.1572889163005899</v>
      </c>
      <c r="U661">
        <v>-1.1658486992522401</v>
      </c>
    </row>
    <row r="662" spans="1:21" x14ac:dyDescent="0.45">
      <c r="A662" t="s">
        <v>2248</v>
      </c>
      <c r="B662" t="s">
        <v>2249</v>
      </c>
      <c r="C662" t="s">
        <v>2250</v>
      </c>
      <c r="D662">
        <v>1</v>
      </c>
      <c r="E662" s="1">
        <v>9.3905531035778003E-5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 t="s">
        <v>49</v>
      </c>
      <c r="O662" t="s">
        <v>49</v>
      </c>
      <c r="P662" t="s">
        <v>49</v>
      </c>
      <c r="Q662" t="s">
        <v>50</v>
      </c>
      <c r="R662">
        <v>-1.85872932025439</v>
      </c>
      <c r="S662">
        <v>0.53193176082056504</v>
      </c>
      <c r="T662">
        <v>0.78250434952164705</v>
      </c>
      <c r="U662">
        <v>-1.17485385815628</v>
      </c>
    </row>
    <row r="663" spans="1:21" x14ac:dyDescent="0.45">
      <c r="A663" t="s">
        <v>2251</v>
      </c>
      <c r="B663" t="s">
        <v>2252</v>
      </c>
      <c r="C663" t="s">
        <v>2253</v>
      </c>
      <c r="D663">
        <v>1</v>
      </c>
      <c r="E663" s="1">
        <v>9.3905531035778003E-5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 t="s">
        <v>2254</v>
      </c>
      <c r="O663" t="s">
        <v>410</v>
      </c>
      <c r="P663" t="s">
        <v>70</v>
      </c>
      <c r="Q663" t="s">
        <v>27</v>
      </c>
      <c r="R663">
        <v>-0.39321874487025499</v>
      </c>
      <c r="S663">
        <v>-0.84664170516974901</v>
      </c>
      <c r="T663">
        <v>1.45437678256003</v>
      </c>
      <c r="U663">
        <v>-0.80782536757356505</v>
      </c>
    </row>
    <row r="664" spans="1:21" x14ac:dyDescent="0.45">
      <c r="A664" t="s">
        <v>2255</v>
      </c>
      <c r="B664" t="s">
        <v>2256</v>
      </c>
      <c r="C664" t="s">
        <v>2257</v>
      </c>
      <c r="D664">
        <v>1</v>
      </c>
      <c r="E664" s="1">
        <v>9.3905531035778003E-5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 t="s">
        <v>2258</v>
      </c>
      <c r="O664" t="s">
        <v>748</v>
      </c>
      <c r="P664" t="s">
        <v>194</v>
      </c>
      <c r="Q664" t="s">
        <v>27</v>
      </c>
      <c r="R664">
        <v>0.34244888975444099</v>
      </c>
      <c r="S664">
        <v>-0.34446565433598703</v>
      </c>
      <c r="T664">
        <v>1.3242112829238499</v>
      </c>
      <c r="U664">
        <v>-1.2541790282265399</v>
      </c>
    </row>
    <row r="665" spans="1:21" x14ac:dyDescent="0.45">
      <c r="A665" t="s">
        <v>2259</v>
      </c>
      <c r="B665" t="s">
        <v>2260</v>
      </c>
      <c r="C665" t="s">
        <v>2261</v>
      </c>
      <c r="D665">
        <v>1</v>
      </c>
      <c r="E665" s="1">
        <v>9.3905531035778003E-5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</v>
      </c>
      <c r="M665">
        <v>0</v>
      </c>
      <c r="N665" t="s">
        <v>2262</v>
      </c>
      <c r="O665" t="s">
        <v>75</v>
      </c>
      <c r="P665" t="s">
        <v>56</v>
      </c>
      <c r="Q665" t="s">
        <v>27</v>
      </c>
      <c r="R665">
        <v>-1.67688527378635</v>
      </c>
      <c r="S665">
        <v>-0.84756233722727603</v>
      </c>
      <c r="T665">
        <v>0.100490641695762</v>
      </c>
      <c r="U665">
        <v>-0.95493247277072801</v>
      </c>
    </row>
    <row r="666" spans="1:21" x14ac:dyDescent="0.45">
      <c r="A666" t="s">
        <v>2263</v>
      </c>
      <c r="B666" t="s">
        <v>2264</v>
      </c>
      <c r="C666" t="s">
        <v>2265</v>
      </c>
      <c r="D666">
        <v>1</v>
      </c>
      <c r="E666" s="1">
        <v>9.3905531035778003E-5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 t="s">
        <v>49</v>
      </c>
      <c r="O666" t="s">
        <v>49</v>
      </c>
      <c r="P666" t="s">
        <v>49</v>
      </c>
      <c r="Q666" t="s">
        <v>50</v>
      </c>
      <c r="R666">
        <v>-0.92887077655464101</v>
      </c>
      <c r="S666">
        <v>-1.4027654964217999</v>
      </c>
      <c r="T666">
        <v>1.7567293511925099</v>
      </c>
      <c r="U666">
        <v>-1.3524961666203399</v>
      </c>
    </row>
    <row r="667" spans="1:21" x14ac:dyDescent="0.45">
      <c r="A667" t="s">
        <v>2266</v>
      </c>
      <c r="B667" t="s">
        <v>2267</v>
      </c>
      <c r="C667" t="s">
        <v>2268</v>
      </c>
      <c r="D667">
        <v>1</v>
      </c>
      <c r="E667" s="1">
        <v>9.3905531035778003E-5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 t="s">
        <v>49</v>
      </c>
      <c r="O667" t="s">
        <v>49</v>
      </c>
      <c r="P667" t="s">
        <v>49</v>
      </c>
      <c r="Q667" t="s">
        <v>50</v>
      </c>
      <c r="R667">
        <v>-1.84585514368212</v>
      </c>
      <c r="S667">
        <v>-0.76251404057829697</v>
      </c>
      <c r="T667">
        <v>1.11704232536402</v>
      </c>
      <c r="U667">
        <v>-1.9865508719190199</v>
      </c>
    </row>
    <row r="668" spans="1:21" x14ac:dyDescent="0.45">
      <c r="A668" t="s">
        <v>2269</v>
      </c>
      <c r="B668" t="s">
        <v>2270</v>
      </c>
      <c r="C668" t="s">
        <v>2271</v>
      </c>
      <c r="D668">
        <v>1</v>
      </c>
      <c r="E668" s="1">
        <v>9.3905531035778003E-5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0</v>
      </c>
      <c r="N668" t="s">
        <v>2272</v>
      </c>
      <c r="O668" t="s">
        <v>199</v>
      </c>
      <c r="P668" t="s">
        <v>100</v>
      </c>
      <c r="Q668" t="s">
        <v>27</v>
      </c>
      <c r="R668">
        <v>-2.44627151624685</v>
      </c>
      <c r="S668">
        <v>1.27874949899519</v>
      </c>
      <c r="T668">
        <v>0.40153755518501899</v>
      </c>
      <c r="U668">
        <v>-2.1192253966178898</v>
      </c>
    </row>
    <row r="669" spans="1:21" x14ac:dyDescent="0.45">
      <c r="A669" t="s">
        <v>2273</v>
      </c>
      <c r="B669" t="s">
        <v>2274</v>
      </c>
      <c r="C669" t="s">
        <v>2275</v>
      </c>
      <c r="D669">
        <v>3</v>
      </c>
      <c r="E669">
        <v>2.8171659310733402E-4</v>
      </c>
      <c r="F669">
        <v>2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 t="s">
        <v>2276</v>
      </c>
      <c r="O669" t="s">
        <v>144</v>
      </c>
      <c r="P669" t="s">
        <v>56</v>
      </c>
      <c r="Q669" t="s">
        <v>27</v>
      </c>
      <c r="R669">
        <v>0.28314411071641199</v>
      </c>
      <c r="S669">
        <v>-1.3047441600695001E-2</v>
      </c>
      <c r="T669">
        <v>-0.41943572294498399</v>
      </c>
      <c r="U669">
        <v>-0.24220318162788401</v>
      </c>
    </row>
    <row r="670" spans="1:21" x14ac:dyDescent="0.45">
      <c r="A670" t="s">
        <v>2277</v>
      </c>
      <c r="B670" t="s">
        <v>2274</v>
      </c>
      <c r="C670" t="s">
        <v>2278</v>
      </c>
      <c r="D670">
        <v>2</v>
      </c>
      <c r="E670">
        <v>1.8781106207155601E-4</v>
      </c>
      <c r="F670">
        <v>1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 t="s">
        <v>2276</v>
      </c>
      <c r="O670" t="s">
        <v>144</v>
      </c>
      <c r="P670" t="s">
        <v>56</v>
      </c>
      <c r="Q670" t="s">
        <v>27</v>
      </c>
      <c r="R670">
        <v>-0.54807617906997297</v>
      </c>
      <c r="S670">
        <v>0.39254979152014302</v>
      </c>
      <c r="T670">
        <v>-0.54627303609383004</v>
      </c>
      <c r="U670">
        <v>0.32095902890630901</v>
      </c>
    </row>
    <row r="671" spans="1:21" x14ac:dyDescent="0.45">
      <c r="A671" t="s">
        <v>2279</v>
      </c>
      <c r="B671" t="s">
        <v>2280</v>
      </c>
      <c r="C671" t="s">
        <v>2281</v>
      </c>
      <c r="D671">
        <v>1</v>
      </c>
      <c r="E671" s="1">
        <v>9.3905531035778003E-5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 t="s">
        <v>49</v>
      </c>
      <c r="O671" t="s">
        <v>49</v>
      </c>
      <c r="P671" t="s">
        <v>49</v>
      </c>
      <c r="Q671" t="s">
        <v>50</v>
      </c>
      <c r="R671">
        <v>-1.47198474164335</v>
      </c>
      <c r="S671">
        <v>-9.02318320457276E-2</v>
      </c>
      <c r="T671">
        <v>1.3781375875744399</v>
      </c>
      <c r="U671">
        <v>-1.6657206062841801</v>
      </c>
    </row>
    <row r="672" spans="1:21" x14ac:dyDescent="0.45">
      <c r="A672" t="s">
        <v>2282</v>
      </c>
      <c r="B672" t="s">
        <v>2283</v>
      </c>
      <c r="C672" t="s">
        <v>2284</v>
      </c>
      <c r="D672">
        <v>1</v>
      </c>
      <c r="E672" s="1">
        <v>9.3905531035778003E-5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 t="s">
        <v>49</v>
      </c>
      <c r="O672" t="s">
        <v>49</v>
      </c>
      <c r="P672" t="s">
        <v>49</v>
      </c>
      <c r="Q672" t="s">
        <v>50</v>
      </c>
      <c r="R672">
        <v>-0.58410242414005797</v>
      </c>
      <c r="S672">
        <v>1.1184527311497301</v>
      </c>
      <c r="T672">
        <v>0.47457123051908101</v>
      </c>
      <c r="U672">
        <v>-0.89266293476964897</v>
      </c>
    </row>
    <row r="673" spans="1:21" x14ac:dyDescent="0.45">
      <c r="A673" t="s">
        <v>2285</v>
      </c>
      <c r="B673" t="s">
        <v>2286</v>
      </c>
      <c r="C673" t="s">
        <v>2287</v>
      </c>
      <c r="D673">
        <v>1</v>
      </c>
      <c r="E673" s="1">
        <v>9.3905531035778003E-5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 t="s">
        <v>49</v>
      </c>
      <c r="O673" t="s">
        <v>49</v>
      </c>
      <c r="P673" t="s">
        <v>49</v>
      </c>
      <c r="Q673" t="s">
        <v>50</v>
      </c>
      <c r="R673">
        <v>-0.39912048853993398</v>
      </c>
      <c r="S673">
        <v>0.636465234592825</v>
      </c>
      <c r="T673">
        <v>0.84101963426973303</v>
      </c>
      <c r="U673">
        <v>-1.6213520999426101</v>
      </c>
    </row>
    <row r="674" spans="1:21" x14ac:dyDescent="0.45">
      <c r="A674" t="s">
        <v>2288</v>
      </c>
      <c r="B674" t="s">
        <v>2289</v>
      </c>
      <c r="C674" t="s">
        <v>2290</v>
      </c>
      <c r="D674">
        <v>1</v>
      </c>
      <c r="E674" s="1">
        <v>9.3905531035778003E-5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0</v>
      </c>
      <c r="N674" t="s">
        <v>49</v>
      </c>
      <c r="O674" t="s">
        <v>49</v>
      </c>
      <c r="P674" t="s">
        <v>49</v>
      </c>
      <c r="Q674" t="s">
        <v>50</v>
      </c>
      <c r="R674">
        <v>-0.62939581559327695</v>
      </c>
      <c r="S674">
        <v>-0.79121387215905303</v>
      </c>
      <c r="T674">
        <v>0.21260924964310701</v>
      </c>
      <c r="U674">
        <v>-0.91880508582951803</v>
      </c>
    </row>
    <row r="675" spans="1:21" x14ac:dyDescent="0.45">
      <c r="A675" t="s">
        <v>2291</v>
      </c>
      <c r="B675" t="s">
        <v>2292</v>
      </c>
      <c r="C675" t="s">
        <v>2293</v>
      </c>
      <c r="D675">
        <v>1</v>
      </c>
      <c r="E675" s="1">
        <v>9.3905531035778003E-5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 t="s">
        <v>2294</v>
      </c>
      <c r="O675" t="s">
        <v>2295</v>
      </c>
      <c r="P675" t="s">
        <v>26</v>
      </c>
      <c r="Q675" t="s">
        <v>27</v>
      </c>
      <c r="R675">
        <v>-0.61753781859732004</v>
      </c>
      <c r="S675">
        <v>-0.138753577599635</v>
      </c>
      <c r="T675">
        <v>0.89564305358215901</v>
      </c>
      <c r="U675">
        <v>-1.56225765672249</v>
      </c>
    </row>
    <row r="676" spans="1:21" x14ac:dyDescent="0.45">
      <c r="A676" t="s">
        <v>2296</v>
      </c>
      <c r="B676" t="s">
        <v>2297</v>
      </c>
      <c r="C676" t="s">
        <v>2298</v>
      </c>
      <c r="D676">
        <v>1</v>
      </c>
      <c r="E676" s="1">
        <v>9.3905531035778003E-5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 t="s">
        <v>49</v>
      </c>
      <c r="O676" t="s">
        <v>49</v>
      </c>
      <c r="P676" t="s">
        <v>49</v>
      </c>
      <c r="Q676" t="s">
        <v>50</v>
      </c>
      <c r="R676">
        <v>-0.75065656267771497</v>
      </c>
      <c r="S676">
        <v>-0.55782807817610902</v>
      </c>
      <c r="T676">
        <v>0.99360646164493005</v>
      </c>
      <c r="U676">
        <v>-1.7655125030966601</v>
      </c>
    </row>
    <row r="677" spans="1:21" x14ac:dyDescent="0.45">
      <c r="A677" t="s">
        <v>2299</v>
      </c>
      <c r="B677" t="s">
        <v>2300</v>
      </c>
      <c r="C677" t="s">
        <v>2301</v>
      </c>
      <c r="D677">
        <v>1</v>
      </c>
      <c r="E677" s="1">
        <v>9.3905531035778003E-5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 t="s">
        <v>49</v>
      </c>
      <c r="O677" t="s">
        <v>49</v>
      </c>
      <c r="P677" t="s">
        <v>49</v>
      </c>
      <c r="Q677" t="s">
        <v>50</v>
      </c>
      <c r="R677">
        <v>-1.8033057759558899</v>
      </c>
      <c r="S677">
        <v>-1.17783763996871</v>
      </c>
      <c r="T677">
        <v>0.94750470743250603</v>
      </c>
      <c r="U677">
        <v>-1.4665105646257499</v>
      </c>
    </row>
    <row r="678" spans="1:21" x14ac:dyDescent="0.45">
      <c r="A678" t="s">
        <v>2302</v>
      </c>
      <c r="B678" t="s">
        <v>2274</v>
      </c>
      <c r="C678" t="s">
        <v>2303</v>
      </c>
      <c r="D678">
        <v>1</v>
      </c>
      <c r="E678" s="1">
        <v>9.3905531035778003E-5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 t="s">
        <v>2276</v>
      </c>
      <c r="O678" t="s">
        <v>144</v>
      </c>
      <c r="P678" t="s">
        <v>56</v>
      </c>
      <c r="Q678" t="s">
        <v>27</v>
      </c>
      <c r="R678">
        <v>0.65175298129706205</v>
      </c>
      <c r="S678">
        <v>-1.1094785314292199</v>
      </c>
      <c r="T678">
        <v>0.48421200077077797</v>
      </c>
      <c r="U678">
        <v>-0.114164888263128</v>
      </c>
    </row>
    <row r="679" spans="1:21" x14ac:dyDescent="0.45">
      <c r="A679" t="s">
        <v>2304</v>
      </c>
      <c r="B679" t="s">
        <v>2305</v>
      </c>
      <c r="C679" t="s">
        <v>2306</v>
      </c>
      <c r="D679">
        <v>13</v>
      </c>
      <c r="E679">
        <v>1.2207719034651101E-3</v>
      </c>
      <c r="F679">
        <v>1</v>
      </c>
      <c r="G679">
        <v>2</v>
      </c>
      <c r="H679">
        <v>2</v>
      </c>
      <c r="I679">
        <v>2</v>
      </c>
      <c r="J679">
        <v>4</v>
      </c>
      <c r="K679">
        <v>0</v>
      </c>
      <c r="L679">
        <v>1</v>
      </c>
      <c r="M679">
        <v>1</v>
      </c>
      <c r="N679" t="s">
        <v>2307</v>
      </c>
      <c r="O679" t="s">
        <v>144</v>
      </c>
      <c r="P679" t="s">
        <v>26</v>
      </c>
      <c r="Q679" t="s">
        <v>27</v>
      </c>
      <c r="R679">
        <v>-0.434346149944699</v>
      </c>
      <c r="S679">
        <v>0.144414407883214</v>
      </c>
      <c r="T679">
        <v>5.4912590145577901E-2</v>
      </c>
      <c r="U679">
        <v>-0.52490860555407803</v>
      </c>
    </row>
    <row r="680" spans="1:21" x14ac:dyDescent="0.45">
      <c r="A680" t="s">
        <v>2308</v>
      </c>
      <c r="B680" t="s">
        <v>29</v>
      </c>
      <c r="C680" t="s">
        <v>2309</v>
      </c>
      <c r="D680">
        <v>1</v>
      </c>
      <c r="E680" s="1">
        <v>9.3905531035778003E-5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 t="s">
        <v>31</v>
      </c>
      <c r="O680" t="s">
        <v>32</v>
      </c>
      <c r="P680" t="s">
        <v>33</v>
      </c>
      <c r="Q680" t="s">
        <v>27</v>
      </c>
      <c r="R680">
        <v>0.41746295560429297</v>
      </c>
      <c r="S680">
        <v>-0.90498150059934201</v>
      </c>
      <c r="T680">
        <v>-0.34859969651712203</v>
      </c>
      <c r="U680">
        <v>6.5127180499331402E-2</v>
      </c>
    </row>
    <row r="681" spans="1:21" x14ac:dyDescent="0.45">
      <c r="A681" t="s">
        <v>2310</v>
      </c>
      <c r="B681" t="s">
        <v>2311</v>
      </c>
      <c r="C681" t="s">
        <v>2312</v>
      </c>
      <c r="D681">
        <v>1</v>
      </c>
      <c r="E681" s="1">
        <v>9.3905531035778003E-5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 t="s">
        <v>2313</v>
      </c>
      <c r="O681" t="s">
        <v>38</v>
      </c>
      <c r="P681" t="s">
        <v>26</v>
      </c>
      <c r="Q681" t="s">
        <v>27</v>
      </c>
      <c r="R681">
        <v>-2.5854247375868198</v>
      </c>
      <c r="S681">
        <v>0.25314368238393697</v>
      </c>
      <c r="T681">
        <v>0.51066747762905795</v>
      </c>
      <c r="U681">
        <v>-1.66508329797648</v>
      </c>
    </row>
    <row r="682" spans="1:21" x14ac:dyDescent="0.45">
      <c r="A682" t="s">
        <v>2314</v>
      </c>
      <c r="B682" t="s">
        <v>2311</v>
      </c>
      <c r="C682" t="s">
        <v>2315</v>
      </c>
      <c r="D682">
        <v>6</v>
      </c>
      <c r="E682">
        <v>5.6343318621466805E-4</v>
      </c>
      <c r="F682">
        <v>1</v>
      </c>
      <c r="G682">
        <v>0</v>
      </c>
      <c r="H682">
        <v>0</v>
      </c>
      <c r="I682">
        <v>0</v>
      </c>
      <c r="J682">
        <v>2</v>
      </c>
      <c r="K682">
        <v>0</v>
      </c>
      <c r="L682">
        <v>3</v>
      </c>
      <c r="M682">
        <v>0</v>
      </c>
      <c r="N682" t="s">
        <v>2313</v>
      </c>
      <c r="O682" t="s">
        <v>38</v>
      </c>
      <c r="P682" t="s">
        <v>26</v>
      </c>
      <c r="Q682" t="s">
        <v>27</v>
      </c>
      <c r="R682">
        <v>-2.06101198882897</v>
      </c>
      <c r="S682">
        <v>-0.47082792326794998</v>
      </c>
      <c r="T682">
        <v>0.48344180991275898</v>
      </c>
      <c r="U682">
        <v>-1.25928589144034</v>
      </c>
    </row>
    <row r="683" spans="1:21" x14ac:dyDescent="0.45">
      <c r="A683" t="s">
        <v>2316</v>
      </c>
      <c r="B683" t="s">
        <v>2311</v>
      </c>
      <c r="C683" t="s">
        <v>2317</v>
      </c>
      <c r="D683">
        <v>2</v>
      </c>
      <c r="E683">
        <v>1.8781106207155601E-4</v>
      </c>
      <c r="F683">
        <v>0</v>
      </c>
      <c r="G683">
        <v>1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 t="s">
        <v>2313</v>
      </c>
      <c r="O683" t="s">
        <v>38</v>
      </c>
      <c r="P683" t="s">
        <v>26</v>
      </c>
      <c r="Q683" t="s">
        <v>27</v>
      </c>
      <c r="R683">
        <v>0.445655872898926</v>
      </c>
      <c r="S683">
        <v>-1.4581730200206399E-2</v>
      </c>
      <c r="T683">
        <v>-0.16907344536872301</v>
      </c>
      <c r="U683">
        <v>-0.25783151743703597</v>
      </c>
    </row>
    <row r="684" spans="1:21" x14ac:dyDescent="0.45">
      <c r="A684" t="s">
        <v>2318</v>
      </c>
      <c r="B684" t="s">
        <v>2319</v>
      </c>
      <c r="C684" t="s">
        <v>2320</v>
      </c>
      <c r="D684">
        <v>1</v>
      </c>
      <c r="E684" s="1">
        <v>9.3905531035778003E-5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 t="s">
        <v>49</v>
      </c>
      <c r="O684" t="s">
        <v>49</v>
      </c>
      <c r="P684" t="s">
        <v>49</v>
      </c>
      <c r="Q684" t="s">
        <v>50</v>
      </c>
      <c r="R684">
        <v>-8.2430915825880899E-2</v>
      </c>
      <c r="S684">
        <v>-0.39462921701169301</v>
      </c>
      <c r="T684">
        <v>0.66553673530463298</v>
      </c>
      <c r="U684">
        <v>-0.95390765284480805</v>
      </c>
    </row>
    <row r="685" spans="1:21" x14ac:dyDescent="0.45">
      <c r="A685" t="s">
        <v>2321</v>
      </c>
      <c r="B685" t="s">
        <v>2322</v>
      </c>
      <c r="C685" t="s">
        <v>2323</v>
      </c>
      <c r="D685">
        <v>1</v>
      </c>
      <c r="E685" s="1">
        <v>9.3905531035778003E-5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 t="s">
        <v>49</v>
      </c>
      <c r="O685" t="s">
        <v>49</v>
      </c>
      <c r="P685" t="s">
        <v>49</v>
      </c>
      <c r="Q685" t="s">
        <v>50</v>
      </c>
      <c r="R685">
        <v>-1.5969647491004899</v>
      </c>
      <c r="S685">
        <v>7.4011388866671399E-2</v>
      </c>
      <c r="T685">
        <v>0.87698532219639502</v>
      </c>
      <c r="U685">
        <v>-1.0546241197914701</v>
      </c>
    </row>
    <row r="686" spans="1:21" x14ac:dyDescent="0.45">
      <c r="A686" t="s">
        <v>2324</v>
      </c>
      <c r="B686" t="s">
        <v>2325</v>
      </c>
      <c r="C686" t="s">
        <v>2326</v>
      </c>
      <c r="D686">
        <v>1</v>
      </c>
      <c r="E686" s="1">
        <v>9.3905531035778003E-5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 t="s">
        <v>49</v>
      </c>
      <c r="O686" t="s">
        <v>49</v>
      </c>
      <c r="P686" t="s">
        <v>49</v>
      </c>
      <c r="Q686" t="s">
        <v>50</v>
      </c>
      <c r="R686">
        <v>-1.4259823262122699</v>
      </c>
      <c r="S686">
        <v>-0.90169490449526402</v>
      </c>
      <c r="T686">
        <v>6.0995365254003703E-2</v>
      </c>
      <c r="U686">
        <v>-0.51712036326028499</v>
      </c>
    </row>
    <row r="687" spans="1:21" x14ac:dyDescent="0.45">
      <c r="A687" t="s">
        <v>2327</v>
      </c>
      <c r="B687" t="s">
        <v>2328</v>
      </c>
      <c r="C687" t="s">
        <v>2329</v>
      </c>
      <c r="D687">
        <v>5</v>
      </c>
      <c r="E687">
        <v>4.6952765517889E-4</v>
      </c>
      <c r="F687">
        <v>1</v>
      </c>
      <c r="G687">
        <v>0</v>
      </c>
      <c r="H687">
        <v>0</v>
      </c>
      <c r="I687">
        <v>1</v>
      </c>
      <c r="J687">
        <v>1</v>
      </c>
      <c r="K687">
        <v>1</v>
      </c>
      <c r="L687">
        <v>1</v>
      </c>
      <c r="M687">
        <v>0</v>
      </c>
      <c r="N687" t="s">
        <v>2330</v>
      </c>
      <c r="O687" t="s">
        <v>156</v>
      </c>
      <c r="P687" t="s">
        <v>56</v>
      </c>
      <c r="Q687" t="s">
        <v>27</v>
      </c>
      <c r="R687">
        <v>0.66993168141306403</v>
      </c>
      <c r="S687">
        <v>-0.49074876798358102</v>
      </c>
      <c r="T687">
        <v>0.27351601773012801</v>
      </c>
      <c r="U687">
        <v>-0.64164778430124103</v>
      </c>
    </row>
    <row r="688" spans="1:21" x14ac:dyDescent="0.45">
      <c r="A688" t="s">
        <v>2331</v>
      </c>
      <c r="B688" t="s">
        <v>2332</v>
      </c>
      <c r="C688" t="s">
        <v>2333</v>
      </c>
      <c r="D688">
        <v>1</v>
      </c>
      <c r="E688" s="1">
        <v>9.3905531035778003E-5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 t="s">
        <v>49</v>
      </c>
      <c r="O688" t="s">
        <v>49</v>
      </c>
      <c r="P688" t="s">
        <v>49</v>
      </c>
      <c r="Q688" t="s">
        <v>50</v>
      </c>
      <c r="R688">
        <v>-1.7618757720667799</v>
      </c>
      <c r="S688">
        <v>1.0363519222843001</v>
      </c>
      <c r="T688">
        <v>0.51335056977761895</v>
      </c>
      <c r="U688">
        <v>-1.3591444676020299</v>
      </c>
    </row>
    <row r="689" spans="1:21" x14ac:dyDescent="0.45">
      <c r="A689" t="s">
        <v>2334</v>
      </c>
      <c r="B689" t="s">
        <v>2335</v>
      </c>
      <c r="C689" t="s">
        <v>2336</v>
      </c>
      <c r="D689">
        <v>1</v>
      </c>
      <c r="E689" s="1">
        <v>9.3905531035778003E-5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 t="s">
        <v>2337</v>
      </c>
      <c r="O689" t="s">
        <v>55</v>
      </c>
      <c r="P689" t="s">
        <v>45</v>
      </c>
      <c r="Q689" t="s">
        <v>27</v>
      </c>
      <c r="R689">
        <v>-1.6851311904151001</v>
      </c>
      <c r="S689">
        <v>-0.28506947307233799</v>
      </c>
      <c r="T689">
        <v>0.706697955202224</v>
      </c>
      <c r="U689">
        <v>-1.7445848092871401</v>
      </c>
    </row>
    <row r="690" spans="1:21" x14ac:dyDescent="0.45">
      <c r="A690" t="s">
        <v>2338</v>
      </c>
      <c r="B690" t="s">
        <v>2339</v>
      </c>
      <c r="C690" t="s">
        <v>2340</v>
      </c>
      <c r="D690">
        <v>2</v>
      </c>
      <c r="E690">
        <v>1.8781106207155601E-4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2</v>
      </c>
      <c r="M690">
        <v>0</v>
      </c>
      <c r="N690" t="s">
        <v>2341</v>
      </c>
      <c r="O690" t="s">
        <v>32</v>
      </c>
      <c r="P690" t="s">
        <v>26</v>
      </c>
      <c r="Q690" t="s">
        <v>27</v>
      </c>
      <c r="R690">
        <v>-2.3549500600029498</v>
      </c>
      <c r="S690">
        <v>-1.1349058810758901</v>
      </c>
      <c r="T690">
        <v>1.0221150575583999</v>
      </c>
      <c r="U690">
        <v>-1.6901135635954601</v>
      </c>
    </row>
    <row r="691" spans="1:21" x14ac:dyDescent="0.45">
      <c r="A691" t="s">
        <v>2342</v>
      </c>
      <c r="B691" t="s">
        <v>630</v>
      </c>
      <c r="C691" t="s">
        <v>2343</v>
      </c>
      <c r="D691">
        <v>1</v>
      </c>
      <c r="E691" s="1">
        <v>9.3905531035778003E-5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 t="s">
        <v>632</v>
      </c>
      <c r="O691" t="s">
        <v>345</v>
      </c>
      <c r="P691" t="s">
        <v>56</v>
      </c>
      <c r="Q691" t="s">
        <v>27</v>
      </c>
      <c r="R691">
        <v>-1.3413664811792501</v>
      </c>
      <c r="S691">
        <v>0.69613074357030602</v>
      </c>
      <c r="T691">
        <v>0.41913690730375702</v>
      </c>
      <c r="U691">
        <v>-1.9890691745818101</v>
      </c>
    </row>
    <row r="692" spans="1:21" x14ac:dyDescent="0.45">
      <c r="A692" t="s">
        <v>2344</v>
      </c>
      <c r="B692" t="s">
        <v>2345</v>
      </c>
      <c r="C692" t="s">
        <v>2346</v>
      </c>
      <c r="D692">
        <v>1</v>
      </c>
      <c r="E692" s="1">
        <v>9.3905531035778003E-5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 t="s">
        <v>49</v>
      </c>
      <c r="O692" t="s">
        <v>49</v>
      </c>
      <c r="P692" t="s">
        <v>49</v>
      </c>
      <c r="Q692" t="s">
        <v>50</v>
      </c>
      <c r="R692">
        <v>-2.2625698184151299</v>
      </c>
      <c r="S692">
        <v>-0.52243411063181699</v>
      </c>
      <c r="T692">
        <v>1.40896082847403</v>
      </c>
      <c r="U692">
        <v>-1.53704100399664</v>
      </c>
    </row>
    <row r="693" spans="1:21" x14ac:dyDescent="0.45">
      <c r="A693" t="s">
        <v>2347</v>
      </c>
      <c r="B693" t="s">
        <v>2348</v>
      </c>
      <c r="C693" t="s">
        <v>2349</v>
      </c>
      <c r="D693">
        <v>1</v>
      </c>
      <c r="E693" s="1">
        <v>9.3905531035778003E-5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 t="s">
        <v>49</v>
      </c>
      <c r="O693" t="s">
        <v>49</v>
      </c>
      <c r="P693" t="s">
        <v>49</v>
      </c>
      <c r="Q693" t="s">
        <v>50</v>
      </c>
      <c r="R693">
        <v>-1.3738533279138301</v>
      </c>
      <c r="S693">
        <v>7.9020182658082999E-2</v>
      </c>
      <c r="T693">
        <v>-0.52695682616676598</v>
      </c>
      <c r="U693">
        <v>-3.70907144534929E-2</v>
      </c>
    </row>
    <row r="694" spans="1:21" x14ac:dyDescent="0.45">
      <c r="A694" t="s">
        <v>2350</v>
      </c>
      <c r="B694" t="s">
        <v>2351</v>
      </c>
      <c r="C694" t="s">
        <v>2352</v>
      </c>
      <c r="D694">
        <v>1</v>
      </c>
      <c r="E694" s="1">
        <v>9.3905531035778003E-5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 t="s">
        <v>49</v>
      </c>
      <c r="O694" t="s">
        <v>49</v>
      </c>
      <c r="P694" t="s">
        <v>49</v>
      </c>
      <c r="Q694" t="s">
        <v>50</v>
      </c>
      <c r="R694">
        <v>-1.2935179714313101</v>
      </c>
      <c r="S694">
        <v>-0.44860344543295499</v>
      </c>
      <c r="T694">
        <v>1.0440302231293701</v>
      </c>
      <c r="U694">
        <v>-1.0815239331333399</v>
      </c>
    </row>
    <row r="695" spans="1:21" x14ac:dyDescent="0.45">
      <c r="A695" t="s">
        <v>2353</v>
      </c>
      <c r="B695" t="s">
        <v>2354</v>
      </c>
      <c r="C695" t="s">
        <v>2355</v>
      </c>
      <c r="D695">
        <v>2</v>
      </c>
      <c r="E695">
        <v>1.8781106207155601E-4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1</v>
      </c>
      <c r="M695">
        <v>0</v>
      </c>
      <c r="N695" t="s">
        <v>2356</v>
      </c>
      <c r="O695" t="s">
        <v>55</v>
      </c>
      <c r="P695" t="s">
        <v>56</v>
      </c>
      <c r="Q695" t="s">
        <v>27</v>
      </c>
      <c r="R695">
        <v>-1.6436262660130601</v>
      </c>
      <c r="S695">
        <v>-1.13569040252627</v>
      </c>
      <c r="T695">
        <v>0.61696953118059905</v>
      </c>
      <c r="U695">
        <v>-0.890536131288025</v>
      </c>
    </row>
    <row r="696" spans="1:21" x14ac:dyDescent="0.45">
      <c r="A696" t="s">
        <v>2357</v>
      </c>
      <c r="B696" t="s">
        <v>2358</v>
      </c>
      <c r="C696" t="s">
        <v>2359</v>
      </c>
      <c r="D696">
        <v>1</v>
      </c>
      <c r="E696" s="1">
        <v>9.3905531035778003E-5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 t="s">
        <v>49</v>
      </c>
      <c r="O696" t="s">
        <v>49</v>
      </c>
      <c r="P696" t="s">
        <v>49</v>
      </c>
      <c r="Q696" t="s">
        <v>50</v>
      </c>
      <c r="R696">
        <v>-0.96005288271674405</v>
      </c>
      <c r="S696">
        <v>1.44080765355978</v>
      </c>
      <c r="T696">
        <v>1.4069819100564001</v>
      </c>
      <c r="U696">
        <v>-1.9829474546902499</v>
      </c>
    </row>
    <row r="697" spans="1:21" x14ac:dyDescent="0.45">
      <c r="A697" t="s">
        <v>2360</v>
      </c>
      <c r="B697" t="s">
        <v>2361</v>
      </c>
      <c r="C697" t="s">
        <v>2362</v>
      </c>
      <c r="D697">
        <v>3</v>
      </c>
      <c r="E697">
        <v>2.8171659310733402E-4</v>
      </c>
      <c r="F697">
        <v>0</v>
      </c>
      <c r="G697">
        <v>0</v>
      </c>
      <c r="H697">
        <v>0</v>
      </c>
      <c r="I697">
        <v>0</v>
      </c>
      <c r="J697">
        <v>3</v>
      </c>
      <c r="K697">
        <v>0</v>
      </c>
      <c r="L697">
        <v>0</v>
      </c>
      <c r="M697">
        <v>0</v>
      </c>
      <c r="N697" t="s">
        <v>2363</v>
      </c>
      <c r="O697" t="s">
        <v>748</v>
      </c>
      <c r="P697" t="s">
        <v>56</v>
      </c>
      <c r="Q697" t="s">
        <v>27</v>
      </c>
      <c r="R697">
        <v>-1.7105171864092401</v>
      </c>
      <c r="S697">
        <v>1.78057517567319</v>
      </c>
      <c r="T697">
        <v>0.42515169372260397</v>
      </c>
      <c r="U697">
        <v>-1.5676565497788699</v>
      </c>
    </row>
    <row r="698" spans="1:21" x14ac:dyDescent="0.45">
      <c r="A698" t="s">
        <v>2364</v>
      </c>
      <c r="B698" t="s">
        <v>2365</v>
      </c>
      <c r="C698" t="s">
        <v>2366</v>
      </c>
      <c r="D698">
        <v>9</v>
      </c>
      <c r="E698">
        <v>8.4514977932200201E-4</v>
      </c>
      <c r="F698">
        <v>2</v>
      </c>
      <c r="G698">
        <v>0</v>
      </c>
      <c r="H698">
        <v>1</v>
      </c>
      <c r="I698">
        <v>0</v>
      </c>
      <c r="J698">
        <v>6</v>
      </c>
      <c r="K698">
        <v>0</v>
      </c>
      <c r="L698">
        <v>0</v>
      </c>
      <c r="M698">
        <v>0</v>
      </c>
      <c r="N698" t="s">
        <v>2367</v>
      </c>
      <c r="O698" t="s">
        <v>38</v>
      </c>
      <c r="P698" t="s">
        <v>45</v>
      </c>
      <c r="Q698" t="s">
        <v>27</v>
      </c>
      <c r="R698">
        <v>-0.36686368577417799</v>
      </c>
      <c r="S698">
        <v>4.5043403431291297E-2</v>
      </c>
      <c r="T698">
        <v>0.197958302690523</v>
      </c>
      <c r="U698">
        <v>-0.85616908013720705</v>
      </c>
    </row>
    <row r="699" spans="1:21" x14ac:dyDescent="0.45">
      <c r="A699" t="s">
        <v>2368</v>
      </c>
      <c r="B699" t="s">
        <v>2365</v>
      </c>
      <c r="C699" t="s">
        <v>2369</v>
      </c>
      <c r="D699">
        <v>1</v>
      </c>
      <c r="E699" s="1">
        <v>9.3905531035778003E-5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 t="s">
        <v>2367</v>
      </c>
      <c r="O699" t="s">
        <v>38</v>
      </c>
      <c r="P699" t="s">
        <v>45</v>
      </c>
      <c r="Q699" t="s">
        <v>27</v>
      </c>
      <c r="R699">
        <v>-1.1661014614215299</v>
      </c>
      <c r="S699">
        <v>0.781390887378828</v>
      </c>
      <c r="T699">
        <v>1.0438067275184399</v>
      </c>
      <c r="U699">
        <v>-0.89986149804652305</v>
      </c>
    </row>
    <row r="700" spans="1:21" x14ac:dyDescent="0.45">
      <c r="A700" t="s">
        <v>2370</v>
      </c>
      <c r="B700" t="s">
        <v>2371</v>
      </c>
      <c r="C700" t="s">
        <v>2372</v>
      </c>
      <c r="D700">
        <v>1</v>
      </c>
      <c r="E700" s="1">
        <v>9.3905531035778003E-5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</v>
      </c>
      <c r="M700">
        <v>0</v>
      </c>
      <c r="N700" t="s">
        <v>49</v>
      </c>
      <c r="O700" t="s">
        <v>49</v>
      </c>
      <c r="P700" t="s">
        <v>49</v>
      </c>
      <c r="Q700" t="s">
        <v>50</v>
      </c>
      <c r="R700">
        <v>-1.08618034452367</v>
      </c>
      <c r="S700">
        <v>-0.353805923359785</v>
      </c>
      <c r="T700">
        <v>0.45056218065171999</v>
      </c>
      <c r="U700">
        <v>-0.790132063880434</v>
      </c>
    </row>
    <row r="701" spans="1:21" x14ac:dyDescent="0.45">
      <c r="A701" t="s">
        <v>2373</v>
      </c>
      <c r="B701" t="s">
        <v>2374</v>
      </c>
      <c r="C701" t="s">
        <v>2375</v>
      </c>
      <c r="D701">
        <v>1</v>
      </c>
      <c r="E701" s="1">
        <v>9.3905531035778003E-5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</v>
      </c>
      <c r="M701">
        <v>0</v>
      </c>
      <c r="N701" t="s">
        <v>2376</v>
      </c>
      <c r="O701" t="s">
        <v>345</v>
      </c>
      <c r="P701" t="s">
        <v>70</v>
      </c>
      <c r="Q701" t="s">
        <v>27</v>
      </c>
      <c r="R701">
        <v>-2.0119786336024599</v>
      </c>
      <c r="S701">
        <v>-0.55961220069278905</v>
      </c>
      <c r="T701">
        <v>0.75829643417912596</v>
      </c>
      <c r="U701">
        <v>-1.40764758658134</v>
      </c>
    </row>
    <row r="702" spans="1:21" x14ac:dyDescent="0.45">
      <c r="A702" t="s">
        <v>2377</v>
      </c>
      <c r="B702" t="s">
        <v>2378</v>
      </c>
      <c r="C702" t="s">
        <v>2379</v>
      </c>
      <c r="D702">
        <v>1</v>
      </c>
      <c r="E702" s="1">
        <v>9.3905531035778003E-5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  <c r="N702" t="s">
        <v>2380</v>
      </c>
      <c r="O702" t="s">
        <v>199</v>
      </c>
      <c r="P702" t="s">
        <v>26</v>
      </c>
      <c r="Q702" t="s">
        <v>27</v>
      </c>
      <c r="R702">
        <v>-1.72458477045906</v>
      </c>
      <c r="S702">
        <v>0.65482201687841601</v>
      </c>
      <c r="T702">
        <v>1.2898779273404</v>
      </c>
      <c r="U702">
        <v>-2.0753876687346602</v>
      </c>
    </row>
    <row r="703" spans="1:21" x14ac:dyDescent="0.45">
      <c r="A703" t="s">
        <v>2381</v>
      </c>
      <c r="B703" t="s">
        <v>2382</v>
      </c>
      <c r="C703" t="s">
        <v>2383</v>
      </c>
      <c r="D703">
        <v>1</v>
      </c>
      <c r="E703" s="1">
        <v>9.3905531035778003E-5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 t="s">
        <v>49</v>
      </c>
      <c r="O703" t="s">
        <v>49</v>
      </c>
      <c r="P703" t="s">
        <v>49</v>
      </c>
      <c r="Q703" t="s">
        <v>50</v>
      </c>
      <c r="R703">
        <v>0.82801164314101805</v>
      </c>
      <c r="S703">
        <v>-0.72261034240195499</v>
      </c>
      <c r="T703">
        <v>-3.2462229003253198E-2</v>
      </c>
      <c r="U703">
        <v>-1.1604838895160099</v>
      </c>
    </row>
    <row r="704" spans="1:21" x14ac:dyDescent="0.45">
      <c r="A704" t="s">
        <v>2384</v>
      </c>
      <c r="B704" t="s">
        <v>2385</v>
      </c>
      <c r="C704" t="s">
        <v>2386</v>
      </c>
      <c r="D704">
        <v>1</v>
      </c>
      <c r="E704" s="1">
        <v>9.3905531035778003E-5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 t="s">
        <v>49</v>
      </c>
      <c r="O704" t="s">
        <v>49</v>
      </c>
      <c r="P704" t="s">
        <v>49</v>
      </c>
      <c r="Q704" t="s">
        <v>50</v>
      </c>
      <c r="R704">
        <v>-1.80562541591257</v>
      </c>
      <c r="S704">
        <v>-0.84382892783003405</v>
      </c>
      <c r="T704">
        <v>0.52128101829065498</v>
      </c>
      <c r="U704">
        <v>-1.37165158644975</v>
      </c>
    </row>
    <row r="705" spans="1:21" x14ac:dyDescent="0.45">
      <c r="A705" t="s">
        <v>2387</v>
      </c>
      <c r="B705" t="s">
        <v>2388</v>
      </c>
      <c r="C705" t="s">
        <v>2389</v>
      </c>
      <c r="D705">
        <v>1</v>
      </c>
      <c r="E705" s="1">
        <v>9.3905531035778003E-5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 t="s">
        <v>2390</v>
      </c>
      <c r="O705" t="s">
        <v>105</v>
      </c>
      <c r="P705" t="s">
        <v>45</v>
      </c>
      <c r="Q705" t="s">
        <v>27</v>
      </c>
      <c r="R705">
        <v>-2.0550571981171402</v>
      </c>
      <c r="S705">
        <v>-1.4276969000923501</v>
      </c>
      <c r="T705">
        <v>0.28738234996858097</v>
      </c>
      <c r="U705">
        <v>-1.78201653026386</v>
      </c>
    </row>
    <row r="706" spans="1:21" x14ac:dyDescent="0.45">
      <c r="A706" t="s">
        <v>2391</v>
      </c>
      <c r="B706" t="s">
        <v>2392</v>
      </c>
      <c r="C706" t="s">
        <v>2393</v>
      </c>
      <c r="D706">
        <v>1</v>
      </c>
      <c r="E706" s="1">
        <v>9.3905531035778003E-5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</v>
      </c>
      <c r="M706">
        <v>0</v>
      </c>
      <c r="N706" t="s">
        <v>2394</v>
      </c>
      <c r="O706" t="s">
        <v>144</v>
      </c>
      <c r="P706" t="s">
        <v>45</v>
      </c>
      <c r="Q706" t="s">
        <v>27</v>
      </c>
      <c r="R706">
        <v>-1.2742448647395901</v>
      </c>
      <c r="S706">
        <v>-1.22351298745799</v>
      </c>
      <c r="T706">
        <v>0.65152369696285395</v>
      </c>
      <c r="U706">
        <v>-1.0465622852185299</v>
      </c>
    </row>
    <row r="707" spans="1:21" x14ac:dyDescent="0.45">
      <c r="A707" t="s">
        <v>2395</v>
      </c>
      <c r="B707" t="s">
        <v>2392</v>
      </c>
      <c r="C707" t="s">
        <v>2396</v>
      </c>
      <c r="D707">
        <v>1</v>
      </c>
      <c r="E707" s="1">
        <v>9.3905531035778003E-5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 t="s">
        <v>2394</v>
      </c>
      <c r="O707" t="s">
        <v>144</v>
      </c>
      <c r="P707" t="s">
        <v>45</v>
      </c>
      <c r="Q707" t="s">
        <v>27</v>
      </c>
      <c r="R707">
        <v>-2.1121872112237399</v>
      </c>
      <c r="S707">
        <v>-1.1112067095435401</v>
      </c>
      <c r="T707">
        <v>0.38067732974072699</v>
      </c>
      <c r="U707">
        <v>-1.48998064449315</v>
      </c>
    </row>
    <row r="708" spans="1:21" x14ac:dyDescent="0.45">
      <c r="A708" t="s">
        <v>2397</v>
      </c>
      <c r="B708" t="s">
        <v>2398</v>
      </c>
      <c r="C708" t="s">
        <v>2399</v>
      </c>
      <c r="D708">
        <v>1</v>
      </c>
      <c r="E708" s="1">
        <v>9.3905531035778003E-5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 t="s">
        <v>49</v>
      </c>
      <c r="O708" t="s">
        <v>49</v>
      </c>
      <c r="P708" t="s">
        <v>49</v>
      </c>
      <c r="Q708" t="s">
        <v>50</v>
      </c>
      <c r="R708">
        <v>-0.98796172446647501</v>
      </c>
      <c r="S708">
        <v>7.79715070721387E-3</v>
      </c>
      <c r="T708">
        <v>1.55614828634776</v>
      </c>
      <c r="U708">
        <v>-0.99190052295279596</v>
      </c>
    </row>
    <row r="709" spans="1:21" x14ac:dyDescent="0.45">
      <c r="A709" t="s">
        <v>2400</v>
      </c>
      <c r="B709" t="s">
        <v>2401</v>
      </c>
      <c r="C709" t="s">
        <v>2402</v>
      </c>
      <c r="D709">
        <v>2</v>
      </c>
      <c r="E709">
        <v>1.8781106207155601E-4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1</v>
      </c>
      <c r="L709">
        <v>0</v>
      </c>
      <c r="M709">
        <v>0</v>
      </c>
      <c r="N709" t="s">
        <v>2403</v>
      </c>
      <c r="O709" t="s">
        <v>38</v>
      </c>
      <c r="P709" t="s">
        <v>45</v>
      </c>
      <c r="Q709" t="s">
        <v>27</v>
      </c>
      <c r="R709">
        <v>-1.1837260342582201</v>
      </c>
      <c r="S709">
        <v>1.2272408864947799</v>
      </c>
      <c r="T709">
        <v>-1.9969938364222301E-2</v>
      </c>
      <c r="U709">
        <v>-0.64449184723549602</v>
      </c>
    </row>
    <row r="710" spans="1:21" x14ac:dyDescent="0.45">
      <c r="A710" t="s">
        <v>2404</v>
      </c>
      <c r="B710" t="s">
        <v>2401</v>
      </c>
      <c r="C710" t="s">
        <v>2405</v>
      </c>
      <c r="D710">
        <v>2</v>
      </c>
      <c r="E710">
        <v>1.8781106207155601E-4</v>
      </c>
      <c r="F710">
        <v>0</v>
      </c>
      <c r="G710">
        <v>0</v>
      </c>
      <c r="H710">
        <v>0</v>
      </c>
      <c r="I710">
        <v>0</v>
      </c>
      <c r="J710">
        <v>2</v>
      </c>
      <c r="K710">
        <v>0</v>
      </c>
      <c r="L710">
        <v>0</v>
      </c>
      <c r="M710">
        <v>0</v>
      </c>
      <c r="N710" t="s">
        <v>2403</v>
      </c>
      <c r="O710" t="s">
        <v>38</v>
      </c>
      <c r="P710" t="s">
        <v>45</v>
      </c>
      <c r="Q710" t="s">
        <v>27</v>
      </c>
      <c r="R710">
        <v>0.246053081040846</v>
      </c>
      <c r="S710">
        <v>-0.28006860234090802</v>
      </c>
      <c r="T710">
        <v>0.25955101385114299</v>
      </c>
      <c r="U710">
        <v>-0.17613503323331101</v>
      </c>
    </row>
    <row r="711" spans="1:21" x14ac:dyDescent="0.45">
      <c r="A711" t="s">
        <v>2406</v>
      </c>
      <c r="B711" t="s">
        <v>2407</v>
      </c>
      <c r="C711" t="s">
        <v>2408</v>
      </c>
      <c r="D711">
        <v>1</v>
      </c>
      <c r="E711" s="1">
        <v>9.3905531035778003E-5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0</v>
      </c>
      <c r="N711" t="s">
        <v>49</v>
      </c>
      <c r="O711" t="s">
        <v>49</v>
      </c>
      <c r="P711" t="s">
        <v>49</v>
      </c>
      <c r="Q711" t="s">
        <v>50</v>
      </c>
      <c r="R711">
        <v>-2.2498603065756599</v>
      </c>
      <c r="S711">
        <v>0.213871527875512</v>
      </c>
      <c r="T711">
        <v>-5.6114292210297997E-2</v>
      </c>
      <c r="U711">
        <v>-1.2530332694697499</v>
      </c>
    </row>
    <row r="712" spans="1:21" x14ac:dyDescent="0.45">
      <c r="A712" t="s">
        <v>2409</v>
      </c>
      <c r="B712" t="s">
        <v>2410</v>
      </c>
      <c r="C712" t="s">
        <v>2411</v>
      </c>
      <c r="D712">
        <v>1</v>
      </c>
      <c r="E712" s="1">
        <v>9.3905531035778003E-5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 t="s">
        <v>49</v>
      </c>
      <c r="O712" t="s">
        <v>49</v>
      </c>
      <c r="P712" t="s">
        <v>49</v>
      </c>
      <c r="Q712" t="s">
        <v>50</v>
      </c>
      <c r="R712">
        <v>-2.0216445543663499</v>
      </c>
      <c r="S712">
        <v>-1.3632886355892799</v>
      </c>
      <c r="T712">
        <v>1.77858905967724</v>
      </c>
      <c r="U712">
        <v>-2.1253084012924601</v>
      </c>
    </row>
    <row r="713" spans="1:21" x14ac:dyDescent="0.45">
      <c r="A713" t="s">
        <v>2412</v>
      </c>
      <c r="B713" t="s">
        <v>2413</v>
      </c>
      <c r="C713" t="s">
        <v>2414</v>
      </c>
      <c r="D713">
        <v>1</v>
      </c>
      <c r="E713" s="1">
        <v>9.3905531035778003E-5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 t="s">
        <v>49</v>
      </c>
      <c r="O713" t="s">
        <v>49</v>
      </c>
      <c r="P713" t="s">
        <v>49</v>
      </c>
      <c r="Q713" t="s">
        <v>50</v>
      </c>
      <c r="R713">
        <v>-0.859723728031484</v>
      </c>
      <c r="S713">
        <v>-1.2173729156569599</v>
      </c>
      <c r="T713">
        <v>0.83867412438410105</v>
      </c>
      <c r="U713">
        <v>-1.3323004779363301</v>
      </c>
    </row>
    <row r="714" spans="1:21" x14ac:dyDescent="0.45">
      <c r="A714" t="s">
        <v>2415</v>
      </c>
      <c r="B714" t="s">
        <v>2416</v>
      </c>
      <c r="C714" t="s">
        <v>2417</v>
      </c>
      <c r="D714">
        <v>1</v>
      </c>
      <c r="E714" s="1">
        <v>9.3905531035778003E-5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 t="s">
        <v>49</v>
      </c>
      <c r="O714" t="s">
        <v>49</v>
      </c>
      <c r="P714" t="s">
        <v>49</v>
      </c>
      <c r="Q714" t="s">
        <v>50</v>
      </c>
      <c r="R714">
        <v>-3.6090930989680199E-2</v>
      </c>
      <c r="S714">
        <v>0.18118510598343099</v>
      </c>
      <c r="T714">
        <v>1.27945836802751</v>
      </c>
      <c r="U714">
        <v>-1.49784146287901</v>
      </c>
    </row>
    <row r="715" spans="1:21" x14ac:dyDescent="0.45">
      <c r="A715" t="s">
        <v>2418</v>
      </c>
      <c r="B715" t="s">
        <v>2419</v>
      </c>
      <c r="C715" t="s">
        <v>2420</v>
      </c>
      <c r="D715">
        <v>1</v>
      </c>
      <c r="E715" s="1">
        <v>9.3905531035778003E-5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0</v>
      </c>
      <c r="N715" t="s">
        <v>49</v>
      </c>
      <c r="O715" t="s">
        <v>49</v>
      </c>
      <c r="P715" t="s">
        <v>49</v>
      </c>
      <c r="Q715" t="s">
        <v>50</v>
      </c>
      <c r="R715">
        <v>-1.5071295744940401</v>
      </c>
      <c r="S715">
        <v>-1.06424268342618</v>
      </c>
      <c r="T715">
        <v>0.24369209618906401</v>
      </c>
      <c r="U715">
        <v>-1.0093041671902401</v>
      </c>
    </row>
    <row r="716" spans="1:21" x14ac:dyDescent="0.45">
      <c r="A716" t="s">
        <v>2421</v>
      </c>
      <c r="B716" t="s">
        <v>2422</v>
      </c>
      <c r="C716" t="s">
        <v>2423</v>
      </c>
      <c r="D716">
        <v>1</v>
      </c>
      <c r="E716" s="1">
        <v>9.3905531035778003E-5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 t="s">
        <v>49</v>
      </c>
      <c r="O716" t="s">
        <v>49</v>
      </c>
      <c r="P716" t="s">
        <v>49</v>
      </c>
      <c r="Q716" t="s">
        <v>50</v>
      </c>
      <c r="R716">
        <v>-1.2751121334743101</v>
      </c>
      <c r="S716">
        <v>0.27490285300306599</v>
      </c>
      <c r="T716">
        <v>1.3961233538659299</v>
      </c>
      <c r="U716">
        <v>-1.6555707112725599</v>
      </c>
    </row>
    <row r="717" spans="1:21" x14ac:dyDescent="0.45">
      <c r="A717" t="s">
        <v>2424</v>
      </c>
      <c r="B717" t="s">
        <v>2425</v>
      </c>
      <c r="C717" t="s">
        <v>2426</v>
      </c>
      <c r="D717">
        <v>3</v>
      </c>
      <c r="E717">
        <v>2.8171659310733402E-4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0</v>
      </c>
      <c r="N717" t="s">
        <v>49</v>
      </c>
      <c r="O717" t="s">
        <v>49</v>
      </c>
      <c r="P717" t="s">
        <v>49</v>
      </c>
      <c r="Q717" t="s">
        <v>50</v>
      </c>
      <c r="R717">
        <v>-0.1626533632347</v>
      </c>
      <c r="S717">
        <v>-0.56475834358282895</v>
      </c>
      <c r="T717">
        <v>-7.9636144535473199E-2</v>
      </c>
      <c r="U717">
        <v>-0.67779805597062004</v>
      </c>
    </row>
    <row r="718" spans="1:21" x14ac:dyDescent="0.45">
      <c r="A718" t="s">
        <v>2427</v>
      </c>
      <c r="B718" t="s">
        <v>2428</v>
      </c>
      <c r="C718" t="s">
        <v>2429</v>
      </c>
      <c r="D718">
        <v>1</v>
      </c>
      <c r="E718" s="1">
        <v>9.3905531035778003E-5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 t="s">
        <v>2430</v>
      </c>
      <c r="O718" t="s">
        <v>748</v>
      </c>
      <c r="P718" t="s">
        <v>70</v>
      </c>
      <c r="Q718" t="s">
        <v>27</v>
      </c>
      <c r="R718">
        <v>0.92800873717371202</v>
      </c>
      <c r="S718">
        <v>3.63542460951397</v>
      </c>
      <c r="T718">
        <v>0.269895883394633</v>
      </c>
      <c r="U718">
        <v>-1.1223991314675601</v>
      </c>
    </row>
    <row r="719" spans="1:21" x14ac:dyDescent="0.45">
      <c r="A719" t="s">
        <v>2431</v>
      </c>
      <c r="B719" t="s">
        <v>2432</v>
      </c>
      <c r="C719" t="s">
        <v>2433</v>
      </c>
      <c r="D719">
        <v>1</v>
      </c>
      <c r="E719" s="1">
        <v>9.3905531035778003E-5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 t="s">
        <v>2434</v>
      </c>
      <c r="O719" t="s">
        <v>69</v>
      </c>
      <c r="P719" t="s">
        <v>39</v>
      </c>
      <c r="Q719" t="s">
        <v>27</v>
      </c>
      <c r="R719">
        <v>1.3033180764244601</v>
      </c>
      <c r="S719">
        <v>-0.85383258346491298</v>
      </c>
      <c r="T719">
        <v>0.595698451233863</v>
      </c>
      <c r="U719">
        <v>-1.2775168184722701</v>
      </c>
    </row>
    <row r="720" spans="1:21" x14ac:dyDescent="0.45">
      <c r="A720" t="s">
        <v>2435</v>
      </c>
      <c r="B720" t="s">
        <v>2436</v>
      </c>
      <c r="C720" t="s">
        <v>2437</v>
      </c>
      <c r="D720">
        <v>7</v>
      </c>
      <c r="E720">
        <v>6.5733871725044603E-4</v>
      </c>
      <c r="F720">
        <v>1</v>
      </c>
      <c r="G720">
        <v>0</v>
      </c>
      <c r="H720">
        <v>1</v>
      </c>
      <c r="I720">
        <v>0</v>
      </c>
      <c r="J720">
        <v>5</v>
      </c>
      <c r="K720">
        <v>0</v>
      </c>
      <c r="L720">
        <v>0</v>
      </c>
      <c r="M720">
        <v>0</v>
      </c>
      <c r="N720" t="s">
        <v>2438</v>
      </c>
      <c r="O720" t="s">
        <v>38</v>
      </c>
      <c r="P720" t="s">
        <v>56</v>
      </c>
      <c r="Q720" t="s">
        <v>27</v>
      </c>
      <c r="R720">
        <v>-0.45315988702103999</v>
      </c>
      <c r="S720">
        <v>-1.4952762307853499E-2</v>
      </c>
      <c r="T720">
        <v>0.420638366199314</v>
      </c>
      <c r="U720">
        <v>-0.87856821400499796</v>
      </c>
    </row>
    <row r="721" spans="1:21" x14ac:dyDescent="0.45">
      <c r="A721" t="s">
        <v>2439</v>
      </c>
      <c r="B721" t="s">
        <v>2440</v>
      </c>
      <c r="C721" t="s">
        <v>2441</v>
      </c>
      <c r="D721">
        <v>1</v>
      </c>
      <c r="E721" s="1">
        <v>9.3905531035778003E-5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 t="s">
        <v>2442</v>
      </c>
      <c r="O721" t="s">
        <v>69</v>
      </c>
      <c r="P721" t="s">
        <v>76</v>
      </c>
      <c r="Q721" t="s">
        <v>27</v>
      </c>
      <c r="R721">
        <v>-1.13422464248808</v>
      </c>
      <c r="S721">
        <v>-0.29470762075518497</v>
      </c>
      <c r="T721">
        <v>1.2647510313847801</v>
      </c>
      <c r="U721">
        <v>-2.2315315687456501</v>
      </c>
    </row>
    <row r="722" spans="1:21" x14ac:dyDescent="0.45">
      <c r="A722" t="s">
        <v>2443</v>
      </c>
      <c r="B722" t="s">
        <v>2444</v>
      </c>
      <c r="C722" t="s">
        <v>2445</v>
      </c>
      <c r="D722">
        <v>1</v>
      </c>
      <c r="E722" s="1">
        <v>9.3905531035778003E-5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 t="s">
        <v>49</v>
      </c>
      <c r="O722" t="s">
        <v>49</v>
      </c>
      <c r="P722" t="s">
        <v>49</v>
      </c>
      <c r="Q722" t="s">
        <v>50</v>
      </c>
      <c r="R722">
        <v>3.9268349201112801E-2</v>
      </c>
      <c r="S722">
        <v>-0.97178165023857999</v>
      </c>
      <c r="T722">
        <v>1.46696530252836</v>
      </c>
      <c r="U722">
        <v>-1.14419773542328</v>
      </c>
    </row>
    <row r="723" spans="1:21" x14ac:dyDescent="0.45">
      <c r="A723" t="s">
        <v>2446</v>
      </c>
      <c r="B723" t="s">
        <v>179</v>
      </c>
      <c r="C723" t="s">
        <v>2447</v>
      </c>
      <c r="D723">
        <v>3</v>
      </c>
      <c r="E723">
        <v>2.8171659310733402E-4</v>
      </c>
      <c r="F723">
        <v>0</v>
      </c>
      <c r="G723">
        <v>0</v>
      </c>
      <c r="H723">
        <v>0</v>
      </c>
      <c r="I723">
        <v>0</v>
      </c>
      <c r="J723">
        <v>3</v>
      </c>
      <c r="K723">
        <v>0</v>
      </c>
      <c r="L723">
        <v>0</v>
      </c>
      <c r="M723">
        <v>0</v>
      </c>
      <c r="N723" t="s">
        <v>181</v>
      </c>
      <c r="O723" t="s">
        <v>38</v>
      </c>
      <c r="P723" t="s">
        <v>33</v>
      </c>
      <c r="Q723" t="s">
        <v>27</v>
      </c>
      <c r="R723">
        <v>-1.6826018147053401</v>
      </c>
      <c r="S723">
        <v>-0.14386820815974199</v>
      </c>
      <c r="T723">
        <v>0.62530383899111397</v>
      </c>
      <c r="U723">
        <v>-1.38276451374658</v>
      </c>
    </row>
    <row r="724" spans="1:21" x14ac:dyDescent="0.45">
      <c r="A724" t="s">
        <v>2448</v>
      </c>
      <c r="B724" t="s">
        <v>2449</v>
      </c>
      <c r="C724" t="s">
        <v>2450</v>
      </c>
      <c r="D724">
        <v>1</v>
      </c>
      <c r="E724" s="1">
        <v>9.3905531035778003E-5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 t="s">
        <v>2451</v>
      </c>
      <c r="O724" t="s">
        <v>305</v>
      </c>
      <c r="P724" t="s">
        <v>26</v>
      </c>
      <c r="Q724" t="s">
        <v>27</v>
      </c>
      <c r="R724">
        <v>-1.56835414843427</v>
      </c>
      <c r="S724">
        <v>0.27321674672941298</v>
      </c>
      <c r="T724">
        <v>0.96132311591265496</v>
      </c>
      <c r="U724">
        <v>-1.75253749917619</v>
      </c>
    </row>
    <row r="725" spans="1:21" x14ac:dyDescent="0.45">
      <c r="A725" t="s">
        <v>2452</v>
      </c>
      <c r="B725" t="s">
        <v>2453</v>
      </c>
      <c r="C725" t="s">
        <v>2454</v>
      </c>
      <c r="D725">
        <v>1</v>
      </c>
      <c r="E725" s="1">
        <v>9.3905531035778003E-5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 t="s">
        <v>49</v>
      </c>
      <c r="O725" t="s">
        <v>49</v>
      </c>
      <c r="P725" t="s">
        <v>49</v>
      </c>
      <c r="Q725" t="s">
        <v>50</v>
      </c>
      <c r="R725">
        <v>-1.41256340325482</v>
      </c>
      <c r="S725">
        <v>-0.51354976346257197</v>
      </c>
      <c r="T725">
        <v>0.55683620922813404</v>
      </c>
      <c r="U725">
        <v>-2.3654052629972</v>
      </c>
    </row>
    <row r="726" spans="1:21" x14ac:dyDescent="0.45">
      <c r="A726" t="s">
        <v>2455</v>
      </c>
      <c r="B726" t="s">
        <v>2456</v>
      </c>
      <c r="C726" t="s">
        <v>2457</v>
      </c>
      <c r="D726">
        <v>1</v>
      </c>
      <c r="E726" s="1">
        <v>9.3905531035778003E-5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 t="s">
        <v>49</v>
      </c>
      <c r="O726" t="s">
        <v>49</v>
      </c>
      <c r="P726" t="s">
        <v>49</v>
      </c>
      <c r="Q726" t="s">
        <v>50</v>
      </c>
      <c r="R726">
        <v>-0.636356954378131</v>
      </c>
      <c r="S726">
        <v>-1.20586339180183</v>
      </c>
      <c r="T726">
        <v>0.79766218051285598</v>
      </c>
      <c r="U726">
        <v>-1.3702193608631501</v>
      </c>
    </row>
    <row r="727" spans="1:21" x14ac:dyDescent="0.45">
      <c r="A727" t="s">
        <v>2458</v>
      </c>
      <c r="B727" t="s">
        <v>1731</v>
      </c>
      <c r="C727" t="s">
        <v>2459</v>
      </c>
      <c r="D727">
        <v>5</v>
      </c>
      <c r="E727">
        <v>4.6952765517889E-4</v>
      </c>
      <c r="F727">
        <v>0</v>
      </c>
      <c r="G727">
        <v>1</v>
      </c>
      <c r="H727">
        <v>1</v>
      </c>
      <c r="I727">
        <v>2</v>
      </c>
      <c r="J727">
        <v>0</v>
      </c>
      <c r="K727">
        <v>0</v>
      </c>
      <c r="L727">
        <v>1</v>
      </c>
      <c r="M727">
        <v>0</v>
      </c>
      <c r="N727" t="s">
        <v>49</v>
      </c>
      <c r="O727" t="s">
        <v>49</v>
      </c>
      <c r="P727" t="s">
        <v>49</v>
      </c>
      <c r="Q727" t="s">
        <v>50</v>
      </c>
      <c r="R727">
        <v>0.146398820284345</v>
      </c>
      <c r="S727">
        <v>-3.3457112066871603E-2</v>
      </c>
      <c r="T727">
        <v>0.106423867864651</v>
      </c>
      <c r="U727">
        <v>-0.55669904608746401</v>
      </c>
    </row>
    <row r="728" spans="1:21" x14ac:dyDescent="0.45">
      <c r="A728" t="s">
        <v>2460</v>
      </c>
      <c r="B728" t="s">
        <v>1731</v>
      </c>
      <c r="C728" t="s">
        <v>2461</v>
      </c>
      <c r="D728">
        <v>1</v>
      </c>
      <c r="E728" s="1">
        <v>9.3905531035778003E-5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0</v>
      </c>
      <c r="N728" t="s">
        <v>49</v>
      </c>
      <c r="O728" t="s">
        <v>49</v>
      </c>
      <c r="P728" t="s">
        <v>49</v>
      </c>
      <c r="Q728" t="s">
        <v>50</v>
      </c>
      <c r="R728">
        <v>-0.37710377621260299</v>
      </c>
      <c r="S728">
        <v>-0.26873961710740302</v>
      </c>
      <c r="T728">
        <v>-3.4010776346831799E-2</v>
      </c>
      <c r="U728">
        <v>-0.37715216884553499</v>
      </c>
    </row>
    <row r="729" spans="1:21" x14ac:dyDescent="0.45">
      <c r="A729" t="s">
        <v>2462</v>
      </c>
      <c r="B729" t="s">
        <v>1318</v>
      </c>
      <c r="C729" t="s">
        <v>2463</v>
      </c>
      <c r="D729">
        <v>2</v>
      </c>
      <c r="E729">
        <v>1.8781106207155601E-4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1</v>
      </c>
      <c r="M729">
        <v>0</v>
      </c>
      <c r="N729" t="s">
        <v>1320</v>
      </c>
      <c r="O729" t="s">
        <v>410</v>
      </c>
      <c r="P729" t="s">
        <v>45</v>
      </c>
      <c r="Q729" t="s">
        <v>27</v>
      </c>
      <c r="R729">
        <v>-1.23525456288809</v>
      </c>
      <c r="S729">
        <v>-0.87484350533825095</v>
      </c>
      <c r="T729">
        <v>0.60792756621511401</v>
      </c>
      <c r="U729">
        <v>-0.87874486278100805</v>
      </c>
    </row>
    <row r="730" spans="1:21" x14ac:dyDescent="0.45">
      <c r="A730" t="s">
        <v>2464</v>
      </c>
      <c r="B730" t="s">
        <v>2465</v>
      </c>
      <c r="C730" t="s">
        <v>2466</v>
      </c>
      <c r="D730">
        <v>1</v>
      </c>
      <c r="E730" s="1">
        <v>9.3905531035778003E-5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 t="s">
        <v>49</v>
      </c>
      <c r="O730" t="s">
        <v>49</v>
      </c>
      <c r="P730" t="s">
        <v>49</v>
      </c>
      <c r="Q730" t="s">
        <v>50</v>
      </c>
      <c r="R730">
        <v>-0.92016583244888295</v>
      </c>
      <c r="S730">
        <v>-4.3413296928105097E-2</v>
      </c>
      <c r="T730">
        <v>0.76351216585140202</v>
      </c>
      <c r="U730">
        <v>-1.4003680511604499</v>
      </c>
    </row>
    <row r="731" spans="1:21" x14ac:dyDescent="0.45">
      <c r="A731" t="s">
        <v>2467</v>
      </c>
      <c r="B731" t="s">
        <v>2468</v>
      </c>
      <c r="C731" t="s">
        <v>2469</v>
      </c>
      <c r="D731">
        <v>1</v>
      </c>
      <c r="E731" s="1">
        <v>9.3905531035778003E-5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0</v>
      </c>
      <c r="L731">
        <v>0</v>
      </c>
      <c r="M731">
        <v>0</v>
      </c>
      <c r="N731" t="s">
        <v>2470</v>
      </c>
      <c r="O731" t="s">
        <v>410</v>
      </c>
      <c r="P731" t="s">
        <v>194</v>
      </c>
      <c r="Q731" t="s">
        <v>27</v>
      </c>
      <c r="R731">
        <v>-0.314938370728164</v>
      </c>
      <c r="S731">
        <v>0.76034107946031204</v>
      </c>
      <c r="T731">
        <v>0.75743269900527999</v>
      </c>
      <c r="U731">
        <v>-0.42162122359515303</v>
      </c>
    </row>
    <row r="732" spans="1:21" x14ac:dyDescent="0.45">
      <c r="A732" t="s">
        <v>2471</v>
      </c>
      <c r="B732" t="s">
        <v>2472</v>
      </c>
      <c r="C732" t="s">
        <v>2473</v>
      </c>
      <c r="D732">
        <v>1</v>
      </c>
      <c r="E732" s="1">
        <v>9.3905531035778003E-5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0</v>
      </c>
      <c r="N732" t="s">
        <v>2474</v>
      </c>
      <c r="O732" t="s">
        <v>174</v>
      </c>
      <c r="P732" t="s">
        <v>45</v>
      </c>
      <c r="Q732" t="s">
        <v>27</v>
      </c>
      <c r="R732">
        <v>-2.32399104647945</v>
      </c>
      <c r="S732">
        <v>-2.1389480993221701</v>
      </c>
      <c r="T732">
        <v>0.82079816122276394</v>
      </c>
      <c r="U732">
        <v>-0.86658631754472404</v>
      </c>
    </row>
    <row r="733" spans="1:21" x14ac:dyDescent="0.45">
      <c r="A733" t="s">
        <v>2475</v>
      </c>
      <c r="B733" t="s">
        <v>2476</v>
      </c>
      <c r="C733" t="s">
        <v>2477</v>
      </c>
      <c r="D733">
        <v>1</v>
      </c>
      <c r="E733" s="1">
        <v>9.3905531035778003E-5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0</v>
      </c>
      <c r="N733" t="s">
        <v>49</v>
      </c>
      <c r="O733" t="s">
        <v>49</v>
      </c>
      <c r="P733" t="s">
        <v>49</v>
      </c>
      <c r="Q733" t="s">
        <v>50</v>
      </c>
      <c r="R733">
        <v>-1.25209688581541</v>
      </c>
      <c r="S733">
        <v>-1.1112713359228099</v>
      </c>
      <c r="T733">
        <v>0.85839601917920105</v>
      </c>
      <c r="U733">
        <v>-1.12179613624133</v>
      </c>
    </row>
    <row r="734" spans="1:21" x14ac:dyDescent="0.45">
      <c r="A734" t="s">
        <v>2478</v>
      </c>
      <c r="B734" t="s">
        <v>2479</v>
      </c>
      <c r="C734" t="s">
        <v>2480</v>
      </c>
      <c r="D734">
        <v>1</v>
      </c>
      <c r="E734" s="1">
        <v>9.3905531035778003E-5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0</v>
      </c>
      <c r="M734">
        <v>0</v>
      </c>
      <c r="N734" t="s">
        <v>2481</v>
      </c>
      <c r="O734" t="s">
        <v>410</v>
      </c>
      <c r="P734" t="s">
        <v>100</v>
      </c>
      <c r="Q734" t="s">
        <v>27</v>
      </c>
      <c r="R734">
        <v>-2.4794482816829402</v>
      </c>
      <c r="S734">
        <v>-0.32525336646735598</v>
      </c>
      <c r="T734">
        <v>1.6983518003597</v>
      </c>
      <c r="U734">
        <v>-1.21669905719643</v>
      </c>
    </row>
    <row r="735" spans="1:21" x14ac:dyDescent="0.45">
      <c r="A735" t="s">
        <v>2482</v>
      </c>
      <c r="B735" t="s">
        <v>2483</v>
      </c>
      <c r="C735" t="s">
        <v>2484</v>
      </c>
      <c r="D735">
        <v>1</v>
      </c>
      <c r="E735" s="1">
        <v>9.3905531035778003E-5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 t="s">
        <v>49</v>
      </c>
      <c r="O735" t="s">
        <v>49</v>
      </c>
      <c r="P735" t="s">
        <v>49</v>
      </c>
      <c r="Q735" t="s">
        <v>50</v>
      </c>
      <c r="R735">
        <v>-1.9966727707409799</v>
      </c>
      <c r="S735">
        <v>-0.28987454396773799</v>
      </c>
      <c r="T735">
        <v>0.46635393781666601</v>
      </c>
      <c r="U735">
        <v>-0.87260145326835503</v>
      </c>
    </row>
    <row r="736" spans="1:21" x14ac:dyDescent="0.45">
      <c r="A736" t="s">
        <v>2485</v>
      </c>
      <c r="B736" t="s">
        <v>980</v>
      </c>
      <c r="C736" t="s">
        <v>2486</v>
      </c>
      <c r="D736">
        <v>1</v>
      </c>
      <c r="E736" s="1">
        <v>9.3905531035778003E-5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 t="s">
        <v>982</v>
      </c>
      <c r="O736" t="s">
        <v>156</v>
      </c>
      <c r="P736" t="s">
        <v>56</v>
      </c>
      <c r="Q736" t="s">
        <v>27</v>
      </c>
      <c r="R736">
        <v>-0.91579221181704895</v>
      </c>
      <c r="S736">
        <v>-1.42286287307217</v>
      </c>
      <c r="T736">
        <v>0.94773910422985796</v>
      </c>
      <c r="U736">
        <v>-0.79766567350260398</v>
      </c>
    </row>
    <row r="737" spans="1:21" x14ac:dyDescent="0.45">
      <c r="A737" t="s">
        <v>2487</v>
      </c>
      <c r="B737" t="s">
        <v>2488</v>
      </c>
      <c r="C737" t="s">
        <v>2489</v>
      </c>
      <c r="D737">
        <v>1</v>
      </c>
      <c r="E737" s="1">
        <v>9.3905531035778003E-5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</v>
      </c>
      <c r="M737">
        <v>0</v>
      </c>
      <c r="N737" t="s">
        <v>49</v>
      </c>
      <c r="O737" t="s">
        <v>49</v>
      </c>
      <c r="P737" t="s">
        <v>49</v>
      </c>
      <c r="Q737" t="s">
        <v>50</v>
      </c>
      <c r="R737">
        <v>0.47361697573218497</v>
      </c>
      <c r="S737">
        <v>0.347699711468061</v>
      </c>
      <c r="T737">
        <v>0.61020212489930004</v>
      </c>
      <c r="U737">
        <v>-1.72502407393085</v>
      </c>
    </row>
    <row r="738" spans="1:21" x14ac:dyDescent="0.45">
      <c r="A738" t="s">
        <v>2490</v>
      </c>
      <c r="B738" t="s">
        <v>2491</v>
      </c>
      <c r="C738" t="s">
        <v>2492</v>
      </c>
      <c r="D738">
        <v>2</v>
      </c>
      <c r="E738">
        <v>1.8781106207155601E-4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2</v>
      </c>
      <c r="M738">
        <v>0</v>
      </c>
      <c r="N738" t="s">
        <v>2493</v>
      </c>
      <c r="O738" t="s">
        <v>105</v>
      </c>
      <c r="P738" t="s">
        <v>56</v>
      </c>
      <c r="Q738" t="s">
        <v>27</v>
      </c>
      <c r="R738">
        <v>-1.0468063331301301</v>
      </c>
      <c r="S738">
        <v>1.2565418720018899</v>
      </c>
      <c r="T738">
        <v>0.50152339093132203</v>
      </c>
      <c r="U738">
        <v>-1.27598299154838</v>
      </c>
    </row>
    <row r="739" spans="1:21" x14ac:dyDescent="0.45">
      <c r="A739" t="s">
        <v>2494</v>
      </c>
      <c r="B739" t="s">
        <v>2495</v>
      </c>
      <c r="C739" t="s">
        <v>2496</v>
      </c>
      <c r="D739">
        <v>1</v>
      </c>
      <c r="E739" s="1">
        <v>9.3905531035778003E-5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0</v>
      </c>
      <c r="N739" t="s">
        <v>49</v>
      </c>
      <c r="O739" t="s">
        <v>49</v>
      </c>
      <c r="P739" t="s">
        <v>49</v>
      </c>
      <c r="Q739" t="s">
        <v>50</v>
      </c>
      <c r="R739">
        <v>-1.5265070818795601</v>
      </c>
      <c r="S739">
        <v>-0.86943158554911004</v>
      </c>
      <c r="T739">
        <v>0.87117033721616799</v>
      </c>
      <c r="U739">
        <v>-1.85795202092477</v>
      </c>
    </row>
    <row r="740" spans="1:21" x14ac:dyDescent="0.45">
      <c r="A740" t="s">
        <v>2497</v>
      </c>
      <c r="B740" t="s">
        <v>2498</v>
      </c>
      <c r="C740" t="s">
        <v>2499</v>
      </c>
      <c r="D740">
        <v>1</v>
      </c>
      <c r="E740" s="1">
        <v>9.3905531035778003E-5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 t="s">
        <v>49</v>
      </c>
      <c r="O740" t="s">
        <v>49</v>
      </c>
      <c r="P740" t="s">
        <v>49</v>
      </c>
      <c r="Q740" t="s">
        <v>50</v>
      </c>
      <c r="R740">
        <v>-3.0899554081673202</v>
      </c>
      <c r="S740">
        <v>-0.45206467911991899</v>
      </c>
      <c r="T740">
        <v>1.1085692080054901</v>
      </c>
      <c r="U740">
        <v>-1.59330247339733</v>
      </c>
    </row>
    <row r="741" spans="1:21" x14ac:dyDescent="0.45">
      <c r="A741" t="s">
        <v>2500</v>
      </c>
      <c r="B741" t="s">
        <v>2501</v>
      </c>
      <c r="C741" t="s">
        <v>2502</v>
      </c>
      <c r="D741">
        <v>1</v>
      </c>
      <c r="E741" s="1">
        <v>9.3905531035778003E-5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</v>
      </c>
      <c r="N741" t="s">
        <v>2503</v>
      </c>
      <c r="O741" t="s">
        <v>25</v>
      </c>
      <c r="P741" t="s">
        <v>26</v>
      </c>
      <c r="Q741" t="s">
        <v>27</v>
      </c>
      <c r="R741">
        <v>-0.29188846449636102</v>
      </c>
      <c r="S741">
        <v>-0.44815305911001602</v>
      </c>
      <c r="T741">
        <v>0.98189754196464296</v>
      </c>
      <c r="U741">
        <v>-0.67186179833499804</v>
      </c>
    </row>
    <row r="742" spans="1:21" x14ac:dyDescent="0.45">
      <c r="A742" t="s">
        <v>2504</v>
      </c>
      <c r="B742" t="s">
        <v>2505</v>
      </c>
      <c r="C742" t="s">
        <v>2506</v>
      </c>
      <c r="D742">
        <v>1</v>
      </c>
      <c r="E742" s="1">
        <v>9.3905531035778003E-5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  <c r="N742" t="s">
        <v>49</v>
      </c>
      <c r="O742" t="s">
        <v>49</v>
      </c>
      <c r="P742" t="s">
        <v>49</v>
      </c>
      <c r="Q742" t="s">
        <v>50</v>
      </c>
      <c r="R742">
        <v>0.49508098450333399</v>
      </c>
      <c r="S742">
        <v>0.43467900063042297</v>
      </c>
      <c r="T742">
        <v>-0.12088688117562101</v>
      </c>
      <c r="U742">
        <v>-0.821231125741127</v>
      </c>
    </row>
    <row r="743" spans="1:21" x14ac:dyDescent="0.45">
      <c r="A743" t="s">
        <v>2507</v>
      </c>
      <c r="B743" t="s">
        <v>2505</v>
      </c>
      <c r="C743" t="s">
        <v>2508</v>
      </c>
      <c r="D743">
        <v>8</v>
      </c>
      <c r="E743">
        <v>7.5124424828622402E-4</v>
      </c>
      <c r="F743">
        <v>2</v>
      </c>
      <c r="G743">
        <v>0</v>
      </c>
      <c r="H743">
        <v>0</v>
      </c>
      <c r="I743">
        <v>1</v>
      </c>
      <c r="J743">
        <v>3</v>
      </c>
      <c r="K743">
        <v>2</v>
      </c>
      <c r="L743">
        <v>0</v>
      </c>
      <c r="M743">
        <v>0</v>
      </c>
      <c r="N743" t="s">
        <v>49</v>
      </c>
      <c r="O743" t="s">
        <v>49</v>
      </c>
      <c r="P743" t="s">
        <v>49</v>
      </c>
      <c r="Q743" t="s">
        <v>50</v>
      </c>
      <c r="R743">
        <v>0.218726413746196</v>
      </c>
      <c r="S743">
        <v>-0.24674195460354201</v>
      </c>
      <c r="T743">
        <v>0.32476670846294198</v>
      </c>
      <c r="U743">
        <v>-0.450642737994986</v>
      </c>
    </row>
    <row r="744" spans="1:21" x14ac:dyDescent="0.45">
      <c r="A744" t="s">
        <v>2509</v>
      </c>
      <c r="B744" t="s">
        <v>2510</v>
      </c>
      <c r="C744" t="s">
        <v>2511</v>
      </c>
      <c r="D744">
        <v>1</v>
      </c>
      <c r="E744" s="1">
        <v>9.3905531035778003E-5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0</v>
      </c>
      <c r="N744" t="s">
        <v>49</v>
      </c>
      <c r="O744" t="s">
        <v>49</v>
      </c>
      <c r="P744" t="s">
        <v>49</v>
      </c>
      <c r="Q744" t="s">
        <v>50</v>
      </c>
      <c r="R744">
        <v>-3.03095791111086</v>
      </c>
      <c r="S744">
        <v>3.29801305359367</v>
      </c>
      <c r="T744">
        <v>0.75034041884263603</v>
      </c>
      <c r="U744">
        <v>-1.7573483516520401</v>
      </c>
    </row>
    <row r="745" spans="1:21" x14ac:dyDescent="0.45">
      <c r="A745" t="s">
        <v>2512</v>
      </c>
      <c r="B745" t="s">
        <v>2513</v>
      </c>
      <c r="C745" t="s">
        <v>2514</v>
      </c>
      <c r="D745">
        <v>1</v>
      </c>
      <c r="E745" s="1">
        <v>9.3905531035778003E-5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 t="s">
        <v>49</v>
      </c>
      <c r="O745" t="s">
        <v>49</v>
      </c>
      <c r="P745" t="s">
        <v>49</v>
      </c>
      <c r="Q745" t="s">
        <v>50</v>
      </c>
      <c r="R745">
        <v>-1.19697220742966</v>
      </c>
      <c r="S745">
        <v>-0.75464398940247901</v>
      </c>
      <c r="T745">
        <v>0.751014456268981</v>
      </c>
      <c r="U745">
        <v>-1.42246365405824</v>
      </c>
    </row>
    <row r="746" spans="1:21" x14ac:dyDescent="0.45">
      <c r="A746" t="s">
        <v>2515</v>
      </c>
      <c r="B746" t="s">
        <v>2516</v>
      </c>
      <c r="C746" t="s">
        <v>2517</v>
      </c>
      <c r="D746">
        <v>11</v>
      </c>
      <c r="E746">
        <v>1.0329608413935599E-3</v>
      </c>
      <c r="F746">
        <v>0</v>
      </c>
      <c r="G746">
        <v>0</v>
      </c>
      <c r="H746">
        <v>0</v>
      </c>
      <c r="I746">
        <v>0</v>
      </c>
      <c r="J746">
        <v>8</v>
      </c>
      <c r="K746">
        <v>0</v>
      </c>
      <c r="L746">
        <v>3</v>
      </c>
      <c r="M746">
        <v>0</v>
      </c>
      <c r="N746" t="s">
        <v>2518</v>
      </c>
      <c r="O746" t="s">
        <v>32</v>
      </c>
      <c r="P746" t="s">
        <v>257</v>
      </c>
      <c r="Q746" t="s">
        <v>27</v>
      </c>
      <c r="R746">
        <v>-1.20849090619329</v>
      </c>
      <c r="S746">
        <v>-0.32193297456429099</v>
      </c>
      <c r="T746">
        <v>7.29416973731985E-2</v>
      </c>
      <c r="U746">
        <v>-0.52363973610464898</v>
      </c>
    </row>
    <row r="747" spans="1:21" x14ac:dyDescent="0.45">
      <c r="A747" t="s">
        <v>2519</v>
      </c>
      <c r="B747" t="s">
        <v>2520</v>
      </c>
      <c r="C747" t="s">
        <v>2521</v>
      </c>
      <c r="D747">
        <v>4</v>
      </c>
      <c r="E747">
        <v>3.7562212414311201E-4</v>
      </c>
      <c r="F747">
        <v>0</v>
      </c>
      <c r="G747">
        <v>0</v>
      </c>
      <c r="H747">
        <v>2</v>
      </c>
      <c r="I747">
        <v>0</v>
      </c>
      <c r="J747">
        <v>0</v>
      </c>
      <c r="K747">
        <v>0</v>
      </c>
      <c r="L747">
        <v>2</v>
      </c>
      <c r="M747">
        <v>0</v>
      </c>
      <c r="N747" t="s">
        <v>2522</v>
      </c>
      <c r="O747" t="s">
        <v>25</v>
      </c>
      <c r="P747" t="s">
        <v>70</v>
      </c>
      <c r="Q747" t="s">
        <v>27</v>
      </c>
      <c r="R747">
        <v>-1.8667062764464899</v>
      </c>
      <c r="S747">
        <v>0.50420055081117199</v>
      </c>
      <c r="T747">
        <v>0.594641041591085</v>
      </c>
      <c r="U747">
        <v>-1.693938460174</v>
      </c>
    </row>
    <row r="748" spans="1:21" x14ac:dyDescent="0.45">
      <c r="A748" t="s">
        <v>2523</v>
      </c>
      <c r="B748" t="s">
        <v>2524</v>
      </c>
      <c r="C748" t="s">
        <v>2525</v>
      </c>
      <c r="D748">
        <v>2</v>
      </c>
      <c r="E748">
        <v>1.8781106207155601E-4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0</v>
      </c>
      <c r="N748" t="s">
        <v>49</v>
      </c>
      <c r="O748" t="s">
        <v>49</v>
      </c>
      <c r="P748" t="s">
        <v>49</v>
      </c>
      <c r="Q748" t="s">
        <v>50</v>
      </c>
      <c r="R748">
        <v>-0.47489974577537297</v>
      </c>
      <c r="S748">
        <v>-0.39349376613409298</v>
      </c>
      <c r="T748">
        <v>-0.48365328444198002</v>
      </c>
      <c r="U748">
        <v>-0.74979004129536497</v>
      </c>
    </row>
    <row r="749" spans="1:21" x14ac:dyDescent="0.45">
      <c r="A749" t="s">
        <v>2526</v>
      </c>
      <c r="B749" t="s">
        <v>2524</v>
      </c>
      <c r="C749" t="s">
        <v>2527</v>
      </c>
      <c r="D749">
        <v>49</v>
      </c>
      <c r="E749">
        <v>4.6013710207531196E-3</v>
      </c>
      <c r="F749">
        <v>30</v>
      </c>
      <c r="G749">
        <v>1</v>
      </c>
      <c r="H749">
        <v>5</v>
      </c>
      <c r="I749">
        <v>3</v>
      </c>
      <c r="J749">
        <v>0</v>
      </c>
      <c r="K749">
        <v>7</v>
      </c>
      <c r="L749">
        <v>3</v>
      </c>
      <c r="M749">
        <v>0</v>
      </c>
      <c r="N749" t="s">
        <v>49</v>
      </c>
      <c r="O749" t="s">
        <v>49</v>
      </c>
      <c r="P749" t="s">
        <v>49</v>
      </c>
      <c r="Q749" t="s">
        <v>50</v>
      </c>
      <c r="R749">
        <v>-0.59271990082958403</v>
      </c>
      <c r="S749">
        <v>-0.30164156416053101</v>
      </c>
      <c r="T749">
        <v>-0.13726439296121501</v>
      </c>
      <c r="U749">
        <v>-0.63232362805675602</v>
      </c>
    </row>
    <row r="750" spans="1:21" x14ac:dyDescent="0.45">
      <c r="A750" t="s">
        <v>2528</v>
      </c>
      <c r="B750" t="s">
        <v>2529</v>
      </c>
      <c r="C750" t="s">
        <v>2530</v>
      </c>
      <c r="D750">
        <v>1</v>
      </c>
      <c r="E750" s="1">
        <v>9.3905531035778003E-5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0</v>
      </c>
      <c r="N750" t="s">
        <v>49</v>
      </c>
      <c r="O750" t="s">
        <v>49</v>
      </c>
      <c r="P750" t="s">
        <v>49</v>
      </c>
      <c r="Q750" t="s">
        <v>50</v>
      </c>
      <c r="R750">
        <v>-0.85490836195614395</v>
      </c>
      <c r="S750">
        <v>-0.19413665343705699</v>
      </c>
      <c r="T750">
        <v>0.98006389671387395</v>
      </c>
      <c r="U750">
        <v>-1.6347059079214501</v>
      </c>
    </row>
    <row r="751" spans="1:21" x14ac:dyDescent="0.45">
      <c r="A751" t="s">
        <v>2531</v>
      </c>
      <c r="B751" t="s">
        <v>2532</v>
      </c>
      <c r="C751" t="s">
        <v>2533</v>
      </c>
      <c r="D751">
        <v>1</v>
      </c>
      <c r="E751" s="1">
        <v>9.3905531035778003E-5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 t="s">
        <v>49</v>
      </c>
      <c r="O751" t="s">
        <v>49</v>
      </c>
      <c r="P751" t="s">
        <v>49</v>
      </c>
      <c r="Q751" t="s">
        <v>50</v>
      </c>
      <c r="R751">
        <v>-0.89064526347843898</v>
      </c>
      <c r="S751">
        <v>0.481151188160448</v>
      </c>
      <c r="T751">
        <v>0.55697327892208703</v>
      </c>
      <c r="U751">
        <v>-1.4077119223580401</v>
      </c>
    </row>
    <row r="752" spans="1:21" x14ac:dyDescent="0.45">
      <c r="A752" t="s">
        <v>2534</v>
      </c>
      <c r="B752" t="s">
        <v>2535</v>
      </c>
      <c r="C752" t="s">
        <v>2536</v>
      </c>
      <c r="D752">
        <v>1</v>
      </c>
      <c r="E752" s="1">
        <v>9.3905531035778003E-5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 t="s">
        <v>49</v>
      </c>
      <c r="O752" t="s">
        <v>49</v>
      </c>
      <c r="P752" t="s">
        <v>49</v>
      </c>
      <c r="Q752" t="s">
        <v>50</v>
      </c>
      <c r="R752">
        <v>-0.92436531261835098</v>
      </c>
      <c r="S752">
        <v>-0.66539440764854896</v>
      </c>
      <c r="T752">
        <v>0.92912144830846699</v>
      </c>
      <c r="U752">
        <v>-1.9895412537994901</v>
      </c>
    </row>
    <row r="753" spans="1:21" x14ac:dyDescent="0.45">
      <c r="A753" t="s">
        <v>2537</v>
      </c>
      <c r="B753" t="s">
        <v>2538</v>
      </c>
      <c r="C753" t="s">
        <v>2539</v>
      </c>
      <c r="D753">
        <v>1</v>
      </c>
      <c r="E753" s="1">
        <v>9.3905531035778003E-5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 t="s">
        <v>49</v>
      </c>
      <c r="O753" t="s">
        <v>49</v>
      </c>
      <c r="P753" t="s">
        <v>49</v>
      </c>
      <c r="Q753" t="s">
        <v>50</v>
      </c>
      <c r="R753">
        <v>-0.256059212241803</v>
      </c>
      <c r="S753">
        <v>0.26336469253749001</v>
      </c>
      <c r="T753">
        <v>1.1455663564408101</v>
      </c>
      <c r="U753">
        <v>-1.1258365564775701</v>
      </c>
    </row>
    <row r="754" spans="1:21" x14ac:dyDescent="0.45">
      <c r="A754" t="s">
        <v>2540</v>
      </c>
      <c r="B754" t="s">
        <v>2541</v>
      </c>
      <c r="C754" t="s">
        <v>2542</v>
      </c>
      <c r="D754">
        <v>1</v>
      </c>
      <c r="E754" s="1">
        <v>9.3905531035778003E-5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 t="s">
        <v>49</v>
      </c>
      <c r="O754" t="s">
        <v>49</v>
      </c>
      <c r="P754" t="s">
        <v>49</v>
      </c>
      <c r="Q754" t="s">
        <v>50</v>
      </c>
      <c r="R754">
        <v>0.101465714437497</v>
      </c>
      <c r="S754">
        <v>-0.44087922380997802</v>
      </c>
      <c r="T754">
        <v>1.2868137612339501</v>
      </c>
      <c r="U754">
        <v>-0.93308561954861902</v>
      </c>
    </row>
    <row r="755" spans="1:21" x14ac:dyDescent="0.45">
      <c r="A755" t="s">
        <v>2543</v>
      </c>
      <c r="B755" t="s">
        <v>2544</v>
      </c>
      <c r="C755" t="s">
        <v>2545</v>
      </c>
      <c r="D755">
        <v>1</v>
      </c>
      <c r="E755" s="1">
        <v>9.3905531035778003E-5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 t="s">
        <v>49</v>
      </c>
      <c r="O755" t="s">
        <v>49</v>
      </c>
      <c r="P755" t="s">
        <v>49</v>
      </c>
      <c r="Q755" t="s">
        <v>50</v>
      </c>
      <c r="R755">
        <v>-0.69220217152979102</v>
      </c>
      <c r="S755">
        <v>-1.37216460219035</v>
      </c>
      <c r="T755">
        <v>1.24465432976096</v>
      </c>
      <c r="U755">
        <v>-1.55712747491123</v>
      </c>
    </row>
    <row r="756" spans="1:21" x14ac:dyDescent="0.45">
      <c r="A756" t="s">
        <v>2546</v>
      </c>
      <c r="B756" t="s">
        <v>2547</v>
      </c>
      <c r="C756" t="s">
        <v>2548</v>
      </c>
      <c r="D756">
        <v>1</v>
      </c>
      <c r="E756" s="1">
        <v>9.3905531035778003E-5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 t="s">
        <v>49</v>
      </c>
      <c r="O756" t="s">
        <v>49</v>
      </c>
      <c r="P756" t="s">
        <v>49</v>
      </c>
      <c r="Q756" t="s">
        <v>50</v>
      </c>
      <c r="R756">
        <v>-1.5304309192319101</v>
      </c>
      <c r="S756">
        <v>0.124545805050012</v>
      </c>
      <c r="T756">
        <v>9.6865792827645E-2</v>
      </c>
      <c r="U756">
        <v>-1.0960718996216801</v>
      </c>
    </row>
    <row r="757" spans="1:21" x14ac:dyDescent="0.45">
      <c r="A757" t="s">
        <v>2549</v>
      </c>
      <c r="B757" t="s">
        <v>905</v>
      </c>
      <c r="C757" t="s">
        <v>2550</v>
      </c>
      <c r="D757">
        <v>1</v>
      </c>
      <c r="E757" s="1">
        <v>9.3905531035778003E-5</v>
      </c>
      <c r="F757">
        <v>0</v>
      </c>
      <c r="G757">
        <v>0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 t="s">
        <v>49</v>
      </c>
      <c r="O757" t="s">
        <v>49</v>
      </c>
      <c r="P757" t="s">
        <v>49</v>
      </c>
      <c r="Q757" t="s">
        <v>50</v>
      </c>
      <c r="R757">
        <v>0.35801210699205599</v>
      </c>
      <c r="S757">
        <v>-0.55465720675049102</v>
      </c>
      <c r="T757">
        <v>-0.85695574381294304</v>
      </c>
      <c r="U757">
        <v>-0.57925876305595603</v>
      </c>
    </row>
    <row r="758" spans="1:21" x14ac:dyDescent="0.45">
      <c r="A758" t="s">
        <v>2551</v>
      </c>
      <c r="B758" t="s">
        <v>2552</v>
      </c>
      <c r="C758" t="s">
        <v>2553</v>
      </c>
      <c r="D758">
        <v>5</v>
      </c>
      <c r="E758">
        <v>4.6952765517889E-4</v>
      </c>
      <c r="F758">
        <v>0</v>
      </c>
      <c r="G758">
        <v>1</v>
      </c>
      <c r="H758">
        <v>3</v>
      </c>
      <c r="I758">
        <v>0</v>
      </c>
      <c r="J758">
        <v>1</v>
      </c>
      <c r="K758">
        <v>0</v>
      </c>
      <c r="L758">
        <v>0</v>
      </c>
      <c r="M758">
        <v>0</v>
      </c>
      <c r="N758" t="s">
        <v>2554</v>
      </c>
      <c r="O758" t="s">
        <v>144</v>
      </c>
      <c r="P758" t="s">
        <v>45</v>
      </c>
      <c r="Q758" t="s">
        <v>27</v>
      </c>
      <c r="R758">
        <v>-9.7138892867118395E-2</v>
      </c>
      <c r="S758">
        <v>1.3540770580162</v>
      </c>
      <c r="T758">
        <v>-0.28935683231862003</v>
      </c>
      <c r="U758">
        <v>-0.52323127834462302</v>
      </c>
    </row>
    <row r="759" spans="1:21" x14ac:dyDescent="0.45">
      <c r="A759" t="s">
        <v>2555</v>
      </c>
      <c r="B759" t="s">
        <v>2556</v>
      </c>
      <c r="C759" t="s">
        <v>2557</v>
      </c>
      <c r="D759">
        <v>1</v>
      </c>
      <c r="E759" s="1">
        <v>9.3905531035778003E-5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0</v>
      </c>
      <c r="N759" t="s">
        <v>49</v>
      </c>
      <c r="O759" t="s">
        <v>49</v>
      </c>
      <c r="P759" t="s">
        <v>49</v>
      </c>
      <c r="Q759" t="s">
        <v>50</v>
      </c>
      <c r="R759">
        <v>0.51173075386697098</v>
      </c>
      <c r="S759">
        <v>1.2389440071707001</v>
      </c>
      <c r="T759">
        <v>0.33165268305816498</v>
      </c>
      <c r="U759">
        <v>-1.48485044580335</v>
      </c>
    </row>
    <row r="760" spans="1:21" x14ac:dyDescent="0.45">
      <c r="A760" t="s">
        <v>2558</v>
      </c>
      <c r="B760" t="s">
        <v>2559</v>
      </c>
      <c r="C760" t="s">
        <v>2560</v>
      </c>
      <c r="D760">
        <v>2</v>
      </c>
      <c r="E760">
        <v>1.8781106207155601E-4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1</v>
      </c>
      <c r="L760">
        <v>0</v>
      </c>
      <c r="M760">
        <v>0</v>
      </c>
      <c r="N760" t="s">
        <v>49</v>
      </c>
      <c r="O760" t="s">
        <v>49</v>
      </c>
      <c r="P760" t="s">
        <v>49</v>
      </c>
      <c r="Q760" t="s">
        <v>50</v>
      </c>
      <c r="R760">
        <v>-0.96474393404620196</v>
      </c>
      <c r="S760">
        <v>1.2523818999246099</v>
      </c>
      <c r="T760">
        <v>0.45035150464282597</v>
      </c>
      <c r="U760">
        <v>-1.44239805856503</v>
      </c>
    </row>
    <row r="761" spans="1:21" x14ac:dyDescent="0.45">
      <c r="A761" t="s">
        <v>2561</v>
      </c>
      <c r="B761" t="s">
        <v>2524</v>
      </c>
      <c r="C761" t="s">
        <v>2562</v>
      </c>
      <c r="D761">
        <v>1</v>
      </c>
      <c r="E761" s="1">
        <v>9.3905531035778003E-5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 t="s">
        <v>49</v>
      </c>
      <c r="O761" t="s">
        <v>49</v>
      </c>
      <c r="P761" t="s">
        <v>49</v>
      </c>
      <c r="Q761" t="s">
        <v>50</v>
      </c>
      <c r="R761">
        <v>0.72673668747778797</v>
      </c>
      <c r="S761">
        <v>-1.0759474600193999</v>
      </c>
      <c r="T761">
        <v>0.90208603031429302</v>
      </c>
      <c r="U761">
        <v>-0.60706534724346195</v>
      </c>
    </row>
    <row r="762" spans="1:21" x14ac:dyDescent="0.45">
      <c r="A762" t="s">
        <v>2563</v>
      </c>
      <c r="B762" t="s">
        <v>2564</v>
      </c>
      <c r="C762" t="s">
        <v>2565</v>
      </c>
      <c r="D762">
        <v>5</v>
      </c>
      <c r="E762">
        <v>4.6952765517889E-4</v>
      </c>
      <c r="F762">
        <v>1</v>
      </c>
      <c r="G762">
        <v>0</v>
      </c>
      <c r="H762">
        <v>1</v>
      </c>
      <c r="I762">
        <v>0</v>
      </c>
      <c r="J762">
        <v>0</v>
      </c>
      <c r="K762">
        <v>0</v>
      </c>
      <c r="L762">
        <v>3</v>
      </c>
      <c r="M762">
        <v>0</v>
      </c>
      <c r="N762" t="s">
        <v>2566</v>
      </c>
      <c r="O762" t="s">
        <v>345</v>
      </c>
      <c r="P762" t="s">
        <v>56</v>
      </c>
      <c r="Q762" t="s">
        <v>27</v>
      </c>
      <c r="R762">
        <v>0.126592729439399</v>
      </c>
      <c r="S762">
        <v>-3.6809545147231899E-2</v>
      </c>
      <c r="T762">
        <v>0.22760136637502201</v>
      </c>
      <c r="U762">
        <v>-0.87946519447013005</v>
      </c>
    </row>
    <row r="763" spans="1:21" x14ac:dyDescent="0.45">
      <c r="A763" t="s">
        <v>2567</v>
      </c>
      <c r="B763" t="s">
        <v>2568</v>
      </c>
      <c r="C763" t="s">
        <v>2569</v>
      </c>
      <c r="D763">
        <v>1</v>
      </c>
      <c r="E763" s="1">
        <v>9.3905531035778003E-5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  <c r="N763" t="s">
        <v>49</v>
      </c>
      <c r="O763" t="s">
        <v>49</v>
      </c>
      <c r="P763" t="s">
        <v>49</v>
      </c>
      <c r="Q763" t="s">
        <v>50</v>
      </c>
      <c r="R763">
        <v>-1.24364516922098</v>
      </c>
      <c r="S763">
        <v>-0.14438119834917501</v>
      </c>
      <c r="T763">
        <v>1.2573487568434001</v>
      </c>
      <c r="U763">
        <v>-1.7919558151297299</v>
      </c>
    </row>
    <row r="764" spans="1:21" x14ac:dyDescent="0.45">
      <c r="A764" t="s">
        <v>2570</v>
      </c>
      <c r="B764" t="s">
        <v>2571</v>
      </c>
      <c r="C764" t="s">
        <v>2572</v>
      </c>
      <c r="D764">
        <v>1</v>
      </c>
      <c r="E764" s="1">
        <v>9.3905531035778003E-5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N764" t="s">
        <v>49</v>
      </c>
      <c r="O764" t="s">
        <v>49</v>
      </c>
      <c r="P764" t="s">
        <v>49</v>
      </c>
      <c r="Q764" t="s">
        <v>50</v>
      </c>
      <c r="R764">
        <v>-1.12481261778306</v>
      </c>
      <c r="S764">
        <v>0.24190307207643999</v>
      </c>
      <c r="T764">
        <v>1.29393988003216</v>
      </c>
      <c r="U764">
        <v>-1.4613325121115801</v>
      </c>
    </row>
    <row r="765" spans="1:21" x14ac:dyDescent="0.45">
      <c r="A765" t="s">
        <v>2573</v>
      </c>
      <c r="B765" t="s">
        <v>2574</v>
      </c>
      <c r="C765" t="s">
        <v>2575</v>
      </c>
      <c r="D765">
        <v>1</v>
      </c>
      <c r="E765" s="1">
        <v>9.3905531035778003E-5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 t="s">
        <v>49</v>
      </c>
      <c r="O765" t="s">
        <v>49</v>
      </c>
      <c r="P765" t="s">
        <v>49</v>
      </c>
      <c r="Q765" t="s">
        <v>50</v>
      </c>
      <c r="R765">
        <v>0.23794903208426901</v>
      </c>
      <c r="S765">
        <v>-0.89545360561828702</v>
      </c>
      <c r="T765">
        <v>0.33963275865069398</v>
      </c>
      <c r="U765">
        <v>-0.36372908670850601</v>
      </c>
    </row>
    <row r="766" spans="1:21" x14ac:dyDescent="0.45">
      <c r="A766" t="s">
        <v>2576</v>
      </c>
      <c r="B766" t="s">
        <v>2577</v>
      </c>
      <c r="C766" t="s">
        <v>2578</v>
      </c>
      <c r="D766">
        <v>1</v>
      </c>
      <c r="E766" s="1">
        <v>9.3905531035778003E-5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0</v>
      </c>
      <c r="N766" t="s">
        <v>49</v>
      </c>
      <c r="O766" t="s">
        <v>49</v>
      </c>
      <c r="P766" t="s">
        <v>49</v>
      </c>
      <c r="Q766" t="s">
        <v>50</v>
      </c>
      <c r="R766">
        <v>-2.90899908393305</v>
      </c>
      <c r="S766">
        <v>0.12451904634357901</v>
      </c>
      <c r="T766">
        <v>1.51156757527974</v>
      </c>
      <c r="U766">
        <v>-2.3974151635640299</v>
      </c>
    </row>
    <row r="767" spans="1:21" x14ac:dyDescent="0.45">
      <c r="A767" t="s">
        <v>2579</v>
      </c>
      <c r="B767" t="s">
        <v>2580</v>
      </c>
      <c r="C767" t="s">
        <v>2581</v>
      </c>
      <c r="D767">
        <v>1</v>
      </c>
      <c r="E767" s="1">
        <v>9.3905531035778003E-5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N767" t="s">
        <v>49</v>
      </c>
      <c r="O767" t="s">
        <v>49</v>
      </c>
      <c r="P767" t="s">
        <v>49</v>
      </c>
      <c r="Q767" t="s">
        <v>50</v>
      </c>
      <c r="R767">
        <v>-0.245067936180979</v>
      </c>
      <c r="S767">
        <v>0.111538612337545</v>
      </c>
      <c r="T767">
        <v>1.70166492227827</v>
      </c>
      <c r="U767">
        <v>-1.1183913763925499</v>
      </c>
    </row>
    <row r="768" spans="1:21" x14ac:dyDescent="0.45">
      <c r="A768" t="s">
        <v>2582</v>
      </c>
      <c r="B768" t="s">
        <v>2583</v>
      </c>
      <c r="C768" t="s">
        <v>2584</v>
      </c>
      <c r="D768">
        <v>1</v>
      </c>
      <c r="E768" s="1">
        <v>9.3905531035778003E-5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 t="s">
        <v>49</v>
      </c>
      <c r="O768" t="s">
        <v>49</v>
      </c>
      <c r="P768" t="s">
        <v>49</v>
      </c>
      <c r="Q768" t="s">
        <v>50</v>
      </c>
      <c r="R768">
        <v>-2.0307202371997599</v>
      </c>
      <c r="S768">
        <v>-0.12749482108996801</v>
      </c>
      <c r="T768">
        <v>0.82549231884139296</v>
      </c>
      <c r="U768">
        <v>-1.15635231397337</v>
      </c>
    </row>
    <row r="769" spans="1:21" x14ac:dyDescent="0.45">
      <c r="A769" t="s">
        <v>2585</v>
      </c>
      <c r="B769" t="s">
        <v>2586</v>
      </c>
      <c r="C769" t="s">
        <v>2587</v>
      </c>
      <c r="D769">
        <v>1</v>
      </c>
      <c r="E769" s="1">
        <v>9.3905531035778003E-5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 t="s">
        <v>2588</v>
      </c>
      <c r="O769" t="s">
        <v>305</v>
      </c>
      <c r="P769" t="s">
        <v>222</v>
      </c>
      <c r="Q769" t="s">
        <v>27</v>
      </c>
      <c r="R769">
        <v>-1.6003029826991499</v>
      </c>
      <c r="S769">
        <v>-0.99156578341505297</v>
      </c>
      <c r="T769">
        <v>1.1594606509312</v>
      </c>
      <c r="U769">
        <v>-1.9321793945238499</v>
      </c>
    </row>
    <row r="770" spans="1:21" x14ac:dyDescent="0.45">
      <c r="A770" t="s">
        <v>2589</v>
      </c>
      <c r="B770" t="s">
        <v>2590</v>
      </c>
      <c r="C770" t="s">
        <v>2591</v>
      </c>
      <c r="D770">
        <v>1</v>
      </c>
      <c r="E770" s="1">
        <v>9.3905531035778003E-5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 t="s">
        <v>2592</v>
      </c>
      <c r="O770" t="s">
        <v>748</v>
      </c>
      <c r="P770" t="s">
        <v>33</v>
      </c>
      <c r="Q770" t="s">
        <v>27</v>
      </c>
      <c r="R770">
        <v>-1.04462615851538</v>
      </c>
      <c r="S770">
        <v>-4.1828816844887498E-2</v>
      </c>
      <c r="T770">
        <v>0.89373506980318196</v>
      </c>
      <c r="U770">
        <v>-1.23062936046537</v>
      </c>
    </row>
    <row r="771" spans="1:21" x14ac:dyDescent="0.45">
      <c r="A771" t="s">
        <v>2593</v>
      </c>
      <c r="B771" t="s">
        <v>2594</v>
      </c>
      <c r="C771" t="s">
        <v>2595</v>
      </c>
      <c r="D771">
        <v>1</v>
      </c>
      <c r="E771" s="1">
        <v>9.3905531035778003E-5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 t="s">
        <v>2596</v>
      </c>
      <c r="O771" t="s">
        <v>156</v>
      </c>
      <c r="P771" t="s">
        <v>257</v>
      </c>
      <c r="Q771" t="s">
        <v>27</v>
      </c>
      <c r="R771">
        <v>1.0448560135368801</v>
      </c>
      <c r="S771">
        <v>-0.83492394805041104</v>
      </c>
      <c r="T771">
        <v>0.86686938673921599</v>
      </c>
      <c r="U771">
        <v>-0.82209777927184502</v>
      </c>
    </row>
    <row r="772" spans="1:21" x14ac:dyDescent="0.45">
      <c r="A772" t="s">
        <v>2597</v>
      </c>
      <c r="B772" t="s">
        <v>2594</v>
      </c>
      <c r="C772" t="s">
        <v>2598</v>
      </c>
      <c r="D772">
        <v>6</v>
      </c>
      <c r="E772">
        <v>5.6343318621466805E-4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5</v>
      </c>
      <c r="M772">
        <v>0</v>
      </c>
      <c r="N772" t="s">
        <v>2596</v>
      </c>
      <c r="O772" t="s">
        <v>156</v>
      </c>
      <c r="P772" t="s">
        <v>257</v>
      </c>
      <c r="Q772" t="s">
        <v>27</v>
      </c>
      <c r="R772">
        <v>-0.88340746598548003</v>
      </c>
      <c r="S772">
        <v>-0.59713870072285402</v>
      </c>
      <c r="T772">
        <v>0.30725298223994602</v>
      </c>
      <c r="U772">
        <v>-1.1046983143333799</v>
      </c>
    </row>
    <row r="773" spans="1:21" x14ac:dyDescent="0.45">
      <c r="A773" t="s">
        <v>2599</v>
      </c>
      <c r="B773" t="s">
        <v>2600</v>
      </c>
      <c r="C773" t="s">
        <v>2601</v>
      </c>
      <c r="D773">
        <v>1</v>
      </c>
      <c r="E773" s="1">
        <v>9.3905531035778003E-5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0</v>
      </c>
      <c r="N773" t="s">
        <v>2602</v>
      </c>
      <c r="O773" t="s">
        <v>199</v>
      </c>
      <c r="P773" t="s">
        <v>76</v>
      </c>
      <c r="Q773" t="s">
        <v>27</v>
      </c>
      <c r="R773">
        <v>-1.4082638481024701</v>
      </c>
      <c r="S773">
        <v>-1.8126330291114801</v>
      </c>
      <c r="T773">
        <v>0.62856975707879204</v>
      </c>
      <c r="U773">
        <v>-1.4248283658697301</v>
      </c>
    </row>
    <row r="774" spans="1:21" x14ac:dyDescent="0.45">
      <c r="A774" t="s">
        <v>2603</v>
      </c>
      <c r="B774" t="s">
        <v>2604</v>
      </c>
      <c r="C774" t="s">
        <v>2605</v>
      </c>
      <c r="D774">
        <v>5</v>
      </c>
      <c r="E774">
        <v>4.6952765517889E-4</v>
      </c>
      <c r="F774">
        <v>1</v>
      </c>
      <c r="G774">
        <v>0</v>
      </c>
      <c r="H774">
        <v>0</v>
      </c>
      <c r="I774">
        <v>2</v>
      </c>
      <c r="J774">
        <v>0</v>
      </c>
      <c r="K774">
        <v>1</v>
      </c>
      <c r="L774">
        <v>1</v>
      </c>
      <c r="M774">
        <v>0</v>
      </c>
      <c r="N774" t="s">
        <v>49</v>
      </c>
      <c r="O774" t="s">
        <v>49</v>
      </c>
      <c r="P774" t="s">
        <v>49</v>
      </c>
      <c r="Q774" t="s">
        <v>50</v>
      </c>
      <c r="R774">
        <v>-0.81148910996432899</v>
      </c>
      <c r="S774">
        <v>-1.1467263410547499</v>
      </c>
      <c r="T774">
        <v>0.31015627654598898</v>
      </c>
      <c r="U774">
        <v>-0.62961779043934896</v>
      </c>
    </row>
    <row r="775" spans="1:21" x14ac:dyDescent="0.45">
      <c r="A775" t="s">
        <v>2606</v>
      </c>
      <c r="B775" t="s">
        <v>2607</v>
      </c>
      <c r="C775" t="s">
        <v>2608</v>
      </c>
      <c r="D775">
        <v>1</v>
      </c>
      <c r="E775" s="1">
        <v>9.3905531035778003E-5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 t="s">
        <v>49</v>
      </c>
      <c r="O775" t="s">
        <v>49</v>
      </c>
      <c r="P775" t="s">
        <v>49</v>
      </c>
      <c r="Q775" t="s">
        <v>50</v>
      </c>
      <c r="R775">
        <v>-1.5298846954469001</v>
      </c>
      <c r="S775">
        <v>-0.61289776591332401</v>
      </c>
      <c r="T775">
        <v>0.477278401672731</v>
      </c>
      <c r="U775">
        <v>-1.4892122172156299</v>
      </c>
    </row>
    <row r="776" spans="1:21" x14ac:dyDescent="0.45">
      <c r="A776" t="s">
        <v>2609</v>
      </c>
      <c r="B776" t="s">
        <v>2610</v>
      </c>
      <c r="C776" t="s">
        <v>2611</v>
      </c>
      <c r="D776">
        <v>3</v>
      </c>
      <c r="E776">
        <v>2.8171659310733402E-4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2</v>
      </c>
      <c r="M776">
        <v>0</v>
      </c>
      <c r="N776" t="s">
        <v>2612</v>
      </c>
      <c r="O776" t="s">
        <v>199</v>
      </c>
      <c r="P776" t="s">
        <v>76</v>
      </c>
      <c r="Q776" t="s">
        <v>27</v>
      </c>
      <c r="R776">
        <v>-1.2804912900010199</v>
      </c>
      <c r="S776">
        <v>-1.1996923163277</v>
      </c>
      <c r="T776">
        <v>0.66775844870379197</v>
      </c>
      <c r="U776">
        <v>-1.49910617338692</v>
      </c>
    </row>
    <row r="777" spans="1:21" x14ac:dyDescent="0.45">
      <c r="A777" t="s">
        <v>2613</v>
      </c>
      <c r="B777" t="s">
        <v>2614</v>
      </c>
      <c r="C777" t="s">
        <v>2615</v>
      </c>
      <c r="D777">
        <v>1</v>
      </c>
      <c r="E777" s="1">
        <v>9.3905531035778003E-5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 t="s">
        <v>49</v>
      </c>
      <c r="O777" t="s">
        <v>49</v>
      </c>
      <c r="P777" t="s">
        <v>49</v>
      </c>
      <c r="Q777" t="s">
        <v>50</v>
      </c>
      <c r="R777">
        <v>-1.4763967489798799</v>
      </c>
      <c r="S777">
        <v>0.225559846055539</v>
      </c>
      <c r="T777">
        <v>0.45038335168801502</v>
      </c>
      <c r="U777">
        <v>-1.17011193319255</v>
      </c>
    </row>
    <row r="778" spans="1:21" x14ac:dyDescent="0.45">
      <c r="A778" t="s">
        <v>2616</v>
      </c>
      <c r="B778" t="s">
        <v>2617</v>
      </c>
      <c r="C778" t="s">
        <v>2618</v>
      </c>
      <c r="D778">
        <v>1</v>
      </c>
      <c r="E778" s="1">
        <v>9.3905531035778003E-5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0</v>
      </c>
      <c r="N778" t="s">
        <v>49</v>
      </c>
      <c r="O778" t="s">
        <v>49</v>
      </c>
      <c r="P778" t="s">
        <v>49</v>
      </c>
      <c r="Q778" t="s">
        <v>50</v>
      </c>
      <c r="R778">
        <v>-2.07333083219133</v>
      </c>
      <c r="S778">
        <v>-0.53328720282133402</v>
      </c>
      <c r="T778">
        <v>1.53560195452187</v>
      </c>
      <c r="U778">
        <v>-1.7878597203214901</v>
      </c>
    </row>
    <row r="779" spans="1:21" x14ac:dyDescent="0.45">
      <c r="A779" t="s">
        <v>2619</v>
      </c>
      <c r="B779" t="s">
        <v>2620</v>
      </c>
      <c r="C779" t="s">
        <v>2621</v>
      </c>
      <c r="D779">
        <v>8</v>
      </c>
      <c r="E779">
        <v>7.5124424828622402E-4</v>
      </c>
      <c r="F779">
        <v>3</v>
      </c>
      <c r="G779">
        <v>1</v>
      </c>
      <c r="H779">
        <v>1</v>
      </c>
      <c r="I779">
        <v>0</v>
      </c>
      <c r="J779">
        <v>0</v>
      </c>
      <c r="K779">
        <v>3</v>
      </c>
      <c r="L779">
        <v>0</v>
      </c>
      <c r="M779">
        <v>0</v>
      </c>
      <c r="N779" t="s">
        <v>2622</v>
      </c>
      <c r="O779" t="s">
        <v>25</v>
      </c>
      <c r="P779" t="s">
        <v>222</v>
      </c>
      <c r="Q779" t="s">
        <v>27</v>
      </c>
      <c r="R779">
        <v>-0.43781064093002098</v>
      </c>
      <c r="S779">
        <v>2.0924836339783499E-2</v>
      </c>
      <c r="T779">
        <v>-0.21210629760449301</v>
      </c>
      <c r="U779">
        <v>-0.35412355374058302</v>
      </c>
    </row>
    <row r="780" spans="1:21" x14ac:dyDescent="0.45">
      <c r="A780" t="s">
        <v>2623</v>
      </c>
      <c r="B780" t="s">
        <v>1696</v>
      </c>
      <c r="C780" t="s">
        <v>2624</v>
      </c>
      <c r="D780">
        <v>1</v>
      </c>
      <c r="E780" s="1">
        <v>9.3905531035778003E-5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 t="s">
        <v>49</v>
      </c>
      <c r="O780" t="s">
        <v>49</v>
      </c>
      <c r="P780" t="s">
        <v>49</v>
      </c>
      <c r="Q780" t="s">
        <v>50</v>
      </c>
      <c r="R780">
        <v>2.27044637963172</v>
      </c>
      <c r="S780">
        <v>0.115160183807752</v>
      </c>
      <c r="T780">
        <v>0.10470888149740699</v>
      </c>
      <c r="U780">
        <v>-1.02378623907508</v>
      </c>
    </row>
    <row r="781" spans="1:21" x14ac:dyDescent="0.45">
      <c r="A781" t="s">
        <v>2625</v>
      </c>
      <c r="B781" t="s">
        <v>2626</v>
      </c>
      <c r="C781" t="s">
        <v>2627</v>
      </c>
      <c r="D781">
        <v>3</v>
      </c>
      <c r="E781">
        <v>2.8171659310733402E-4</v>
      </c>
      <c r="F781">
        <v>0</v>
      </c>
      <c r="G781">
        <v>0</v>
      </c>
      <c r="H781">
        <v>0</v>
      </c>
      <c r="I781">
        <v>0</v>
      </c>
      <c r="J781">
        <v>3</v>
      </c>
      <c r="K781">
        <v>0</v>
      </c>
      <c r="L781">
        <v>0</v>
      </c>
      <c r="M781">
        <v>0</v>
      </c>
      <c r="N781" t="s">
        <v>49</v>
      </c>
      <c r="O781" t="s">
        <v>49</v>
      </c>
      <c r="P781" t="s">
        <v>49</v>
      </c>
      <c r="Q781" t="s">
        <v>50</v>
      </c>
      <c r="R781">
        <v>-7.1401117645400095E-2</v>
      </c>
      <c r="S781">
        <v>0.44980240817185602</v>
      </c>
      <c r="T781">
        <v>0.61385870966519596</v>
      </c>
      <c r="U781">
        <v>-0.43896966274302401</v>
      </c>
    </row>
    <row r="782" spans="1:21" x14ac:dyDescent="0.45">
      <c r="A782" t="s">
        <v>2628</v>
      </c>
      <c r="B782" t="s">
        <v>2629</v>
      </c>
      <c r="C782" t="s">
        <v>2630</v>
      </c>
      <c r="D782">
        <v>1</v>
      </c>
      <c r="E782" s="1">
        <v>9.3905531035778003E-5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0</v>
      </c>
      <c r="N782" t="s">
        <v>2631</v>
      </c>
      <c r="O782" t="s">
        <v>463</v>
      </c>
      <c r="P782" t="s">
        <v>56</v>
      </c>
      <c r="Q782" t="s">
        <v>27</v>
      </c>
      <c r="R782">
        <v>-1.74693728888258</v>
      </c>
      <c r="S782">
        <v>0.100832791367099</v>
      </c>
      <c r="T782">
        <v>1.54650727124369</v>
      </c>
      <c r="U782">
        <v>-0.78443581760972003</v>
      </c>
    </row>
    <row r="783" spans="1:21" x14ac:dyDescent="0.45">
      <c r="A783" t="s">
        <v>2632</v>
      </c>
      <c r="B783" t="s">
        <v>2633</v>
      </c>
      <c r="C783" t="s">
        <v>2634</v>
      </c>
      <c r="D783">
        <v>1</v>
      </c>
      <c r="E783" s="1">
        <v>9.3905531035778003E-5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1</v>
      </c>
      <c r="M783">
        <v>0</v>
      </c>
      <c r="N783" t="s">
        <v>49</v>
      </c>
      <c r="O783" t="s">
        <v>49</v>
      </c>
      <c r="P783" t="s">
        <v>49</v>
      </c>
      <c r="Q783" t="s">
        <v>50</v>
      </c>
      <c r="R783">
        <v>-1.20124442939023</v>
      </c>
      <c r="S783">
        <v>-1.0191958332286899</v>
      </c>
      <c r="T783">
        <v>1.19339388801631</v>
      </c>
      <c r="U783">
        <v>-0.90899785961454604</v>
      </c>
    </row>
    <row r="784" spans="1:21" x14ac:dyDescent="0.45">
      <c r="A784" t="s">
        <v>2635</v>
      </c>
      <c r="B784" t="s">
        <v>2636</v>
      </c>
      <c r="C784" t="s">
        <v>2637</v>
      </c>
      <c r="D784">
        <v>1</v>
      </c>
      <c r="E784" s="1">
        <v>9.3905531035778003E-5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  <c r="N784" t="s">
        <v>49</v>
      </c>
      <c r="O784" t="s">
        <v>49</v>
      </c>
      <c r="P784" t="s">
        <v>49</v>
      </c>
      <c r="Q784" t="s">
        <v>50</v>
      </c>
      <c r="R784">
        <v>-1.75085852775325</v>
      </c>
      <c r="S784">
        <v>-0.495784995735783</v>
      </c>
      <c r="T784">
        <v>0.82241928988520097</v>
      </c>
      <c r="U784">
        <v>-1.6331246548646401</v>
      </c>
    </row>
    <row r="785" spans="1:21" x14ac:dyDescent="0.45">
      <c r="A785" t="s">
        <v>2638</v>
      </c>
      <c r="B785" t="s">
        <v>2639</v>
      </c>
      <c r="C785" t="s">
        <v>2640</v>
      </c>
      <c r="D785">
        <v>1</v>
      </c>
      <c r="E785" s="1">
        <v>9.3905531035778003E-5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 t="s">
        <v>2641</v>
      </c>
      <c r="O785" t="s">
        <v>156</v>
      </c>
      <c r="P785" t="s">
        <v>89</v>
      </c>
      <c r="Q785" t="s">
        <v>27</v>
      </c>
      <c r="R785">
        <v>-2.1991586556501499</v>
      </c>
      <c r="S785">
        <v>-0.84305625562057296</v>
      </c>
      <c r="T785">
        <v>-4.4617395050433301E-2</v>
      </c>
      <c r="U785">
        <v>-1.1543606523491099</v>
      </c>
    </row>
    <row r="786" spans="1:21" x14ac:dyDescent="0.45">
      <c r="A786" t="s">
        <v>2642</v>
      </c>
      <c r="B786" t="s">
        <v>2643</v>
      </c>
      <c r="C786" t="s">
        <v>2644</v>
      </c>
      <c r="D786">
        <v>1</v>
      </c>
      <c r="E786" s="1">
        <v>9.3905531035778003E-5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0</v>
      </c>
      <c r="M786">
        <v>0</v>
      </c>
      <c r="N786" t="s">
        <v>2645</v>
      </c>
      <c r="O786" t="s">
        <v>345</v>
      </c>
      <c r="P786" t="s">
        <v>26</v>
      </c>
      <c r="Q786" t="s">
        <v>27</v>
      </c>
      <c r="R786">
        <v>-2.0615080112400599</v>
      </c>
      <c r="S786">
        <v>-0.68920331436272197</v>
      </c>
      <c r="T786">
        <v>1.6647854520393499</v>
      </c>
      <c r="U786">
        <v>-1.71805266452726</v>
      </c>
    </row>
    <row r="787" spans="1:21" x14ac:dyDescent="0.45">
      <c r="A787" t="s">
        <v>2646</v>
      </c>
      <c r="B787" t="s">
        <v>2647</v>
      </c>
      <c r="C787" t="s">
        <v>2648</v>
      </c>
      <c r="D787">
        <v>11</v>
      </c>
      <c r="E787">
        <v>1.0329608413935599E-3</v>
      </c>
      <c r="F787">
        <v>1</v>
      </c>
      <c r="G787">
        <v>3</v>
      </c>
      <c r="H787">
        <v>1</v>
      </c>
      <c r="I787">
        <v>0</v>
      </c>
      <c r="J787">
        <v>5</v>
      </c>
      <c r="K787">
        <v>1</v>
      </c>
      <c r="L787">
        <v>0</v>
      </c>
      <c r="M787">
        <v>0</v>
      </c>
      <c r="N787" t="s">
        <v>2649</v>
      </c>
      <c r="O787" t="s">
        <v>144</v>
      </c>
      <c r="P787" t="s">
        <v>100</v>
      </c>
      <c r="Q787" t="s">
        <v>27</v>
      </c>
      <c r="R787">
        <v>-5.0235812103619201E-2</v>
      </c>
      <c r="S787">
        <v>0.145461206579233</v>
      </c>
      <c r="T787">
        <v>0.146960284072571</v>
      </c>
      <c r="U787">
        <v>-0.46099631776678202</v>
      </c>
    </row>
    <row r="788" spans="1:21" x14ac:dyDescent="0.45">
      <c r="A788" t="s">
        <v>2650</v>
      </c>
      <c r="B788" t="s">
        <v>2651</v>
      </c>
      <c r="C788" t="s">
        <v>2652</v>
      </c>
      <c r="D788">
        <v>1</v>
      </c>
      <c r="E788" s="1">
        <v>9.3905531035778003E-5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 t="s">
        <v>2653</v>
      </c>
      <c r="O788" t="s">
        <v>144</v>
      </c>
      <c r="P788" t="s">
        <v>100</v>
      </c>
      <c r="Q788" t="s">
        <v>27</v>
      </c>
      <c r="R788">
        <v>-1.2737003384751699</v>
      </c>
      <c r="S788">
        <v>1.32419960008397</v>
      </c>
      <c r="T788">
        <v>1.15937203061603</v>
      </c>
      <c r="U788">
        <v>-1.2957563494583999</v>
      </c>
    </row>
    <row r="789" spans="1:21" x14ac:dyDescent="0.45">
      <c r="A789" t="s">
        <v>2654</v>
      </c>
      <c r="B789" t="s">
        <v>2655</v>
      </c>
      <c r="C789" t="s">
        <v>2656</v>
      </c>
      <c r="D789">
        <v>1</v>
      </c>
      <c r="E789" s="1">
        <v>9.3905531035778003E-5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</v>
      </c>
      <c r="N789" t="s">
        <v>49</v>
      </c>
      <c r="O789" t="s">
        <v>49</v>
      </c>
      <c r="P789" t="s">
        <v>49</v>
      </c>
      <c r="Q789" t="s">
        <v>50</v>
      </c>
      <c r="R789">
        <v>-2.1034172377327698</v>
      </c>
      <c r="S789">
        <v>-1.2435504131002</v>
      </c>
      <c r="T789">
        <v>0.86289651512367105</v>
      </c>
      <c r="U789">
        <v>-1.3501113220849701</v>
      </c>
    </row>
    <row r="790" spans="1:21" x14ac:dyDescent="0.45">
      <c r="A790" t="s">
        <v>2657</v>
      </c>
      <c r="B790" t="s">
        <v>228</v>
      </c>
      <c r="C790" t="s">
        <v>2658</v>
      </c>
      <c r="D790">
        <v>1</v>
      </c>
      <c r="E790" s="1">
        <v>9.3905531035778003E-5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 t="s">
        <v>230</v>
      </c>
      <c r="O790" t="s">
        <v>193</v>
      </c>
      <c r="P790" t="s">
        <v>56</v>
      </c>
      <c r="Q790" t="s">
        <v>27</v>
      </c>
      <c r="R790">
        <v>-1.66595126956006</v>
      </c>
      <c r="S790">
        <v>-0.16519914764192101</v>
      </c>
      <c r="T790">
        <v>-0.26067738132916501</v>
      </c>
      <c r="U790">
        <v>0.159020395680157</v>
      </c>
    </row>
    <row r="791" spans="1:21" x14ac:dyDescent="0.45">
      <c r="A791" t="s">
        <v>2659</v>
      </c>
      <c r="B791" t="s">
        <v>2660</v>
      </c>
      <c r="C791" t="s">
        <v>2661</v>
      </c>
      <c r="D791">
        <v>1</v>
      </c>
      <c r="E791" s="1">
        <v>9.3905531035778003E-5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0</v>
      </c>
      <c r="M791">
        <v>0</v>
      </c>
      <c r="N791" t="s">
        <v>2662</v>
      </c>
      <c r="O791" t="s">
        <v>193</v>
      </c>
      <c r="P791" t="s">
        <v>26</v>
      </c>
      <c r="Q791" t="s">
        <v>27</v>
      </c>
      <c r="R791">
        <v>9.5454662821687006E-2</v>
      </c>
      <c r="S791">
        <v>2.53507115202143</v>
      </c>
      <c r="T791">
        <v>0.89227625274654399</v>
      </c>
      <c r="U791">
        <v>-0.895499474522365</v>
      </c>
    </row>
    <row r="792" spans="1:21" x14ac:dyDescent="0.45">
      <c r="A792" t="s">
        <v>2663</v>
      </c>
      <c r="B792" t="s">
        <v>2664</v>
      </c>
      <c r="C792" t="s">
        <v>2665</v>
      </c>
      <c r="D792">
        <v>1</v>
      </c>
      <c r="E792" s="1">
        <v>9.3905531035778003E-5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 t="s">
        <v>49</v>
      </c>
      <c r="O792" t="s">
        <v>49</v>
      </c>
      <c r="P792" t="s">
        <v>49</v>
      </c>
      <c r="Q792" t="s">
        <v>50</v>
      </c>
      <c r="R792">
        <v>-1.55611644453942</v>
      </c>
      <c r="S792">
        <v>1.5571326219880799</v>
      </c>
      <c r="T792">
        <v>0.95494145334720204</v>
      </c>
      <c r="U792">
        <v>-1.8927158622904601</v>
      </c>
    </row>
    <row r="793" spans="1:21" x14ac:dyDescent="0.45">
      <c r="A793" t="s">
        <v>2666</v>
      </c>
      <c r="B793" t="s">
        <v>2667</v>
      </c>
      <c r="C793" t="s">
        <v>2668</v>
      </c>
      <c r="D793">
        <v>1</v>
      </c>
      <c r="E793" s="1">
        <v>9.3905531035778003E-5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 t="s">
        <v>2669</v>
      </c>
      <c r="O793" t="s">
        <v>38</v>
      </c>
      <c r="P793" t="s">
        <v>194</v>
      </c>
      <c r="Q793" t="s">
        <v>27</v>
      </c>
      <c r="R793">
        <v>0.533146843172425</v>
      </c>
      <c r="S793">
        <v>3.1682877470105701</v>
      </c>
      <c r="T793">
        <v>-0.13691923991859101</v>
      </c>
      <c r="U793">
        <v>0.23740996721275001</v>
      </c>
    </row>
    <row r="794" spans="1:21" x14ac:dyDescent="0.45">
      <c r="A794" t="s">
        <v>2670</v>
      </c>
      <c r="B794" t="s">
        <v>2667</v>
      </c>
      <c r="C794" t="s">
        <v>2671</v>
      </c>
      <c r="D794">
        <v>2</v>
      </c>
      <c r="E794">
        <v>1.8781106207155601E-4</v>
      </c>
      <c r="F794">
        <v>1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 t="s">
        <v>2669</v>
      </c>
      <c r="O794" t="s">
        <v>38</v>
      </c>
      <c r="P794" t="s">
        <v>194</v>
      </c>
      <c r="Q794" t="s">
        <v>27</v>
      </c>
      <c r="R794">
        <v>-0.113961135330123</v>
      </c>
      <c r="S794">
        <v>1.72039552305933</v>
      </c>
      <c r="T794">
        <v>-0.96319383637917</v>
      </c>
      <c r="U794">
        <v>0.32378531479401301</v>
      </c>
    </row>
    <row r="795" spans="1:21" x14ac:dyDescent="0.45">
      <c r="A795" t="s">
        <v>2672</v>
      </c>
      <c r="B795" t="s">
        <v>2673</v>
      </c>
      <c r="C795" t="s">
        <v>2674</v>
      </c>
      <c r="D795">
        <v>1</v>
      </c>
      <c r="E795" s="1">
        <v>9.3905531035778003E-5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 t="s">
        <v>49</v>
      </c>
      <c r="O795" t="s">
        <v>49</v>
      </c>
      <c r="P795" t="s">
        <v>49</v>
      </c>
      <c r="Q795" t="s">
        <v>50</v>
      </c>
      <c r="R795">
        <v>-0.97138766807445998</v>
      </c>
      <c r="S795">
        <v>0.66171350853899202</v>
      </c>
      <c r="T795">
        <v>0.93477465381529801</v>
      </c>
      <c r="U795">
        <v>-1.60977577422478</v>
      </c>
    </row>
    <row r="796" spans="1:21" x14ac:dyDescent="0.45">
      <c r="A796" t="s">
        <v>2675</v>
      </c>
      <c r="B796" t="s">
        <v>2676</v>
      </c>
      <c r="C796" t="s">
        <v>2677</v>
      </c>
      <c r="D796">
        <v>1</v>
      </c>
      <c r="E796" s="1">
        <v>9.3905531035778003E-5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0</v>
      </c>
      <c r="M796">
        <v>0</v>
      </c>
      <c r="N796" t="s">
        <v>2678</v>
      </c>
      <c r="O796" t="s">
        <v>32</v>
      </c>
      <c r="P796" t="s">
        <v>26</v>
      </c>
      <c r="Q796" t="s">
        <v>27</v>
      </c>
      <c r="R796">
        <v>-2.1339125543016499</v>
      </c>
      <c r="S796">
        <v>2.21741011564206</v>
      </c>
      <c r="T796">
        <v>1.18594708466299</v>
      </c>
      <c r="U796">
        <v>-1.9256108504805101</v>
      </c>
    </row>
    <row r="797" spans="1:21" x14ac:dyDescent="0.45">
      <c r="A797" t="s">
        <v>2679</v>
      </c>
      <c r="B797" t="s">
        <v>863</v>
      </c>
      <c r="C797" t="s">
        <v>2680</v>
      </c>
      <c r="D797">
        <v>1</v>
      </c>
      <c r="E797" s="1">
        <v>9.3905531035778003E-5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0</v>
      </c>
      <c r="N797" t="s">
        <v>865</v>
      </c>
      <c r="O797" t="s">
        <v>199</v>
      </c>
      <c r="P797" t="s">
        <v>45</v>
      </c>
      <c r="Q797" t="s">
        <v>27</v>
      </c>
      <c r="R797">
        <v>-1.7948466025082599</v>
      </c>
      <c r="S797">
        <v>-2.0086210724855702</v>
      </c>
      <c r="T797">
        <v>1.1044057321480001</v>
      </c>
      <c r="U797">
        <v>-2.1471376533762401</v>
      </c>
    </row>
    <row r="798" spans="1:21" x14ac:dyDescent="0.45">
      <c r="A798" t="s">
        <v>2681</v>
      </c>
      <c r="B798" t="s">
        <v>2682</v>
      </c>
      <c r="C798" t="s">
        <v>2683</v>
      </c>
      <c r="D798">
        <v>1</v>
      </c>
      <c r="E798" s="1">
        <v>9.3905531035778003E-5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0</v>
      </c>
      <c r="N798" t="s">
        <v>2684</v>
      </c>
      <c r="O798" t="s">
        <v>345</v>
      </c>
      <c r="P798" t="s">
        <v>26</v>
      </c>
      <c r="Q798" t="s">
        <v>27</v>
      </c>
      <c r="R798">
        <v>-0.62146142387388403</v>
      </c>
      <c r="S798">
        <v>-1.1971660910558299</v>
      </c>
      <c r="T798">
        <v>1.5671198612867201</v>
      </c>
      <c r="U798">
        <v>-1.8233423103208599</v>
      </c>
    </row>
    <row r="799" spans="1:21" x14ac:dyDescent="0.45">
      <c r="A799" t="s">
        <v>2685</v>
      </c>
      <c r="B799" t="s">
        <v>2686</v>
      </c>
      <c r="C799" t="s">
        <v>2687</v>
      </c>
      <c r="D799">
        <v>1</v>
      </c>
      <c r="E799" s="1">
        <v>9.3905531035778003E-5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0</v>
      </c>
      <c r="M799">
        <v>0</v>
      </c>
      <c r="N799" t="s">
        <v>2688</v>
      </c>
      <c r="O799" t="s">
        <v>81</v>
      </c>
      <c r="P799" t="s">
        <v>76</v>
      </c>
      <c r="Q799" t="s">
        <v>27</v>
      </c>
      <c r="R799">
        <v>-1.93882157528021</v>
      </c>
      <c r="S799">
        <v>2.3780825741843801</v>
      </c>
      <c r="T799">
        <v>0.15181826435489101</v>
      </c>
      <c r="U799">
        <v>-1.4284766974327601</v>
      </c>
    </row>
    <row r="800" spans="1:21" x14ac:dyDescent="0.45">
      <c r="A800" t="s">
        <v>2689</v>
      </c>
      <c r="B800" t="s">
        <v>2690</v>
      </c>
      <c r="C800" t="s">
        <v>2691</v>
      </c>
      <c r="D800">
        <v>1</v>
      </c>
      <c r="E800" s="1">
        <v>9.3905531035778003E-5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0</v>
      </c>
      <c r="N800" t="s">
        <v>49</v>
      </c>
      <c r="O800" t="s">
        <v>49</v>
      </c>
      <c r="P800" t="s">
        <v>49</v>
      </c>
      <c r="Q800" t="s">
        <v>50</v>
      </c>
      <c r="R800">
        <v>-0.84787459109020702</v>
      </c>
      <c r="S800">
        <v>-7.8333445495527995E-2</v>
      </c>
      <c r="T800">
        <v>-0.17105218816877099</v>
      </c>
      <c r="U800">
        <v>-1.07464279078002</v>
      </c>
    </row>
    <row r="801" spans="1:21" x14ac:dyDescent="0.45">
      <c r="A801" t="s">
        <v>2692</v>
      </c>
      <c r="B801" t="s">
        <v>2693</v>
      </c>
      <c r="C801" t="s">
        <v>2694</v>
      </c>
      <c r="D801">
        <v>6</v>
      </c>
      <c r="E801">
        <v>5.6343318621466805E-4</v>
      </c>
      <c r="F801">
        <v>1</v>
      </c>
      <c r="G801">
        <v>3</v>
      </c>
      <c r="H801">
        <v>0</v>
      </c>
      <c r="I801">
        <v>2</v>
      </c>
      <c r="J801">
        <v>0</v>
      </c>
      <c r="K801">
        <v>0</v>
      </c>
      <c r="L801">
        <v>0</v>
      </c>
      <c r="M801">
        <v>0</v>
      </c>
      <c r="N801" t="s">
        <v>49</v>
      </c>
      <c r="O801" t="s">
        <v>49</v>
      </c>
      <c r="P801" t="s">
        <v>49</v>
      </c>
      <c r="Q801" t="s">
        <v>50</v>
      </c>
      <c r="R801">
        <v>1.0492555752563799</v>
      </c>
      <c r="S801">
        <v>-0.17816138294339701</v>
      </c>
      <c r="T801">
        <v>4.36014940337381E-2</v>
      </c>
      <c r="U801">
        <v>-0.22626141089110899</v>
      </c>
    </row>
    <row r="802" spans="1:21" x14ac:dyDescent="0.45">
      <c r="A802" t="s">
        <v>2695</v>
      </c>
      <c r="B802" t="s">
        <v>2693</v>
      </c>
      <c r="C802" t="s">
        <v>2696</v>
      </c>
      <c r="D802">
        <v>26</v>
      </c>
      <c r="E802">
        <v>2.4415438069302301E-3</v>
      </c>
      <c r="F802">
        <v>6</v>
      </c>
      <c r="G802">
        <v>6</v>
      </c>
      <c r="H802">
        <v>10</v>
      </c>
      <c r="I802">
        <v>1</v>
      </c>
      <c r="J802">
        <v>1</v>
      </c>
      <c r="K802">
        <v>2</v>
      </c>
      <c r="L802">
        <v>0</v>
      </c>
      <c r="M802">
        <v>0</v>
      </c>
      <c r="N802" t="s">
        <v>49</v>
      </c>
      <c r="O802" t="s">
        <v>49</v>
      </c>
      <c r="P802" t="s">
        <v>49</v>
      </c>
      <c r="Q802" t="s">
        <v>50</v>
      </c>
      <c r="R802">
        <v>0.47455452533585202</v>
      </c>
      <c r="S802">
        <v>0.82582094470155698</v>
      </c>
      <c r="T802">
        <v>-0.22925537402218099</v>
      </c>
      <c r="U802">
        <v>-0.31274558231125998</v>
      </c>
    </row>
    <row r="803" spans="1:21" x14ac:dyDescent="0.45">
      <c r="A803" t="s">
        <v>2697</v>
      </c>
      <c r="B803" t="s">
        <v>2698</v>
      </c>
      <c r="C803" t="s">
        <v>2699</v>
      </c>
      <c r="D803">
        <v>1</v>
      </c>
      <c r="E803" s="1">
        <v>9.3905531035778003E-5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 t="s">
        <v>49</v>
      </c>
      <c r="O803" t="s">
        <v>49</v>
      </c>
      <c r="P803" t="s">
        <v>49</v>
      </c>
      <c r="Q803" t="s">
        <v>50</v>
      </c>
      <c r="R803">
        <v>-1.3222642547879799</v>
      </c>
      <c r="S803">
        <v>-0.69478529391759003</v>
      </c>
      <c r="T803">
        <v>1.4182903375545299</v>
      </c>
      <c r="U803">
        <v>-1.2089392336695699</v>
      </c>
    </row>
    <row r="804" spans="1:21" x14ac:dyDescent="0.45">
      <c r="A804" t="s">
        <v>2700</v>
      </c>
      <c r="B804" t="s">
        <v>2701</v>
      </c>
      <c r="C804" t="s">
        <v>2702</v>
      </c>
      <c r="D804">
        <v>4</v>
      </c>
      <c r="E804">
        <v>3.7562212414311201E-4</v>
      </c>
      <c r="F804">
        <v>0</v>
      </c>
      <c r="G804">
        <v>2</v>
      </c>
      <c r="H804">
        <v>2</v>
      </c>
      <c r="I804">
        <v>0</v>
      </c>
      <c r="J804">
        <v>0</v>
      </c>
      <c r="K804">
        <v>0</v>
      </c>
      <c r="L804">
        <v>0</v>
      </c>
      <c r="M804">
        <v>0</v>
      </c>
      <c r="N804" t="s">
        <v>2703</v>
      </c>
      <c r="O804" t="s">
        <v>25</v>
      </c>
      <c r="P804" t="s">
        <v>39</v>
      </c>
      <c r="Q804" t="s">
        <v>27</v>
      </c>
      <c r="R804">
        <v>1.3895728381613499</v>
      </c>
      <c r="S804">
        <v>1.4391073668411001</v>
      </c>
      <c r="T804">
        <v>-0.61282019072814697</v>
      </c>
      <c r="U804">
        <v>-0.27481692470554703</v>
      </c>
    </row>
    <row r="805" spans="1:21" x14ac:dyDescent="0.45">
      <c r="A805" t="s">
        <v>2704</v>
      </c>
      <c r="B805" t="s">
        <v>905</v>
      </c>
      <c r="C805" t="s">
        <v>2705</v>
      </c>
      <c r="D805">
        <v>1</v>
      </c>
      <c r="E805" s="1">
        <v>9.3905531035778003E-5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 t="s">
        <v>49</v>
      </c>
      <c r="O805" t="s">
        <v>49</v>
      </c>
      <c r="P805" t="s">
        <v>49</v>
      </c>
      <c r="Q805" t="s">
        <v>50</v>
      </c>
      <c r="R805">
        <v>0.54400398234221503</v>
      </c>
      <c r="S805">
        <v>-1.0058701514148201</v>
      </c>
      <c r="T805">
        <v>0.273541873952307</v>
      </c>
      <c r="U805">
        <v>0.105708862675709</v>
      </c>
    </row>
    <row r="806" spans="1:21" x14ac:dyDescent="0.45">
      <c r="A806" t="s">
        <v>2706</v>
      </c>
      <c r="B806" t="s">
        <v>2707</v>
      </c>
      <c r="C806" t="s">
        <v>2708</v>
      </c>
      <c r="D806">
        <v>10</v>
      </c>
      <c r="E806">
        <v>9.3905531035778E-4</v>
      </c>
      <c r="F806">
        <v>7</v>
      </c>
      <c r="G806">
        <v>1</v>
      </c>
      <c r="H806">
        <v>2</v>
      </c>
      <c r="I806">
        <v>0</v>
      </c>
      <c r="J806">
        <v>0</v>
      </c>
      <c r="K806">
        <v>0</v>
      </c>
      <c r="L806">
        <v>0</v>
      </c>
      <c r="M806">
        <v>0</v>
      </c>
      <c r="N806" t="s">
        <v>2709</v>
      </c>
      <c r="O806" t="s">
        <v>44</v>
      </c>
      <c r="P806" t="s">
        <v>56</v>
      </c>
      <c r="Q806" t="s">
        <v>27</v>
      </c>
      <c r="R806">
        <v>-5.0332368185368502E-3</v>
      </c>
      <c r="S806">
        <v>0.17214311998075901</v>
      </c>
      <c r="T806">
        <v>-0.20617237981658701</v>
      </c>
      <c r="U806">
        <v>-0.17091463203382901</v>
      </c>
    </row>
    <row r="807" spans="1:21" x14ac:dyDescent="0.45">
      <c r="A807" t="s">
        <v>2710</v>
      </c>
      <c r="B807" t="s">
        <v>2711</v>
      </c>
      <c r="C807" t="s">
        <v>2712</v>
      </c>
      <c r="D807">
        <v>1</v>
      </c>
      <c r="E807" s="1">
        <v>9.3905531035778003E-5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 t="s">
        <v>2713</v>
      </c>
      <c r="O807" t="s">
        <v>75</v>
      </c>
      <c r="P807" t="s">
        <v>39</v>
      </c>
      <c r="Q807" t="s">
        <v>27</v>
      </c>
      <c r="R807">
        <v>0.53974735911208505</v>
      </c>
      <c r="S807">
        <v>-0.58736722958583898</v>
      </c>
      <c r="T807">
        <v>-0.46261444148082798</v>
      </c>
      <c r="U807">
        <v>0.29624530920230502</v>
      </c>
    </row>
    <row r="808" spans="1:21" x14ac:dyDescent="0.45">
      <c r="A808" t="s">
        <v>2714</v>
      </c>
      <c r="B808" t="s">
        <v>2701</v>
      </c>
      <c r="C808" t="s">
        <v>2715</v>
      </c>
      <c r="D808">
        <v>14</v>
      </c>
      <c r="E808">
        <v>1.3146774345008899E-3</v>
      </c>
      <c r="F808">
        <v>4</v>
      </c>
      <c r="G808">
        <v>1</v>
      </c>
      <c r="H808">
        <v>4</v>
      </c>
      <c r="I808">
        <v>3</v>
      </c>
      <c r="J808">
        <v>2</v>
      </c>
      <c r="K808">
        <v>0</v>
      </c>
      <c r="L808">
        <v>0</v>
      </c>
      <c r="M808">
        <v>0</v>
      </c>
      <c r="N808" t="s">
        <v>2703</v>
      </c>
      <c r="O808" t="s">
        <v>25</v>
      </c>
      <c r="P808" t="s">
        <v>39</v>
      </c>
      <c r="Q808" t="s">
        <v>27</v>
      </c>
      <c r="R808">
        <v>1.0436462981685199</v>
      </c>
      <c r="S808">
        <v>-3.6368672218731003E-2</v>
      </c>
      <c r="T808">
        <v>-0.32792832925166299</v>
      </c>
      <c r="U808">
        <v>-0.17010787013380499</v>
      </c>
    </row>
    <row r="809" spans="1:21" x14ac:dyDescent="0.45">
      <c r="A809" t="s">
        <v>2716</v>
      </c>
      <c r="B809" t="s">
        <v>2717</v>
      </c>
      <c r="C809" t="s">
        <v>2718</v>
      </c>
      <c r="D809">
        <v>1</v>
      </c>
      <c r="E809" s="1">
        <v>9.3905531035778003E-5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 t="s">
        <v>2719</v>
      </c>
      <c r="O809" t="s">
        <v>25</v>
      </c>
      <c r="P809" t="s">
        <v>56</v>
      </c>
      <c r="Q809" t="s">
        <v>27</v>
      </c>
      <c r="R809">
        <v>2.3736556491074401</v>
      </c>
      <c r="S809">
        <v>1.99081135818826</v>
      </c>
      <c r="T809">
        <v>-0.75296477833294995</v>
      </c>
      <c r="U809">
        <v>-0.104958282549314</v>
      </c>
    </row>
    <row r="810" spans="1:21" x14ac:dyDescent="0.45">
      <c r="A810" t="s">
        <v>2720</v>
      </c>
      <c r="B810" t="s">
        <v>905</v>
      </c>
      <c r="C810" t="s">
        <v>2721</v>
      </c>
      <c r="D810">
        <v>1</v>
      </c>
      <c r="E810" s="1">
        <v>9.3905531035778003E-5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 t="s">
        <v>49</v>
      </c>
      <c r="O810" t="s">
        <v>49</v>
      </c>
      <c r="P810" t="s">
        <v>49</v>
      </c>
      <c r="Q810" t="s">
        <v>50</v>
      </c>
      <c r="R810">
        <v>0.402383041667216</v>
      </c>
      <c r="S810">
        <v>0.26932219421367498</v>
      </c>
      <c r="T810">
        <v>0.346056782556528</v>
      </c>
      <c r="U810">
        <v>-0.39625077715017498</v>
      </c>
    </row>
    <row r="811" spans="1:21" x14ac:dyDescent="0.45">
      <c r="A811" t="s">
        <v>2722</v>
      </c>
      <c r="B811" t="s">
        <v>2707</v>
      </c>
      <c r="C811" t="s">
        <v>2723</v>
      </c>
      <c r="D811">
        <v>32</v>
      </c>
      <c r="E811">
        <v>3.0049769931449E-3</v>
      </c>
      <c r="F811">
        <v>22</v>
      </c>
      <c r="G811">
        <v>1</v>
      </c>
      <c r="H811">
        <v>2</v>
      </c>
      <c r="I811">
        <v>1</v>
      </c>
      <c r="J811">
        <v>3</v>
      </c>
      <c r="K811">
        <v>2</v>
      </c>
      <c r="L811">
        <v>1</v>
      </c>
      <c r="M811">
        <v>0</v>
      </c>
      <c r="N811" t="s">
        <v>2709</v>
      </c>
      <c r="O811" t="s">
        <v>44</v>
      </c>
      <c r="P811" t="s">
        <v>56</v>
      </c>
      <c r="Q811" t="s">
        <v>27</v>
      </c>
      <c r="R811">
        <v>-0.21085232231223999</v>
      </c>
      <c r="S811">
        <v>-0.15977768100883599</v>
      </c>
      <c r="T811">
        <v>-0.100155141905719</v>
      </c>
      <c r="U811">
        <v>-0.371887496365082</v>
      </c>
    </row>
    <row r="812" spans="1:21" x14ac:dyDescent="0.45">
      <c r="A812" t="s">
        <v>2724</v>
      </c>
      <c r="B812" t="s">
        <v>2707</v>
      </c>
      <c r="C812" t="s">
        <v>2725</v>
      </c>
      <c r="D812">
        <v>1</v>
      </c>
      <c r="E812" s="1">
        <v>9.3905531035778003E-5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 t="s">
        <v>2709</v>
      </c>
      <c r="O812" t="s">
        <v>44</v>
      </c>
      <c r="P812" t="s">
        <v>56</v>
      </c>
      <c r="Q812" t="s">
        <v>27</v>
      </c>
      <c r="R812">
        <v>1.5549534387711501</v>
      </c>
      <c r="S812">
        <v>0.86208288652710596</v>
      </c>
      <c r="T812">
        <v>-0.79541243579160104</v>
      </c>
      <c r="U812">
        <v>-0.45152775397814499</v>
      </c>
    </row>
    <row r="813" spans="1:21" x14ac:dyDescent="0.45">
      <c r="A813" t="s">
        <v>2726</v>
      </c>
      <c r="B813" t="s">
        <v>2727</v>
      </c>
      <c r="C813" t="s">
        <v>2728</v>
      </c>
      <c r="D813">
        <v>18</v>
      </c>
      <c r="E813">
        <v>1.6902995586439999E-3</v>
      </c>
      <c r="F813">
        <v>9</v>
      </c>
      <c r="G813">
        <v>4</v>
      </c>
      <c r="H813">
        <v>2</v>
      </c>
      <c r="I813">
        <v>1</v>
      </c>
      <c r="J813">
        <v>1</v>
      </c>
      <c r="K813">
        <v>0</v>
      </c>
      <c r="L813">
        <v>1</v>
      </c>
      <c r="M813">
        <v>0</v>
      </c>
      <c r="N813" t="s">
        <v>49</v>
      </c>
      <c r="O813" t="s">
        <v>49</v>
      </c>
      <c r="P813" t="s">
        <v>49</v>
      </c>
      <c r="Q813" t="s">
        <v>50</v>
      </c>
      <c r="R813">
        <v>0.21418216886478</v>
      </c>
      <c r="S813">
        <v>-6.3134284754626693E-2</v>
      </c>
      <c r="T813">
        <v>-0.237030419485349</v>
      </c>
      <c r="U813">
        <v>-0.54458552767186497</v>
      </c>
    </row>
    <row r="814" spans="1:21" x14ac:dyDescent="0.45">
      <c r="A814" t="s">
        <v>2729</v>
      </c>
      <c r="B814" t="s">
        <v>619</v>
      </c>
      <c r="C814" t="s">
        <v>2730</v>
      </c>
      <c r="D814">
        <v>1</v>
      </c>
      <c r="E814" s="1">
        <v>9.3905531035778003E-5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 t="s">
        <v>621</v>
      </c>
      <c r="O814" t="s">
        <v>345</v>
      </c>
      <c r="P814" t="s">
        <v>56</v>
      </c>
      <c r="Q814" t="s">
        <v>27</v>
      </c>
      <c r="R814">
        <v>0.30274551609773998</v>
      </c>
      <c r="S814">
        <v>-0.71157252952505401</v>
      </c>
      <c r="T814">
        <v>8.2967027815923407E-3</v>
      </c>
      <c r="U814">
        <v>-0.91725317755848401</v>
      </c>
    </row>
    <row r="815" spans="1:21" x14ac:dyDescent="0.45">
      <c r="A815" t="s">
        <v>2731</v>
      </c>
      <c r="B815" t="s">
        <v>29</v>
      </c>
      <c r="C815" t="s">
        <v>2732</v>
      </c>
      <c r="D815">
        <v>1</v>
      </c>
      <c r="E815" s="1">
        <v>9.3905531035778003E-5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 t="s">
        <v>31</v>
      </c>
      <c r="O815" t="s">
        <v>32</v>
      </c>
      <c r="P815" t="s">
        <v>33</v>
      </c>
      <c r="Q815" t="s">
        <v>27</v>
      </c>
      <c r="R815">
        <v>9.7689379062484392E-3</v>
      </c>
      <c r="S815">
        <v>-2.94338057247139E-2</v>
      </c>
      <c r="T815">
        <v>-0.14936809000114101</v>
      </c>
      <c r="U815">
        <v>-0.84777099079340801</v>
      </c>
    </row>
    <row r="816" spans="1:21" x14ac:dyDescent="0.45">
      <c r="A816" t="s">
        <v>2733</v>
      </c>
      <c r="B816" t="s">
        <v>2727</v>
      </c>
      <c r="C816" t="s">
        <v>2734</v>
      </c>
      <c r="D816">
        <v>5</v>
      </c>
      <c r="E816">
        <v>4.6952765517889E-4</v>
      </c>
      <c r="F816">
        <v>1</v>
      </c>
      <c r="G816">
        <v>0</v>
      </c>
      <c r="H816">
        <v>0</v>
      </c>
      <c r="I816">
        <v>1</v>
      </c>
      <c r="J816">
        <v>0</v>
      </c>
      <c r="K816">
        <v>2</v>
      </c>
      <c r="L816">
        <v>1</v>
      </c>
      <c r="M816">
        <v>0</v>
      </c>
      <c r="N816" t="s">
        <v>49</v>
      </c>
      <c r="O816" t="s">
        <v>49</v>
      </c>
      <c r="P816" t="s">
        <v>49</v>
      </c>
      <c r="Q816" t="s">
        <v>50</v>
      </c>
      <c r="R816">
        <v>0.16779260610135699</v>
      </c>
      <c r="S816">
        <v>-0.76336650765260206</v>
      </c>
      <c r="T816">
        <v>-0.225452677073054</v>
      </c>
      <c r="U816">
        <v>-0.509228532534588</v>
      </c>
    </row>
    <row r="817" spans="1:21" x14ac:dyDescent="0.45">
      <c r="A817" t="s">
        <v>2735</v>
      </c>
      <c r="B817" t="s">
        <v>2736</v>
      </c>
      <c r="C817" t="s">
        <v>2737</v>
      </c>
      <c r="D817">
        <v>1</v>
      </c>
      <c r="E817" s="1">
        <v>9.3905531035778003E-5</v>
      </c>
      <c r="F817">
        <v>0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0</v>
      </c>
      <c r="M817">
        <v>0</v>
      </c>
      <c r="N817" t="s">
        <v>2738</v>
      </c>
      <c r="O817" t="s">
        <v>410</v>
      </c>
      <c r="P817" t="s">
        <v>222</v>
      </c>
      <c r="Q817" t="s">
        <v>27</v>
      </c>
      <c r="R817">
        <v>-2.84829772539211</v>
      </c>
      <c r="S817">
        <v>-0.47636875013172197</v>
      </c>
      <c r="T817">
        <v>-0.154276411023029</v>
      </c>
      <c r="U817">
        <v>-1.06183712006901</v>
      </c>
    </row>
    <row r="818" spans="1:21" x14ac:dyDescent="0.45">
      <c r="A818" t="s">
        <v>2739</v>
      </c>
      <c r="B818" t="s">
        <v>2520</v>
      </c>
      <c r="C818" t="s">
        <v>2740</v>
      </c>
      <c r="D818">
        <v>1</v>
      </c>
      <c r="E818" s="1">
        <v>9.3905531035778003E-5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 t="s">
        <v>2522</v>
      </c>
      <c r="O818" t="s">
        <v>25</v>
      </c>
      <c r="P818" t="s">
        <v>70</v>
      </c>
      <c r="Q818" t="s">
        <v>27</v>
      </c>
      <c r="R818">
        <v>-0.73916865920105401</v>
      </c>
      <c r="S818">
        <v>-2.1553768802403801</v>
      </c>
      <c r="T818">
        <v>-0.83406524705100904</v>
      </c>
      <c r="U818">
        <v>-0.43911225122500602</v>
      </c>
    </row>
    <row r="819" spans="1:21" x14ac:dyDescent="0.45">
      <c r="A819" t="s">
        <v>2741</v>
      </c>
      <c r="B819" t="s">
        <v>167</v>
      </c>
      <c r="C819" t="s">
        <v>2742</v>
      </c>
      <c r="D819">
        <v>1</v>
      </c>
      <c r="E819" s="1">
        <v>9.3905531035778003E-5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 t="s">
        <v>169</v>
      </c>
      <c r="O819" t="s">
        <v>75</v>
      </c>
      <c r="P819" t="s">
        <v>39</v>
      </c>
      <c r="Q819" t="s">
        <v>27</v>
      </c>
      <c r="R819">
        <v>-0.379086500819387</v>
      </c>
      <c r="S819">
        <v>1.3029937017920801</v>
      </c>
      <c r="T819">
        <v>-0.70069495317048103</v>
      </c>
      <c r="U819">
        <v>-0.63723438041922598</v>
      </c>
    </row>
    <row r="820" spans="1:21" x14ac:dyDescent="0.45">
      <c r="A820" t="s">
        <v>2743</v>
      </c>
      <c r="B820" t="s">
        <v>968</v>
      </c>
      <c r="C820" t="s">
        <v>2744</v>
      </c>
      <c r="D820">
        <v>9</v>
      </c>
      <c r="E820">
        <v>8.4514977932200201E-4</v>
      </c>
      <c r="F820">
        <v>1</v>
      </c>
      <c r="G820">
        <v>3</v>
      </c>
      <c r="H820">
        <v>4</v>
      </c>
      <c r="I820">
        <v>0</v>
      </c>
      <c r="J820">
        <v>1</v>
      </c>
      <c r="K820">
        <v>0</v>
      </c>
      <c r="L820">
        <v>0</v>
      </c>
      <c r="M820">
        <v>0</v>
      </c>
      <c r="N820" t="s">
        <v>970</v>
      </c>
      <c r="O820" t="s">
        <v>25</v>
      </c>
      <c r="P820" t="s">
        <v>56</v>
      </c>
      <c r="Q820" t="s">
        <v>27</v>
      </c>
      <c r="R820">
        <v>0.75058661707609897</v>
      </c>
      <c r="S820">
        <v>0.85642947796642099</v>
      </c>
      <c r="T820">
        <v>-0.17291282316684101</v>
      </c>
      <c r="U820">
        <v>-0.545724874104899</v>
      </c>
    </row>
    <row r="821" spans="1:21" x14ac:dyDescent="0.45">
      <c r="A821" t="s">
        <v>2745</v>
      </c>
      <c r="B821" t="s">
        <v>2746</v>
      </c>
      <c r="C821" t="s">
        <v>2747</v>
      </c>
      <c r="D821">
        <v>1</v>
      </c>
      <c r="E821" s="1">
        <v>9.3905531035778003E-5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 t="s">
        <v>49</v>
      </c>
      <c r="O821" t="s">
        <v>49</v>
      </c>
      <c r="P821" t="s">
        <v>49</v>
      </c>
      <c r="Q821" t="s">
        <v>50</v>
      </c>
      <c r="R821">
        <v>-1.3031481898973001</v>
      </c>
      <c r="S821">
        <v>-0.928879883630227</v>
      </c>
      <c r="T821">
        <v>1.14288207714107E-2</v>
      </c>
      <c r="U821">
        <v>-0.89535714348750495</v>
      </c>
    </row>
    <row r="822" spans="1:21" x14ac:dyDescent="0.45">
      <c r="A822" t="s">
        <v>2748</v>
      </c>
      <c r="B822" t="s">
        <v>452</v>
      </c>
      <c r="C822" t="s">
        <v>2749</v>
      </c>
      <c r="D822">
        <v>5</v>
      </c>
      <c r="E822">
        <v>4.6952765517889E-4</v>
      </c>
      <c r="F822">
        <v>4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 t="s">
        <v>454</v>
      </c>
      <c r="O822" t="s">
        <v>25</v>
      </c>
      <c r="P822" t="s">
        <v>257</v>
      </c>
      <c r="Q822" t="s">
        <v>27</v>
      </c>
      <c r="R822">
        <v>-0.28930806620855298</v>
      </c>
      <c r="S822">
        <v>-0.76757435662206297</v>
      </c>
      <c r="T822">
        <v>9.0967549555556707E-2</v>
      </c>
      <c r="U822">
        <v>-0.56487172149784404</v>
      </c>
    </row>
    <row r="823" spans="1:21" x14ac:dyDescent="0.45">
      <c r="A823" t="s">
        <v>2750</v>
      </c>
      <c r="B823" t="s">
        <v>2751</v>
      </c>
      <c r="C823" t="s">
        <v>2752</v>
      </c>
      <c r="D823">
        <v>1</v>
      </c>
      <c r="E823" s="1">
        <v>9.3905531035778003E-5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</v>
      </c>
      <c r="N823" t="s">
        <v>49</v>
      </c>
      <c r="O823" t="s">
        <v>49</v>
      </c>
      <c r="P823" t="s">
        <v>49</v>
      </c>
      <c r="Q823" t="s">
        <v>50</v>
      </c>
      <c r="R823">
        <v>0.31137383903707799</v>
      </c>
      <c r="S823">
        <v>-0.87265855334605402</v>
      </c>
      <c r="T823">
        <v>0.68318426595294202</v>
      </c>
      <c r="U823">
        <v>-1.19787591597812</v>
      </c>
    </row>
    <row r="824" spans="1:21" x14ac:dyDescent="0.45">
      <c r="A824" t="s">
        <v>2753</v>
      </c>
      <c r="B824" t="s">
        <v>2754</v>
      </c>
      <c r="C824" t="s">
        <v>2755</v>
      </c>
      <c r="D824">
        <v>1</v>
      </c>
      <c r="E824" s="1">
        <v>9.3905531035778003E-5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</v>
      </c>
      <c r="N824" t="s">
        <v>49</v>
      </c>
      <c r="O824" t="s">
        <v>49</v>
      </c>
      <c r="P824" t="s">
        <v>49</v>
      </c>
      <c r="Q824" t="s">
        <v>50</v>
      </c>
      <c r="R824">
        <v>-0.10330586696428801</v>
      </c>
      <c r="S824">
        <v>1.3089641362722999</v>
      </c>
      <c r="T824">
        <v>1.18028022341813</v>
      </c>
      <c r="U824">
        <v>-1.2812013588279101</v>
      </c>
    </row>
    <row r="825" spans="1:21" x14ac:dyDescent="0.45">
      <c r="A825" t="s">
        <v>2756</v>
      </c>
      <c r="B825" t="s">
        <v>968</v>
      </c>
      <c r="C825" t="s">
        <v>2757</v>
      </c>
      <c r="D825">
        <v>27</v>
      </c>
      <c r="E825">
        <v>2.5354493379660102E-3</v>
      </c>
      <c r="F825">
        <v>6</v>
      </c>
      <c r="G825">
        <v>2</v>
      </c>
      <c r="H825">
        <v>11</v>
      </c>
      <c r="I825">
        <v>5</v>
      </c>
      <c r="J825">
        <v>2</v>
      </c>
      <c r="K825">
        <v>1</v>
      </c>
      <c r="L825">
        <v>0</v>
      </c>
      <c r="M825">
        <v>0</v>
      </c>
      <c r="N825" t="s">
        <v>970</v>
      </c>
      <c r="O825" t="s">
        <v>25</v>
      </c>
      <c r="P825" t="s">
        <v>56</v>
      </c>
      <c r="Q825" t="s">
        <v>27</v>
      </c>
      <c r="R825">
        <v>0.60235277571124701</v>
      </c>
      <c r="S825">
        <v>1.19460624313851</v>
      </c>
      <c r="T825">
        <v>-0.24056159033673399</v>
      </c>
      <c r="U825">
        <v>-0.34742208672608699</v>
      </c>
    </row>
    <row r="826" spans="1:21" x14ac:dyDescent="0.45">
      <c r="A826" t="s">
        <v>2758</v>
      </c>
      <c r="B826" t="s">
        <v>452</v>
      </c>
      <c r="C826" t="s">
        <v>2759</v>
      </c>
      <c r="D826">
        <v>16</v>
      </c>
      <c r="E826">
        <v>1.50248849657245E-3</v>
      </c>
      <c r="F826">
        <v>6</v>
      </c>
      <c r="G826">
        <v>2</v>
      </c>
      <c r="H826">
        <v>0</v>
      </c>
      <c r="I826">
        <v>3</v>
      </c>
      <c r="J826">
        <v>1</v>
      </c>
      <c r="K826">
        <v>2</v>
      </c>
      <c r="L826">
        <v>2</v>
      </c>
      <c r="M826">
        <v>0</v>
      </c>
      <c r="N826" t="s">
        <v>454</v>
      </c>
      <c r="O826" t="s">
        <v>25</v>
      </c>
      <c r="P826" t="s">
        <v>257</v>
      </c>
      <c r="Q826" t="s">
        <v>27</v>
      </c>
      <c r="R826">
        <v>-0.61301747690153296</v>
      </c>
      <c r="S826">
        <v>-0.32901460855048797</v>
      </c>
      <c r="T826">
        <v>-4.9682735173490103E-2</v>
      </c>
      <c r="U826">
        <v>-0.69937621203879996</v>
      </c>
    </row>
    <row r="827" spans="1:21" x14ac:dyDescent="0.45">
      <c r="A827" t="s">
        <v>2760</v>
      </c>
      <c r="B827" t="s">
        <v>611</v>
      </c>
      <c r="C827" t="s">
        <v>2761</v>
      </c>
      <c r="D827">
        <v>1</v>
      </c>
      <c r="E827" s="1">
        <v>9.3905531035778003E-5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 t="s">
        <v>613</v>
      </c>
      <c r="O827" t="s">
        <v>25</v>
      </c>
      <c r="P827" t="s">
        <v>222</v>
      </c>
      <c r="Q827" t="s">
        <v>27</v>
      </c>
      <c r="R827">
        <v>-1.01300049976416</v>
      </c>
      <c r="S827">
        <v>-0.78799077839703002</v>
      </c>
      <c r="T827">
        <v>-0.26662302014713002</v>
      </c>
      <c r="U827">
        <v>-0.18131525969983101</v>
      </c>
    </row>
    <row r="828" spans="1:21" x14ac:dyDescent="0.45">
      <c r="A828" t="s">
        <v>2762</v>
      </c>
      <c r="B828" t="s">
        <v>2763</v>
      </c>
      <c r="C828" t="s">
        <v>2764</v>
      </c>
      <c r="D828">
        <v>1</v>
      </c>
      <c r="E828" s="1">
        <v>9.3905531035778003E-5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 t="s">
        <v>49</v>
      </c>
      <c r="O828" t="s">
        <v>49</v>
      </c>
      <c r="P828" t="s">
        <v>49</v>
      </c>
      <c r="Q828" t="s">
        <v>50</v>
      </c>
      <c r="R828">
        <v>-0.977255733854827</v>
      </c>
      <c r="S828">
        <v>-0.56115066539575498</v>
      </c>
      <c r="T828">
        <v>-0.78092187811041303</v>
      </c>
      <c r="U828">
        <v>-0.64557698365779204</v>
      </c>
    </row>
    <row r="829" spans="1:21" x14ac:dyDescent="0.45">
      <c r="A829" t="s">
        <v>2765</v>
      </c>
      <c r="B829" t="s">
        <v>2751</v>
      </c>
      <c r="C829" t="s">
        <v>2766</v>
      </c>
      <c r="D829">
        <v>4</v>
      </c>
      <c r="E829">
        <v>3.7562212414311201E-4</v>
      </c>
      <c r="F829">
        <v>2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1</v>
      </c>
      <c r="M829">
        <v>0</v>
      </c>
      <c r="N829" t="s">
        <v>49</v>
      </c>
      <c r="O829" t="s">
        <v>49</v>
      </c>
      <c r="P829" t="s">
        <v>49</v>
      </c>
      <c r="Q829" t="s">
        <v>50</v>
      </c>
      <c r="R829">
        <v>0.148642450565109</v>
      </c>
      <c r="S829">
        <v>-0.54563353408167303</v>
      </c>
      <c r="T829">
        <v>-0.17391860338816301</v>
      </c>
      <c r="U829">
        <v>-0.93389223228594997</v>
      </c>
    </row>
    <row r="830" spans="1:21" x14ac:dyDescent="0.45">
      <c r="A830" t="s">
        <v>2767</v>
      </c>
      <c r="B830" t="s">
        <v>2768</v>
      </c>
      <c r="C830" t="s">
        <v>2769</v>
      </c>
      <c r="D830">
        <v>1</v>
      </c>
      <c r="E830" s="1">
        <v>9.3905531035778003E-5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 t="s">
        <v>2770</v>
      </c>
      <c r="O830" t="s">
        <v>38</v>
      </c>
      <c r="P830" t="s">
        <v>26</v>
      </c>
      <c r="Q830" t="s">
        <v>27</v>
      </c>
      <c r="R830">
        <v>-1.43777442873814</v>
      </c>
      <c r="S830">
        <v>-0.56834909306480397</v>
      </c>
      <c r="T830">
        <v>0.89115597460799001</v>
      </c>
      <c r="U830">
        <v>-1.7771145757905</v>
      </c>
    </row>
    <row r="831" spans="1:21" x14ac:dyDescent="0.45">
      <c r="A831" t="s">
        <v>2771</v>
      </c>
      <c r="B831" t="s">
        <v>2772</v>
      </c>
      <c r="C831" t="s">
        <v>2773</v>
      </c>
      <c r="D831">
        <v>1</v>
      </c>
      <c r="E831" s="1">
        <v>9.3905531035778003E-5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 t="s">
        <v>2774</v>
      </c>
      <c r="O831" t="s">
        <v>748</v>
      </c>
      <c r="P831" t="s">
        <v>194</v>
      </c>
      <c r="Q831" t="s">
        <v>27</v>
      </c>
      <c r="R831">
        <v>-1.96743628538924</v>
      </c>
      <c r="S831">
        <v>-0.52320438435674399</v>
      </c>
      <c r="T831">
        <v>1.9750578656576001</v>
      </c>
      <c r="U831">
        <v>-2.1329040669117001</v>
      </c>
    </row>
    <row r="832" spans="1:21" x14ac:dyDescent="0.45">
      <c r="A832" t="s">
        <v>2775</v>
      </c>
      <c r="B832" t="s">
        <v>2776</v>
      </c>
      <c r="C832" t="s">
        <v>2777</v>
      </c>
      <c r="D832">
        <v>1</v>
      </c>
      <c r="E832" s="1">
        <v>9.3905531035778003E-5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 t="s">
        <v>49</v>
      </c>
      <c r="O832" t="s">
        <v>49</v>
      </c>
      <c r="P832" t="s">
        <v>49</v>
      </c>
      <c r="Q832" t="s">
        <v>50</v>
      </c>
      <c r="R832">
        <v>-2.6533405992227199</v>
      </c>
      <c r="S832">
        <v>0.35007442088388702</v>
      </c>
      <c r="T832">
        <v>0.68749843634619801</v>
      </c>
      <c r="U832">
        <v>-1.5559510261752301</v>
      </c>
    </row>
    <row r="833" spans="1:21" x14ac:dyDescent="0.45">
      <c r="A833" t="s">
        <v>2778</v>
      </c>
      <c r="B833" t="s">
        <v>2779</v>
      </c>
      <c r="C833" t="s">
        <v>2780</v>
      </c>
      <c r="D833">
        <v>1</v>
      </c>
      <c r="E833" s="1">
        <v>9.3905531035778003E-5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 t="s">
        <v>49</v>
      </c>
      <c r="O833" t="s">
        <v>49</v>
      </c>
      <c r="P833" t="s">
        <v>49</v>
      </c>
      <c r="Q833" t="s">
        <v>50</v>
      </c>
      <c r="R833">
        <v>-1.4936420760420499</v>
      </c>
      <c r="S833">
        <v>-0.666708642051972</v>
      </c>
      <c r="T833">
        <v>-0.24635153490393799</v>
      </c>
      <c r="U833">
        <v>-1.3775631084197799</v>
      </c>
    </row>
    <row r="834" spans="1:21" x14ac:dyDescent="0.45">
      <c r="A834" t="s">
        <v>2781</v>
      </c>
      <c r="B834" t="s">
        <v>2782</v>
      </c>
      <c r="C834" t="s">
        <v>2783</v>
      </c>
      <c r="D834">
        <v>1</v>
      </c>
      <c r="E834" s="1">
        <v>9.3905531035778003E-5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 t="s">
        <v>49</v>
      </c>
      <c r="O834" t="s">
        <v>49</v>
      </c>
      <c r="P834" t="s">
        <v>49</v>
      </c>
      <c r="Q834" t="s">
        <v>50</v>
      </c>
      <c r="R834">
        <v>-1.11091944138897</v>
      </c>
      <c r="S834">
        <v>-0.989431621244798</v>
      </c>
      <c r="T834">
        <v>0.84481331788752101</v>
      </c>
      <c r="U834">
        <v>-1.94992301659175</v>
      </c>
    </row>
    <row r="835" spans="1:21" x14ac:dyDescent="0.45">
      <c r="A835" t="s">
        <v>2784</v>
      </c>
      <c r="B835" t="s">
        <v>22</v>
      </c>
      <c r="C835" t="s">
        <v>2785</v>
      </c>
      <c r="D835">
        <v>1</v>
      </c>
      <c r="E835" s="1">
        <v>9.3905531035778003E-5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 t="s">
        <v>24</v>
      </c>
      <c r="O835" t="s">
        <v>25</v>
      </c>
      <c r="P835" t="s">
        <v>26</v>
      </c>
      <c r="Q835" t="s">
        <v>27</v>
      </c>
      <c r="R835">
        <v>0.588244326892847</v>
      </c>
      <c r="S835">
        <v>-0.89042073972706104</v>
      </c>
      <c r="T835">
        <v>-0.59754404170602704</v>
      </c>
      <c r="U835">
        <v>0.49371281520111299</v>
      </c>
    </row>
    <row r="836" spans="1:21" x14ac:dyDescent="0.45">
      <c r="A836" t="s">
        <v>2786</v>
      </c>
      <c r="B836" t="s">
        <v>2787</v>
      </c>
      <c r="C836" t="s">
        <v>2788</v>
      </c>
      <c r="D836">
        <v>2</v>
      </c>
      <c r="E836">
        <v>1.8781106207155601E-4</v>
      </c>
      <c r="F836">
        <v>2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 t="s">
        <v>49</v>
      </c>
      <c r="O836" t="s">
        <v>49</v>
      </c>
      <c r="P836" t="s">
        <v>49</v>
      </c>
      <c r="Q836" t="s">
        <v>50</v>
      </c>
      <c r="R836">
        <v>2.3767101382008701E-2</v>
      </c>
      <c r="S836">
        <v>-0.74871610382665599</v>
      </c>
      <c r="T836">
        <v>-0.50414057061310602</v>
      </c>
      <c r="U836">
        <v>-1.05104157842811</v>
      </c>
    </row>
    <row r="837" spans="1:21" x14ac:dyDescent="0.45">
      <c r="A837" t="s">
        <v>2789</v>
      </c>
      <c r="B837" t="s">
        <v>167</v>
      </c>
      <c r="C837" t="s">
        <v>2790</v>
      </c>
      <c r="D837">
        <v>1</v>
      </c>
      <c r="E837" s="1">
        <v>9.3905531035778003E-5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 t="s">
        <v>169</v>
      </c>
      <c r="O837" t="s">
        <v>75</v>
      </c>
      <c r="P837" t="s">
        <v>39</v>
      </c>
      <c r="Q837" t="s">
        <v>27</v>
      </c>
      <c r="R837">
        <v>-0.64098813378170005</v>
      </c>
      <c r="S837">
        <v>0.61260599543503602</v>
      </c>
      <c r="T837">
        <v>-0.82275268821835201</v>
      </c>
      <c r="U837">
        <v>0.19967581333935699</v>
      </c>
    </row>
    <row r="838" spans="1:21" x14ac:dyDescent="0.45">
      <c r="A838" t="s">
        <v>2791</v>
      </c>
      <c r="B838" t="s">
        <v>167</v>
      </c>
      <c r="C838" t="s">
        <v>2792</v>
      </c>
      <c r="D838">
        <v>1</v>
      </c>
      <c r="E838" s="1">
        <v>9.3905531035778003E-5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 t="s">
        <v>169</v>
      </c>
      <c r="O838" t="s">
        <v>75</v>
      </c>
      <c r="P838" t="s">
        <v>39</v>
      </c>
      <c r="Q838" t="s">
        <v>27</v>
      </c>
      <c r="R838">
        <v>0.66486379123190498</v>
      </c>
      <c r="S838">
        <v>-1.5546791230710799</v>
      </c>
      <c r="T838">
        <v>-0.56066783604101</v>
      </c>
      <c r="U838">
        <v>1.20400105340952</v>
      </c>
    </row>
    <row r="839" spans="1:21" x14ac:dyDescent="0.45">
      <c r="A839" t="s">
        <v>2793</v>
      </c>
      <c r="B839" t="s">
        <v>167</v>
      </c>
      <c r="C839" t="s">
        <v>2794</v>
      </c>
      <c r="D839">
        <v>1</v>
      </c>
      <c r="E839" s="1">
        <v>9.3905531035778003E-5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 t="s">
        <v>169</v>
      </c>
      <c r="O839" t="s">
        <v>75</v>
      </c>
      <c r="P839" t="s">
        <v>39</v>
      </c>
      <c r="Q839" t="s">
        <v>27</v>
      </c>
      <c r="R839">
        <v>-1.2806853996903</v>
      </c>
      <c r="S839">
        <v>-0.36138052628696699</v>
      </c>
      <c r="T839">
        <v>-0.56270988021854995</v>
      </c>
      <c r="U839">
        <v>-0.56949192393926995</v>
      </c>
    </row>
    <row r="840" spans="1:21" x14ac:dyDescent="0.45">
      <c r="A840" t="s">
        <v>2795</v>
      </c>
      <c r="B840" t="s">
        <v>209</v>
      </c>
      <c r="C840" t="s">
        <v>2796</v>
      </c>
      <c r="D840">
        <v>4</v>
      </c>
      <c r="E840">
        <v>3.7562212414311201E-4</v>
      </c>
      <c r="F840">
        <v>2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0</v>
      </c>
      <c r="N840" t="s">
        <v>211</v>
      </c>
      <c r="O840" t="s">
        <v>156</v>
      </c>
      <c r="P840" t="s">
        <v>45</v>
      </c>
      <c r="Q840" t="s">
        <v>27</v>
      </c>
      <c r="R840">
        <v>4.2413791078499401E-2</v>
      </c>
      <c r="S840">
        <v>-0.57134670880173399</v>
      </c>
      <c r="T840">
        <v>-0.44235377146446098</v>
      </c>
      <c r="U840">
        <v>-9.3183954876467894E-3</v>
      </c>
    </row>
    <row r="841" spans="1:21" x14ac:dyDescent="0.45">
      <c r="A841" t="s">
        <v>2797</v>
      </c>
      <c r="B841" t="s">
        <v>2798</v>
      </c>
      <c r="C841" t="s">
        <v>2799</v>
      </c>
      <c r="D841">
        <v>1</v>
      </c>
      <c r="E841" s="1">
        <v>9.3905531035778003E-5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</v>
      </c>
      <c r="L841">
        <v>0</v>
      </c>
      <c r="M841">
        <v>0</v>
      </c>
      <c r="N841" t="s">
        <v>2800</v>
      </c>
      <c r="O841" t="s">
        <v>75</v>
      </c>
      <c r="P841" t="s">
        <v>45</v>
      </c>
      <c r="Q841" t="s">
        <v>27</v>
      </c>
      <c r="R841">
        <v>1.2429406796565901</v>
      </c>
      <c r="S841">
        <v>-1.54658125501003</v>
      </c>
      <c r="T841">
        <v>-9.5997005821351594E-2</v>
      </c>
      <c r="U841">
        <v>-0.83016106609259799</v>
      </c>
    </row>
    <row r="842" spans="1:21" x14ac:dyDescent="0.45">
      <c r="A842" t="s">
        <v>2801</v>
      </c>
      <c r="B842" t="s">
        <v>167</v>
      </c>
      <c r="C842" t="s">
        <v>2802</v>
      </c>
      <c r="D842">
        <v>543</v>
      </c>
      <c r="E842">
        <v>5.0990703352427502E-2</v>
      </c>
      <c r="F842">
        <v>138</v>
      </c>
      <c r="G842">
        <v>177</v>
      </c>
      <c r="H842">
        <v>96</v>
      </c>
      <c r="I842">
        <v>65</v>
      </c>
      <c r="J842">
        <v>13</v>
      </c>
      <c r="K842">
        <v>47</v>
      </c>
      <c r="L842">
        <v>7</v>
      </c>
      <c r="M842">
        <v>0</v>
      </c>
      <c r="N842" t="s">
        <v>169</v>
      </c>
      <c r="O842" t="s">
        <v>75</v>
      </c>
      <c r="P842" t="s">
        <v>39</v>
      </c>
      <c r="Q842" t="s">
        <v>1134</v>
      </c>
      <c r="R842">
        <v>0.23744754735440601</v>
      </c>
      <c r="S842">
        <v>0.15767689025422299</v>
      </c>
      <c r="T842">
        <v>-0.29552198768423499</v>
      </c>
      <c r="U842">
        <v>-0.24472469348822501</v>
      </c>
    </row>
    <row r="843" spans="1:21" x14ac:dyDescent="0.45">
      <c r="A843" t="s">
        <v>2803</v>
      </c>
      <c r="B843" t="s">
        <v>2004</v>
      </c>
      <c r="C843" t="s">
        <v>2804</v>
      </c>
      <c r="D843">
        <v>1</v>
      </c>
      <c r="E843" s="1">
        <v>9.3905531035778003E-5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0</v>
      </c>
      <c r="M843">
        <v>0</v>
      </c>
      <c r="N843" t="s">
        <v>2006</v>
      </c>
      <c r="O843" t="s">
        <v>410</v>
      </c>
      <c r="P843" t="s">
        <v>257</v>
      </c>
      <c r="Q843" t="s">
        <v>27</v>
      </c>
      <c r="R843">
        <v>-1.8060011194543499</v>
      </c>
      <c r="S843">
        <v>-0.68884289635539298</v>
      </c>
      <c r="T843">
        <v>-0.16621665821853299</v>
      </c>
      <c r="U843">
        <v>-0.65353356892810999</v>
      </c>
    </row>
    <row r="844" spans="1:21" x14ac:dyDescent="0.45">
      <c r="A844" t="s">
        <v>2805</v>
      </c>
      <c r="B844" t="s">
        <v>2158</v>
      </c>
      <c r="C844" t="s">
        <v>2806</v>
      </c>
      <c r="D844">
        <v>1</v>
      </c>
      <c r="E844" s="1">
        <v>9.3905531035778003E-5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 t="s">
        <v>2160</v>
      </c>
      <c r="O844" t="s">
        <v>25</v>
      </c>
      <c r="P844" t="s">
        <v>222</v>
      </c>
      <c r="Q844" t="s">
        <v>27</v>
      </c>
      <c r="R844">
        <v>1.23751437155702</v>
      </c>
      <c r="S844">
        <v>-1.06472241917993</v>
      </c>
      <c r="T844">
        <v>0.10784047523944799</v>
      </c>
      <c r="U844">
        <v>0.177965422948624</v>
      </c>
    </row>
    <row r="845" spans="1:21" x14ac:dyDescent="0.45">
      <c r="A845" t="s">
        <v>2807</v>
      </c>
      <c r="B845" t="s">
        <v>528</v>
      </c>
      <c r="C845" t="s">
        <v>2808</v>
      </c>
      <c r="D845">
        <v>1</v>
      </c>
      <c r="E845" s="1">
        <v>9.3905531035778003E-5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 t="s">
        <v>530</v>
      </c>
      <c r="O845" t="s">
        <v>199</v>
      </c>
      <c r="P845" t="s">
        <v>45</v>
      </c>
      <c r="Q845" t="s">
        <v>27</v>
      </c>
      <c r="R845">
        <v>1.3676884024181699</v>
      </c>
      <c r="S845">
        <v>0.53307365509637294</v>
      </c>
      <c r="T845">
        <v>-0.65505398440719698</v>
      </c>
      <c r="U845">
        <v>-0.44323704457190499</v>
      </c>
    </row>
    <row r="846" spans="1:21" x14ac:dyDescent="0.45">
      <c r="A846" t="s">
        <v>2809</v>
      </c>
      <c r="B846" t="s">
        <v>224</v>
      </c>
      <c r="C846" t="s">
        <v>2810</v>
      </c>
      <c r="D846">
        <v>1</v>
      </c>
      <c r="E846" s="1">
        <v>9.3905531035778003E-5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 t="s">
        <v>226</v>
      </c>
      <c r="O846" t="s">
        <v>32</v>
      </c>
      <c r="P846" t="s">
        <v>194</v>
      </c>
      <c r="Q846" t="s">
        <v>27</v>
      </c>
      <c r="R846">
        <v>0.55255847717138895</v>
      </c>
      <c r="S846">
        <v>-0.121552838292584</v>
      </c>
      <c r="T846">
        <v>-0.54584198458231803</v>
      </c>
      <c r="U846">
        <v>0.35452645746810901</v>
      </c>
    </row>
    <row r="847" spans="1:21" x14ac:dyDescent="0.45">
      <c r="A847" t="s">
        <v>2811</v>
      </c>
      <c r="B847" t="s">
        <v>22</v>
      </c>
      <c r="C847" t="s">
        <v>2812</v>
      </c>
      <c r="D847">
        <v>149</v>
      </c>
      <c r="E847">
        <v>1.3991924124330901E-2</v>
      </c>
      <c r="F847">
        <v>84</v>
      </c>
      <c r="G847">
        <v>15</v>
      </c>
      <c r="H847">
        <v>18</v>
      </c>
      <c r="I847">
        <v>15</v>
      </c>
      <c r="J847">
        <v>6</v>
      </c>
      <c r="K847">
        <v>9</v>
      </c>
      <c r="L847">
        <v>1</v>
      </c>
      <c r="M847">
        <v>1</v>
      </c>
      <c r="N847" t="s">
        <v>24</v>
      </c>
      <c r="O847" t="s">
        <v>25</v>
      </c>
      <c r="P847" t="s">
        <v>26</v>
      </c>
      <c r="Q847" t="s">
        <v>27</v>
      </c>
      <c r="R847">
        <v>0.12962394962534299</v>
      </c>
      <c r="S847">
        <v>5.7021558605123E-2</v>
      </c>
      <c r="T847">
        <v>-0.27095156636615603</v>
      </c>
      <c r="U847">
        <v>-0.27378017781457897</v>
      </c>
    </row>
    <row r="848" spans="1:21" x14ac:dyDescent="0.45">
      <c r="A848" t="s">
        <v>2813</v>
      </c>
      <c r="B848" t="s">
        <v>611</v>
      </c>
      <c r="C848" t="s">
        <v>2814</v>
      </c>
      <c r="D848">
        <v>1</v>
      </c>
      <c r="E848" s="1">
        <v>9.3905531035778003E-5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 t="s">
        <v>613</v>
      </c>
      <c r="O848" t="s">
        <v>25</v>
      </c>
      <c r="P848" t="s">
        <v>222</v>
      </c>
      <c r="Q848" t="s">
        <v>27</v>
      </c>
      <c r="R848">
        <v>0.92921697148368498</v>
      </c>
      <c r="S848">
        <v>-0.49911413482133299</v>
      </c>
      <c r="T848">
        <v>-0.33207570639203998</v>
      </c>
      <c r="U848">
        <v>6.6446340315079205E-2</v>
      </c>
    </row>
    <row r="849" spans="1:21" x14ac:dyDescent="0.45">
      <c r="A849" t="s">
        <v>2815</v>
      </c>
      <c r="B849" t="s">
        <v>2816</v>
      </c>
      <c r="C849" t="s">
        <v>2817</v>
      </c>
      <c r="D849">
        <v>2</v>
      </c>
      <c r="E849">
        <v>1.8781106207155601E-4</v>
      </c>
      <c r="F849">
        <v>0</v>
      </c>
      <c r="G849">
        <v>0</v>
      </c>
      <c r="H849">
        <v>1</v>
      </c>
      <c r="I849">
        <v>0</v>
      </c>
      <c r="J849">
        <v>0</v>
      </c>
      <c r="K849">
        <v>1</v>
      </c>
      <c r="L849">
        <v>0</v>
      </c>
      <c r="M849">
        <v>0</v>
      </c>
      <c r="N849" t="s">
        <v>2818</v>
      </c>
      <c r="O849" t="s">
        <v>25</v>
      </c>
      <c r="P849" t="s">
        <v>222</v>
      </c>
      <c r="Q849" t="s">
        <v>27</v>
      </c>
      <c r="R849">
        <v>1.00766422679107</v>
      </c>
      <c r="S849">
        <v>0.26090630354476702</v>
      </c>
      <c r="T849">
        <v>-0.35706040666758998</v>
      </c>
      <c r="U849">
        <v>-0.84514999338032304</v>
      </c>
    </row>
    <row r="850" spans="1:21" x14ac:dyDescent="0.45">
      <c r="A850" t="s">
        <v>2819</v>
      </c>
      <c r="B850" t="s">
        <v>29</v>
      </c>
      <c r="C850" t="s">
        <v>2820</v>
      </c>
      <c r="D850">
        <v>2</v>
      </c>
      <c r="E850">
        <v>1.8781106207155601E-4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1</v>
      </c>
      <c r="L850">
        <v>0</v>
      </c>
      <c r="M850">
        <v>0</v>
      </c>
      <c r="N850" t="s">
        <v>31</v>
      </c>
      <c r="O850" t="s">
        <v>32</v>
      </c>
      <c r="P850" t="s">
        <v>33</v>
      </c>
      <c r="Q850" t="s">
        <v>27</v>
      </c>
      <c r="R850">
        <v>4.4550183755316601E-2</v>
      </c>
      <c r="S850">
        <v>-0.67876799856132597</v>
      </c>
      <c r="T850">
        <v>-0.407761527136621</v>
      </c>
      <c r="U850">
        <v>6.7230409453066894E-2</v>
      </c>
    </row>
    <row r="851" spans="1:21" x14ac:dyDescent="0.45">
      <c r="A851" t="s">
        <v>2821</v>
      </c>
      <c r="B851" t="s">
        <v>1996</v>
      </c>
      <c r="C851" t="s">
        <v>2822</v>
      </c>
      <c r="D851">
        <v>1</v>
      </c>
      <c r="E851" s="1">
        <v>9.3905531035778003E-5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 t="s">
        <v>1998</v>
      </c>
      <c r="O851" t="s">
        <v>410</v>
      </c>
      <c r="P851" t="s">
        <v>222</v>
      </c>
      <c r="Q851" t="s">
        <v>27</v>
      </c>
      <c r="R851">
        <v>0.38725730997018398</v>
      </c>
      <c r="S851">
        <v>0.50727375815047804</v>
      </c>
      <c r="T851">
        <v>-1.2104191654976999</v>
      </c>
      <c r="U851">
        <v>0.90778136025850698</v>
      </c>
    </row>
    <row r="852" spans="1:21" x14ac:dyDescent="0.45">
      <c r="A852" t="s">
        <v>2823</v>
      </c>
      <c r="B852" t="s">
        <v>2824</v>
      </c>
      <c r="C852" t="s">
        <v>2825</v>
      </c>
      <c r="D852">
        <v>1</v>
      </c>
      <c r="E852" s="1">
        <v>9.3905531035778003E-5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 t="s">
        <v>49</v>
      </c>
      <c r="O852" t="s">
        <v>49</v>
      </c>
      <c r="P852" t="s">
        <v>49</v>
      </c>
      <c r="Q852" t="s">
        <v>50</v>
      </c>
      <c r="R852">
        <v>0.45578767186989</v>
      </c>
      <c r="S852">
        <v>-9.6626290283943206E-3</v>
      </c>
      <c r="T852">
        <v>-7.84456809416086E-2</v>
      </c>
      <c r="U852">
        <v>-0.83697279857915396</v>
      </c>
    </row>
    <row r="853" spans="1:21" x14ac:dyDescent="0.45">
      <c r="A853" t="s">
        <v>2826</v>
      </c>
      <c r="B853" t="s">
        <v>2524</v>
      </c>
      <c r="C853" t="s">
        <v>2827</v>
      </c>
      <c r="D853">
        <v>1</v>
      </c>
      <c r="E853" s="1">
        <v>9.3905531035778003E-5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 t="s">
        <v>49</v>
      </c>
      <c r="O853" t="s">
        <v>49</v>
      </c>
      <c r="P853" t="s">
        <v>49</v>
      </c>
      <c r="Q853" t="s">
        <v>50</v>
      </c>
      <c r="R853">
        <v>-0.383508865498285</v>
      </c>
      <c r="S853">
        <v>1.54941840448989</v>
      </c>
      <c r="T853">
        <v>6.5799412796541102E-4</v>
      </c>
      <c r="U853">
        <v>-7.0679405020992903E-2</v>
      </c>
    </row>
    <row r="854" spans="1:21" x14ac:dyDescent="0.45">
      <c r="A854" t="s">
        <v>2828</v>
      </c>
      <c r="B854" t="s">
        <v>2829</v>
      </c>
      <c r="C854" t="s">
        <v>2830</v>
      </c>
      <c r="D854">
        <v>1</v>
      </c>
      <c r="E854" s="1">
        <v>9.3905531035778003E-5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</v>
      </c>
      <c r="L854">
        <v>0</v>
      </c>
      <c r="M854">
        <v>0</v>
      </c>
      <c r="N854" t="s">
        <v>2831</v>
      </c>
      <c r="O854" t="s">
        <v>38</v>
      </c>
      <c r="P854" t="s">
        <v>89</v>
      </c>
      <c r="Q854" t="s">
        <v>27</v>
      </c>
      <c r="R854">
        <v>-0.30236618605398402</v>
      </c>
      <c r="S854">
        <v>-1.6970868056022399</v>
      </c>
      <c r="T854">
        <v>0.89678012885046099</v>
      </c>
      <c r="U854">
        <v>-0.68506874326948097</v>
      </c>
    </row>
    <row r="855" spans="1:21" x14ac:dyDescent="0.45">
      <c r="A855" t="s">
        <v>2832</v>
      </c>
      <c r="B855" t="s">
        <v>41</v>
      </c>
      <c r="C855" t="s">
        <v>2833</v>
      </c>
      <c r="D855">
        <v>99</v>
      </c>
      <c r="E855">
        <v>9.2966475725420206E-3</v>
      </c>
      <c r="F855">
        <v>31</v>
      </c>
      <c r="G855">
        <v>30</v>
      </c>
      <c r="H855">
        <v>9</v>
      </c>
      <c r="I855">
        <v>18</v>
      </c>
      <c r="J855">
        <v>3</v>
      </c>
      <c r="K855">
        <v>7</v>
      </c>
      <c r="L855">
        <v>1</v>
      </c>
      <c r="M855">
        <v>0</v>
      </c>
      <c r="N855" t="s">
        <v>43</v>
      </c>
      <c r="O855" t="s">
        <v>44</v>
      </c>
      <c r="P855" t="s">
        <v>45</v>
      </c>
      <c r="Q855" t="s">
        <v>27</v>
      </c>
      <c r="R855">
        <v>0.39619864350352701</v>
      </c>
      <c r="S855">
        <v>-0.23577763840784199</v>
      </c>
      <c r="T855">
        <v>-0.18995232779586499</v>
      </c>
      <c r="U855">
        <v>-0.35338125405337001</v>
      </c>
    </row>
    <row r="856" spans="1:21" x14ac:dyDescent="0.45">
      <c r="A856" t="s">
        <v>2834</v>
      </c>
      <c r="B856" t="s">
        <v>2835</v>
      </c>
      <c r="C856" t="s">
        <v>2836</v>
      </c>
      <c r="D856">
        <v>1</v>
      </c>
      <c r="E856" s="1">
        <v>9.3905531035778003E-5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 t="s">
        <v>49</v>
      </c>
      <c r="O856" t="s">
        <v>49</v>
      </c>
      <c r="P856" t="s">
        <v>49</v>
      </c>
      <c r="Q856" t="s">
        <v>50</v>
      </c>
      <c r="R856">
        <v>0.746996223179345</v>
      </c>
      <c r="S856">
        <v>-0.59598092021118299</v>
      </c>
      <c r="T856">
        <v>-4.86165878930667E-3</v>
      </c>
      <c r="U856">
        <v>-0.99979237128162102</v>
      </c>
    </row>
    <row r="857" spans="1:21" x14ac:dyDescent="0.45">
      <c r="A857" t="s">
        <v>2837</v>
      </c>
      <c r="B857" t="s">
        <v>183</v>
      </c>
      <c r="C857" t="s">
        <v>2838</v>
      </c>
      <c r="D857">
        <v>2</v>
      </c>
      <c r="E857">
        <v>1.8781106207155601E-4</v>
      </c>
      <c r="F857">
        <v>1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 t="s">
        <v>185</v>
      </c>
      <c r="O857" t="s">
        <v>81</v>
      </c>
      <c r="P857" t="s">
        <v>100</v>
      </c>
      <c r="Q857" t="s">
        <v>27</v>
      </c>
      <c r="R857">
        <v>0.38551905940290399</v>
      </c>
      <c r="S857">
        <v>-1.1693018990405299</v>
      </c>
      <c r="T857">
        <v>-0.31857846604597601</v>
      </c>
      <c r="U857">
        <v>-3.5645708394811002E-2</v>
      </c>
    </row>
    <row r="858" spans="1:21" x14ac:dyDescent="0.45">
      <c r="A858" t="s">
        <v>2839</v>
      </c>
      <c r="B858" t="s">
        <v>209</v>
      </c>
      <c r="C858" t="s">
        <v>2840</v>
      </c>
      <c r="D858">
        <v>4</v>
      </c>
      <c r="E858">
        <v>3.7562212414311201E-4</v>
      </c>
      <c r="F858">
        <v>1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0</v>
      </c>
      <c r="M858">
        <v>1</v>
      </c>
      <c r="N858" t="s">
        <v>211</v>
      </c>
      <c r="O858" t="s">
        <v>156</v>
      </c>
      <c r="P858" t="s">
        <v>45</v>
      </c>
      <c r="Q858" t="s">
        <v>27</v>
      </c>
      <c r="R858">
        <v>1.76540850779573E-2</v>
      </c>
      <c r="S858">
        <v>0.381529720884273</v>
      </c>
      <c r="T858">
        <v>6.1059983623134202E-2</v>
      </c>
      <c r="U858">
        <v>-0.27484097486686898</v>
      </c>
    </row>
    <row r="859" spans="1:21" x14ac:dyDescent="0.45">
      <c r="A859" t="s">
        <v>2841</v>
      </c>
      <c r="B859" t="s">
        <v>2049</v>
      </c>
      <c r="C859" t="s">
        <v>2842</v>
      </c>
      <c r="D859">
        <v>1</v>
      </c>
      <c r="E859" s="1">
        <v>9.3905531035778003E-5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 t="s">
        <v>2051</v>
      </c>
      <c r="O859" t="s">
        <v>75</v>
      </c>
      <c r="P859" t="s">
        <v>222</v>
      </c>
      <c r="Q859" t="s">
        <v>27</v>
      </c>
      <c r="R859">
        <v>0.49630415227758101</v>
      </c>
      <c r="S859">
        <v>7.6562523518600503E-2</v>
      </c>
      <c r="T859">
        <v>-0.81934639666238795</v>
      </c>
      <c r="U859">
        <v>0.39136638507072502</v>
      </c>
    </row>
    <row r="860" spans="1:21" x14ac:dyDescent="0.45">
      <c r="A860" t="s">
        <v>2843</v>
      </c>
      <c r="B860" t="s">
        <v>2844</v>
      </c>
      <c r="C860" t="s">
        <v>2845</v>
      </c>
      <c r="D860">
        <v>2</v>
      </c>
      <c r="E860">
        <v>1.8781106207155601E-4</v>
      </c>
      <c r="F860">
        <v>1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 t="s">
        <v>49</v>
      </c>
      <c r="O860" t="s">
        <v>49</v>
      </c>
      <c r="P860" t="s">
        <v>49</v>
      </c>
      <c r="Q860" t="s">
        <v>50</v>
      </c>
      <c r="R860">
        <v>-0.12288247780302999</v>
      </c>
      <c r="S860">
        <v>-0.72106310887855396</v>
      </c>
      <c r="T860">
        <v>-0.178139008038639</v>
      </c>
      <c r="U860">
        <v>0.30053472525235497</v>
      </c>
    </row>
    <row r="861" spans="1:21" x14ac:dyDescent="0.45">
      <c r="A861" t="s">
        <v>2846</v>
      </c>
      <c r="B861" t="s">
        <v>2847</v>
      </c>
      <c r="C861" t="s">
        <v>2848</v>
      </c>
      <c r="D861">
        <v>1</v>
      </c>
      <c r="E861" s="1">
        <v>9.3905531035778003E-5</v>
      </c>
      <c r="F861">
        <v>0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 t="s">
        <v>49</v>
      </c>
      <c r="O861" t="s">
        <v>49</v>
      </c>
      <c r="P861" t="s">
        <v>49</v>
      </c>
      <c r="Q861" t="s">
        <v>50</v>
      </c>
      <c r="R861">
        <v>-0.10625405415586101</v>
      </c>
      <c r="S861">
        <v>2.7153975177190599</v>
      </c>
      <c r="T861">
        <v>-0.84247620334957196</v>
      </c>
      <c r="U861">
        <v>-0.36053675352640702</v>
      </c>
    </row>
    <row r="862" spans="1:21" x14ac:dyDescent="0.45">
      <c r="A862" t="s">
        <v>2849</v>
      </c>
      <c r="B862" t="s">
        <v>167</v>
      </c>
      <c r="C862" t="s">
        <v>2850</v>
      </c>
      <c r="D862">
        <v>1456</v>
      </c>
      <c r="E862">
        <v>0.13672645318809301</v>
      </c>
      <c r="F862">
        <v>388</v>
      </c>
      <c r="G862">
        <v>447</v>
      </c>
      <c r="H862">
        <v>251</v>
      </c>
      <c r="I862">
        <v>214</v>
      </c>
      <c r="J862">
        <v>28</v>
      </c>
      <c r="K862">
        <v>112</v>
      </c>
      <c r="L862">
        <v>16</v>
      </c>
      <c r="M862">
        <v>0</v>
      </c>
      <c r="N862" t="s">
        <v>169</v>
      </c>
      <c r="O862" t="s">
        <v>75</v>
      </c>
      <c r="P862" t="s">
        <v>39</v>
      </c>
      <c r="Q862" t="s">
        <v>1134</v>
      </c>
      <c r="R862">
        <v>0.31839017755569499</v>
      </c>
      <c r="S862">
        <v>8.8465548482791895E-2</v>
      </c>
      <c r="T862">
        <v>-0.287493135848294</v>
      </c>
      <c r="U862">
        <v>-0.21147941822542801</v>
      </c>
    </row>
    <row r="863" spans="1:21" x14ac:dyDescent="0.45">
      <c r="A863" t="s">
        <v>2851</v>
      </c>
      <c r="B863" t="s">
        <v>2852</v>
      </c>
      <c r="C863" t="s">
        <v>2853</v>
      </c>
      <c r="D863">
        <v>1</v>
      </c>
      <c r="E863" s="1">
        <v>9.3905531035778003E-5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 t="s">
        <v>49</v>
      </c>
      <c r="O863" t="s">
        <v>49</v>
      </c>
      <c r="P863" t="s">
        <v>49</v>
      </c>
      <c r="Q863" t="s">
        <v>50</v>
      </c>
      <c r="R863">
        <v>-0.20047570718225199</v>
      </c>
      <c r="S863">
        <v>-0.61972792530743803</v>
      </c>
      <c r="T863">
        <v>0.37430088359756303</v>
      </c>
      <c r="U863">
        <v>-0.39591422381076402</v>
      </c>
    </row>
    <row r="864" spans="1:21" x14ac:dyDescent="0.45">
      <c r="A864" t="s">
        <v>2854</v>
      </c>
      <c r="B864" t="s">
        <v>2727</v>
      </c>
      <c r="C864" t="s">
        <v>2855</v>
      </c>
      <c r="D864">
        <v>1</v>
      </c>
      <c r="E864" s="1">
        <v>9.3905531035778003E-5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 t="s">
        <v>49</v>
      </c>
      <c r="O864" t="s">
        <v>49</v>
      </c>
      <c r="P864" t="s">
        <v>49</v>
      </c>
      <c r="Q864" t="s">
        <v>50</v>
      </c>
      <c r="R864">
        <v>-0.65315592963912605</v>
      </c>
      <c r="S864">
        <v>-0.56751582752742302</v>
      </c>
      <c r="T864">
        <v>-0.55571138239891904</v>
      </c>
      <c r="U864">
        <v>5.5123159513383903E-2</v>
      </c>
    </row>
    <row r="865" spans="1:21" x14ac:dyDescent="0.45">
      <c r="A865" t="s">
        <v>2856</v>
      </c>
      <c r="B865" t="s">
        <v>2857</v>
      </c>
      <c r="C865" t="s">
        <v>2858</v>
      </c>
      <c r="D865">
        <v>1</v>
      </c>
      <c r="E865" s="1">
        <v>9.3905531035778003E-5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 t="s">
        <v>2859</v>
      </c>
      <c r="O865" t="s">
        <v>32</v>
      </c>
      <c r="P865" t="s">
        <v>70</v>
      </c>
      <c r="Q865" t="s">
        <v>27</v>
      </c>
      <c r="R865">
        <v>-0.89937657999137899</v>
      </c>
      <c r="S865">
        <v>-0.99383837735772396</v>
      </c>
      <c r="T865">
        <v>0.48846430028693</v>
      </c>
      <c r="U865">
        <v>-1.31098895272343</v>
      </c>
    </row>
    <row r="866" spans="1:21" x14ac:dyDescent="0.45">
      <c r="A866" t="s">
        <v>2860</v>
      </c>
      <c r="B866" t="s">
        <v>619</v>
      </c>
      <c r="C866" t="s">
        <v>2861</v>
      </c>
      <c r="D866">
        <v>2</v>
      </c>
      <c r="E866">
        <v>1.8781106207155601E-4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1</v>
      </c>
      <c r="M866">
        <v>0</v>
      </c>
      <c r="N866" t="s">
        <v>621</v>
      </c>
      <c r="O866" t="s">
        <v>345</v>
      </c>
      <c r="P866" t="s">
        <v>56</v>
      </c>
      <c r="Q866" t="s">
        <v>27</v>
      </c>
      <c r="R866">
        <v>-0.33831244555401302</v>
      </c>
      <c r="S866">
        <v>0.54562158836941799</v>
      </c>
      <c r="T866">
        <v>0.159658173144238</v>
      </c>
      <c r="U866">
        <v>-0.44160975338552599</v>
      </c>
    </row>
    <row r="867" spans="1:21" x14ac:dyDescent="0.45">
      <c r="A867" t="s">
        <v>2862</v>
      </c>
      <c r="B867" t="s">
        <v>215</v>
      </c>
      <c r="C867" t="s">
        <v>2863</v>
      </c>
      <c r="D867">
        <v>1</v>
      </c>
      <c r="E867" s="1">
        <v>9.3905531035778003E-5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</v>
      </c>
      <c r="L867">
        <v>0</v>
      </c>
      <c r="M867">
        <v>0</v>
      </c>
      <c r="N867" t="s">
        <v>217</v>
      </c>
      <c r="O867" t="s">
        <v>105</v>
      </c>
      <c r="P867" t="s">
        <v>45</v>
      </c>
      <c r="Q867" t="s">
        <v>27</v>
      </c>
      <c r="R867">
        <v>0.59777795014177804</v>
      </c>
      <c r="S867">
        <v>3.1372967769969198</v>
      </c>
      <c r="T867">
        <v>-7.8086762267817897E-2</v>
      </c>
      <c r="U867">
        <v>0.38001018885688997</v>
      </c>
    </row>
    <row r="868" spans="1:21" x14ac:dyDescent="0.45">
      <c r="A868" t="s">
        <v>2864</v>
      </c>
      <c r="B868" t="s">
        <v>528</v>
      </c>
      <c r="C868" t="s">
        <v>2865</v>
      </c>
      <c r="D868">
        <v>1</v>
      </c>
      <c r="E868" s="1">
        <v>9.3905531035778003E-5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 t="s">
        <v>530</v>
      </c>
      <c r="O868" t="s">
        <v>199</v>
      </c>
      <c r="P868" t="s">
        <v>45</v>
      </c>
      <c r="Q868" t="s">
        <v>27</v>
      </c>
      <c r="R868">
        <v>-0.558051302408474</v>
      </c>
      <c r="S868">
        <v>-0.50314194011558699</v>
      </c>
      <c r="T868">
        <v>-0.35875635887285301</v>
      </c>
      <c r="U868">
        <v>2.5915931018368098E-2</v>
      </c>
    </row>
    <row r="869" spans="1:21" x14ac:dyDescent="0.45">
      <c r="A869" t="s">
        <v>2866</v>
      </c>
      <c r="B869" t="s">
        <v>863</v>
      </c>
      <c r="C869" t="s">
        <v>2867</v>
      </c>
      <c r="D869">
        <v>2</v>
      </c>
      <c r="E869">
        <v>1.8781106207155601E-4</v>
      </c>
      <c r="F869">
        <v>1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 t="s">
        <v>865</v>
      </c>
      <c r="O869" t="s">
        <v>199</v>
      </c>
      <c r="P869" t="s">
        <v>45</v>
      </c>
      <c r="Q869" t="s">
        <v>27</v>
      </c>
      <c r="R869">
        <v>-0.18219493181372301</v>
      </c>
      <c r="S869">
        <v>-0.43620551421673098</v>
      </c>
      <c r="T869">
        <v>-0.16802273657194999</v>
      </c>
      <c r="U869">
        <v>-0.31129315540267599</v>
      </c>
    </row>
    <row r="870" spans="1:21" x14ac:dyDescent="0.45">
      <c r="A870" t="s">
        <v>2868</v>
      </c>
      <c r="B870" t="s">
        <v>2701</v>
      </c>
      <c r="C870" t="s">
        <v>2869</v>
      </c>
      <c r="D870">
        <v>1</v>
      </c>
      <c r="E870" s="1">
        <v>9.3905531035778003E-5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  <c r="N870" t="s">
        <v>2703</v>
      </c>
      <c r="O870" t="s">
        <v>25</v>
      </c>
      <c r="P870" t="s">
        <v>39</v>
      </c>
      <c r="Q870" t="s">
        <v>27</v>
      </c>
      <c r="R870">
        <v>0.68352263617202802</v>
      </c>
      <c r="S870">
        <v>0.23474124887540801</v>
      </c>
      <c r="T870">
        <v>-0.244758645387361</v>
      </c>
      <c r="U870">
        <v>-0.41803840480086302</v>
      </c>
    </row>
    <row r="871" spans="1:21" x14ac:dyDescent="0.45">
      <c r="A871" t="s">
        <v>2870</v>
      </c>
      <c r="B871" t="s">
        <v>171</v>
      </c>
      <c r="C871" t="s">
        <v>2871</v>
      </c>
      <c r="D871">
        <v>4</v>
      </c>
      <c r="E871">
        <v>3.7562212414311201E-4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1</v>
      </c>
      <c r="L871">
        <v>2</v>
      </c>
      <c r="M871">
        <v>0</v>
      </c>
      <c r="N871" t="s">
        <v>173</v>
      </c>
      <c r="O871" t="s">
        <v>174</v>
      </c>
      <c r="P871" t="s">
        <v>39</v>
      </c>
      <c r="Q871" t="s">
        <v>27</v>
      </c>
      <c r="R871">
        <v>0.20961155898108899</v>
      </c>
      <c r="S871">
        <v>0.261590389464887</v>
      </c>
      <c r="T871">
        <v>-0.48892806845151199</v>
      </c>
      <c r="U871">
        <v>-3.7990029837654302E-2</v>
      </c>
    </row>
    <row r="872" spans="1:21" x14ac:dyDescent="0.45">
      <c r="A872" t="s">
        <v>2872</v>
      </c>
      <c r="B872" t="s">
        <v>2873</v>
      </c>
      <c r="C872" t="s">
        <v>2874</v>
      </c>
      <c r="D872">
        <v>2</v>
      </c>
      <c r="E872">
        <v>1.8781106207155601E-4</v>
      </c>
      <c r="F872">
        <v>1</v>
      </c>
      <c r="G872">
        <v>0</v>
      </c>
      <c r="H872">
        <v>0</v>
      </c>
      <c r="I872">
        <v>0</v>
      </c>
      <c r="J872">
        <v>1</v>
      </c>
      <c r="K872">
        <v>0</v>
      </c>
      <c r="L872">
        <v>0</v>
      </c>
      <c r="M872">
        <v>0</v>
      </c>
      <c r="N872" t="s">
        <v>49</v>
      </c>
      <c r="O872" t="s">
        <v>49</v>
      </c>
      <c r="P872" t="s">
        <v>49</v>
      </c>
      <c r="Q872" t="s">
        <v>50</v>
      </c>
      <c r="R872">
        <v>-1.5418283390984699</v>
      </c>
      <c r="S872">
        <v>0.18880499643486101</v>
      </c>
      <c r="T872">
        <v>0.95006566658851999</v>
      </c>
      <c r="U872">
        <v>-1.4814522231518099</v>
      </c>
    </row>
    <row r="873" spans="1:21" x14ac:dyDescent="0.45">
      <c r="A873" t="s">
        <v>2875</v>
      </c>
      <c r="B873" t="s">
        <v>224</v>
      </c>
      <c r="C873" t="s">
        <v>2876</v>
      </c>
      <c r="D873">
        <v>1</v>
      </c>
      <c r="E873" s="1">
        <v>9.3905531035778003E-5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 t="s">
        <v>226</v>
      </c>
      <c r="O873" t="s">
        <v>32</v>
      </c>
      <c r="P873" t="s">
        <v>194</v>
      </c>
      <c r="Q873" t="s">
        <v>27</v>
      </c>
      <c r="R873">
        <v>-0.33127696070116402</v>
      </c>
      <c r="S873">
        <v>-1.2502695729337101</v>
      </c>
      <c r="T873">
        <v>-0.71079783282758902</v>
      </c>
      <c r="U873">
        <v>0.258070403835299</v>
      </c>
    </row>
    <row r="874" spans="1:21" x14ac:dyDescent="0.45">
      <c r="A874" t="s">
        <v>2877</v>
      </c>
      <c r="B874" t="s">
        <v>321</v>
      </c>
      <c r="C874" t="s">
        <v>2878</v>
      </c>
      <c r="D874">
        <v>2</v>
      </c>
      <c r="E874">
        <v>1.8781106207155601E-4</v>
      </c>
      <c r="F874">
        <v>1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 t="s">
        <v>323</v>
      </c>
      <c r="O874" t="s">
        <v>25</v>
      </c>
      <c r="P874" t="s">
        <v>45</v>
      </c>
      <c r="Q874" t="s">
        <v>27</v>
      </c>
      <c r="R874">
        <v>0.40145060321534398</v>
      </c>
      <c r="S874">
        <v>0.30745392323965498</v>
      </c>
      <c r="T874">
        <v>-0.473878138412476</v>
      </c>
      <c r="U874">
        <v>7.5783661344739402E-3</v>
      </c>
    </row>
    <row r="875" spans="1:21" x14ac:dyDescent="0.45">
      <c r="A875" t="s">
        <v>2879</v>
      </c>
      <c r="B875" t="s">
        <v>2880</v>
      </c>
      <c r="C875" t="s">
        <v>2881</v>
      </c>
      <c r="D875">
        <v>1</v>
      </c>
      <c r="E875" s="1">
        <v>9.3905531035778003E-5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0</v>
      </c>
      <c r="M875">
        <v>0</v>
      </c>
      <c r="N875" t="s">
        <v>2882</v>
      </c>
      <c r="O875" t="s">
        <v>25</v>
      </c>
      <c r="P875" t="s">
        <v>26</v>
      </c>
      <c r="Q875" t="s">
        <v>27</v>
      </c>
      <c r="R875">
        <v>-1.3959389317787101</v>
      </c>
      <c r="S875">
        <v>-0.44183031279721402</v>
      </c>
      <c r="T875">
        <v>2.3748731275508801</v>
      </c>
      <c r="U875">
        <v>-1.5800552292947101</v>
      </c>
    </row>
    <row r="876" spans="1:21" x14ac:dyDescent="0.45">
      <c r="A876" t="s">
        <v>2883</v>
      </c>
      <c r="B876" t="s">
        <v>452</v>
      </c>
      <c r="C876" t="s">
        <v>2884</v>
      </c>
      <c r="D876">
        <v>1</v>
      </c>
      <c r="E876" s="1">
        <v>9.3905531035778003E-5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 t="s">
        <v>454</v>
      </c>
      <c r="O876" t="s">
        <v>25</v>
      </c>
      <c r="P876" t="s">
        <v>257</v>
      </c>
      <c r="Q876" t="s">
        <v>27</v>
      </c>
      <c r="R876">
        <v>-1.80483712292915</v>
      </c>
      <c r="S876">
        <v>0.123997532511795</v>
      </c>
      <c r="T876">
        <v>-0.24281869284819799</v>
      </c>
      <c r="U876">
        <v>-0.41571836437918802</v>
      </c>
    </row>
    <row r="877" spans="1:21" x14ac:dyDescent="0.45">
      <c r="A877" t="s">
        <v>2885</v>
      </c>
      <c r="B877" t="s">
        <v>22</v>
      </c>
      <c r="C877" t="s">
        <v>2886</v>
      </c>
      <c r="D877">
        <v>500</v>
      </c>
      <c r="E877">
        <v>4.6952765517889003E-2</v>
      </c>
      <c r="F877">
        <v>261</v>
      </c>
      <c r="G877">
        <v>35</v>
      </c>
      <c r="H877">
        <v>70</v>
      </c>
      <c r="I877">
        <v>79</v>
      </c>
      <c r="J877">
        <v>8</v>
      </c>
      <c r="K877">
        <v>43</v>
      </c>
      <c r="L877">
        <v>4</v>
      </c>
      <c r="M877">
        <v>0</v>
      </c>
      <c r="N877" t="s">
        <v>24</v>
      </c>
      <c r="O877" t="s">
        <v>25</v>
      </c>
      <c r="P877" t="s">
        <v>26</v>
      </c>
      <c r="Q877" t="s">
        <v>1134</v>
      </c>
      <c r="R877">
        <v>0.187444830715918</v>
      </c>
      <c r="S877">
        <v>-0.11153102643653801</v>
      </c>
      <c r="T877">
        <v>-0.28694010747298998</v>
      </c>
      <c r="U877">
        <v>-0.20674253127397799</v>
      </c>
    </row>
    <row r="878" spans="1:21" x14ac:dyDescent="0.45">
      <c r="A878" t="s">
        <v>2887</v>
      </c>
      <c r="B878" t="s">
        <v>2888</v>
      </c>
      <c r="C878" t="s">
        <v>2889</v>
      </c>
      <c r="D878">
        <v>4</v>
      </c>
      <c r="E878">
        <v>3.7562212414311201E-4</v>
      </c>
      <c r="F878">
        <v>0</v>
      </c>
      <c r="G878">
        <v>1</v>
      </c>
      <c r="H878">
        <v>2</v>
      </c>
      <c r="I878">
        <v>1</v>
      </c>
      <c r="J878">
        <v>0</v>
      </c>
      <c r="K878">
        <v>0</v>
      </c>
      <c r="L878">
        <v>0</v>
      </c>
      <c r="M878">
        <v>0</v>
      </c>
      <c r="N878" t="s">
        <v>49</v>
      </c>
      <c r="O878" t="s">
        <v>49</v>
      </c>
      <c r="P878" t="s">
        <v>49</v>
      </c>
      <c r="Q878" t="s">
        <v>50</v>
      </c>
      <c r="R878">
        <v>-0.23638239895722801</v>
      </c>
      <c r="S878">
        <v>1.0035020462352999</v>
      </c>
      <c r="T878">
        <v>-0.45573842325727798</v>
      </c>
      <c r="U878">
        <v>-0.26554323714517503</v>
      </c>
    </row>
    <row r="879" spans="1:21" x14ac:dyDescent="0.45">
      <c r="A879" t="s">
        <v>2890</v>
      </c>
      <c r="B879" t="s">
        <v>611</v>
      </c>
      <c r="C879" t="s">
        <v>2891</v>
      </c>
      <c r="D879">
        <v>1</v>
      </c>
      <c r="E879" s="1">
        <v>9.3905531035778003E-5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 t="s">
        <v>613</v>
      </c>
      <c r="O879" t="s">
        <v>25</v>
      </c>
      <c r="P879" t="s">
        <v>222</v>
      </c>
      <c r="Q879" t="s">
        <v>27</v>
      </c>
      <c r="R879">
        <v>-1.1266615125742501</v>
      </c>
      <c r="S879">
        <v>-0.34366136621870802</v>
      </c>
      <c r="T879">
        <v>-0.69009936924683102</v>
      </c>
      <c r="U879">
        <v>-8.6157338653856094E-2</v>
      </c>
    </row>
    <row r="880" spans="1:21" x14ac:dyDescent="0.45">
      <c r="A880" t="s">
        <v>2892</v>
      </c>
      <c r="B880" t="s">
        <v>2816</v>
      </c>
      <c r="C880" t="s">
        <v>2893</v>
      </c>
      <c r="D880">
        <v>8</v>
      </c>
      <c r="E880">
        <v>7.5124424828622402E-4</v>
      </c>
      <c r="F880">
        <v>3</v>
      </c>
      <c r="G880">
        <v>1</v>
      </c>
      <c r="H880">
        <v>2</v>
      </c>
      <c r="I880">
        <v>1</v>
      </c>
      <c r="J880">
        <v>0</v>
      </c>
      <c r="K880">
        <v>1</v>
      </c>
      <c r="L880">
        <v>0</v>
      </c>
      <c r="M880">
        <v>0</v>
      </c>
      <c r="N880" t="s">
        <v>2818</v>
      </c>
      <c r="O880" t="s">
        <v>25</v>
      </c>
      <c r="P880" t="s">
        <v>222</v>
      </c>
      <c r="Q880" t="s">
        <v>27</v>
      </c>
      <c r="R880">
        <v>0.456591894044661</v>
      </c>
      <c r="S880">
        <v>-0.119394460858056</v>
      </c>
      <c r="T880">
        <v>-0.237185477619378</v>
      </c>
      <c r="U880">
        <v>-0.57761325923109696</v>
      </c>
    </row>
    <row r="881" spans="1:21" x14ac:dyDescent="0.45">
      <c r="A881" t="s">
        <v>2894</v>
      </c>
      <c r="B881" t="s">
        <v>29</v>
      </c>
      <c r="C881" t="s">
        <v>2895</v>
      </c>
      <c r="D881">
        <v>5</v>
      </c>
      <c r="E881">
        <v>4.6952765517889E-4</v>
      </c>
      <c r="F881">
        <v>3</v>
      </c>
      <c r="G881">
        <v>0</v>
      </c>
      <c r="H881">
        <v>0</v>
      </c>
      <c r="I881">
        <v>1</v>
      </c>
      <c r="J881">
        <v>1</v>
      </c>
      <c r="K881">
        <v>0</v>
      </c>
      <c r="L881">
        <v>0</v>
      </c>
      <c r="M881">
        <v>0</v>
      </c>
      <c r="N881" t="s">
        <v>31</v>
      </c>
      <c r="O881" t="s">
        <v>32</v>
      </c>
      <c r="P881" t="s">
        <v>33</v>
      </c>
      <c r="Q881" t="s">
        <v>27</v>
      </c>
      <c r="R881">
        <v>-0.56910663453864396</v>
      </c>
      <c r="S881">
        <v>-0.56063201653878802</v>
      </c>
      <c r="T881">
        <v>-0.107501928949023</v>
      </c>
      <c r="U881">
        <v>-0.46305567737365899</v>
      </c>
    </row>
    <row r="882" spans="1:21" x14ac:dyDescent="0.45">
      <c r="A882" t="s">
        <v>2896</v>
      </c>
      <c r="B882" t="s">
        <v>2751</v>
      </c>
      <c r="C882" t="s">
        <v>2897</v>
      </c>
      <c r="D882">
        <v>1</v>
      </c>
      <c r="E882" s="1">
        <v>9.3905531035778003E-5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0</v>
      </c>
      <c r="M882">
        <v>0</v>
      </c>
      <c r="N882" t="s">
        <v>49</v>
      </c>
      <c r="O882" t="s">
        <v>49</v>
      </c>
      <c r="P882" t="s">
        <v>49</v>
      </c>
      <c r="Q882" t="s">
        <v>50</v>
      </c>
      <c r="R882">
        <v>1.0042138625288799</v>
      </c>
      <c r="S882">
        <v>-0.50317036748023602</v>
      </c>
      <c r="T882">
        <v>1.6815920790690799</v>
      </c>
      <c r="U882">
        <v>-0.75890821551427901</v>
      </c>
    </row>
    <row r="883" spans="1:21" x14ac:dyDescent="0.45">
      <c r="A883" t="s">
        <v>2898</v>
      </c>
      <c r="B883" t="s">
        <v>2899</v>
      </c>
      <c r="C883" t="s">
        <v>2900</v>
      </c>
      <c r="D883">
        <v>1</v>
      </c>
      <c r="E883" s="1">
        <v>9.3905531035778003E-5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 t="s">
        <v>2901</v>
      </c>
      <c r="O883" t="s">
        <v>32</v>
      </c>
      <c r="P883" t="s">
        <v>26</v>
      </c>
      <c r="Q883" t="s">
        <v>27</v>
      </c>
      <c r="R883">
        <v>-1.2541731697168801</v>
      </c>
      <c r="S883">
        <v>0.94149349754302702</v>
      </c>
      <c r="T883">
        <v>-0.18228836569547899</v>
      </c>
      <c r="U883">
        <v>-0.1036681557641</v>
      </c>
    </row>
    <row r="884" spans="1:21" x14ac:dyDescent="0.45">
      <c r="A884" t="s">
        <v>2902</v>
      </c>
      <c r="B884" t="s">
        <v>905</v>
      </c>
      <c r="C884" t="s">
        <v>2903</v>
      </c>
      <c r="D884">
        <v>1</v>
      </c>
      <c r="E884" s="1">
        <v>9.3905531035778003E-5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  <c r="L884">
        <v>0</v>
      </c>
      <c r="M884">
        <v>0</v>
      </c>
      <c r="N884" t="s">
        <v>49</v>
      </c>
      <c r="O884" t="s">
        <v>49</v>
      </c>
      <c r="P884" t="s">
        <v>49</v>
      </c>
      <c r="Q884" t="s">
        <v>50</v>
      </c>
      <c r="R884">
        <v>-9.8939309564593195E-2</v>
      </c>
      <c r="S884">
        <v>-0.41631373710737501</v>
      </c>
      <c r="T884">
        <v>-0.13005107996644</v>
      </c>
      <c r="U884">
        <v>-1.45404353355515</v>
      </c>
    </row>
    <row r="885" spans="1:21" x14ac:dyDescent="0.45">
      <c r="A885" t="s">
        <v>2904</v>
      </c>
      <c r="B885" t="s">
        <v>2905</v>
      </c>
      <c r="C885" t="s">
        <v>2906</v>
      </c>
      <c r="D885">
        <v>1</v>
      </c>
      <c r="E885" s="1">
        <v>9.3905531035778003E-5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 t="s">
        <v>2907</v>
      </c>
      <c r="O885" t="s">
        <v>305</v>
      </c>
      <c r="P885" t="s">
        <v>56</v>
      </c>
      <c r="Q885" t="s">
        <v>27</v>
      </c>
      <c r="R885">
        <v>-0.53162410641320001</v>
      </c>
      <c r="S885">
        <v>-0.13200268250769001</v>
      </c>
      <c r="T885">
        <v>0.34235578737356498</v>
      </c>
      <c r="U885">
        <v>-0.47721770396001201</v>
      </c>
    </row>
    <row r="886" spans="1:21" x14ac:dyDescent="0.45">
      <c r="A886" t="s">
        <v>2908</v>
      </c>
      <c r="B886" t="s">
        <v>2516</v>
      </c>
      <c r="C886" t="s">
        <v>2909</v>
      </c>
      <c r="D886">
        <v>1</v>
      </c>
      <c r="E886" s="1">
        <v>9.3905531035778003E-5</v>
      </c>
      <c r="F886">
        <v>0</v>
      </c>
      <c r="G886">
        <v>0</v>
      </c>
      <c r="H886">
        <v>0</v>
      </c>
      <c r="I886">
        <v>0</v>
      </c>
      <c r="J886">
        <v>1</v>
      </c>
      <c r="K886">
        <v>0</v>
      </c>
      <c r="L886">
        <v>0</v>
      </c>
      <c r="M886">
        <v>0</v>
      </c>
      <c r="N886" t="s">
        <v>2518</v>
      </c>
      <c r="O886" t="s">
        <v>32</v>
      </c>
      <c r="P886" t="s">
        <v>257</v>
      </c>
      <c r="Q886" t="s">
        <v>27</v>
      </c>
      <c r="R886">
        <v>-0.40934850132106698</v>
      </c>
      <c r="S886">
        <v>-8.2667876709037594E-2</v>
      </c>
      <c r="T886">
        <v>0.31877480985288098</v>
      </c>
      <c r="U886">
        <v>-1.3974435523767199</v>
      </c>
    </row>
    <row r="887" spans="1:21" x14ac:dyDescent="0.45">
      <c r="A887" t="s">
        <v>2910</v>
      </c>
      <c r="B887" t="s">
        <v>2911</v>
      </c>
      <c r="C887" t="s">
        <v>2912</v>
      </c>
      <c r="D887">
        <v>1</v>
      </c>
      <c r="E887" s="1">
        <v>9.3905531035778003E-5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 t="s">
        <v>49</v>
      </c>
      <c r="O887" t="s">
        <v>49</v>
      </c>
      <c r="P887" t="s">
        <v>49</v>
      </c>
      <c r="Q887" t="s">
        <v>50</v>
      </c>
      <c r="R887">
        <v>-0.32494638671499398</v>
      </c>
      <c r="S887">
        <v>0.35691281873317299</v>
      </c>
      <c r="T887">
        <v>0.51182642343875995</v>
      </c>
      <c r="U887">
        <v>-0.82750924319012897</v>
      </c>
    </row>
    <row r="888" spans="1:21" x14ac:dyDescent="0.45">
      <c r="A888" t="s">
        <v>2913</v>
      </c>
      <c r="B888" t="s">
        <v>228</v>
      </c>
      <c r="C888" t="s">
        <v>2914</v>
      </c>
      <c r="D888">
        <v>2</v>
      </c>
      <c r="E888">
        <v>1.8781106207155601E-4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1</v>
      </c>
      <c r="L888">
        <v>0</v>
      </c>
      <c r="M888">
        <v>0</v>
      </c>
      <c r="N888" t="s">
        <v>230</v>
      </c>
      <c r="O888" t="s">
        <v>193</v>
      </c>
      <c r="P888" t="s">
        <v>56</v>
      </c>
      <c r="Q888" t="s">
        <v>27</v>
      </c>
      <c r="R888">
        <v>0.147060028103114</v>
      </c>
      <c r="S888">
        <v>0.47777498562627502</v>
      </c>
      <c r="T888">
        <v>-0.324486711718252</v>
      </c>
      <c r="U888">
        <v>-0.97324019354036095</v>
      </c>
    </row>
    <row r="889" spans="1:21" x14ac:dyDescent="0.45">
      <c r="A889" t="s">
        <v>2915</v>
      </c>
      <c r="B889" t="s">
        <v>2916</v>
      </c>
      <c r="C889" t="s">
        <v>2917</v>
      </c>
      <c r="D889">
        <v>1</v>
      </c>
      <c r="E889" s="1">
        <v>9.3905531035778003E-5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</v>
      </c>
      <c r="N889" t="s">
        <v>2918</v>
      </c>
      <c r="O889" t="s">
        <v>144</v>
      </c>
      <c r="P889" t="s">
        <v>26</v>
      </c>
      <c r="Q889" t="s">
        <v>27</v>
      </c>
      <c r="R889">
        <v>-3.5075355987872897E-2</v>
      </c>
      <c r="S889">
        <v>-0.19634882142419</v>
      </c>
      <c r="T889">
        <v>7.0240560452329306E-2</v>
      </c>
      <c r="U889">
        <v>-1.7061779011179901</v>
      </c>
    </row>
    <row r="890" spans="1:21" x14ac:dyDescent="0.45">
      <c r="A890" t="s">
        <v>2919</v>
      </c>
      <c r="B890" t="s">
        <v>2162</v>
      </c>
      <c r="C890" t="s">
        <v>2920</v>
      </c>
      <c r="D890">
        <v>1</v>
      </c>
      <c r="E890" s="1">
        <v>9.3905531035778003E-5</v>
      </c>
      <c r="F890">
        <v>0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 t="s">
        <v>2164</v>
      </c>
      <c r="O890" t="s">
        <v>144</v>
      </c>
      <c r="P890" t="s">
        <v>26</v>
      </c>
      <c r="Q890" t="s">
        <v>27</v>
      </c>
      <c r="R890">
        <v>1.22439471158774</v>
      </c>
      <c r="S890">
        <v>0.23998101655503401</v>
      </c>
      <c r="T890">
        <v>0.83310130916743397</v>
      </c>
      <c r="U890">
        <v>-0.66051046624541898</v>
      </c>
    </row>
    <row r="891" spans="1:21" x14ac:dyDescent="0.45">
      <c r="A891" t="s">
        <v>2921</v>
      </c>
      <c r="B891" t="s">
        <v>765</v>
      </c>
      <c r="C891" t="s">
        <v>2922</v>
      </c>
      <c r="D891">
        <v>1</v>
      </c>
      <c r="E891" s="1">
        <v>9.3905531035778003E-5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0</v>
      </c>
      <c r="N891" t="s">
        <v>767</v>
      </c>
      <c r="O891" t="s">
        <v>38</v>
      </c>
      <c r="P891" t="s">
        <v>222</v>
      </c>
      <c r="Q891" t="s">
        <v>27</v>
      </c>
      <c r="R891">
        <v>0.89370671900954402</v>
      </c>
      <c r="S891">
        <v>1.10744212023612</v>
      </c>
      <c r="T891">
        <v>-0.96463526409636602</v>
      </c>
      <c r="U891">
        <v>-5.6567513648937397E-2</v>
      </c>
    </row>
    <row r="892" spans="1:21" x14ac:dyDescent="0.45">
      <c r="A892" t="s">
        <v>2923</v>
      </c>
      <c r="B892" t="s">
        <v>2924</v>
      </c>
      <c r="C892" t="s">
        <v>2925</v>
      </c>
      <c r="D892">
        <v>1</v>
      </c>
      <c r="E892" s="1">
        <v>9.3905531035778003E-5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 t="s">
        <v>2926</v>
      </c>
      <c r="O892" t="s">
        <v>748</v>
      </c>
      <c r="P892" t="s">
        <v>39</v>
      </c>
      <c r="Q892" t="s">
        <v>27</v>
      </c>
      <c r="R892">
        <v>0.61294770086373596</v>
      </c>
      <c r="S892">
        <v>-0.81623070501172801</v>
      </c>
      <c r="T892">
        <v>-0.48774458915192198</v>
      </c>
      <c r="U892">
        <v>0.56819347904191297</v>
      </c>
    </row>
    <row r="893" spans="1:21" x14ac:dyDescent="0.45">
      <c r="A893" t="s">
        <v>2927</v>
      </c>
      <c r="B893" t="s">
        <v>2928</v>
      </c>
      <c r="C893" t="s">
        <v>2929</v>
      </c>
      <c r="D893">
        <v>1</v>
      </c>
      <c r="E893" s="1">
        <v>9.3905531035778003E-5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</v>
      </c>
      <c r="M893">
        <v>0</v>
      </c>
      <c r="N893" t="s">
        <v>49</v>
      </c>
      <c r="O893" t="s">
        <v>49</v>
      </c>
      <c r="P893" t="s">
        <v>49</v>
      </c>
      <c r="Q893" t="s">
        <v>50</v>
      </c>
      <c r="R893">
        <v>-0.563687810794686</v>
      </c>
      <c r="S893">
        <v>0.56463196953088002</v>
      </c>
      <c r="T893">
        <v>6.3617859637974797E-2</v>
      </c>
      <c r="U893">
        <v>-1.25560676360881</v>
      </c>
    </row>
    <row r="894" spans="1:21" x14ac:dyDescent="0.45">
      <c r="A894" t="s">
        <v>2930</v>
      </c>
      <c r="B894" t="s">
        <v>2931</v>
      </c>
      <c r="C894" t="s">
        <v>2932</v>
      </c>
      <c r="D894">
        <v>1</v>
      </c>
      <c r="E894" s="1">
        <v>9.3905531035778003E-5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 t="s">
        <v>2933</v>
      </c>
      <c r="O894" t="s">
        <v>748</v>
      </c>
      <c r="P894" t="s">
        <v>56</v>
      </c>
      <c r="Q894" t="s">
        <v>27</v>
      </c>
      <c r="R894">
        <v>-1.8124679450886201</v>
      </c>
      <c r="S894">
        <v>-0.91550533127094003</v>
      </c>
      <c r="T894">
        <v>0.46421364602458098</v>
      </c>
      <c r="U894">
        <v>-0.732501269146417</v>
      </c>
    </row>
    <row r="895" spans="1:21" x14ac:dyDescent="0.45">
      <c r="A895" t="s">
        <v>2934</v>
      </c>
      <c r="B895" t="s">
        <v>732</v>
      </c>
      <c r="C895" t="s">
        <v>2935</v>
      </c>
      <c r="D895">
        <v>1</v>
      </c>
      <c r="E895" s="1">
        <v>9.3905531035778003E-5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 t="s">
        <v>734</v>
      </c>
      <c r="O895" t="s">
        <v>38</v>
      </c>
      <c r="P895" t="s">
        <v>56</v>
      </c>
      <c r="Q895" t="s">
        <v>27</v>
      </c>
      <c r="R895">
        <v>1.33903883150605</v>
      </c>
      <c r="S895">
        <v>-0.80440321031510698</v>
      </c>
      <c r="T895">
        <v>-0.13534006584737299</v>
      </c>
      <c r="U895">
        <v>-8.8434625777189502E-4</v>
      </c>
    </row>
    <row r="896" spans="1:21" x14ac:dyDescent="0.45">
      <c r="A896" t="s">
        <v>2936</v>
      </c>
      <c r="B896" t="s">
        <v>63</v>
      </c>
      <c r="C896" t="s">
        <v>2937</v>
      </c>
      <c r="D896">
        <v>1</v>
      </c>
      <c r="E896" s="1">
        <v>9.3905531035778003E-5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 t="s">
        <v>49</v>
      </c>
      <c r="O896" t="s">
        <v>49</v>
      </c>
      <c r="P896" t="s">
        <v>49</v>
      </c>
      <c r="Q896" t="s">
        <v>50</v>
      </c>
      <c r="R896">
        <v>-1.2321951399773501</v>
      </c>
      <c r="S896">
        <v>-1.20083914175466</v>
      </c>
      <c r="T896">
        <v>-7.8840136134324196E-2</v>
      </c>
      <c r="U896">
        <v>-0.75616637693051902</v>
      </c>
    </row>
    <row r="897" spans="1:21" x14ac:dyDescent="0.45">
      <c r="A897" t="s">
        <v>2938</v>
      </c>
      <c r="B897" t="s">
        <v>1774</v>
      </c>
      <c r="C897" t="s">
        <v>2939</v>
      </c>
      <c r="D897">
        <v>1</v>
      </c>
      <c r="E897" s="1">
        <v>9.3905531035778003E-5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 t="s">
        <v>1776</v>
      </c>
      <c r="O897" t="s">
        <v>44</v>
      </c>
      <c r="P897" t="s">
        <v>222</v>
      </c>
      <c r="Q897" t="s">
        <v>27</v>
      </c>
      <c r="R897">
        <v>0.800740206174401</v>
      </c>
      <c r="S897">
        <v>-1.3103828543496799E-2</v>
      </c>
      <c r="T897">
        <v>8.5504145026127406E-3</v>
      </c>
      <c r="U897">
        <v>-0.77178051013619797</v>
      </c>
    </row>
    <row r="898" spans="1:21" x14ac:dyDescent="0.45">
      <c r="A898" t="s">
        <v>2940</v>
      </c>
      <c r="B898" t="s">
        <v>41</v>
      </c>
      <c r="C898" t="s">
        <v>2941</v>
      </c>
      <c r="D898">
        <v>263</v>
      </c>
      <c r="E898">
        <v>2.4697154662409598E-2</v>
      </c>
      <c r="F898">
        <v>75</v>
      </c>
      <c r="G898">
        <v>89</v>
      </c>
      <c r="H898">
        <v>20</v>
      </c>
      <c r="I898">
        <v>47</v>
      </c>
      <c r="J898">
        <v>3</v>
      </c>
      <c r="K898">
        <v>26</v>
      </c>
      <c r="L898">
        <v>3</v>
      </c>
      <c r="M898">
        <v>0</v>
      </c>
      <c r="N898" t="s">
        <v>43</v>
      </c>
      <c r="O898" t="s">
        <v>44</v>
      </c>
      <c r="P898" t="s">
        <v>45</v>
      </c>
      <c r="Q898" t="s">
        <v>1134</v>
      </c>
      <c r="R898">
        <v>0.32857723624181101</v>
      </c>
      <c r="S898">
        <v>-0.23430463820752401</v>
      </c>
      <c r="T898">
        <v>-0.121630144342831</v>
      </c>
      <c r="U898">
        <v>-0.38145732051266901</v>
      </c>
    </row>
    <row r="899" spans="1:21" x14ac:dyDescent="0.45">
      <c r="A899" t="s">
        <v>2942</v>
      </c>
      <c r="B899" t="s">
        <v>2943</v>
      </c>
      <c r="C899" t="s">
        <v>2944</v>
      </c>
      <c r="D899">
        <v>1</v>
      </c>
      <c r="E899" s="1">
        <v>9.3905531035778003E-5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 t="s">
        <v>49</v>
      </c>
      <c r="O899" t="s">
        <v>49</v>
      </c>
      <c r="P899" t="s">
        <v>49</v>
      </c>
      <c r="Q899" t="s">
        <v>50</v>
      </c>
      <c r="R899">
        <v>-1.30117857746972</v>
      </c>
      <c r="S899">
        <v>-0.91808276711001202</v>
      </c>
      <c r="T899">
        <v>0.19522440055474899</v>
      </c>
      <c r="U899">
        <v>-0.29995801361334501</v>
      </c>
    </row>
    <row r="900" spans="1:21" x14ac:dyDescent="0.45">
      <c r="A900" t="s">
        <v>2945</v>
      </c>
      <c r="B900" t="s">
        <v>1948</v>
      </c>
      <c r="C900" t="s">
        <v>2946</v>
      </c>
      <c r="D900">
        <v>1</v>
      </c>
      <c r="E900" s="1">
        <v>9.3905531035778003E-5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0</v>
      </c>
      <c r="N900" t="s">
        <v>1950</v>
      </c>
      <c r="O900" t="s">
        <v>81</v>
      </c>
      <c r="P900" t="s">
        <v>45</v>
      </c>
      <c r="Q900" t="s">
        <v>27</v>
      </c>
      <c r="R900">
        <v>0.169127232528368</v>
      </c>
      <c r="S900">
        <v>-0.68745966719973495</v>
      </c>
      <c r="T900">
        <v>0.94770862164386405</v>
      </c>
      <c r="U900">
        <v>-0.82550785124028803</v>
      </c>
    </row>
    <row r="901" spans="1:21" x14ac:dyDescent="0.45">
      <c r="A901" t="s">
        <v>2947</v>
      </c>
      <c r="B901" t="s">
        <v>2948</v>
      </c>
      <c r="C901" t="s">
        <v>2949</v>
      </c>
      <c r="D901">
        <v>1</v>
      </c>
      <c r="E901" s="1">
        <v>9.3905531035778003E-5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 t="s">
        <v>49</v>
      </c>
      <c r="O901" t="s">
        <v>49</v>
      </c>
      <c r="P901" t="s">
        <v>49</v>
      </c>
      <c r="Q901" t="s">
        <v>50</v>
      </c>
      <c r="R901">
        <v>-0.67750435171784595</v>
      </c>
      <c r="S901">
        <v>0.68362807219058497</v>
      </c>
      <c r="T901">
        <v>-0.28445056507605598</v>
      </c>
      <c r="U901">
        <v>1.0186404085212399</v>
      </c>
    </row>
    <row r="902" spans="1:21" x14ac:dyDescent="0.45">
      <c r="A902" t="s">
        <v>2950</v>
      </c>
      <c r="B902" t="s">
        <v>167</v>
      </c>
      <c r="C902" t="s">
        <v>2951</v>
      </c>
      <c r="D902">
        <v>1</v>
      </c>
      <c r="E902" s="1">
        <v>9.3905531035778003E-5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 t="s">
        <v>169</v>
      </c>
      <c r="O902" t="s">
        <v>75</v>
      </c>
      <c r="P902" t="s">
        <v>39</v>
      </c>
      <c r="Q902" t="s">
        <v>27</v>
      </c>
      <c r="R902">
        <v>-0.121113164303285</v>
      </c>
      <c r="S902">
        <v>3.4931116939470201E-2</v>
      </c>
      <c r="T902">
        <v>-0.18045338576060899</v>
      </c>
      <c r="U902">
        <v>-0.365853855856838</v>
      </c>
    </row>
    <row r="903" spans="1:21" x14ac:dyDescent="0.45">
      <c r="A903" t="s">
        <v>2952</v>
      </c>
      <c r="B903" t="s">
        <v>41</v>
      </c>
      <c r="C903" t="s">
        <v>2953</v>
      </c>
      <c r="D903">
        <v>1</v>
      </c>
      <c r="E903" s="1">
        <v>9.3905531035778003E-5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  <c r="L903">
        <v>0</v>
      </c>
      <c r="M903">
        <v>0</v>
      </c>
      <c r="N903" t="s">
        <v>43</v>
      </c>
      <c r="O903" t="s">
        <v>44</v>
      </c>
      <c r="P903" t="s">
        <v>45</v>
      </c>
      <c r="Q903" t="s">
        <v>27</v>
      </c>
      <c r="R903">
        <v>1.0597500688671599</v>
      </c>
      <c r="S903">
        <v>-1.29540860361572</v>
      </c>
      <c r="T903">
        <v>-0.55440784993145897</v>
      </c>
      <c r="U903">
        <v>-0.50705207352708004</v>
      </c>
    </row>
    <row r="904" spans="1:21" x14ac:dyDescent="0.45">
      <c r="A904" t="s">
        <v>2954</v>
      </c>
      <c r="B904" t="s">
        <v>2955</v>
      </c>
      <c r="C904" t="s">
        <v>2956</v>
      </c>
      <c r="D904">
        <v>1</v>
      </c>
      <c r="E904" s="1">
        <v>9.3905531035778003E-5</v>
      </c>
      <c r="F904">
        <v>0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0</v>
      </c>
      <c r="M904">
        <v>0</v>
      </c>
      <c r="N904" t="s">
        <v>2957</v>
      </c>
      <c r="O904" t="s">
        <v>199</v>
      </c>
      <c r="P904" t="s">
        <v>26</v>
      </c>
      <c r="Q904" t="s">
        <v>27</v>
      </c>
      <c r="R904">
        <v>-1.41563668279892</v>
      </c>
      <c r="S904">
        <v>-1.24027484228064</v>
      </c>
      <c r="T904">
        <v>1.7644991080310199</v>
      </c>
      <c r="U904">
        <v>-1.57321094811508</v>
      </c>
    </row>
    <row r="905" spans="1:21" x14ac:dyDescent="0.45">
      <c r="A905" t="s">
        <v>2958</v>
      </c>
      <c r="B905" t="s">
        <v>1714</v>
      </c>
      <c r="C905" t="s">
        <v>2959</v>
      </c>
      <c r="D905">
        <v>1</v>
      </c>
      <c r="E905" s="1">
        <v>9.3905531035778003E-5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 t="s">
        <v>49</v>
      </c>
      <c r="O905" t="s">
        <v>49</v>
      </c>
      <c r="P905" t="s">
        <v>49</v>
      </c>
      <c r="Q905" t="s">
        <v>50</v>
      </c>
      <c r="R905">
        <v>-0.33927256579377002</v>
      </c>
      <c r="S905">
        <v>-6.0051881894771501E-2</v>
      </c>
      <c r="T905">
        <v>0.415592835608182</v>
      </c>
      <c r="U905">
        <v>-0.66996334620418596</v>
      </c>
    </row>
    <row r="906" spans="1:21" x14ac:dyDescent="0.45">
      <c r="A906" t="s">
        <v>2960</v>
      </c>
      <c r="B906" t="s">
        <v>588</v>
      </c>
      <c r="C906" t="s">
        <v>2961</v>
      </c>
      <c r="D906">
        <v>1</v>
      </c>
      <c r="E906" s="1">
        <v>9.3905531035778003E-5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</v>
      </c>
      <c r="M906">
        <v>0</v>
      </c>
      <c r="N906" t="s">
        <v>590</v>
      </c>
      <c r="O906" t="s">
        <v>69</v>
      </c>
      <c r="P906" t="s">
        <v>89</v>
      </c>
      <c r="Q906" t="s">
        <v>27</v>
      </c>
      <c r="R906">
        <v>-0.56383930332216803</v>
      </c>
      <c r="S906">
        <v>-0.400289612466732</v>
      </c>
      <c r="T906">
        <v>-3.54515609084523E-2</v>
      </c>
      <c r="U906">
        <v>-1.5185388835179101</v>
      </c>
    </row>
    <row r="907" spans="1:21" x14ac:dyDescent="0.45">
      <c r="A907" t="s">
        <v>2962</v>
      </c>
      <c r="B907" t="s">
        <v>1641</v>
      </c>
      <c r="C907" t="s">
        <v>2963</v>
      </c>
      <c r="D907">
        <v>1</v>
      </c>
      <c r="E907" s="1">
        <v>9.3905531035778003E-5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</v>
      </c>
      <c r="N907" t="s">
        <v>1643</v>
      </c>
      <c r="O907" t="s">
        <v>156</v>
      </c>
      <c r="P907" t="s">
        <v>222</v>
      </c>
      <c r="Q907" t="s">
        <v>27</v>
      </c>
      <c r="R907">
        <v>1.6840602927832699E-2</v>
      </c>
      <c r="S907">
        <v>0.65367299553920299</v>
      </c>
      <c r="T907">
        <v>0.33297117925611203</v>
      </c>
      <c r="U907">
        <v>-1.7797592962442099</v>
      </c>
    </row>
    <row r="908" spans="1:21" x14ac:dyDescent="0.45">
      <c r="A908" t="s">
        <v>2964</v>
      </c>
      <c r="B908" t="s">
        <v>167</v>
      </c>
      <c r="C908" t="s">
        <v>2965</v>
      </c>
      <c r="D908">
        <v>1</v>
      </c>
      <c r="E908" s="1">
        <v>9.3905531035778003E-5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 t="s">
        <v>169</v>
      </c>
      <c r="O908" t="s">
        <v>75</v>
      </c>
      <c r="P908" t="s">
        <v>39</v>
      </c>
      <c r="Q908" t="s">
        <v>27</v>
      </c>
      <c r="R908">
        <v>1.6571131862278901</v>
      </c>
      <c r="S908">
        <v>2.3071617124961601</v>
      </c>
      <c r="T908">
        <v>-0.44842501419685998</v>
      </c>
      <c r="U908">
        <v>-6.7759131776526302E-2</v>
      </c>
    </row>
    <row r="909" spans="1:21" x14ac:dyDescent="0.45">
      <c r="A909" t="s">
        <v>2966</v>
      </c>
      <c r="B909" t="s">
        <v>321</v>
      </c>
      <c r="C909" t="s">
        <v>2967</v>
      </c>
      <c r="D909">
        <v>111</v>
      </c>
      <c r="E909">
        <v>1.04235139449714E-2</v>
      </c>
      <c r="F909">
        <v>23</v>
      </c>
      <c r="G909">
        <v>18</v>
      </c>
      <c r="H909">
        <v>41</v>
      </c>
      <c r="I909">
        <v>11</v>
      </c>
      <c r="J909">
        <v>6</v>
      </c>
      <c r="K909">
        <v>11</v>
      </c>
      <c r="L909">
        <v>1</v>
      </c>
      <c r="M909">
        <v>0</v>
      </c>
      <c r="N909" t="s">
        <v>323</v>
      </c>
      <c r="O909" t="s">
        <v>25</v>
      </c>
      <c r="P909" t="s">
        <v>45</v>
      </c>
      <c r="Q909" t="s">
        <v>27</v>
      </c>
      <c r="R909">
        <v>0.118153307719084</v>
      </c>
      <c r="S909">
        <v>0.70331533546240399</v>
      </c>
      <c r="T909">
        <v>-0.30017220292020902</v>
      </c>
      <c r="U909">
        <v>-0.36740181077664102</v>
      </c>
    </row>
    <row r="910" spans="1:21" x14ac:dyDescent="0.45">
      <c r="A910" t="s">
        <v>2968</v>
      </c>
      <c r="B910" t="s">
        <v>29</v>
      </c>
      <c r="C910" t="s">
        <v>2969</v>
      </c>
      <c r="D910">
        <v>1</v>
      </c>
      <c r="E910" s="1">
        <v>9.3905531035778003E-5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 t="s">
        <v>31</v>
      </c>
      <c r="O910" t="s">
        <v>32</v>
      </c>
      <c r="P910" t="s">
        <v>33</v>
      </c>
      <c r="Q910" t="s">
        <v>27</v>
      </c>
      <c r="R910">
        <v>1.389889719695</v>
      </c>
      <c r="S910">
        <v>1.3327144319622299</v>
      </c>
      <c r="T910">
        <v>-0.63155052177367899</v>
      </c>
      <c r="U910">
        <v>0.54070145817332804</v>
      </c>
    </row>
    <row r="911" spans="1:21" x14ac:dyDescent="0.45">
      <c r="A911" t="s">
        <v>2970</v>
      </c>
      <c r="B911" t="s">
        <v>228</v>
      </c>
      <c r="C911" t="s">
        <v>2971</v>
      </c>
      <c r="D911">
        <v>1</v>
      </c>
      <c r="E911" s="1">
        <v>9.3905531035778003E-5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 t="s">
        <v>230</v>
      </c>
      <c r="O911" t="s">
        <v>193</v>
      </c>
      <c r="P911" t="s">
        <v>56</v>
      </c>
      <c r="Q911" t="s">
        <v>27</v>
      </c>
      <c r="R911">
        <v>1.3200594679998401</v>
      </c>
      <c r="S911">
        <v>6.9776964780135398E-2</v>
      </c>
      <c r="T911">
        <v>-0.82423528539920898</v>
      </c>
      <c r="U911">
        <v>1.40504228574136E-2</v>
      </c>
    </row>
    <row r="912" spans="1:21" x14ac:dyDescent="0.45">
      <c r="A912" t="s">
        <v>2972</v>
      </c>
      <c r="B912" t="s">
        <v>321</v>
      </c>
      <c r="C912" t="s">
        <v>2973</v>
      </c>
      <c r="D912">
        <v>1</v>
      </c>
      <c r="E912" s="1">
        <v>9.3905531035778003E-5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 t="s">
        <v>323</v>
      </c>
      <c r="O912" t="s">
        <v>25</v>
      </c>
      <c r="P912" t="s">
        <v>45</v>
      </c>
      <c r="Q912" t="s">
        <v>27</v>
      </c>
      <c r="R912">
        <v>-0.72050233219878201</v>
      </c>
      <c r="S912">
        <v>-0.86933101282564795</v>
      </c>
      <c r="T912">
        <v>-0.38777811140031099</v>
      </c>
      <c r="U912">
        <v>-6.4816783335076802E-2</v>
      </c>
    </row>
    <row r="913" spans="1:21" x14ac:dyDescent="0.45">
      <c r="A913" t="s">
        <v>2974</v>
      </c>
      <c r="B913" t="s">
        <v>167</v>
      </c>
      <c r="C913" t="s">
        <v>2975</v>
      </c>
      <c r="D913">
        <v>1</v>
      </c>
      <c r="E913" s="1">
        <v>9.3905531035778003E-5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</v>
      </c>
      <c r="L913">
        <v>0</v>
      </c>
      <c r="M913">
        <v>0</v>
      </c>
      <c r="N913" t="s">
        <v>169</v>
      </c>
      <c r="O913" t="s">
        <v>75</v>
      </c>
      <c r="P913" t="s">
        <v>39</v>
      </c>
      <c r="Q913" t="s">
        <v>27</v>
      </c>
      <c r="R913">
        <v>-0.90415675603912704</v>
      </c>
      <c r="S913">
        <v>-2.1708514072031599</v>
      </c>
      <c r="T913">
        <v>-0.347705034750177</v>
      </c>
      <c r="U913">
        <v>4.6535365175861501E-2</v>
      </c>
    </row>
    <row r="914" spans="1:21" x14ac:dyDescent="0.45">
      <c r="A914" t="s">
        <v>2976</v>
      </c>
      <c r="B914" t="s">
        <v>321</v>
      </c>
      <c r="C914" t="s">
        <v>2977</v>
      </c>
      <c r="D914">
        <v>92</v>
      </c>
      <c r="E914">
        <v>8.6393088552915807E-3</v>
      </c>
      <c r="F914">
        <v>11</v>
      </c>
      <c r="G914">
        <v>20</v>
      </c>
      <c r="H914">
        <v>32</v>
      </c>
      <c r="I914">
        <v>6</v>
      </c>
      <c r="J914">
        <v>12</v>
      </c>
      <c r="K914">
        <v>8</v>
      </c>
      <c r="L914">
        <v>3</v>
      </c>
      <c r="M914">
        <v>0</v>
      </c>
      <c r="N914" t="s">
        <v>323</v>
      </c>
      <c r="O914" t="s">
        <v>25</v>
      </c>
      <c r="P914" t="s">
        <v>45</v>
      </c>
      <c r="Q914" t="s">
        <v>27</v>
      </c>
      <c r="R914">
        <v>0.139630833785264</v>
      </c>
      <c r="S914">
        <v>0.71725530504910495</v>
      </c>
      <c r="T914">
        <v>-0.27879119430733301</v>
      </c>
      <c r="U914">
        <v>-0.33853947269078</v>
      </c>
    </row>
    <row r="915" spans="1:21" x14ac:dyDescent="0.45">
      <c r="A915" t="s">
        <v>2978</v>
      </c>
      <c r="B915" t="s">
        <v>2979</v>
      </c>
      <c r="C915" t="s">
        <v>2980</v>
      </c>
      <c r="D915">
        <v>1</v>
      </c>
      <c r="E915" s="1">
        <v>9.3905531035778003E-5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0</v>
      </c>
      <c r="N915" t="s">
        <v>49</v>
      </c>
      <c r="O915" t="s">
        <v>49</v>
      </c>
      <c r="P915" t="s">
        <v>49</v>
      </c>
      <c r="Q915" t="s">
        <v>50</v>
      </c>
      <c r="R915">
        <v>-0.360408069244047</v>
      </c>
      <c r="S915">
        <v>4.3500099305127299E-2</v>
      </c>
      <c r="T915">
        <v>0.56579102525734504</v>
      </c>
      <c r="U915">
        <v>-0.98257376742086799</v>
      </c>
    </row>
    <row r="916" spans="1:21" x14ac:dyDescent="0.45">
      <c r="A916" t="s">
        <v>2981</v>
      </c>
      <c r="B916" t="s">
        <v>1074</v>
      </c>
      <c r="C916" t="s">
        <v>2982</v>
      </c>
      <c r="D916">
        <v>1</v>
      </c>
      <c r="E916" s="1">
        <v>9.3905531035778003E-5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 t="s">
        <v>1076</v>
      </c>
      <c r="O916" t="s">
        <v>305</v>
      </c>
      <c r="P916" t="s">
        <v>257</v>
      </c>
      <c r="Q916" t="s">
        <v>27</v>
      </c>
      <c r="R916">
        <v>0.27078461125550102</v>
      </c>
      <c r="S916">
        <v>-0.55501481683436604</v>
      </c>
      <c r="T916">
        <v>0.81677285497287899</v>
      </c>
      <c r="U916">
        <v>-0.73992451377963797</v>
      </c>
    </row>
    <row r="917" spans="1:21" x14ac:dyDescent="0.45">
      <c r="A917" t="s">
        <v>2983</v>
      </c>
      <c r="B917" t="s">
        <v>1281</v>
      </c>
      <c r="C917" t="s">
        <v>2984</v>
      </c>
      <c r="D917">
        <v>3</v>
      </c>
      <c r="E917">
        <v>2.8171659310733402E-4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</v>
      </c>
      <c r="M917">
        <v>0</v>
      </c>
      <c r="N917" t="s">
        <v>1283</v>
      </c>
      <c r="O917" t="s">
        <v>38</v>
      </c>
      <c r="P917" t="s">
        <v>45</v>
      </c>
      <c r="Q917" t="s">
        <v>27</v>
      </c>
      <c r="R917">
        <v>-0.29548154302095397</v>
      </c>
      <c r="S917">
        <v>-6.1425083820123801E-2</v>
      </c>
      <c r="T917">
        <v>0.336182136704339</v>
      </c>
      <c r="U917">
        <v>-0.99258478982625997</v>
      </c>
    </row>
    <row r="918" spans="1:21" x14ac:dyDescent="0.45">
      <c r="A918" t="s">
        <v>2985</v>
      </c>
      <c r="B918" t="s">
        <v>1281</v>
      </c>
      <c r="C918" t="s">
        <v>2986</v>
      </c>
      <c r="D918">
        <v>1</v>
      </c>
      <c r="E918" s="1">
        <v>9.3905531035778003E-5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</v>
      </c>
      <c r="M918">
        <v>0</v>
      </c>
      <c r="N918" t="s">
        <v>1283</v>
      </c>
      <c r="O918" t="s">
        <v>38</v>
      </c>
      <c r="P918" t="s">
        <v>45</v>
      </c>
      <c r="Q918" t="s">
        <v>27</v>
      </c>
      <c r="R918">
        <v>-1.6706742801561201</v>
      </c>
      <c r="S918">
        <v>-0.846034910822551</v>
      </c>
      <c r="T918">
        <v>0.91560184779311304</v>
      </c>
      <c r="U918">
        <v>-1.7364515543110599</v>
      </c>
    </row>
    <row r="919" spans="1:21" x14ac:dyDescent="0.45">
      <c r="A919" t="s">
        <v>2987</v>
      </c>
      <c r="B919" t="s">
        <v>58</v>
      </c>
      <c r="C919" t="s">
        <v>2988</v>
      </c>
      <c r="D919">
        <v>16</v>
      </c>
      <c r="E919">
        <v>1.50248849657245E-3</v>
      </c>
      <c r="F919">
        <v>7</v>
      </c>
      <c r="G919">
        <v>2</v>
      </c>
      <c r="H919">
        <v>4</v>
      </c>
      <c r="I919">
        <v>0</v>
      </c>
      <c r="J919">
        <v>0</v>
      </c>
      <c r="K919">
        <v>1</v>
      </c>
      <c r="L919">
        <v>2</v>
      </c>
      <c r="M919">
        <v>0</v>
      </c>
      <c r="N919" t="s">
        <v>49</v>
      </c>
      <c r="O919" t="s">
        <v>49</v>
      </c>
      <c r="P919" t="s">
        <v>49</v>
      </c>
      <c r="Q919" t="s">
        <v>50</v>
      </c>
      <c r="R919">
        <v>0.37577479126341301</v>
      </c>
      <c r="S919">
        <v>0.36303448258847498</v>
      </c>
      <c r="T919">
        <v>-0.31711084479262602</v>
      </c>
      <c r="U919">
        <v>-0.47978634913676499</v>
      </c>
    </row>
    <row r="920" spans="1:21" x14ac:dyDescent="0.45">
      <c r="A920" t="s">
        <v>2989</v>
      </c>
      <c r="B920" t="s">
        <v>2990</v>
      </c>
      <c r="C920" t="s">
        <v>2991</v>
      </c>
      <c r="D920">
        <v>1</v>
      </c>
      <c r="E920" s="1">
        <v>9.3905531035778003E-5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 t="s">
        <v>49</v>
      </c>
      <c r="O920" t="s">
        <v>49</v>
      </c>
      <c r="P920" t="s">
        <v>49</v>
      </c>
      <c r="Q920" t="s">
        <v>50</v>
      </c>
      <c r="R920">
        <v>-0.18236186345038199</v>
      </c>
      <c r="S920">
        <v>-1.0945641129722099</v>
      </c>
      <c r="T920">
        <v>9.0152328145628999E-2</v>
      </c>
      <c r="U920">
        <v>-0.64694066111779402</v>
      </c>
    </row>
    <row r="921" spans="1:21" x14ac:dyDescent="0.45">
      <c r="A921" t="s">
        <v>2992</v>
      </c>
      <c r="B921" t="s">
        <v>2993</v>
      </c>
      <c r="C921" t="s">
        <v>2994</v>
      </c>
      <c r="D921">
        <v>1</v>
      </c>
      <c r="E921" s="1">
        <v>9.3905531035778003E-5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 t="s">
        <v>49</v>
      </c>
      <c r="O921" t="s">
        <v>49</v>
      </c>
      <c r="P921" t="s">
        <v>49</v>
      </c>
      <c r="Q921" t="s">
        <v>50</v>
      </c>
      <c r="R921">
        <v>0.190473899611837</v>
      </c>
      <c r="S921">
        <v>-2.8596428118026401E-2</v>
      </c>
      <c r="T921">
        <v>-0.24861333913337999</v>
      </c>
      <c r="U921">
        <v>0.15150455365297699</v>
      </c>
    </row>
    <row r="922" spans="1:21" x14ac:dyDescent="0.45">
      <c r="A922" t="s">
        <v>2995</v>
      </c>
      <c r="B922" t="s">
        <v>2746</v>
      </c>
      <c r="C922" t="s">
        <v>2996</v>
      </c>
      <c r="D922">
        <v>3</v>
      </c>
      <c r="E922">
        <v>2.8171659310733402E-4</v>
      </c>
      <c r="F922">
        <v>3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 t="s">
        <v>49</v>
      </c>
      <c r="O922" t="s">
        <v>49</v>
      </c>
      <c r="P922" t="s">
        <v>49</v>
      </c>
      <c r="Q922" t="s">
        <v>50</v>
      </c>
      <c r="R922">
        <v>-0.506420283305685</v>
      </c>
      <c r="S922">
        <v>-9.4035370980378397E-2</v>
      </c>
      <c r="T922">
        <v>-0.42123220138797202</v>
      </c>
      <c r="U922">
        <v>-0.15080696751445699</v>
      </c>
    </row>
    <row r="923" spans="1:21" x14ac:dyDescent="0.45">
      <c r="A923" t="s">
        <v>2997</v>
      </c>
      <c r="B923" t="s">
        <v>58</v>
      </c>
      <c r="C923" t="s">
        <v>2998</v>
      </c>
      <c r="D923">
        <v>16</v>
      </c>
      <c r="E923">
        <v>1.50248849657245E-3</v>
      </c>
      <c r="F923">
        <v>7</v>
      </c>
      <c r="G923">
        <v>6</v>
      </c>
      <c r="H923">
        <v>2</v>
      </c>
      <c r="I923">
        <v>1</v>
      </c>
      <c r="J923">
        <v>0</v>
      </c>
      <c r="K923">
        <v>0</v>
      </c>
      <c r="L923">
        <v>0</v>
      </c>
      <c r="M923">
        <v>0</v>
      </c>
      <c r="N923" t="s">
        <v>49</v>
      </c>
      <c r="O923" t="s">
        <v>49</v>
      </c>
      <c r="P923" t="s">
        <v>49</v>
      </c>
      <c r="Q923" t="s">
        <v>50</v>
      </c>
      <c r="R923">
        <v>-6.8794405782357099E-2</v>
      </c>
      <c r="S923">
        <v>5.0532611723898203E-2</v>
      </c>
      <c r="T923">
        <v>-0.26695216377900699</v>
      </c>
      <c r="U923">
        <v>-0.11651404054262</v>
      </c>
    </row>
    <row r="924" spans="1:21" x14ac:dyDescent="0.45">
      <c r="A924" t="s">
        <v>2999</v>
      </c>
      <c r="B924" t="s">
        <v>2990</v>
      </c>
      <c r="C924" t="s">
        <v>3000</v>
      </c>
      <c r="D924">
        <v>2</v>
      </c>
      <c r="E924">
        <v>1.8781106207155601E-4</v>
      </c>
      <c r="F924">
        <v>0</v>
      </c>
      <c r="G924">
        <v>1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 t="s">
        <v>49</v>
      </c>
      <c r="O924" t="s">
        <v>49</v>
      </c>
      <c r="P924" t="s">
        <v>49</v>
      </c>
      <c r="Q924" t="s">
        <v>50</v>
      </c>
      <c r="R924">
        <v>0.67501947148861496</v>
      </c>
      <c r="S924">
        <v>-0.36888610724194498</v>
      </c>
      <c r="T924">
        <v>-8.89916784116766E-2</v>
      </c>
      <c r="U924">
        <v>-1.1375639823460599</v>
      </c>
    </row>
    <row r="925" spans="1:21" x14ac:dyDescent="0.45">
      <c r="A925" t="s">
        <v>3001</v>
      </c>
      <c r="B925" t="s">
        <v>2993</v>
      </c>
      <c r="C925" t="s">
        <v>3002</v>
      </c>
      <c r="D925">
        <v>2</v>
      </c>
      <c r="E925">
        <v>1.8781106207155601E-4</v>
      </c>
      <c r="F925">
        <v>0</v>
      </c>
      <c r="G925">
        <v>2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 t="s">
        <v>49</v>
      </c>
      <c r="O925" t="s">
        <v>49</v>
      </c>
      <c r="P925" t="s">
        <v>49</v>
      </c>
      <c r="Q925" t="s">
        <v>50</v>
      </c>
      <c r="R925">
        <v>1.05470429529375</v>
      </c>
      <c r="S925">
        <v>-0.48261975654732397</v>
      </c>
      <c r="T925">
        <v>-9.0295817972749506E-2</v>
      </c>
      <c r="U925">
        <v>-6.5106435176083499E-2</v>
      </c>
    </row>
    <row r="926" spans="1:21" x14ac:dyDescent="0.45">
      <c r="A926" t="s">
        <v>3003</v>
      </c>
      <c r="B926" t="s">
        <v>2746</v>
      </c>
      <c r="C926" t="s">
        <v>3004</v>
      </c>
      <c r="D926">
        <v>2</v>
      </c>
      <c r="E926">
        <v>1.8781106207155601E-4</v>
      </c>
      <c r="F926">
        <v>2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 t="s">
        <v>49</v>
      </c>
      <c r="O926" t="s">
        <v>49</v>
      </c>
      <c r="P926" t="s">
        <v>49</v>
      </c>
      <c r="Q926" t="s">
        <v>50</v>
      </c>
      <c r="R926">
        <v>0.19260494632632899</v>
      </c>
      <c r="S926">
        <v>-0.81428607892958504</v>
      </c>
      <c r="T926">
        <v>-5.5807367573757503E-2</v>
      </c>
      <c r="U926">
        <v>-7.1937533961238601E-2</v>
      </c>
    </row>
    <row r="927" spans="1:21" x14ac:dyDescent="0.45">
      <c r="A927" t="s">
        <v>3005</v>
      </c>
      <c r="B927" t="s">
        <v>423</v>
      </c>
      <c r="C927" t="s">
        <v>3006</v>
      </c>
      <c r="D927">
        <v>16</v>
      </c>
      <c r="E927">
        <v>1.50248849657245E-3</v>
      </c>
      <c r="F927">
        <v>1</v>
      </c>
      <c r="G927">
        <v>2</v>
      </c>
      <c r="H927">
        <v>6</v>
      </c>
      <c r="I927">
        <v>3</v>
      </c>
      <c r="J927">
        <v>0</v>
      </c>
      <c r="K927">
        <v>4</v>
      </c>
      <c r="L927">
        <v>0</v>
      </c>
      <c r="M927">
        <v>0</v>
      </c>
      <c r="N927" t="s">
        <v>425</v>
      </c>
      <c r="O927" t="s">
        <v>25</v>
      </c>
      <c r="P927" t="s">
        <v>222</v>
      </c>
      <c r="Q927" t="s">
        <v>27</v>
      </c>
      <c r="R927">
        <v>0.54240733198846902</v>
      </c>
      <c r="S927">
        <v>0.96450708538371699</v>
      </c>
      <c r="T927">
        <v>-0.43134564960293598</v>
      </c>
      <c r="U927">
        <v>-0.18357555159258501</v>
      </c>
    </row>
    <row r="928" spans="1:21" x14ac:dyDescent="0.45">
      <c r="A928" t="s">
        <v>3007</v>
      </c>
      <c r="B928" t="s">
        <v>167</v>
      </c>
      <c r="C928" t="s">
        <v>3008</v>
      </c>
      <c r="D928">
        <v>2</v>
      </c>
      <c r="E928">
        <v>1.8781106207155601E-4</v>
      </c>
      <c r="F928">
        <v>0</v>
      </c>
      <c r="G928">
        <v>0</v>
      </c>
      <c r="H928">
        <v>0</v>
      </c>
      <c r="I928">
        <v>2</v>
      </c>
      <c r="J928">
        <v>0</v>
      </c>
      <c r="K928">
        <v>0</v>
      </c>
      <c r="L928">
        <v>0</v>
      </c>
      <c r="M928">
        <v>0</v>
      </c>
      <c r="N928" t="s">
        <v>169</v>
      </c>
      <c r="O928" t="s">
        <v>75</v>
      </c>
      <c r="P928" t="s">
        <v>39</v>
      </c>
      <c r="Q928" t="s">
        <v>27</v>
      </c>
      <c r="R928">
        <v>1.1746001444341201</v>
      </c>
      <c r="S928">
        <v>0.40829404465699898</v>
      </c>
      <c r="T928">
        <v>6.0391124918832202E-2</v>
      </c>
      <c r="U928">
        <v>-0.14865463512457999</v>
      </c>
    </row>
    <row r="929" spans="1:21" x14ac:dyDescent="0.45">
      <c r="A929" t="s">
        <v>3009</v>
      </c>
      <c r="B929" t="s">
        <v>423</v>
      </c>
      <c r="C929" t="s">
        <v>3010</v>
      </c>
      <c r="D929">
        <v>83</v>
      </c>
      <c r="E929">
        <v>7.7941590759695702E-3</v>
      </c>
      <c r="F929">
        <v>25</v>
      </c>
      <c r="G929">
        <v>13</v>
      </c>
      <c r="H929">
        <v>36</v>
      </c>
      <c r="I929">
        <v>3</v>
      </c>
      <c r="J929">
        <v>2</v>
      </c>
      <c r="K929">
        <v>4</v>
      </c>
      <c r="L929">
        <v>0</v>
      </c>
      <c r="M929">
        <v>0</v>
      </c>
      <c r="N929" t="s">
        <v>425</v>
      </c>
      <c r="O929" t="s">
        <v>25</v>
      </c>
      <c r="P929" t="s">
        <v>222</v>
      </c>
      <c r="Q929" t="s">
        <v>27</v>
      </c>
      <c r="R929">
        <v>0.218120821084028</v>
      </c>
      <c r="S929">
        <v>0.84066711442472997</v>
      </c>
      <c r="T929">
        <v>-0.39027128818676998</v>
      </c>
      <c r="U929">
        <v>-0.34071130603139399</v>
      </c>
    </row>
    <row r="930" spans="1:21" x14ac:dyDescent="0.45">
      <c r="A930" t="s">
        <v>3011</v>
      </c>
      <c r="B930" t="s">
        <v>3012</v>
      </c>
      <c r="C930" t="s">
        <v>3013</v>
      </c>
      <c r="D930">
        <v>3</v>
      </c>
      <c r="E930">
        <v>2.8171659310733402E-4</v>
      </c>
      <c r="F930">
        <v>2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 t="s">
        <v>3014</v>
      </c>
      <c r="O930" t="s">
        <v>25</v>
      </c>
      <c r="P930" t="s">
        <v>222</v>
      </c>
      <c r="Q930" t="s">
        <v>27</v>
      </c>
      <c r="R930">
        <v>-0.115982817546605</v>
      </c>
      <c r="S930">
        <v>-0.76087127116896203</v>
      </c>
      <c r="T930">
        <v>-0.25778401518954602</v>
      </c>
      <c r="U930">
        <v>-0.44244520432920897</v>
      </c>
    </row>
    <row r="931" spans="1:21" x14ac:dyDescent="0.45">
      <c r="A931" t="s">
        <v>3015</v>
      </c>
      <c r="B931" t="s">
        <v>3016</v>
      </c>
      <c r="C931" t="s">
        <v>3017</v>
      </c>
      <c r="D931">
        <v>1</v>
      </c>
      <c r="E931" s="1">
        <v>9.3905531035778003E-5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</v>
      </c>
      <c r="N931" t="s">
        <v>3018</v>
      </c>
      <c r="O931" t="s">
        <v>174</v>
      </c>
      <c r="P931" t="s">
        <v>39</v>
      </c>
      <c r="Q931" t="s">
        <v>27</v>
      </c>
      <c r="R931">
        <v>-0.57130819218074103</v>
      </c>
      <c r="S931">
        <v>-0.709704667107107</v>
      </c>
      <c r="T931">
        <v>0.49095268052507302</v>
      </c>
      <c r="U931">
        <v>-0.96531644164961705</v>
      </c>
    </row>
    <row r="932" spans="1:21" x14ac:dyDescent="0.45">
      <c r="A932" t="s">
        <v>3019</v>
      </c>
      <c r="B932" t="s">
        <v>2711</v>
      </c>
      <c r="C932" t="s">
        <v>3020</v>
      </c>
      <c r="D932">
        <v>72</v>
      </c>
      <c r="E932">
        <v>6.7611982345760196E-3</v>
      </c>
      <c r="F932">
        <v>40</v>
      </c>
      <c r="G932">
        <v>11</v>
      </c>
      <c r="H932">
        <v>4</v>
      </c>
      <c r="I932">
        <v>8</v>
      </c>
      <c r="J932">
        <v>4</v>
      </c>
      <c r="K932">
        <v>5</v>
      </c>
      <c r="L932">
        <v>0</v>
      </c>
      <c r="M932">
        <v>0</v>
      </c>
      <c r="N932" t="s">
        <v>2713</v>
      </c>
      <c r="O932" t="s">
        <v>75</v>
      </c>
      <c r="P932" t="s">
        <v>39</v>
      </c>
      <c r="Q932" t="s">
        <v>27</v>
      </c>
      <c r="R932">
        <v>-0.205673427771908</v>
      </c>
      <c r="S932">
        <v>-0.367270287066712</v>
      </c>
      <c r="T932">
        <v>-4.65975778060966E-2</v>
      </c>
      <c r="U932">
        <v>-0.426763115266729</v>
      </c>
    </row>
    <row r="933" spans="1:21" x14ac:dyDescent="0.45">
      <c r="A933" t="s">
        <v>3021</v>
      </c>
      <c r="B933" t="s">
        <v>3022</v>
      </c>
      <c r="C933" t="s">
        <v>3023</v>
      </c>
      <c r="D933">
        <v>7</v>
      </c>
      <c r="E933">
        <v>6.5733871725044603E-4</v>
      </c>
      <c r="F933">
        <v>0</v>
      </c>
      <c r="G933">
        <v>4</v>
      </c>
      <c r="H933">
        <v>3</v>
      </c>
      <c r="I933">
        <v>0</v>
      </c>
      <c r="J933">
        <v>0</v>
      </c>
      <c r="K933">
        <v>0</v>
      </c>
      <c r="L933">
        <v>0</v>
      </c>
      <c r="M933">
        <v>0</v>
      </c>
      <c r="N933" t="s">
        <v>3024</v>
      </c>
      <c r="O933" t="s">
        <v>75</v>
      </c>
      <c r="P933" t="s">
        <v>39</v>
      </c>
      <c r="Q933" t="s">
        <v>27</v>
      </c>
      <c r="R933">
        <v>0.38355125838006299</v>
      </c>
      <c r="S933">
        <v>0.49297538218829501</v>
      </c>
      <c r="T933">
        <v>-0.40197482785046301</v>
      </c>
      <c r="U933">
        <v>-0.39300207808931997</v>
      </c>
    </row>
    <row r="934" spans="1:21" x14ac:dyDescent="0.45">
      <c r="A934" t="s">
        <v>3025</v>
      </c>
      <c r="B934" t="s">
        <v>167</v>
      </c>
      <c r="C934" t="s">
        <v>3026</v>
      </c>
      <c r="D934">
        <v>4</v>
      </c>
      <c r="E934">
        <v>3.7562212414311201E-4</v>
      </c>
      <c r="F934">
        <v>0</v>
      </c>
      <c r="G934">
        <v>1</v>
      </c>
      <c r="H934">
        <v>0</v>
      </c>
      <c r="I934">
        <v>2</v>
      </c>
      <c r="J934">
        <v>0</v>
      </c>
      <c r="K934">
        <v>0</v>
      </c>
      <c r="L934">
        <v>1</v>
      </c>
      <c r="M934">
        <v>0</v>
      </c>
      <c r="N934" t="s">
        <v>169</v>
      </c>
      <c r="O934" t="s">
        <v>75</v>
      </c>
      <c r="P934" t="s">
        <v>39</v>
      </c>
      <c r="Q934" t="s">
        <v>27</v>
      </c>
      <c r="R934">
        <v>0.82256539401820605</v>
      </c>
      <c r="S934">
        <v>0.80981286834265198</v>
      </c>
      <c r="T934">
        <v>-0.29155763903807902</v>
      </c>
      <c r="U934">
        <v>-5.5521366209993303E-2</v>
      </c>
    </row>
    <row r="935" spans="1:21" x14ac:dyDescent="0.45">
      <c r="A935" t="s">
        <v>3027</v>
      </c>
      <c r="B935" t="s">
        <v>3028</v>
      </c>
      <c r="C935" t="s">
        <v>3029</v>
      </c>
      <c r="D935">
        <v>4</v>
      </c>
      <c r="E935">
        <v>3.7562212414311201E-4</v>
      </c>
      <c r="F935">
        <v>1</v>
      </c>
      <c r="G935">
        <v>2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 t="s">
        <v>49</v>
      </c>
      <c r="O935" t="s">
        <v>49</v>
      </c>
      <c r="P935" t="s">
        <v>49</v>
      </c>
      <c r="Q935" t="s">
        <v>50</v>
      </c>
      <c r="R935">
        <v>0.38376186659468398</v>
      </c>
      <c r="S935">
        <v>0.75014774395962502</v>
      </c>
      <c r="T935">
        <v>-0.32006098770152902</v>
      </c>
      <c r="U935">
        <v>-0.57275430399414795</v>
      </c>
    </row>
    <row r="936" spans="1:21" x14ac:dyDescent="0.45">
      <c r="A936" t="s">
        <v>3030</v>
      </c>
      <c r="B936" t="s">
        <v>2620</v>
      </c>
      <c r="C936" t="s">
        <v>3031</v>
      </c>
      <c r="D936">
        <v>4</v>
      </c>
      <c r="E936">
        <v>3.7562212414311201E-4</v>
      </c>
      <c r="F936">
        <v>1</v>
      </c>
      <c r="G936">
        <v>1</v>
      </c>
      <c r="H936">
        <v>0</v>
      </c>
      <c r="I936">
        <v>0</v>
      </c>
      <c r="J936">
        <v>1</v>
      </c>
      <c r="K936">
        <v>0</v>
      </c>
      <c r="L936">
        <v>1</v>
      </c>
      <c r="M936">
        <v>0</v>
      </c>
      <c r="N936" t="s">
        <v>2622</v>
      </c>
      <c r="O936" t="s">
        <v>25</v>
      </c>
      <c r="P936" t="s">
        <v>222</v>
      </c>
      <c r="Q936" t="s">
        <v>27</v>
      </c>
      <c r="R936">
        <v>-0.327675930191765</v>
      </c>
      <c r="S936">
        <v>-0.97228475240184198</v>
      </c>
      <c r="T936">
        <v>0.34406585088012798</v>
      </c>
      <c r="U936">
        <v>-0.63571004289226896</v>
      </c>
    </row>
    <row r="937" spans="1:21" x14ac:dyDescent="0.45">
      <c r="A937" t="s">
        <v>3032</v>
      </c>
      <c r="B937" t="s">
        <v>619</v>
      </c>
      <c r="C937" t="s">
        <v>3033</v>
      </c>
      <c r="D937">
        <v>1</v>
      </c>
      <c r="E937" s="1">
        <v>9.3905531035778003E-5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0</v>
      </c>
      <c r="N937" t="s">
        <v>621</v>
      </c>
      <c r="O937" t="s">
        <v>345</v>
      </c>
      <c r="P937" t="s">
        <v>56</v>
      </c>
      <c r="Q937" t="s">
        <v>27</v>
      </c>
      <c r="R937">
        <v>0.130306347094231</v>
      </c>
      <c r="S937">
        <v>1.70436958540119</v>
      </c>
      <c r="T937">
        <v>-1.0038483117060999</v>
      </c>
      <c r="U937">
        <v>-0.78037771772183295</v>
      </c>
    </row>
    <row r="938" spans="1:21" x14ac:dyDescent="0.45">
      <c r="A938" t="s">
        <v>3034</v>
      </c>
      <c r="B938" t="s">
        <v>2158</v>
      </c>
      <c r="C938" t="s">
        <v>3035</v>
      </c>
      <c r="D938">
        <v>1</v>
      </c>
      <c r="E938" s="1">
        <v>9.3905531035778003E-5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 t="s">
        <v>2160</v>
      </c>
      <c r="O938" t="s">
        <v>25</v>
      </c>
      <c r="P938" t="s">
        <v>222</v>
      </c>
      <c r="Q938" t="s">
        <v>27</v>
      </c>
      <c r="R938">
        <v>0.76070243688539696</v>
      </c>
      <c r="S938">
        <v>0.35567047530833801</v>
      </c>
      <c r="T938">
        <v>-0.20661908323619399</v>
      </c>
      <c r="U938">
        <v>-0.41002754786710399</v>
      </c>
    </row>
    <row r="939" spans="1:21" x14ac:dyDescent="0.45">
      <c r="A939" t="s">
        <v>3036</v>
      </c>
      <c r="B939" t="s">
        <v>3037</v>
      </c>
      <c r="C939" t="s">
        <v>3038</v>
      </c>
      <c r="D939">
        <v>3</v>
      </c>
      <c r="E939">
        <v>2.8171659310733402E-4</v>
      </c>
      <c r="F939">
        <v>2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0</v>
      </c>
      <c r="N939" t="s">
        <v>49</v>
      </c>
      <c r="O939" t="s">
        <v>49</v>
      </c>
      <c r="P939" t="s">
        <v>49</v>
      </c>
      <c r="Q939" t="s">
        <v>50</v>
      </c>
      <c r="R939">
        <v>0.16753850197974099</v>
      </c>
      <c r="S939">
        <v>-0.72743862839805096</v>
      </c>
      <c r="T939">
        <v>-8.0191417707427798E-2</v>
      </c>
      <c r="U939">
        <v>-0.56302447305329795</v>
      </c>
    </row>
    <row r="940" spans="1:21" x14ac:dyDescent="0.45">
      <c r="A940" t="s">
        <v>3039</v>
      </c>
      <c r="B940" t="s">
        <v>3040</v>
      </c>
      <c r="C940" t="s">
        <v>3041</v>
      </c>
      <c r="D940">
        <v>1</v>
      </c>
      <c r="E940" s="1">
        <v>9.3905531035778003E-5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M940">
        <v>0</v>
      </c>
      <c r="N940" t="s">
        <v>3042</v>
      </c>
      <c r="O940" t="s">
        <v>32</v>
      </c>
      <c r="P940" t="s">
        <v>56</v>
      </c>
      <c r="Q940" t="s">
        <v>27</v>
      </c>
      <c r="R940">
        <v>-1.4023399815256501</v>
      </c>
      <c r="S940">
        <v>-0.31577864598098998</v>
      </c>
      <c r="T940">
        <v>2.39742912326885</v>
      </c>
      <c r="U940">
        <v>-2.1508707643119198</v>
      </c>
    </row>
    <row r="941" spans="1:21" x14ac:dyDescent="0.45">
      <c r="A941" t="s">
        <v>3043</v>
      </c>
      <c r="B941" t="s">
        <v>3044</v>
      </c>
      <c r="C941" t="s">
        <v>3045</v>
      </c>
      <c r="D941">
        <v>1</v>
      </c>
      <c r="E941" s="1">
        <v>9.3905531035778003E-5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0</v>
      </c>
      <c r="M941">
        <v>0</v>
      </c>
      <c r="N941" t="s">
        <v>49</v>
      </c>
      <c r="O941" t="s">
        <v>49</v>
      </c>
      <c r="P941" t="s">
        <v>49</v>
      </c>
      <c r="Q941" t="s">
        <v>50</v>
      </c>
      <c r="R941">
        <v>-0.91801774827070604</v>
      </c>
      <c r="S941">
        <v>-1.3635725509816401</v>
      </c>
      <c r="T941">
        <v>0.120401179976158</v>
      </c>
      <c r="U941">
        <v>-1.4826321741363599</v>
      </c>
    </row>
    <row r="942" spans="1:21" x14ac:dyDescent="0.45">
      <c r="A942" t="s">
        <v>3046</v>
      </c>
      <c r="B942" t="s">
        <v>3047</v>
      </c>
      <c r="C942" t="s">
        <v>3048</v>
      </c>
      <c r="D942">
        <v>17</v>
      </c>
      <c r="E942">
        <v>1.59639402760823E-3</v>
      </c>
      <c r="F942">
        <v>6</v>
      </c>
      <c r="G942">
        <v>1</v>
      </c>
      <c r="H942">
        <v>0</v>
      </c>
      <c r="I942">
        <v>4</v>
      </c>
      <c r="J942">
        <v>1</v>
      </c>
      <c r="K942">
        <v>5</v>
      </c>
      <c r="L942">
        <v>0</v>
      </c>
      <c r="M942">
        <v>0</v>
      </c>
      <c r="N942" t="s">
        <v>49</v>
      </c>
      <c r="O942" t="s">
        <v>49</v>
      </c>
      <c r="P942" t="s">
        <v>49</v>
      </c>
      <c r="Q942" t="s">
        <v>50</v>
      </c>
      <c r="R942">
        <v>-9.5632276862308602E-2</v>
      </c>
      <c r="S942">
        <v>-0.54256155733442601</v>
      </c>
      <c r="T942">
        <v>-7.23887804581963E-2</v>
      </c>
      <c r="U942">
        <v>-0.50860320102368595</v>
      </c>
    </row>
    <row r="943" spans="1:21" x14ac:dyDescent="0.45">
      <c r="A943" t="s">
        <v>3049</v>
      </c>
      <c r="B943" t="s">
        <v>3050</v>
      </c>
      <c r="C943" t="s">
        <v>3051</v>
      </c>
      <c r="D943">
        <v>2</v>
      </c>
      <c r="E943">
        <v>1.8781106207155601E-4</v>
      </c>
      <c r="F943">
        <v>2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 t="s">
        <v>49</v>
      </c>
      <c r="O943" t="s">
        <v>49</v>
      </c>
      <c r="P943" t="s">
        <v>49</v>
      </c>
      <c r="Q943" t="s">
        <v>50</v>
      </c>
      <c r="R943">
        <v>-0.40218279157568998</v>
      </c>
      <c r="S943">
        <v>-0.67569148072922403</v>
      </c>
      <c r="T943">
        <v>9.8056876794434894E-2</v>
      </c>
      <c r="U943">
        <v>-0.96873212951881404</v>
      </c>
    </row>
    <row r="944" spans="1:21" x14ac:dyDescent="0.45">
      <c r="A944" t="s">
        <v>3052</v>
      </c>
      <c r="B944" t="s">
        <v>3053</v>
      </c>
      <c r="C944" t="s">
        <v>3054</v>
      </c>
      <c r="D944">
        <v>2</v>
      </c>
      <c r="E944">
        <v>1.8781106207155601E-4</v>
      </c>
      <c r="F944">
        <v>0</v>
      </c>
      <c r="G944">
        <v>0</v>
      </c>
      <c r="H944">
        <v>0</v>
      </c>
      <c r="I944">
        <v>0</v>
      </c>
      <c r="J944">
        <v>2</v>
      </c>
      <c r="K944">
        <v>0</v>
      </c>
      <c r="L944">
        <v>0</v>
      </c>
      <c r="M944">
        <v>0</v>
      </c>
      <c r="N944" t="s">
        <v>3055</v>
      </c>
      <c r="O944" t="s">
        <v>25</v>
      </c>
      <c r="P944" t="s">
        <v>26</v>
      </c>
      <c r="Q944" t="s">
        <v>27</v>
      </c>
      <c r="R944">
        <v>-1.4863965766282701</v>
      </c>
      <c r="S944">
        <v>-0.55796843876295099</v>
      </c>
      <c r="T944">
        <v>1.1490821197032099</v>
      </c>
      <c r="U944">
        <v>-1.1663481890195799</v>
      </c>
    </row>
    <row r="945" spans="1:21" x14ac:dyDescent="0.45">
      <c r="A945" t="s">
        <v>3056</v>
      </c>
      <c r="B945" t="s">
        <v>423</v>
      </c>
      <c r="C945" t="s">
        <v>3057</v>
      </c>
      <c r="D945">
        <v>1</v>
      </c>
      <c r="E945" s="1">
        <v>9.3905531035778003E-5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 t="s">
        <v>425</v>
      </c>
      <c r="O945" t="s">
        <v>25</v>
      </c>
      <c r="P945" t="s">
        <v>222</v>
      </c>
      <c r="Q945" t="s">
        <v>27</v>
      </c>
      <c r="R945">
        <v>0.32598902797509499</v>
      </c>
      <c r="S945">
        <v>-1.1825118138514601</v>
      </c>
      <c r="T945">
        <v>-0.34964913224587202</v>
      </c>
      <c r="U945">
        <v>-1.11841273341081</v>
      </c>
    </row>
    <row r="946" spans="1:21" x14ac:dyDescent="0.45">
      <c r="A946" t="s">
        <v>3058</v>
      </c>
      <c r="B946" t="s">
        <v>3059</v>
      </c>
      <c r="C946" t="s">
        <v>3060</v>
      </c>
      <c r="D946">
        <v>5</v>
      </c>
      <c r="E946">
        <v>4.6952765517889E-4</v>
      </c>
      <c r="F946">
        <v>2</v>
      </c>
      <c r="G946">
        <v>0</v>
      </c>
      <c r="H946">
        <v>0</v>
      </c>
      <c r="I946">
        <v>2</v>
      </c>
      <c r="J946">
        <v>1</v>
      </c>
      <c r="K946">
        <v>0</v>
      </c>
      <c r="L946">
        <v>0</v>
      </c>
      <c r="M946">
        <v>0</v>
      </c>
      <c r="N946" t="s">
        <v>3061</v>
      </c>
      <c r="O946" t="s">
        <v>25</v>
      </c>
      <c r="P946" t="s">
        <v>56</v>
      </c>
      <c r="Q946" t="s">
        <v>27</v>
      </c>
      <c r="R946">
        <v>-0.210366582393578</v>
      </c>
      <c r="S946">
        <v>-0.76026148216018796</v>
      </c>
      <c r="T946">
        <v>-6.6508707464757802E-2</v>
      </c>
      <c r="U946">
        <v>-0.345198133277069</v>
      </c>
    </row>
    <row r="947" spans="1:21" x14ac:dyDescent="0.45">
      <c r="A947" t="s">
        <v>3062</v>
      </c>
      <c r="B947" t="s">
        <v>3063</v>
      </c>
      <c r="C947" t="s">
        <v>3064</v>
      </c>
      <c r="D947">
        <v>2</v>
      </c>
      <c r="E947">
        <v>1.8781106207155601E-4</v>
      </c>
      <c r="F947">
        <v>1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 t="s">
        <v>49</v>
      </c>
      <c r="O947" t="s">
        <v>49</v>
      </c>
      <c r="P947" t="s">
        <v>49</v>
      </c>
      <c r="Q947" t="s">
        <v>50</v>
      </c>
      <c r="R947">
        <v>2.0812380803301202E-3</v>
      </c>
      <c r="S947">
        <v>9.4074719305969907E-3</v>
      </c>
      <c r="T947">
        <v>0.23400168146218001</v>
      </c>
      <c r="U947">
        <v>-1.2248170722702201</v>
      </c>
    </row>
    <row r="948" spans="1:21" x14ac:dyDescent="0.45">
      <c r="A948" t="s">
        <v>3065</v>
      </c>
      <c r="B948" t="s">
        <v>3066</v>
      </c>
      <c r="C948" t="s">
        <v>3067</v>
      </c>
      <c r="D948">
        <v>3</v>
      </c>
      <c r="E948">
        <v>2.8171659310733402E-4</v>
      </c>
      <c r="F948">
        <v>3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 t="s">
        <v>49</v>
      </c>
      <c r="O948" t="s">
        <v>49</v>
      </c>
      <c r="P948" t="s">
        <v>49</v>
      </c>
      <c r="Q948" t="s">
        <v>50</v>
      </c>
      <c r="R948">
        <v>-0.87737520711801797</v>
      </c>
      <c r="S948">
        <v>0.13325313546533199</v>
      </c>
      <c r="T948">
        <v>-0.28786788995607798</v>
      </c>
      <c r="U948">
        <v>-0.207670070325672</v>
      </c>
    </row>
    <row r="949" spans="1:21" x14ac:dyDescent="0.45">
      <c r="A949" t="s">
        <v>3068</v>
      </c>
      <c r="B949" t="s">
        <v>3069</v>
      </c>
      <c r="C949" t="s">
        <v>3070</v>
      </c>
      <c r="D949">
        <v>1</v>
      </c>
      <c r="E949" s="1">
        <v>9.3905531035778003E-5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 t="s">
        <v>49</v>
      </c>
      <c r="O949" t="s">
        <v>49</v>
      </c>
      <c r="P949" t="s">
        <v>49</v>
      </c>
      <c r="Q949" t="s">
        <v>50</v>
      </c>
      <c r="R949">
        <v>-0.17622081059455799</v>
      </c>
      <c r="S949">
        <v>4.4593418758183097E-3</v>
      </c>
      <c r="T949">
        <v>-0.69923892672194798</v>
      </c>
      <c r="U949">
        <v>-0.48170795511372699</v>
      </c>
    </row>
    <row r="950" spans="1:21" x14ac:dyDescent="0.45">
      <c r="A950" t="s">
        <v>3071</v>
      </c>
      <c r="B950" t="s">
        <v>2717</v>
      </c>
      <c r="C950" t="s">
        <v>3072</v>
      </c>
      <c r="D950">
        <v>24</v>
      </c>
      <c r="E950">
        <v>2.25373274485867E-3</v>
      </c>
      <c r="F950">
        <v>9</v>
      </c>
      <c r="G950">
        <v>7</v>
      </c>
      <c r="H950">
        <v>3</v>
      </c>
      <c r="I950">
        <v>4</v>
      </c>
      <c r="J950">
        <v>0</v>
      </c>
      <c r="K950">
        <v>1</v>
      </c>
      <c r="L950">
        <v>0</v>
      </c>
      <c r="M950">
        <v>0</v>
      </c>
      <c r="N950" t="s">
        <v>2719</v>
      </c>
      <c r="O950" t="s">
        <v>25</v>
      </c>
      <c r="P950" t="s">
        <v>56</v>
      </c>
      <c r="Q950" t="s">
        <v>27</v>
      </c>
      <c r="R950">
        <v>-9.1225139844838508E-3</v>
      </c>
      <c r="S950">
        <v>-7.8968810404312903E-2</v>
      </c>
      <c r="T950">
        <v>-0.150857295819221</v>
      </c>
      <c r="U950">
        <v>-0.42463766746798498</v>
      </c>
    </row>
    <row r="951" spans="1:21" x14ac:dyDescent="0.45">
      <c r="A951" t="s">
        <v>3073</v>
      </c>
      <c r="B951" t="s">
        <v>611</v>
      </c>
      <c r="C951" t="s">
        <v>3074</v>
      </c>
      <c r="D951">
        <v>255</v>
      </c>
      <c r="E951">
        <v>2.39459104141234E-2</v>
      </c>
      <c r="F951">
        <v>161</v>
      </c>
      <c r="G951">
        <v>20</v>
      </c>
      <c r="H951">
        <v>25</v>
      </c>
      <c r="I951">
        <v>19</v>
      </c>
      <c r="J951">
        <v>7</v>
      </c>
      <c r="K951">
        <v>21</v>
      </c>
      <c r="L951">
        <v>2</v>
      </c>
      <c r="M951">
        <v>0</v>
      </c>
      <c r="N951" t="s">
        <v>613</v>
      </c>
      <c r="O951" t="s">
        <v>25</v>
      </c>
      <c r="P951" t="s">
        <v>222</v>
      </c>
      <c r="Q951" t="s">
        <v>1134</v>
      </c>
      <c r="R951">
        <v>3.1405351452772998E-2</v>
      </c>
      <c r="S951">
        <v>-8.8084013703365299E-2</v>
      </c>
      <c r="T951">
        <v>-0.28891984685315902</v>
      </c>
      <c r="U951">
        <v>-0.22649339381533401</v>
      </c>
    </row>
    <row r="952" spans="1:21" x14ac:dyDescent="0.45">
      <c r="A952" t="s">
        <v>3075</v>
      </c>
      <c r="B952" t="s">
        <v>3076</v>
      </c>
      <c r="C952" t="s">
        <v>3077</v>
      </c>
      <c r="D952">
        <v>1</v>
      </c>
      <c r="E952" s="1">
        <v>9.3905531035778003E-5</v>
      </c>
      <c r="F952">
        <v>0</v>
      </c>
      <c r="G952">
        <v>0</v>
      </c>
      <c r="H952">
        <v>1</v>
      </c>
      <c r="I952">
        <v>0</v>
      </c>
      <c r="J952">
        <v>0</v>
      </c>
      <c r="K952">
        <v>0</v>
      </c>
      <c r="L952">
        <v>0</v>
      </c>
      <c r="M952">
        <v>0</v>
      </c>
      <c r="N952" t="s">
        <v>49</v>
      </c>
      <c r="O952" t="s">
        <v>49</v>
      </c>
      <c r="P952" t="s">
        <v>49</v>
      </c>
      <c r="Q952" t="s">
        <v>50</v>
      </c>
      <c r="R952">
        <v>0.62848975122064599</v>
      </c>
      <c r="S952">
        <v>4.3065495544375603</v>
      </c>
      <c r="T952">
        <v>-1.1290359175310201</v>
      </c>
      <c r="U952">
        <v>0.75541946111263902</v>
      </c>
    </row>
    <row r="953" spans="1:21" x14ac:dyDescent="0.45">
      <c r="A953" t="s">
        <v>3078</v>
      </c>
      <c r="B953" t="s">
        <v>3079</v>
      </c>
      <c r="C953" t="s">
        <v>3080</v>
      </c>
      <c r="D953">
        <v>5</v>
      </c>
      <c r="E953">
        <v>4.6952765517889E-4</v>
      </c>
      <c r="F953">
        <v>2</v>
      </c>
      <c r="G953">
        <v>1</v>
      </c>
      <c r="H953">
        <v>0</v>
      </c>
      <c r="I953">
        <v>0</v>
      </c>
      <c r="J953">
        <v>0</v>
      </c>
      <c r="K953">
        <v>2</v>
      </c>
      <c r="L953">
        <v>0</v>
      </c>
      <c r="M953">
        <v>0</v>
      </c>
      <c r="N953" t="s">
        <v>49</v>
      </c>
      <c r="O953" t="s">
        <v>49</v>
      </c>
      <c r="P953" t="s">
        <v>49</v>
      </c>
      <c r="Q953" t="s">
        <v>50</v>
      </c>
      <c r="R953">
        <v>0.26696247541107898</v>
      </c>
      <c r="S953">
        <v>-0.42280880979601099</v>
      </c>
      <c r="T953">
        <v>-0.294720575305146</v>
      </c>
      <c r="U953">
        <v>-0.198103098431307</v>
      </c>
    </row>
    <row r="954" spans="1:21" x14ac:dyDescent="0.45">
      <c r="A954" t="s">
        <v>3081</v>
      </c>
      <c r="B954" t="s">
        <v>3082</v>
      </c>
      <c r="C954" t="s">
        <v>3083</v>
      </c>
      <c r="D954">
        <v>1</v>
      </c>
      <c r="E954" s="1">
        <v>9.3905531035778003E-5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 t="s">
        <v>49</v>
      </c>
      <c r="O954" t="s">
        <v>49</v>
      </c>
      <c r="P954" t="s">
        <v>49</v>
      </c>
      <c r="Q954" t="s">
        <v>50</v>
      </c>
      <c r="R954">
        <v>-1.1870364843933701</v>
      </c>
      <c r="S954">
        <v>-0.70228198781655804</v>
      </c>
      <c r="T954">
        <v>-0.45129680803327099</v>
      </c>
      <c r="U954">
        <v>-0.199825030535838</v>
      </c>
    </row>
    <row r="955" spans="1:21" x14ac:dyDescent="0.45">
      <c r="A955" t="s">
        <v>3084</v>
      </c>
      <c r="B955" t="s">
        <v>29</v>
      </c>
      <c r="C955" t="s">
        <v>3085</v>
      </c>
      <c r="D955">
        <v>472</v>
      </c>
      <c r="E955">
        <v>4.4323410648887202E-2</v>
      </c>
      <c r="F955">
        <v>318</v>
      </c>
      <c r="G955">
        <v>55</v>
      </c>
      <c r="H955">
        <v>14</v>
      </c>
      <c r="I955">
        <v>31</v>
      </c>
      <c r="J955">
        <v>14</v>
      </c>
      <c r="K955">
        <v>36</v>
      </c>
      <c r="L955">
        <v>3</v>
      </c>
      <c r="M955">
        <v>1</v>
      </c>
      <c r="N955" t="s">
        <v>31</v>
      </c>
      <c r="O955" t="s">
        <v>32</v>
      </c>
      <c r="P955" t="s">
        <v>33</v>
      </c>
      <c r="Q955" t="s">
        <v>1134</v>
      </c>
      <c r="R955">
        <v>-8.1218893048800297E-2</v>
      </c>
      <c r="S955">
        <v>-0.40295907575461598</v>
      </c>
      <c r="T955">
        <v>-0.24005626296266</v>
      </c>
      <c r="U955">
        <v>-0.234206170867233</v>
      </c>
    </row>
    <row r="956" spans="1:21" x14ac:dyDescent="0.45">
      <c r="A956" t="s">
        <v>3086</v>
      </c>
      <c r="B956" t="s">
        <v>1996</v>
      </c>
      <c r="C956" t="s">
        <v>3087</v>
      </c>
      <c r="D956">
        <v>1</v>
      </c>
      <c r="E956" s="1">
        <v>9.3905531035778003E-5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</v>
      </c>
      <c r="L956">
        <v>0</v>
      </c>
      <c r="M956">
        <v>0</v>
      </c>
      <c r="N956" t="s">
        <v>1998</v>
      </c>
      <c r="O956" t="s">
        <v>410</v>
      </c>
      <c r="P956" t="s">
        <v>222</v>
      </c>
      <c r="Q956" t="s">
        <v>27</v>
      </c>
      <c r="R956">
        <v>0.98702962005151496</v>
      </c>
      <c r="S956">
        <v>0.40820663695203702</v>
      </c>
      <c r="T956">
        <v>-0.62931375078391005</v>
      </c>
      <c r="U956">
        <v>0.51407427788975102</v>
      </c>
    </row>
    <row r="957" spans="1:21" x14ac:dyDescent="0.45">
      <c r="A957" t="s">
        <v>3088</v>
      </c>
      <c r="B957" t="s">
        <v>3089</v>
      </c>
      <c r="C957" t="s">
        <v>3090</v>
      </c>
      <c r="D957">
        <v>5</v>
      </c>
      <c r="E957">
        <v>4.6952765517889E-4</v>
      </c>
      <c r="F957">
        <v>0</v>
      </c>
      <c r="G957">
        <v>1</v>
      </c>
      <c r="H957">
        <v>0</v>
      </c>
      <c r="I957">
        <v>2</v>
      </c>
      <c r="J957">
        <v>1</v>
      </c>
      <c r="K957">
        <v>1</v>
      </c>
      <c r="L957">
        <v>0</v>
      </c>
      <c r="M957">
        <v>0</v>
      </c>
      <c r="N957" t="s">
        <v>49</v>
      </c>
      <c r="O957" t="s">
        <v>49</v>
      </c>
      <c r="P957" t="s">
        <v>49</v>
      </c>
      <c r="Q957" t="s">
        <v>50</v>
      </c>
      <c r="R957">
        <v>0.26929600548943899</v>
      </c>
      <c r="S957">
        <v>-0.746073176349492</v>
      </c>
      <c r="T957">
        <v>0.28263295873460997</v>
      </c>
      <c r="U957">
        <v>-0.63838918767492703</v>
      </c>
    </row>
    <row r="958" spans="1:21" x14ac:dyDescent="0.45">
      <c r="A958" t="s">
        <v>3091</v>
      </c>
      <c r="B958" t="s">
        <v>3092</v>
      </c>
      <c r="C958" t="s">
        <v>3093</v>
      </c>
      <c r="D958">
        <v>1</v>
      </c>
      <c r="E958" s="1">
        <v>9.3905531035778003E-5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 t="s">
        <v>3094</v>
      </c>
      <c r="O958" t="s">
        <v>305</v>
      </c>
      <c r="P958" t="s">
        <v>89</v>
      </c>
      <c r="Q958" t="s">
        <v>27</v>
      </c>
      <c r="R958">
        <v>-0.60337158254474299</v>
      </c>
      <c r="S958">
        <v>0.120499307109035</v>
      </c>
      <c r="T958">
        <v>0.24254364318185401</v>
      </c>
      <c r="U958">
        <v>-0.72855260916554299</v>
      </c>
    </row>
    <row r="959" spans="1:21" x14ac:dyDescent="0.45">
      <c r="A959" t="s">
        <v>3095</v>
      </c>
      <c r="B959" t="s">
        <v>3096</v>
      </c>
      <c r="C959" t="s">
        <v>3097</v>
      </c>
      <c r="D959">
        <v>5</v>
      </c>
      <c r="E959">
        <v>4.6952765517889E-4</v>
      </c>
      <c r="F959">
        <v>2</v>
      </c>
      <c r="G959">
        <v>1</v>
      </c>
      <c r="H959">
        <v>1</v>
      </c>
      <c r="I959">
        <v>0</v>
      </c>
      <c r="J959">
        <v>0</v>
      </c>
      <c r="K959">
        <v>0</v>
      </c>
      <c r="L959">
        <v>1</v>
      </c>
      <c r="M959">
        <v>0</v>
      </c>
      <c r="N959" t="s">
        <v>3098</v>
      </c>
      <c r="O959" t="s">
        <v>38</v>
      </c>
      <c r="P959" t="s">
        <v>56</v>
      </c>
      <c r="Q959" t="s">
        <v>27</v>
      </c>
      <c r="R959">
        <v>-0.40696564880073099</v>
      </c>
      <c r="S959">
        <v>0.71257821006672695</v>
      </c>
      <c r="T959">
        <v>-5.5677076540697097E-2</v>
      </c>
      <c r="U959">
        <v>-0.65622684073526105</v>
      </c>
    </row>
    <row r="960" spans="1:21" x14ac:dyDescent="0.45">
      <c r="A960" t="s">
        <v>3099</v>
      </c>
      <c r="B960" t="s">
        <v>3100</v>
      </c>
      <c r="C960" t="s">
        <v>3101</v>
      </c>
      <c r="D960">
        <v>7</v>
      </c>
      <c r="E960">
        <v>6.5733871725044603E-4</v>
      </c>
      <c r="F960">
        <v>2</v>
      </c>
      <c r="G960">
        <v>1</v>
      </c>
      <c r="H960">
        <v>0</v>
      </c>
      <c r="I960">
        <v>1</v>
      </c>
      <c r="J960">
        <v>0</v>
      </c>
      <c r="K960">
        <v>2</v>
      </c>
      <c r="L960">
        <v>1</v>
      </c>
      <c r="M960">
        <v>0</v>
      </c>
      <c r="N960" t="s">
        <v>49</v>
      </c>
      <c r="O960" t="s">
        <v>49</v>
      </c>
      <c r="P960" t="s">
        <v>49</v>
      </c>
      <c r="Q960" t="s">
        <v>50</v>
      </c>
      <c r="R960">
        <v>0.56634053711324395</v>
      </c>
      <c r="S960">
        <v>-8.9740251012687192E-3</v>
      </c>
      <c r="T960">
        <v>-0.18225786700983801</v>
      </c>
      <c r="U960">
        <v>-0.27662183495781001</v>
      </c>
    </row>
    <row r="961" spans="1:21" x14ac:dyDescent="0.45">
      <c r="A961" t="s">
        <v>3102</v>
      </c>
      <c r="B961" t="s">
        <v>183</v>
      </c>
      <c r="C961" t="s">
        <v>3103</v>
      </c>
      <c r="D961">
        <v>1</v>
      </c>
      <c r="E961" s="1">
        <v>9.3905531035778003E-5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 t="s">
        <v>185</v>
      </c>
      <c r="O961" t="s">
        <v>81</v>
      </c>
      <c r="P961" t="s">
        <v>100</v>
      </c>
      <c r="Q961" t="s">
        <v>27</v>
      </c>
      <c r="R961">
        <v>8.2326995409579301E-2</v>
      </c>
      <c r="S961">
        <v>-0.86722832933488003</v>
      </c>
      <c r="T961">
        <v>0.94060993035422202</v>
      </c>
      <c r="U961">
        <v>-0.59201851538815298</v>
      </c>
    </row>
    <row r="962" spans="1:21" x14ac:dyDescent="0.45">
      <c r="A962" t="s">
        <v>3104</v>
      </c>
      <c r="B962" t="s">
        <v>209</v>
      </c>
      <c r="C962" t="s">
        <v>3105</v>
      </c>
      <c r="D962">
        <v>1</v>
      </c>
      <c r="E962" s="1">
        <v>9.3905531035778003E-5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0</v>
      </c>
      <c r="N962" t="s">
        <v>211</v>
      </c>
      <c r="O962" t="s">
        <v>156</v>
      </c>
      <c r="P962" t="s">
        <v>45</v>
      </c>
      <c r="Q962" t="s">
        <v>27</v>
      </c>
      <c r="R962">
        <v>-4.33373492253342E-3</v>
      </c>
      <c r="S962">
        <v>-1.79052407696164</v>
      </c>
      <c r="T962">
        <v>-7.7902154103713303E-2</v>
      </c>
      <c r="U962">
        <v>0.54441487627691498</v>
      </c>
    </row>
    <row r="963" spans="1:21" x14ac:dyDescent="0.45">
      <c r="A963" t="s">
        <v>3106</v>
      </c>
      <c r="B963" t="s">
        <v>387</v>
      </c>
      <c r="C963" t="s">
        <v>3107</v>
      </c>
      <c r="D963">
        <v>1</v>
      </c>
      <c r="E963" s="1">
        <v>9.3905531035778003E-5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1</v>
      </c>
      <c r="N963" t="s">
        <v>389</v>
      </c>
      <c r="O963" t="s">
        <v>75</v>
      </c>
      <c r="P963" t="s">
        <v>45</v>
      </c>
      <c r="Q963" t="s">
        <v>27</v>
      </c>
      <c r="R963">
        <v>-0.25787838513184802</v>
      </c>
      <c r="S963">
        <v>0.63332484840509196</v>
      </c>
      <c r="T963">
        <v>0.89214682385878896</v>
      </c>
      <c r="U963">
        <v>-1.78022560331904</v>
      </c>
    </row>
    <row r="964" spans="1:21" x14ac:dyDescent="0.45">
      <c r="A964" t="s">
        <v>3108</v>
      </c>
      <c r="B964" t="s">
        <v>2711</v>
      </c>
      <c r="C964" t="s">
        <v>3109</v>
      </c>
      <c r="D964">
        <v>29</v>
      </c>
      <c r="E964">
        <v>2.7232604000375599E-3</v>
      </c>
      <c r="F964">
        <v>12</v>
      </c>
      <c r="G964">
        <v>3</v>
      </c>
      <c r="H964">
        <v>4</v>
      </c>
      <c r="I964">
        <v>7</v>
      </c>
      <c r="J964">
        <v>1</v>
      </c>
      <c r="K964">
        <v>2</v>
      </c>
      <c r="L964">
        <v>0</v>
      </c>
      <c r="M964">
        <v>0</v>
      </c>
      <c r="N964" t="s">
        <v>2713</v>
      </c>
      <c r="O964" t="s">
        <v>75</v>
      </c>
      <c r="P964" t="s">
        <v>39</v>
      </c>
      <c r="Q964" t="s">
        <v>27</v>
      </c>
      <c r="R964">
        <v>3.6627314755399203E-2</v>
      </c>
      <c r="S964">
        <v>-4.4533640338437E-2</v>
      </c>
      <c r="T964">
        <v>-7.9986201744277799E-2</v>
      </c>
      <c r="U964">
        <v>-0.40165969407038499</v>
      </c>
    </row>
    <row r="965" spans="1:21" x14ac:dyDescent="0.45">
      <c r="A965" t="s">
        <v>3110</v>
      </c>
      <c r="B965" t="s">
        <v>2798</v>
      </c>
      <c r="C965" t="s">
        <v>3111</v>
      </c>
      <c r="D965">
        <v>1</v>
      </c>
      <c r="E965" s="1">
        <v>9.3905531035778003E-5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0</v>
      </c>
      <c r="N965" t="s">
        <v>2800</v>
      </c>
      <c r="O965" t="s">
        <v>75</v>
      </c>
      <c r="P965" t="s">
        <v>45</v>
      </c>
      <c r="Q965" t="s">
        <v>27</v>
      </c>
      <c r="R965">
        <v>-0.82167769527354095</v>
      </c>
      <c r="S965">
        <v>-1.6298509213730199</v>
      </c>
      <c r="T965">
        <v>0.84000211417184201</v>
      </c>
      <c r="U965">
        <v>-0.96859552681561301</v>
      </c>
    </row>
    <row r="966" spans="1:21" x14ac:dyDescent="0.45">
      <c r="A966" t="s">
        <v>3112</v>
      </c>
      <c r="B966" t="s">
        <v>3022</v>
      </c>
      <c r="C966" t="s">
        <v>3113</v>
      </c>
      <c r="D966">
        <v>5</v>
      </c>
      <c r="E966">
        <v>4.6952765517889E-4</v>
      </c>
      <c r="F966">
        <v>1</v>
      </c>
      <c r="G966">
        <v>2</v>
      </c>
      <c r="H966">
        <v>1</v>
      </c>
      <c r="I966">
        <v>0</v>
      </c>
      <c r="J966">
        <v>0</v>
      </c>
      <c r="K966">
        <v>1</v>
      </c>
      <c r="L966">
        <v>0</v>
      </c>
      <c r="M966">
        <v>0</v>
      </c>
      <c r="N966" t="s">
        <v>3024</v>
      </c>
      <c r="O966" t="s">
        <v>75</v>
      </c>
      <c r="P966" t="s">
        <v>39</v>
      </c>
      <c r="Q966" t="s">
        <v>27</v>
      </c>
      <c r="R966">
        <v>0.88197497667103697</v>
      </c>
      <c r="S966">
        <v>-0.15004068331777801</v>
      </c>
      <c r="T966">
        <v>-0.26023626772193897</v>
      </c>
      <c r="U966">
        <v>-0.19389186680440401</v>
      </c>
    </row>
    <row r="967" spans="1:21" x14ac:dyDescent="0.45">
      <c r="A967" t="s">
        <v>3114</v>
      </c>
      <c r="B967" t="s">
        <v>167</v>
      </c>
      <c r="C967" t="s">
        <v>3115</v>
      </c>
      <c r="D967">
        <v>4</v>
      </c>
      <c r="E967">
        <v>3.7562212414311201E-4</v>
      </c>
      <c r="F967">
        <v>2</v>
      </c>
      <c r="G967">
        <v>0</v>
      </c>
      <c r="H967">
        <v>0</v>
      </c>
      <c r="I967">
        <v>2</v>
      </c>
      <c r="J967">
        <v>0</v>
      </c>
      <c r="K967">
        <v>0</v>
      </c>
      <c r="L967">
        <v>0</v>
      </c>
      <c r="M967">
        <v>0</v>
      </c>
      <c r="N967" t="s">
        <v>169</v>
      </c>
      <c r="O967" t="s">
        <v>75</v>
      </c>
      <c r="P967" t="s">
        <v>39</v>
      </c>
      <c r="Q967" t="s">
        <v>27</v>
      </c>
      <c r="R967">
        <v>-0.114094013322928</v>
      </c>
      <c r="S967">
        <v>1.0558451571227001</v>
      </c>
      <c r="T967">
        <v>-0.37959658842038002</v>
      </c>
      <c r="U967">
        <v>-0.37377048236778698</v>
      </c>
    </row>
    <row r="968" spans="1:21" x14ac:dyDescent="0.45">
      <c r="A968" t="s">
        <v>3116</v>
      </c>
      <c r="B968" t="s">
        <v>3028</v>
      </c>
      <c r="C968" t="s">
        <v>3117</v>
      </c>
      <c r="D968">
        <v>1</v>
      </c>
      <c r="E968" s="1">
        <v>9.3905531035778003E-5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 t="s">
        <v>49</v>
      </c>
      <c r="O968" t="s">
        <v>49</v>
      </c>
      <c r="P968" t="s">
        <v>49</v>
      </c>
      <c r="Q968" t="s">
        <v>50</v>
      </c>
      <c r="R968">
        <v>2.22460747478664</v>
      </c>
      <c r="S968">
        <v>-0.83471287050795895</v>
      </c>
      <c r="T968">
        <v>0.111204971035936</v>
      </c>
      <c r="U968">
        <v>6.12842474454545E-2</v>
      </c>
    </row>
    <row r="969" spans="1:21" x14ac:dyDescent="0.45">
      <c r="A969" t="s">
        <v>3118</v>
      </c>
      <c r="B969" t="s">
        <v>2620</v>
      </c>
      <c r="C969" t="s">
        <v>3119</v>
      </c>
      <c r="D969">
        <v>4</v>
      </c>
      <c r="E969">
        <v>3.7562212414311201E-4</v>
      </c>
      <c r="F969">
        <v>1</v>
      </c>
      <c r="G969">
        <v>0</v>
      </c>
      <c r="H969">
        <v>0</v>
      </c>
      <c r="I969">
        <v>0</v>
      </c>
      <c r="J969">
        <v>1</v>
      </c>
      <c r="K969">
        <v>1</v>
      </c>
      <c r="L969">
        <v>1</v>
      </c>
      <c r="M969">
        <v>0</v>
      </c>
      <c r="N969" t="s">
        <v>2622</v>
      </c>
      <c r="O969" t="s">
        <v>25</v>
      </c>
      <c r="P969" t="s">
        <v>222</v>
      </c>
      <c r="Q969" t="s">
        <v>27</v>
      </c>
      <c r="R969">
        <v>0.58692882704362703</v>
      </c>
      <c r="S969">
        <v>-1.07292376048078</v>
      </c>
      <c r="T969">
        <v>6.9838676964879803E-2</v>
      </c>
      <c r="U969">
        <v>-0.324936128343284</v>
      </c>
    </row>
    <row r="970" spans="1:21" x14ac:dyDescent="0.45">
      <c r="A970" t="s">
        <v>3120</v>
      </c>
      <c r="B970" t="s">
        <v>3121</v>
      </c>
      <c r="C970" t="s">
        <v>3122</v>
      </c>
      <c r="D970">
        <v>1</v>
      </c>
      <c r="E970" s="1">
        <v>9.3905531035778003E-5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</v>
      </c>
      <c r="L970">
        <v>0</v>
      </c>
      <c r="M970">
        <v>0</v>
      </c>
      <c r="N970" t="s">
        <v>49</v>
      </c>
      <c r="O970" t="s">
        <v>49</v>
      </c>
      <c r="P970" t="s">
        <v>49</v>
      </c>
      <c r="Q970" t="s">
        <v>50</v>
      </c>
      <c r="R970">
        <v>1.1070668361438201</v>
      </c>
      <c r="S970">
        <v>-0.84326573208230304</v>
      </c>
      <c r="T970">
        <v>-0.48401553232623701</v>
      </c>
      <c r="U970">
        <v>-0.76999687302809094</v>
      </c>
    </row>
    <row r="971" spans="1:21" x14ac:dyDescent="0.45">
      <c r="A971" t="s">
        <v>3123</v>
      </c>
      <c r="B971" t="s">
        <v>3037</v>
      </c>
      <c r="C971" t="s">
        <v>3124</v>
      </c>
      <c r="D971">
        <v>6</v>
      </c>
      <c r="E971">
        <v>5.6343318621466805E-4</v>
      </c>
      <c r="F971">
        <v>3</v>
      </c>
      <c r="G971">
        <v>0</v>
      </c>
      <c r="H971">
        <v>0</v>
      </c>
      <c r="I971">
        <v>1</v>
      </c>
      <c r="J971">
        <v>2</v>
      </c>
      <c r="K971">
        <v>0</v>
      </c>
      <c r="L971">
        <v>0</v>
      </c>
      <c r="M971">
        <v>0</v>
      </c>
      <c r="N971" t="s">
        <v>49</v>
      </c>
      <c r="O971" t="s">
        <v>49</v>
      </c>
      <c r="P971" t="s">
        <v>49</v>
      </c>
      <c r="Q971" t="s">
        <v>50</v>
      </c>
      <c r="R971">
        <v>-0.259593064639495</v>
      </c>
      <c r="S971">
        <v>-1.1095664679332999</v>
      </c>
      <c r="T971">
        <v>0.16637369027816801</v>
      </c>
      <c r="U971">
        <v>-0.84510359823426096</v>
      </c>
    </row>
    <row r="972" spans="1:21" x14ac:dyDescent="0.45">
      <c r="A972" t="s">
        <v>3125</v>
      </c>
      <c r="B972" t="s">
        <v>3126</v>
      </c>
      <c r="C972" t="s">
        <v>3127</v>
      </c>
      <c r="D972">
        <v>1</v>
      </c>
      <c r="E972" s="1">
        <v>9.3905531035778003E-5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0</v>
      </c>
      <c r="M972">
        <v>0</v>
      </c>
      <c r="N972" t="s">
        <v>49</v>
      </c>
      <c r="O972" t="s">
        <v>49</v>
      </c>
      <c r="P972" t="s">
        <v>49</v>
      </c>
      <c r="Q972" t="s">
        <v>50</v>
      </c>
      <c r="R972">
        <v>-9.5175093128636104E-2</v>
      </c>
      <c r="S972">
        <v>-1.25918998014079</v>
      </c>
      <c r="T972">
        <v>-0.66716498163634796</v>
      </c>
      <c r="U972">
        <v>-0.53043450674521797</v>
      </c>
    </row>
    <row r="973" spans="1:21" x14ac:dyDescent="0.45">
      <c r="A973" t="s">
        <v>3128</v>
      </c>
      <c r="B973" t="s">
        <v>3047</v>
      </c>
      <c r="C973" t="s">
        <v>3129</v>
      </c>
      <c r="D973">
        <v>5</v>
      </c>
      <c r="E973">
        <v>4.6952765517889E-4</v>
      </c>
      <c r="F973">
        <v>3</v>
      </c>
      <c r="G973">
        <v>0</v>
      </c>
      <c r="H973">
        <v>0</v>
      </c>
      <c r="I973">
        <v>1</v>
      </c>
      <c r="J973">
        <v>0</v>
      </c>
      <c r="K973">
        <v>1</v>
      </c>
      <c r="L973">
        <v>0</v>
      </c>
      <c r="M973">
        <v>0</v>
      </c>
      <c r="N973" t="s">
        <v>49</v>
      </c>
      <c r="O973" t="s">
        <v>49</v>
      </c>
      <c r="P973" t="s">
        <v>49</v>
      </c>
      <c r="Q973" t="s">
        <v>50</v>
      </c>
      <c r="R973">
        <v>-5.9698584855476397E-2</v>
      </c>
      <c r="S973">
        <v>-0.58350521526858001</v>
      </c>
      <c r="T973">
        <v>-0.121781289624636</v>
      </c>
      <c r="U973">
        <v>-0.303114180485688</v>
      </c>
    </row>
    <row r="974" spans="1:21" x14ac:dyDescent="0.45">
      <c r="A974" t="s">
        <v>3130</v>
      </c>
      <c r="B974" t="s">
        <v>3050</v>
      </c>
      <c r="C974" t="s">
        <v>3131</v>
      </c>
      <c r="D974">
        <v>5</v>
      </c>
      <c r="E974">
        <v>4.6952765517889E-4</v>
      </c>
      <c r="F974">
        <v>3</v>
      </c>
      <c r="G974">
        <v>1</v>
      </c>
      <c r="H974">
        <v>0</v>
      </c>
      <c r="I974">
        <v>0</v>
      </c>
      <c r="J974">
        <v>0</v>
      </c>
      <c r="K974">
        <v>1</v>
      </c>
      <c r="L974">
        <v>0</v>
      </c>
      <c r="M974">
        <v>0</v>
      </c>
      <c r="N974" t="s">
        <v>49</v>
      </c>
      <c r="O974" t="s">
        <v>49</v>
      </c>
      <c r="P974" t="s">
        <v>49</v>
      </c>
      <c r="Q974" t="s">
        <v>50</v>
      </c>
      <c r="R974">
        <v>0.14458463314115699</v>
      </c>
      <c r="S974">
        <v>4.73137384685604E-2</v>
      </c>
      <c r="T974">
        <v>-7.9879140472085899E-2</v>
      </c>
      <c r="U974">
        <v>-0.44229030350800003</v>
      </c>
    </row>
    <row r="975" spans="1:21" x14ac:dyDescent="0.45">
      <c r="A975" t="s">
        <v>3132</v>
      </c>
      <c r="B975" t="s">
        <v>3053</v>
      </c>
      <c r="C975" t="s">
        <v>3133</v>
      </c>
      <c r="D975">
        <v>1</v>
      </c>
      <c r="E975" s="1">
        <v>9.3905531035778003E-5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0</v>
      </c>
      <c r="M975">
        <v>0</v>
      </c>
      <c r="N975" t="s">
        <v>3055</v>
      </c>
      <c r="O975" t="s">
        <v>25</v>
      </c>
      <c r="P975" t="s">
        <v>26</v>
      </c>
      <c r="Q975" t="s">
        <v>27</v>
      </c>
      <c r="R975">
        <v>-1.6343798471678299</v>
      </c>
      <c r="S975">
        <v>-1.4979524264237101</v>
      </c>
      <c r="T975">
        <v>1.7565591813497701</v>
      </c>
      <c r="U975">
        <v>-1.81204004701299</v>
      </c>
    </row>
    <row r="976" spans="1:21" x14ac:dyDescent="0.45">
      <c r="A976" t="s">
        <v>3134</v>
      </c>
      <c r="B976" t="s">
        <v>3059</v>
      </c>
      <c r="C976" t="s">
        <v>3135</v>
      </c>
      <c r="D976">
        <v>7</v>
      </c>
      <c r="E976">
        <v>6.5733871725044603E-4</v>
      </c>
      <c r="F976">
        <v>2</v>
      </c>
      <c r="G976">
        <v>1</v>
      </c>
      <c r="H976">
        <v>1</v>
      </c>
      <c r="I976">
        <v>0</v>
      </c>
      <c r="J976">
        <v>1</v>
      </c>
      <c r="K976">
        <v>1</v>
      </c>
      <c r="L976">
        <v>1</v>
      </c>
      <c r="M976">
        <v>0</v>
      </c>
      <c r="N976" t="s">
        <v>3061</v>
      </c>
      <c r="O976" t="s">
        <v>25</v>
      </c>
      <c r="P976" t="s">
        <v>56</v>
      </c>
      <c r="Q976" t="s">
        <v>27</v>
      </c>
      <c r="R976">
        <v>7.3396791497325198E-2</v>
      </c>
      <c r="S976">
        <v>0.508943798889676</v>
      </c>
      <c r="T976">
        <v>-0.162861338946863</v>
      </c>
      <c r="U976">
        <v>-0.51190579384081902</v>
      </c>
    </row>
    <row r="977" spans="1:21" x14ac:dyDescent="0.45">
      <c r="A977" t="s">
        <v>3136</v>
      </c>
      <c r="B977" t="s">
        <v>3063</v>
      </c>
      <c r="C977" t="s">
        <v>3137</v>
      </c>
      <c r="D977">
        <v>2</v>
      </c>
      <c r="E977">
        <v>1.8781106207155601E-4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1</v>
      </c>
      <c r="L977">
        <v>0</v>
      </c>
      <c r="M977">
        <v>0</v>
      </c>
      <c r="N977" t="s">
        <v>49</v>
      </c>
      <c r="O977" t="s">
        <v>49</v>
      </c>
      <c r="P977" t="s">
        <v>49</v>
      </c>
      <c r="Q977" t="s">
        <v>50</v>
      </c>
      <c r="R977">
        <v>-0.13243172263764799</v>
      </c>
      <c r="S977">
        <v>-0.88296029029893697</v>
      </c>
      <c r="T977">
        <v>0.612871677600064</v>
      </c>
      <c r="U977">
        <v>-1.5108513006952</v>
      </c>
    </row>
    <row r="978" spans="1:21" x14ac:dyDescent="0.45">
      <c r="A978" t="s">
        <v>3138</v>
      </c>
      <c r="B978" t="s">
        <v>321</v>
      </c>
      <c r="C978" t="s">
        <v>3139</v>
      </c>
      <c r="D978">
        <v>1</v>
      </c>
      <c r="E978" s="1">
        <v>9.3905531035778003E-5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0</v>
      </c>
      <c r="M978">
        <v>0</v>
      </c>
      <c r="N978" t="s">
        <v>323</v>
      </c>
      <c r="O978" t="s">
        <v>25</v>
      </c>
      <c r="P978" t="s">
        <v>45</v>
      </c>
      <c r="Q978" t="s">
        <v>27</v>
      </c>
      <c r="R978">
        <v>-0.40963070979480098</v>
      </c>
      <c r="S978">
        <v>-1.85203808553252</v>
      </c>
      <c r="T978">
        <v>7.9896016745431703E-2</v>
      </c>
      <c r="U978">
        <v>-0.80503736515033697</v>
      </c>
    </row>
    <row r="979" spans="1:21" x14ac:dyDescent="0.45">
      <c r="A979" t="s">
        <v>3140</v>
      </c>
      <c r="B979" t="s">
        <v>22</v>
      </c>
      <c r="C979" t="s">
        <v>3141</v>
      </c>
      <c r="D979">
        <v>1</v>
      </c>
      <c r="E979" s="1">
        <v>9.3905531035778003E-5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 t="s">
        <v>24</v>
      </c>
      <c r="O979" t="s">
        <v>25</v>
      </c>
      <c r="P979" t="s">
        <v>26</v>
      </c>
      <c r="Q979" t="s">
        <v>27</v>
      </c>
      <c r="R979">
        <v>0.92116378812549504</v>
      </c>
      <c r="S979">
        <v>1.92070666606179</v>
      </c>
      <c r="T979">
        <v>-0.45502595034768301</v>
      </c>
      <c r="U979">
        <v>0.108715341772035</v>
      </c>
    </row>
    <row r="980" spans="1:21" x14ac:dyDescent="0.45">
      <c r="A980" t="s">
        <v>3142</v>
      </c>
      <c r="B980" t="s">
        <v>3066</v>
      </c>
      <c r="C980" t="s">
        <v>3143</v>
      </c>
      <c r="D980">
        <v>1</v>
      </c>
      <c r="E980" s="1">
        <v>9.3905531035778003E-5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 t="s">
        <v>49</v>
      </c>
      <c r="O980" t="s">
        <v>49</v>
      </c>
      <c r="P980" t="s">
        <v>49</v>
      </c>
      <c r="Q980" t="s">
        <v>50</v>
      </c>
      <c r="R980">
        <v>-1.0761893076304001</v>
      </c>
      <c r="S980">
        <v>-2.02184691057793</v>
      </c>
      <c r="T980">
        <v>4.2216586282209999E-2</v>
      </c>
      <c r="U980">
        <v>-0.54690259585004597</v>
      </c>
    </row>
    <row r="981" spans="1:21" x14ac:dyDescent="0.45">
      <c r="A981" t="s">
        <v>3144</v>
      </c>
      <c r="B981" t="s">
        <v>2717</v>
      </c>
      <c r="C981" t="s">
        <v>3145</v>
      </c>
      <c r="D981">
        <v>18</v>
      </c>
      <c r="E981">
        <v>1.6902995586439999E-3</v>
      </c>
      <c r="F981">
        <v>6</v>
      </c>
      <c r="G981">
        <v>4</v>
      </c>
      <c r="H981">
        <v>1</v>
      </c>
      <c r="I981">
        <v>5</v>
      </c>
      <c r="J981">
        <v>2</v>
      </c>
      <c r="K981">
        <v>0</v>
      </c>
      <c r="L981">
        <v>0</v>
      </c>
      <c r="M981">
        <v>0</v>
      </c>
      <c r="N981" t="s">
        <v>2719</v>
      </c>
      <c r="O981" t="s">
        <v>25</v>
      </c>
      <c r="P981" t="s">
        <v>56</v>
      </c>
      <c r="Q981" t="s">
        <v>27</v>
      </c>
      <c r="R981">
        <v>0.48201301160429</v>
      </c>
      <c r="S981">
        <v>-0.12970246069298</v>
      </c>
      <c r="T981">
        <v>-0.12394753430543499</v>
      </c>
      <c r="U981">
        <v>-0.40105839243424102</v>
      </c>
    </row>
    <row r="982" spans="1:21" x14ac:dyDescent="0.45">
      <c r="A982" t="s">
        <v>3146</v>
      </c>
      <c r="B982" t="s">
        <v>3147</v>
      </c>
      <c r="C982" t="s">
        <v>3148</v>
      </c>
      <c r="D982">
        <v>1</v>
      </c>
      <c r="E982" s="1">
        <v>9.3905531035778003E-5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t="s">
        <v>49</v>
      </c>
      <c r="O982" t="s">
        <v>49</v>
      </c>
      <c r="P982" t="s">
        <v>49</v>
      </c>
      <c r="Q982" t="s">
        <v>50</v>
      </c>
      <c r="R982">
        <v>-3.8986193607269702E-2</v>
      </c>
      <c r="S982">
        <v>-0.71663420675582801</v>
      </c>
      <c r="T982">
        <v>-0.48369216646198698</v>
      </c>
      <c r="U982">
        <v>-9.2811949275585004E-2</v>
      </c>
    </row>
    <row r="983" spans="1:21" x14ac:dyDescent="0.45">
      <c r="A983" t="s">
        <v>3149</v>
      </c>
      <c r="B983" t="s">
        <v>611</v>
      </c>
      <c r="C983" t="s">
        <v>3150</v>
      </c>
      <c r="D983">
        <v>177</v>
      </c>
      <c r="E983">
        <v>1.6621278993332701E-2</v>
      </c>
      <c r="F983">
        <v>106</v>
      </c>
      <c r="G983">
        <v>16</v>
      </c>
      <c r="H983">
        <v>15</v>
      </c>
      <c r="I983">
        <v>21</v>
      </c>
      <c r="J983">
        <v>2</v>
      </c>
      <c r="K983">
        <v>16</v>
      </c>
      <c r="L983">
        <v>1</v>
      </c>
      <c r="M983">
        <v>0</v>
      </c>
      <c r="N983" t="s">
        <v>613</v>
      </c>
      <c r="O983" t="s">
        <v>25</v>
      </c>
      <c r="P983" t="s">
        <v>222</v>
      </c>
      <c r="Q983" t="s">
        <v>27</v>
      </c>
      <c r="R983">
        <v>5.7912582350732197E-2</v>
      </c>
      <c r="S983">
        <v>-0.172958141268512</v>
      </c>
      <c r="T983">
        <v>-0.24422437705540301</v>
      </c>
      <c r="U983">
        <v>-0.211143375719335</v>
      </c>
    </row>
    <row r="984" spans="1:21" x14ac:dyDescent="0.45">
      <c r="A984" t="s">
        <v>3151</v>
      </c>
      <c r="B984" t="s">
        <v>3079</v>
      </c>
      <c r="C984" t="s">
        <v>3152</v>
      </c>
      <c r="D984">
        <v>1</v>
      </c>
      <c r="E984" s="1">
        <v>9.3905531035778003E-5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 t="s">
        <v>49</v>
      </c>
      <c r="O984" t="s">
        <v>49</v>
      </c>
      <c r="P984" t="s">
        <v>49</v>
      </c>
      <c r="Q984" t="s">
        <v>50</v>
      </c>
      <c r="R984">
        <v>0.22175109305056101</v>
      </c>
      <c r="S984">
        <v>-1.53833886391133</v>
      </c>
      <c r="T984">
        <v>-0.13746745105880601</v>
      </c>
      <c r="U984">
        <v>-0.25716002769627799</v>
      </c>
    </row>
    <row r="985" spans="1:21" x14ac:dyDescent="0.45">
      <c r="A985" t="s">
        <v>3153</v>
      </c>
      <c r="B985" t="s">
        <v>29</v>
      </c>
      <c r="C985" t="s">
        <v>3154</v>
      </c>
      <c r="D985">
        <v>278</v>
      </c>
      <c r="E985">
        <v>2.61057376279463E-2</v>
      </c>
      <c r="F985">
        <v>181</v>
      </c>
      <c r="G985">
        <v>29</v>
      </c>
      <c r="H985">
        <v>13</v>
      </c>
      <c r="I985">
        <v>30</v>
      </c>
      <c r="J985">
        <v>2</v>
      </c>
      <c r="K985">
        <v>22</v>
      </c>
      <c r="L985">
        <v>1</v>
      </c>
      <c r="M985">
        <v>0</v>
      </c>
      <c r="N985" t="s">
        <v>31</v>
      </c>
      <c r="O985" t="s">
        <v>32</v>
      </c>
      <c r="P985" t="s">
        <v>33</v>
      </c>
      <c r="Q985" t="s">
        <v>1134</v>
      </c>
      <c r="R985">
        <v>-0.17622575398056101</v>
      </c>
      <c r="S985">
        <v>-0.25415792185974401</v>
      </c>
      <c r="T985">
        <v>-0.24364649460258</v>
      </c>
      <c r="U985">
        <v>-0.31563696105479999</v>
      </c>
    </row>
    <row r="986" spans="1:21" x14ac:dyDescent="0.45">
      <c r="A986" t="s">
        <v>3155</v>
      </c>
      <c r="B986" t="s">
        <v>3156</v>
      </c>
      <c r="C986" t="s">
        <v>3157</v>
      </c>
      <c r="D986">
        <v>1</v>
      </c>
      <c r="E986" s="1">
        <v>9.3905531035778003E-5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 t="s">
        <v>49</v>
      </c>
      <c r="O986" t="s">
        <v>49</v>
      </c>
      <c r="P986" t="s">
        <v>49</v>
      </c>
      <c r="Q986" t="s">
        <v>50</v>
      </c>
      <c r="R986">
        <v>-1.08592338034106</v>
      </c>
      <c r="S986">
        <v>-0.20671056012629099</v>
      </c>
      <c r="T986">
        <v>-0.45330217082192997</v>
      </c>
      <c r="U986">
        <v>-0.107227311900536</v>
      </c>
    </row>
    <row r="987" spans="1:21" x14ac:dyDescent="0.45">
      <c r="A987" t="s">
        <v>3158</v>
      </c>
      <c r="B987" t="s">
        <v>3159</v>
      </c>
      <c r="C987" t="s">
        <v>3160</v>
      </c>
      <c r="D987">
        <v>1</v>
      </c>
      <c r="E987" s="1">
        <v>9.3905531035778003E-5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1</v>
      </c>
      <c r="M987">
        <v>0</v>
      </c>
      <c r="N987" t="s">
        <v>49</v>
      </c>
      <c r="O987" t="s">
        <v>49</v>
      </c>
      <c r="P987" t="s">
        <v>49</v>
      </c>
      <c r="Q987" t="s">
        <v>50</v>
      </c>
      <c r="R987">
        <v>-0.84774190519669501</v>
      </c>
      <c r="S987">
        <v>-0.84749673334428</v>
      </c>
      <c r="T987">
        <v>7.7880739365420601E-2</v>
      </c>
      <c r="U987">
        <v>-4.7391394115258403E-2</v>
      </c>
    </row>
    <row r="988" spans="1:21" x14ac:dyDescent="0.45">
      <c r="A988" t="s">
        <v>3161</v>
      </c>
      <c r="B988" t="s">
        <v>939</v>
      </c>
      <c r="C988" t="s">
        <v>3162</v>
      </c>
      <c r="D988">
        <v>1</v>
      </c>
      <c r="E988" s="1">
        <v>9.3905531035778003E-5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 t="s">
        <v>941</v>
      </c>
      <c r="O988" t="s">
        <v>144</v>
      </c>
      <c r="P988" t="s">
        <v>39</v>
      </c>
      <c r="Q988" t="s">
        <v>27</v>
      </c>
      <c r="R988">
        <v>0.39581049586568701</v>
      </c>
      <c r="S988">
        <v>-1.00348047167981</v>
      </c>
      <c r="T988">
        <v>0.42009965157569801</v>
      </c>
      <c r="U988">
        <v>-0.24305243523039499</v>
      </c>
    </row>
    <row r="989" spans="1:21" x14ac:dyDescent="0.45">
      <c r="A989" t="s">
        <v>3163</v>
      </c>
      <c r="B989" t="s">
        <v>3096</v>
      </c>
      <c r="C989" t="s">
        <v>3164</v>
      </c>
      <c r="D989">
        <v>3</v>
      </c>
      <c r="E989">
        <v>2.8171659310733402E-4</v>
      </c>
      <c r="F989">
        <v>0</v>
      </c>
      <c r="G989">
        <v>0</v>
      </c>
      <c r="H989">
        <v>1</v>
      </c>
      <c r="I989">
        <v>1</v>
      </c>
      <c r="J989">
        <v>0</v>
      </c>
      <c r="K989">
        <v>0</v>
      </c>
      <c r="L989">
        <v>1</v>
      </c>
      <c r="M989">
        <v>0</v>
      </c>
      <c r="N989" t="s">
        <v>3098</v>
      </c>
      <c r="O989" t="s">
        <v>38</v>
      </c>
      <c r="P989" t="s">
        <v>56</v>
      </c>
      <c r="Q989" t="s">
        <v>27</v>
      </c>
      <c r="R989">
        <v>-0.85576807137136901</v>
      </c>
      <c r="S989">
        <v>-0.67273599761694802</v>
      </c>
      <c r="T989">
        <v>0.423249571745484</v>
      </c>
      <c r="U989">
        <v>-1.3445327723688001</v>
      </c>
    </row>
    <row r="990" spans="1:21" x14ac:dyDescent="0.45">
      <c r="A990" t="s">
        <v>3165</v>
      </c>
      <c r="B990" t="s">
        <v>3100</v>
      </c>
      <c r="C990" t="s">
        <v>3166</v>
      </c>
      <c r="D990">
        <v>7</v>
      </c>
      <c r="E990">
        <v>6.5733871725044603E-4</v>
      </c>
      <c r="F990">
        <v>3</v>
      </c>
      <c r="G990">
        <v>1</v>
      </c>
      <c r="H990">
        <v>2</v>
      </c>
      <c r="I990">
        <v>0</v>
      </c>
      <c r="J990">
        <v>0</v>
      </c>
      <c r="K990">
        <v>0</v>
      </c>
      <c r="L990">
        <v>1</v>
      </c>
      <c r="M990">
        <v>0</v>
      </c>
      <c r="N990" t="s">
        <v>49</v>
      </c>
      <c r="O990" t="s">
        <v>49</v>
      </c>
      <c r="P990" t="s">
        <v>49</v>
      </c>
      <c r="Q990" t="s">
        <v>50</v>
      </c>
      <c r="R990">
        <v>-8.4836890281027602E-2</v>
      </c>
      <c r="S990">
        <v>0.38456964303897101</v>
      </c>
      <c r="T990">
        <v>-0.12170783439529601</v>
      </c>
      <c r="U990">
        <v>-0.40032526119934397</v>
      </c>
    </row>
    <row r="991" spans="1:21" x14ac:dyDescent="0.45">
      <c r="A991" t="s">
        <v>3167</v>
      </c>
      <c r="B991" t="s">
        <v>183</v>
      </c>
      <c r="C991" t="s">
        <v>3168</v>
      </c>
      <c r="D991">
        <v>2</v>
      </c>
      <c r="E991">
        <v>1.8781106207155601E-4</v>
      </c>
      <c r="F991">
        <v>0</v>
      </c>
      <c r="G991">
        <v>1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0</v>
      </c>
      <c r="N991" t="s">
        <v>185</v>
      </c>
      <c r="O991" t="s">
        <v>81</v>
      </c>
      <c r="P991" t="s">
        <v>100</v>
      </c>
      <c r="Q991" t="s">
        <v>27</v>
      </c>
      <c r="R991">
        <v>-0.35991240187880602</v>
      </c>
      <c r="S991">
        <v>0.294030406233732</v>
      </c>
      <c r="T991">
        <v>-0.34112090770671399</v>
      </c>
      <c r="U991">
        <v>-0.25902756223518297</v>
      </c>
    </row>
    <row r="992" spans="1:21" x14ac:dyDescent="0.45">
      <c r="A992" t="s">
        <v>3169</v>
      </c>
      <c r="B992" t="s">
        <v>611</v>
      </c>
      <c r="C992" t="s">
        <v>3170</v>
      </c>
      <c r="D992">
        <v>1</v>
      </c>
      <c r="E992" s="1">
        <v>9.3905531035778003E-5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 t="s">
        <v>613</v>
      </c>
      <c r="O992" t="s">
        <v>25</v>
      </c>
      <c r="P992" t="s">
        <v>222</v>
      </c>
      <c r="Q992" t="s">
        <v>27</v>
      </c>
      <c r="R992">
        <v>-1.0053311606376301</v>
      </c>
      <c r="S992">
        <v>-0.50734165286814603</v>
      </c>
      <c r="T992">
        <v>-0.31855589594389699</v>
      </c>
      <c r="U992">
        <v>-0.29030251958109299</v>
      </c>
    </row>
    <row r="993" spans="1:21" x14ac:dyDescent="0.45">
      <c r="A993" t="s">
        <v>3171</v>
      </c>
      <c r="B993" t="s">
        <v>611</v>
      </c>
      <c r="C993" t="s">
        <v>3172</v>
      </c>
      <c r="D993">
        <v>1</v>
      </c>
      <c r="E993" s="1">
        <v>9.3905531035778003E-5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1</v>
      </c>
      <c r="L993">
        <v>0</v>
      </c>
      <c r="M993">
        <v>0</v>
      </c>
      <c r="N993" t="s">
        <v>613</v>
      </c>
      <c r="O993" t="s">
        <v>25</v>
      </c>
      <c r="P993" t="s">
        <v>222</v>
      </c>
      <c r="Q993" t="s">
        <v>27</v>
      </c>
      <c r="R993">
        <v>0.457421298567882</v>
      </c>
      <c r="S993">
        <v>1.78344664565699</v>
      </c>
      <c r="T993">
        <v>-0.861697102674016</v>
      </c>
      <c r="U993">
        <v>-0.28603709943007199</v>
      </c>
    </row>
    <row r="994" spans="1:21" x14ac:dyDescent="0.45">
      <c r="A994" t="s">
        <v>3173</v>
      </c>
      <c r="B994" t="s">
        <v>611</v>
      </c>
      <c r="C994" t="s">
        <v>3174</v>
      </c>
      <c r="D994">
        <v>1</v>
      </c>
      <c r="E994" s="1">
        <v>9.3905531035778003E-5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 t="s">
        <v>613</v>
      </c>
      <c r="O994" t="s">
        <v>25</v>
      </c>
      <c r="P994" t="s">
        <v>222</v>
      </c>
      <c r="Q994" t="s">
        <v>27</v>
      </c>
      <c r="R994">
        <v>0.92727950944140203</v>
      </c>
      <c r="S994">
        <v>-0.90008061923086202</v>
      </c>
      <c r="T994">
        <v>-0.105047057135774</v>
      </c>
      <c r="U994">
        <v>-0.76256277715264698</v>
      </c>
    </row>
    <row r="995" spans="1:21" x14ac:dyDescent="0.45">
      <c r="A995" t="s">
        <v>3175</v>
      </c>
      <c r="B995" t="s">
        <v>3176</v>
      </c>
      <c r="C995" t="s">
        <v>3177</v>
      </c>
      <c r="D995">
        <v>1</v>
      </c>
      <c r="E995" s="1">
        <v>9.3905531035778003E-5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1</v>
      </c>
      <c r="N995" t="s">
        <v>49</v>
      </c>
      <c r="O995" t="s">
        <v>49</v>
      </c>
      <c r="P995" t="s">
        <v>49</v>
      </c>
      <c r="Q995" t="s">
        <v>50</v>
      </c>
      <c r="R995">
        <v>-1.1320046633871801</v>
      </c>
      <c r="S995">
        <v>-0.51162190390128603</v>
      </c>
      <c r="T995">
        <v>1.15598330698614</v>
      </c>
      <c r="U995">
        <v>-2.22211140888898</v>
      </c>
    </row>
    <row r="996" spans="1:21" x14ac:dyDescent="0.45">
      <c r="A996" t="s">
        <v>3178</v>
      </c>
      <c r="B996" t="s">
        <v>415</v>
      </c>
      <c r="C996" t="s">
        <v>3179</v>
      </c>
      <c r="D996">
        <v>1</v>
      </c>
      <c r="E996" s="1">
        <v>9.3905531035778003E-5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 t="s">
        <v>417</v>
      </c>
      <c r="O996" t="s">
        <v>25</v>
      </c>
      <c r="P996" t="s">
        <v>45</v>
      </c>
      <c r="Q996" t="s">
        <v>27</v>
      </c>
      <c r="R996">
        <v>0.117195451658889</v>
      </c>
      <c r="S996">
        <v>-0.87148075162267602</v>
      </c>
      <c r="T996">
        <v>0.41000931961250803</v>
      </c>
      <c r="U996">
        <v>-1.1473972014008</v>
      </c>
    </row>
    <row r="997" spans="1:21" x14ac:dyDescent="0.45">
      <c r="A997" t="s">
        <v>3180</v>
      </c>
      <c r="B997" t="s">
        <v>3181</v>
      </c>
      <c r="C997" t="s">
        <v>3182</v>
      </c>
      <c r="D997">
        <v>1</v>
      </c>
      <c r="E997" s="1">
        <v>9.3905531035778003E-5</v>
      </c>
      <c r="F997">
        <v>0</v>
      </c>
      <c r="G997">
        <v>0</v>
      </c>
      <c r="H997">
        <v>1</v>
      </c>
      <c r="I997">
        <v>0</v>
      </c>
      <c r="J997">
        <v>0</v>
      </c>
      <c r="K997">
        <v>0</v>
      </c>
      <c r="L997">
        <v>0</v>
      </c>
      <c r="M997">
        <v>0</v>
      </c>
      <c r="N997" t="s">
        <v>49</v>
      </c>
      <c r="O997" t="s">
        <v>49</v>
      </c>
      <c r="P997" t="s">
        <v>49</v>
      </c>
      <c r="Q997" t="s">
        <v>50</v>
      </c>
      <c r="R997">
        <v>0.17678143383106501</v>
      </c>
      <c r="S997">
        <v>-0.46409601434474101</v>
      </c>
      <c r="T997">
        <v>-0.27552781323708903</v>
      </c>
      <c r="U997">
        <v>-0.68270361881168595</v>
      </c>
    </row>
    <row r="998" spans="1:21" x14ac:dyDescent="0.45">
      <c r="A998" t="s">
        <v>3183</v>
      </c>
      <c r="B998" t="s">
        <v>2798</v>
      </c>
      <c r="C998" t="s">
        <v>3184</v>
      </c>
      <c r="D998">
        <v>77</v>
      </c>
      <c r="E998">
        <v>7.2307258897549099E-3</v>
      </c>
      <c r="F998">
        <v>41</v>
      </c>
      <c r="G998">
        <v>8</v>
      </c>
      <c r="H998">
        <v>7</v>
      </c>
      <c r="I998">
        <v>3</v>
      </c>
      <c r="J998">
        <v>6</v>
      </c>
      <c r="K998">
        <v>10</v>
      </c>
      <c r="L998">
        <v>2</v>
      </c>
      <c r="M998">
        <v>0</v>
      </c>
      <c r="N998" t="s">
        <v>2800</v>
      </c>
      <c r="O998" t="s">
        <v>75</v>
      </c>
      <c r="P998" t="s">
        <v>45</v>
      </c>
      <c r="Q998" t="s">
        <v>27</v>
      </c>
      <c r="R998">
        <v>-9.3856774627363998E-2</v>
      </c>
      <c r="S998">
        <v>-9.4754525702316697E-2</v>
      </c>
      <c r="T998">
        <v>-9.0337694296012697E-2</v>
      </c>
      <c r="U998">
        <v>-0.33890255863750401</v>
      </c>
    </row>
    <row r="999" spans="1:21" x14ac:dyDescent="0.45">
      <c r="A999" t="s">
        <v>3185</v>
      </c>
      <c r="B999" t="s">
        <v>167</v>
      </c>
      <c r="C999" t="s">
        <v>3186</v>
      </c>
      <c r="D999">
        <v>1</v>
      </c>
      <c r="E999" s="1">
        <v>9.3905531035778003E-5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t="s">
        <v>169</v>
      </c>
      <c r="O999" t="s">
        <v>75</v>
      </c>
      <c r="P999" t="s">
        <v>39</v>
      </c>
      <c r="Q999" t="s">
        <v>27</v>
      </c>
      <c r="R999">
        <v>0.65168747852421605</v>
      </c>
      <c r="S999">
        <v>-1.2165413632198601</v>
      </c>
      <c r="T999">
        <v>-0.51891172453479295</v>
      </c>
      <c r="U999">
        <v>0.68863855731512302</v>
      </c>
    </row>
    <row r="1000" spans="1:21" x14ac:dyDescent="0.45">
      <c r="A1000" t="s">
        <v>3187</v>
      </c>
      <c r="B1000" t="s">
        <v>1145</v>
      </c>
      <c r="C1000" t="s">
        <v>3188</v>
      </c>
      <c r="D1000">
        <v>1</v>
      </c>
      <c r="E1000" s="1">
        <v>9.3905531035778003E-5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 t="s">
        <v>49</v>
      </c>
      <c r="O1000" t="s">
        <v>49</v>
      </c>
      <c r="P1000" t="s">
        <v>49</v>
      </c>
      <c r="Q1000" t="s">
        <v>50</v>
      </c>
      <c r="R1000">
        <v>1.1661772110394399</v>
      </c>
      <c r="S1000">
        <v>-0.52296420563662305</v>
      </c>
      <c r="T1000">
        <v>1.01327490076246</v>
      </c>
      <c r="U1000">
        <v>-0.44676385670864099</v>
      </c>
    </row>
    <row r="1001" spans="1:21" x14ac:dyDescent="0.45">
      <c r="A1001" t="s">
        <v>3189</v>
      </c>
      <c r="B1001" t="s">
        <v>1725</v>
      </c>
      <c r="C1001" t="s">
        <v>3190</v>
      </c>
      <c r="D1001">
        <v>1</v>
      </c>
      <c r="E1001" s="1">
        <v>9.3905531035778003E-5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0</v>
      </c>
      <c r="M1001">
        <v>0</v>
      </c>
      <c r="N1001" t="s">
        <v>1727</v>
      </c>
      <c r="O1001" t="s">
        <v>345</v>
      </c>
      <c r="P1001" t="s">
        <v>33</v>
      </c>
      <c r="Q1001" t="s">
        <v>27</v>
      </c>
      <c r="R1001">
        <v>-8.0380998680423602E-2</v>
      </c>
      <c r="S1001">
        <v>1.78733693510768</v>
      </c>
      <c r="T1001">
        <v>-0.22281439804088701</v>
      </c>
      <c r="U1001">
        <v>-0.738355176586176</v>
      </c>
    </row>
    <row r="1002" spans="1:21" x14ac:dyDescent="0.45">
      <c r="A1002" t="s">
        <v>3191</v>
      </c>
      <c r="B1002" t="s">
        <v>3192</v>
      </c>
      <c r="C1002" t="s">
        <v>3193</v>
      </c>
      <c r="D1002">
        <v>9</v>
      </c>
      <c r="E1002">
        <v>8.4514977932200201E-4</v>
      </c>
      <c r="F1002">
        <v>3</v>
      </c>
      <c r="G1002">
        <v>1</v>
      </c>
      <c r="H1002">
        <v>1</v>
      </c>
      <c r="I1002">
        <v>1</v>
      </c>
      <c r="J1002">
        <v>1</v>
      </c>
      <c r="K1002">
        <v>0</v>
      </c>
      <c r="L1002">
        <v>2</v>
      </c>
      <c r="M1002">
        <v>0</v>
      </c>
      <c r="N1002" t="s">
        <v>49</v>
      </c>
      <c r="O1002" t="s">
        <v>49</v>
      </c>
      <c r="P1002" t="s">
        <v>49</v>
      </c>
      <c r="Q1002" t="s">
        <v>50</v>
      </c>
      <c r="R1002">
        <v>-0.368598810011459</v>
      </c>
      <c r="S1002">
        <v>-0.248918045505755</v>
      </c>
      <c r="T1002">
        <v>-2.53908843655241E-2</v>
      </c>
      <c r="U1002">
        <v>-0.98093516385928003</v>
      </c>
    </row>
    <row r="1003" spans="1:21" x14ac:dyDescent="0.45">
      <c r="A1003" t="s">
        <v>3194</v>
      </c>
      <c r="B1003" t="s">
        <v>3195</v>
      </c>
      <c r="C1003" t="s">
        <v>3196</v>
      </c>
      <c r="D1003">
        <v>1</v>
      </c>
      <c r="E1003" s="1">
        <v>9.3905531035778003E-5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 t="s">
        <v>49</v>
      </c>
      <c r="O1003" t="s">
        <v>49</v>
      </c>
      <c r="P1003" t="s">
        <v>49</v>
      </c>
      <c r="Q1003" t="s">
        <v>50</v>
      </c>
      <c r="R1003">
        <v>0.370489707999623</v>
      </c>
      <c r="S1003">
        <v>-1.52110769762771</v>
      </c>
      <c r="T1003">
        <v>0.50911304002496804</v>
      </c>
      <c r="U1003">
        <v>-0.69711212604664796</v>
      </c>
    </row>
    <row r="1004" spans="1:21" x14ac:dyDescent="0.45">
      <c r="A1004" t="s">
        <v>3197</v>
      </c>
      <c r="B1004" t="s">
        <v>3198</v>
      </c>
      <c r="C1004" t="s">
        <v>3199</v>
      </c>
      <c r="D1004">
        <v>16</v>
      </c>
      <c r="E1004">
        <v>1.50248849657245E-3</v>
      </c>
      <c r="F1004">
        <v>5</v>
      </c>
      <c r="G1004">
        <v>3</v>
      </c>
      <c r="H1004">
        <v>0</v>
      </c>
      <c r="I1004">
        <v>4</v>
      </c>
      <c r="J1004">
        <v>1</v>
      </c>
      <c r="K1004">
        <v>2</v>
      </c>
      <c r="L1004">
        <v>1</v>
      </c>
      <c r="M1004">
        <v>0</v>
      </c>
      <c r="N1004" t="s">
        <v>3200</v>
      </c>
      <c r="O1004" t="s">
        <v>25</v>
      </c>
      <c r="P1004" t="s">
        <v>76</v>
      </c>
      <c r="Q1004" t="s">
        <v>27</v>
      </c>
      <c r="R1004">
        <v>0.24483389783013099</v>
      </c>
      <c r="S1004">
        <v>-0.26849442569729498</v>
      </c>
      <c r="T1004">
        <v>-1.85006339725402E-2</v>
      </c>
      <c r="U1004">
        <v>-0.51040942484459795</v>
      </c>
    </row>
    <row r="1005" spans="1:21" x14ac:dyDescent="0.45">
      <c r="A1005" t="s">
        <v>3201</v>
      </c>
      <c r="B1005" t="s">
        <v>2924</v>
      </c>
      <c r="C1005" t="s">
        <v>3202</v>
      </c>
      <c r="D1005">
        <v>1</v>
      </c>
      <c r="E1005" s="1">
        <v>9.3905531035778003E-5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 t="s">
        <v>2926</v>
      </c>
      <c r="O1005" t="s">
        <v>748</v>
      </c>
      <c r="P1005" t="s">
        <v>39</v>
      </c>
      <c r="Q1005" t="s">
        <v>27</v>
      </c>
      <c r="R1005">
        <v>0.73879256304895302</v>
      </c>
      <c r="S1005">
        <v>0.117433014204734</v>
      </c>
      <c r="T1005">
        <v>-0.52129851526436799</v>
      </c>
      <c r="U1005">
        <v>-0.51138274859181099</v>
      </c>
    </row>
    <row r="1006" spans="1:21" x14ac:dyDescent="0.45">
      <c r="A1006" t="s">
        <v>3203</v>
      </c>
      <c r="B1006" t="s">
        <v>2798</v>
      </c>
      <c r="C1006" t="s">
        <v>3204</v>
      </c>
      <c r="D1006">
        <v>1</v>
      </c>
      <c r="E1006" s="1">
        <v>9.3905531035778003E-5</v>
      </c>
      <c r="F1006">
        <v>0</v>
      </c>
      <c r="G1006">
        <v>0</v>
      </c>
      <c r="H1006">
        <v>1</v>
      </c>
      <c r="I1006">
        <v>0</v>
      </c>
      <c r="J1006">
        <v>0</v>
      </c>
      <c r="K1006">
        <v>0</v>
      </c>
      <c r="L1006">
        <v>0</v>
      </c>
      <c r="M1006">
        <v>0</v>
      </c>
      <c r="N1006" t="s">
        <v>2800</v>
      </c>
      <c r="O1006" t="s">
        <v>75</v>
      </c>
      <c r="P1006" t="s">
        <v>45</v>
      </c>
      <c r="Q1006" t="s">
        <v>27</v>
      </c>
      <c r="R1006">
        <v>0.72405712225767005</v>
      </c>
      <c r="S1006">
        <v>0.53907064870969501</v>
      </c>
      <c r="T1006">
        <v>1.1012026333440299</v>
      </c>
      <c r="U1006">
        <v>-0.63285540109649596</v>
      </c>
    </row>
    <row r="1007" spans="1:21" x14ac:dyDescent="0.45">
      <c r="A1007" t="s">
        <v>3205</v>
      </c>
      <c r="B1007" t="s">
        <v>2798</v>
      </c>
      <c r="C1007" t="s">
        <v>3206</v>
      </c>
      <c r="D1007">
        <v>35</v>
      </c>
      <c r="E1007">
        <v>3.2866935862522302E-3</v>
      </c>
      <c r="F1007">
        <v>22</v>
      </c>
      <c r="G1007">
        <v>1</v>
      </c>
      <c r="H1007">
        <v>3</v>
      </c>
      <c r="I1007">
        <v>3</v>
      </c>
      <c r="J1007">
        <v>4</v>
      </c>
      <c r="K1007">
        <v>1</v>
      </c>
      <c r="L1007">
        <v>1</v>
      </c>
      <c r="M1007">
        <v>0</v>
      </c>
      <c r="N1007" t="s">
        <v>2800</v>
      </c>
      <c r="O1007" t="s">
        <v>75</v>
      </c>
      <c r="P1007" t="s">
        <v>45</v>
      </c>
      <c r="Q1007" t="s">
        <v>27</v>
      </c>
      <c r="R1007">
        <v>-0.46083302251181002</v>
      </c>
      <c r="S1007">
        <v>-0.16904288879601101</v>
      </c>
      <c r="T1007">
        <v>-9.2032112632943197E-2</v>
      </c>
      <c r="U1007">
        <v>-0.40949945479394201</v>
      </c>
    </row>
    <row r="1008" spans="1:21" x14ac:dyDescent="0.45">
      <c r="A1008" t="s">
        <v>3207</v>
      </c>
      <c r="B1008" t="s">
        <v>3198</v>
      </c>
      <c r="C1008" t="s">
        <v>3208</v>
      </c>
      <c r="D1008">
        <v>6</v>
      </c>
      <c r="E1008">
        <v>5.6343318621466805E-4</v>
      </c>
      <c r="F1008">
        <v>1</v>
      </c>
      <c r="G1008">
        <v>0</v>
      </c>
      <c r="H1008">
        <v>2</v>
      </c>
      <c r="I1008">
        <v>1</v>
      </c>
      <c r="J1008">
        <v>1</v>
      </c>
      <c r="K1008">
        <v>0</v>
      </c>
      <c r="L1008">
        <v>1</v>
      </c>
      <c r="M1008">
        <v>0</v>
      </c>
      <c r="N1008" t="s">
        <v>3200</v>
      </c>
      <c r="O1008" t="s">
        <v>25</v>
      </c>
      <c r="P1008" t="s">
        <v>76</v>
      </c>
      <c r="Q1008" t="s">
        <v>27</v>
      </c>
      <c r="R1008">
        <v>-0.54309255978967996</v>
      </c>
      <c r="S1008">
        <v>0.69315546596074396</v>
      </c>
      <c r="T1008">
        <v>-6.9965903360316203E-2</v>
      </c>
      <c r="U1008">
        <v>-0.76581152712827805</v>
      </c>
    </row>
    <row r="1009" spans="1:21" x14ac:dyDescent="0.45">
      <c r="A1009" t="s">
        <v>3209</v>
      </c>
      <c r="B1009" t="s">
        <v>3210</v>
      </c>
      <c r="C1009" t="s">
        <v>3211</v>
      </c>
      <c r="D1009">
        <v>1</v>
      </c>
      <c r="E1009" s="1">
        <v>9.3905531035778003E-5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1</v>
      </c>
      <c r="N1009" t="s">
        <v>49</v>
      </c>
      <c r="O1009" t="s">
        <v>49</v>
      </c>
      <c r="P1009" t="s">
        <v>49</v>
      </c>
      <c r="Q1009" t="s">
        <v>50</v>
      </c>
      <c r="R1009">
        <v>-1.03437680068427</v>
      </c>
      <c r="S1009">
        <v>0.44068432379867101</v>
      </c>
      <c r="T1009">
        <v>1.5122056655621601</v>
      </c>
      <c r="U1009">
        <v>-1.2410677157268999</v>
      </c>
    </row>
    <row r="1010" spans="1:21" x14ac:dyDescent="0.45">
      <c r="A1010" t="s">
        <v>3212</v>
      </c>
      <c r="B1010" t="s">
        <v>3213</v>
      </c>
      <c r="C1010" t="s">
        <v>3214</v>
      </c>
      <c r="D1010">
        <v>1</v>
      </c>
      <c r="E1010" s="1">
        <v>9.3905531035778003E-5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 t="s">
        <v>49</v>
      </c>
      <c r="O1010" t="s">
        <v>49</v>
      </c>
      <c r="P1010" t="s">
        <v>49</v>
      </c>
      <c r="Q1010" t="s">
        <v>50</v>
      </c>
      <c r="R1010">
        <v>8.6395036586861096E-2</v>
      </c>
      <c r="S1010">
        <v>-0.96506547813767596</v>
      </c>
      <c r="T1010">
        <v>-0.27000348205205899</v>
      </c>
      <c r="U1010">
        <v>0.15897651581658101</v>
      </c>
    </row>
    <row r="1011" spans="1:21" x14ac:dyDescent="0.45">
      <c r="A1011" t="s">
        <v>3215</v>
      </c>
      <c r="B1011" t="s">
        <v>3216</v>
      </c>
      <c r="C1011" t="s">
        <v>3217</v>
      </c>
      <c r="D1011">
        <v>1</v>
      </c>
      <c r="E1011" s="1">
        <v>9.3905531035778003E-5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</v>
      </c>
      <c r="M1011">
        <v>0</v>
      </c>
      <c r="N1011" t="s">
        <v>3218</v>
      </c>
      <c r="O1011" t="s">
        <v>463</v>
      </c>
      <c r="P1011" t="s">
        <v>194</v>
      </c>
      <c r="Q1011" t="s">
        <v>27</v>
      </c>
      <c r="R1011">
        <v>-0.41223647995570201</v>
      </c>
      <c r="S1011">
        <v>-1.36846296253225</v>
      </c>
      <c r="T1011">
        <v>1.6279598013924499</v>
      </c>
      <c r="U1011">
        <v>-1.5924560546241699</v>
      </c>
    </row>
    <row r="1012" spans="1:21" x14ac:dyDescent="0.45">
      <c r="A1012" t="s">
        <v>3219</v>
      </c>
      <c r="B1012" t="s">
        <v>3220</v>
      </c>
      <c r="C1012" t="s">
        <v>3221</v>
      </c>
      <c r="D1012">
        <v>1</v>
      </c>
      <c r="E1012" s="1">
        <v>9.3905531035778003E-5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1</v>
      </c>
      <c r="N1012" t="s">
        <v>49</v>
      </c>
      <c r="O1012" t="s">
        <v>49</v>
      </c>
      <c r="P1012" t="s">
        <v>49</v>
      </c>
      <c r="Q1012" t="s">
        <v>50</v>
      </c>
      <c r="R1012">
        <v>-1.3068374151742199</v>
      </c>
      <c r="S1012">
        <v>0.37753478350354902</v>
      </c>
      <c r="T1012">
        <v>1.01187086996783</v>
      </c>
      <c r="U1012">
        <v>-1.7673543282237301</v>
      </c>
    </row>
    <row r="1013" spans="1:21" x14ac:dyDescent="0.45">
      <c r="A1013" t="s">
        <v>3222</v>
      </c>
      <c r="B1013" t="s">
        <v>3223</v>
      </c>
      <c r="C1013" t="s">
        <v>3224</v>
      </c>
      <c r="D1013">
        <v>5</v>
      </c>
      <c r="E1013">
        <v>4.6952765517889E-4</v>
      </c>
      <c r="F1013">
        <v>0</v>
      </c>
      <c r="G1013">
        <v>0</v>
      </c>
      <c r="H1013">
        <v>0</v>
      </c>
      <c r="I1013">
        <v>0</v>
      </c>
      <c r="J1013">
        <v>2</v>
      </c>
      <c r="K1013">
        <v>1</v>
      </c>
      <c r="L1013">
        <v>2</v>
      </c>
      <c r="M1013">
        <v>0</v>
      </c>
      <c r="N1013" t="s">
        <v>3225</v>
      </c>
      <c r="O1013" t="s">
        <v>410</v>
      </c>
      <c r="P1013" t="s">
        <v>39</v>
      </c>
      <c r="Q1013" t="s">
        <v>27</v>
      </c>
      <c r="R1013">
        <v>-1.14286355976899</v>
      </c>
      <c r="S1013">
        <v>-0.16717309002144101</v>
      </c>
      <c r="T1013">
        <v>0.31743770507576702</v>
      </c>
      <c r="U1013">
        <v>-1.31753934977399</v>
      </c>
    </row>
    <row r="1014" spans="1:21" x14ac:dyDescent="0.45">
      <c r="A1014" t="s">
        <v>3226</v>
      </c>
      <c r="B1014" t="s">
        <v>209</v>
      </c>
      <c r="C1014" t="s">
        <v>3227</v>
      </c>
      <c r="D1014">
        <v>1</v>
      </c>
      <c r="E1014" s="1">
        <v>9.3905531035778003E-5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0</v>
      </c>
      <c r="M1014">
        <v>0</v>
      </c>
      <c r="N1014" t="s">
        <v>211</v>
      </c>
      <c r="O1014" t="s">
        <v>156</v>
      </c>
      <c r="P1014" t="s">
        <v>45</v>
      </c>
      <c r="Q1014" t="s">
        <v>27</v>
      </c>
      <c r="R1014">
        <v>1.4329989778867001</v>
      </c>
      <c r="S1014">
        <v>0.80128784228190697</v>
      </c>
      <c r="T1014">
        <v>-0.38824429565023</v>
      </c>
      <c r="U1014">
        <v>-0.46541874728108301</v>
      </c>
    </row>
    <row r="1015" spans="1:21" x14ac:dyDescent="0.45">
      <c r="A1015" t="s">
        <v>3228</v>
      </c>
      <c r="B1015" t="s">
        <v>3126</v>
      </c>
      <c r="C1015" t="s">
        <v>3229</v>
      </c>
      <c r="D1015">
        <v>6</v>
      </c>
      <c r="E1015">
        <v>5.6343318621466805E-4</v>
      </c>
      <c r="F1015">
        <v>2</v>
      </c>
      <c r="G1015">
        <v>0</v>
      </c>
      <c r="H1015">
        <v>1</v>
      </c>
      <c r="I1015">
        <v>2</v>
      </c>
      <c r="J1015">
        <v>0</v>
      </c>
      <c r="K1015">
        <v>1</v>
      </c>
      <c r="L1015">
        <v>0</v>
      </c>
      <c r="M1015">
        <v>0</v>
      </c>
      <c r="N1015" t="s">
        <v>49</v>
      </c>
      <c r="O1015" t="s">
        <v>49</v>
      </c>
      <c r="P1015" t="s">
        <v>49</v>
      </c>
      <c r="Q1015" t="s">
        <v>50</v>
      </c>
      <c r="R1015">
        <v>-1.6641027175698601E-2</v>
      </c>
      <c r="S1015">
        <v>0.76705735276454001</v>
      </c>
      <c r="T1015">
        <v>-0.14875216360544599</v>
      </c>
      <c r="U1015">
        <v>-0.55410830367345798</v>
      </c>
    </row>
    <row r="1016" spans="1:21" x14ac:dyDescent="0.45">
      <c r="A1016" t="s">
        <v>3230</v>
      </c>
      <c r="B1016" t="s">
        <v>3231</v>
      </c>
      <c r="C1016" t="s">
        <v>3232</v>
      </c>
      <c r="D1016">
        <v>1</v>
      </c>
      <c r="E1016" s="1">
        <v>9.3905531035778003E-5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v>0</v>
      </c>
      <c r="L1016">
        <v>0</v>
      </c>
      <c r="M1016">
        <v>0</v>
      </c>
      <c r="N1016" t="s">
        <v>49</v>
      </c>
      <c r="O1016" t="s">
        <v>49</v>
      </c>
      <c r="P1016" t="s">
        <v>49</v>
      </c>
      <c r="Q1016" t="s">
        <v>50</v>
      </c>
      <c r="R1016">
        <v>-1.5689942058174999</v>
      </c>
      <c r="S1016">
        <v>-0.82088862435424903</v>
      </c>
      <c r="T1016">
        <v>0.56817649528383396</v>
      </c>
      <c r="U1016">
        <v>-1.58392469433373</v>
      </c>
    </row>
    <row r="1017" spans="1:21" x14ac:dyDescent="0.45">
      <c r="A1017" t="s">
        <v>3233</v>
      </c>
      <c r="B1017" t="s">
        <v>3126</v>
      </c>
      <c r="C1017" t="s">
        <v>3234</v>
      </c>
      <c r="D1017">
        <v>5</v>
      </c>
      <c r="E1017">
        <v>4.6952765517889E-4</v>
      </c>
      <c r="F1017">
        <v>2</v>
      </c>
      <c r="G1017">
        <v>0</v>
      </c>
      <c r="H1017">
        <v>1</v>
      </c>
      <c r="I1017">
        <v>2</v>
      </c>
      <c r="J1017">
        <v>0</v>
      </c>
      <c r="K1017">
        <v>0</v>
      </c>
      <c r="L1017">
        <v>0</v>
      </c>
      <c r="M1017">
        <v>0</v>
      </c>
      <c r="N1017" t="s">
        <v>49</v>
      </c>
      <c r="O1017" t="s">
        <v>49</v>
      </c>
      <c r="P1017" t="s">
        <v>49</v>
      </c>
      <c r="Q1017" t="s">
        <v>50</v>
      </c>
      <c r="R1017">
        <v>0.39065396786858197</v>
      </c>
      <c r="S1017">
        <v>0.166841481933106</v>
      </c>
      <c r="T1017">
        <v>-0.38000811521362998</v>
      </c>
      <c r="U1017">
        <v>-0.68470430474486099</v>
      </c>
    </row>
    <row r="1018" spans="1:21" x14ac:dyDescent="0.45">
      <c r="A1018" t="s">
        <v>3235</v>
      </c>
      <c r="B1018" t="s">
        <v>3236</v>
      </c>
      <c r="C1018" t="s">
        <v>3237</v>
      </c>
      <c r="D1018">
        <v>1</v>
      </c>
      <c r="E1018" s="1">
        <v>9.3905531035778003E-5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1</v>
      </c>
      <c r="N1018" t="s">
        <v>49</v>
      </c>
      <c r="O1018" t="s">
        <v>49</v>
      </c>
      <c r="P1018" t="s">
        <v>49</v>
      </c>
      <c r="Q1018" t="s">
        <v>50</v>
      </c>
      <c r="R1018">
        <v>-1.43523657222168</v>
      </c>
      <c r="S1018">
        <v>9.1283746387199896E-2</v>
      </c>
      <c r="T1018">
        <v>0.63835072631893297</v>
      </c>
      <c r="U1018">
        <v>-0.78955478944359303</v>
      </c>
    </row>
    <row r="1019" spans="1:21" x14ac:dyDescent="0.45">
      <c r="A1019" t="s">
        <v>3238</v>
      </c>
      <c r="B1019" t="s">
        <v>3239</v>
      </c>
      <c r="C1019" t="s">
        <v>3240</v>
      </c>
      <c r="D1019">
        <v>1</v>
      </c>
      <c r="E1019" s="1">
        <v>9.3905531035778003E-5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0</v>
      </c>
      <c r="N1019" t="s">
        <v>49</v>
      </c>
      <c r="O1019" t="s">
        <v>49</v>
      </c>
      <c r="P1019" t="s">
        <v>49</v>
      </c>
      <c r="Q1019" t="s">
        <v>50</v>
      </c>
      <c r="R1019">
        <v>-0.87013371311938004</v>
      </c>
      <c r="S1019">
        <v>-1.4906573216215699</v>
      </c>
      <c r="T1019">
        <v>0.7668971840337</v>
      </c>
      <c r="U1019">
        <v>-1.8243718464065599</v>
      </c>
    </row>
    <row r="1020" spans="1:21" x14ac:dyDescent="0.45">
      <c r="A1020" t="s">
        <v>3241</v>
      </c>
      <c r="B1020" t="s">
        <v>3242</v>
      </c>
      <c r="C1020" t="s">
        <v>3243</v>
      </c>
      <c r="D1020">
        <v>1</v>
      </c>
      <c r="E1020" s="1">
        <v>9.3905531035778003E-5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0</v>
      </c>
      <c r="M1020">
        <v>0</v>
      </c>
      <c r="N1020" t="s">
        <v>3244</v>
      </c>
      <c r="O1020" t="s">
        <v>38</v>
      </c>
      <c r="P1020" t="s">
        <v>56</v>
      </c>
      <c r="Q1020" t="s">
        <v>27</v>
      </c>
      <c r="R1020">
        <v>-0.55682929337145504</v>
      </c>
      <c r="S1020">
        <v>-1.1994233424970699</v>
      </c>
      <c r="T1020">
        <v>0.17259120163064301</v>
      </c>
      <c r="U1020">
        <v>-1.42344409814005</v>
      </c>
    </row>
    <row r="1021" spans="1:21" x14ac:dyDescent="0.45">
      <c r="A1021" t="s">
        <v>3245</v>
      </c>
      <c r="B1021" t="s">
        <v>3246</v>
      </c>
      <c r="C1021" t="s">
        <v>3247</v>
      </c>
      <c r="D1021">
        <v>1</v>
      </c>
      <c r="E1021" s="1">
        <v>9.3905531035778003E-5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</v>
      </c>
      <c r="N1021" t="s">
        <v>49</v>
      </c>
      <c r="O1021" t="s">
        <v>49</v>
      </c>
      <c r="P1021" t="s">
        <v>49</v>
      </c>
      <c r="Q1021" t="s">
        <v>50</v>
      </c>
      <c r="R1021">
        <v>-1.2975861155510799</v>
      </c>
      <c r="S1021">
        <v>-1.0929151662204899</v>
      </c>
      <c r="T1021">
        <v>1.28557690473591</v>
      </c>
      <c r="U1021">
        <v>-1.2584411784524301</v>
      </c>
    </row>
    <row r="1022" spans="1:21" x14ac:dyDescent="0.45">
      <c r="A1022" t="s">
        <v>3248</v>
      </c>
      <c r="B1022" t="s">
        <v>2564</v>
      </c>
      <c r="C1022" t="s">
        <v>3249</v>
      </c>
      <c r="D1022">
        <v>1</v>
      </c>
      <c r="E1022" s="1">
        <v>9.3905531035778003E-5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1</v>
      </c>
      <c r="M1022">
        <v>0</v>
      </c>
      <c r="N1022" t="s">
        <v>2566</v>
      </c>
      <c r="O1022" t="s">
        <v>345</v>
      </c>
      <c r="P1022" t="s">
        <v>56</v>
      </c>
      <c r="Q1022" t="s">
        <v>27</v>
      </c>
      <c r="R1022">
        <v>-0.93058108452579003</v>
      </c>
      <c r="S1022">
        <v>-1.0100628935679501</v>
      </c>
      <c r="T1022">
        <v>0.499257908252149</v>
      </c>
      <c r="U1022">
        <v>-0.91347866895351204</v>
      </c>
    </row>
    <row r="1023" spans="1:21" x14ac:dyDescent="0.45">
      <c r="A1023" t="s">
        <v>3250</v>
      </c>
      <c r="B1023" t="s">
        <v>3251</v>
      </c>
      <c r="C1023" t="s">
        <v>3252</v>
      </c>
      <c r="D1023">
        <v>2</v>
      </c>
      <c r="E1023">
        <v>1.8781106207155601E-4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</v>
      </c>
      <c r="M1023">
        <v>0</v>
      </c>
      <c r="N1023" t="s">
        <v>3253</v>
      </c>
      <c r="O1023" t="s">
        <v>156</v>
      </c>
      <c r="P1023" t="s">
        <v>45</v>
      </c>
      <c r="Q1023" t="s">
        <v>27</v>
      </c>
      <c r="R1023">
        <v>-0.38800808851877</v>
      </c>
      <c r="S1023">
        <v>-1.3927451436121601</v>
      </c>
      <c r="T1023">
        <v>0.91665844574810296</v>
      </c>
      <c r="U1023">
        <v>-1.12912964090108</v>
      </c>
    </row>
    <row r="1024" spans="1:21" x14ac:dyDescent="0.45">
      <c r="A1024" t="s">
        <v>3254</v>
      </c>
      <c r="B1024" t="s">
        <v>3255</v>
      </c>
      <c r="C1024" t="s">
        <v>3256</v>
      </c>
      <c r="D1024">
        <v>7</v>
      </c>
      <c r="E1024">
        <v>6.5733871725044603E-4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5</v>
      </c>
      <c r="M1024">
        <v>1</v>
      </c>
      <c r="N1024" t="s">
        <v>3257</v>
      </c>
      <c r="O1024" t="s">
        <v>75</v>
      </c>
      <c r="P1024" t="s">
        <v>70</v>
      </c>
      <c r="Q1024" t="s">
        <v>27</v>
      </c>
      <c r="R1024">
        <v>-2.1519413760216302</v>
      </c>
      <c r="S1024">
        <v>-0.535573147074072</v>
      </c>
      <c r="T1024">
        <v>0.84814223677239797</v>
      </c>
      <c r="U1024">
        <v>-1.6072679193284201</v>
      </c>
    </row>
    <row r="1025" spans="1:21" x14ac:dyDescent="0.45">
      <c r="A1025" t="s">
        <v>3258</v>
      </c>
      <c r="B1025" t="s">
        <v>611</v>
      </c>
      <c r="C1025" t="s">
        <v>3259</v>
      </c>
      <c r="D1025">
        <v>1</v>
      </c>
      <c r="E1025" s="1">
        <v>9.3905531035778003E-5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0</v>
      </c>
      <c r="N1025" t="s">
        <v>613</v>
      </c>
      <c r="O1025" t="s">
        <v>25</v>
      </c>
      <c r="P1025" t="s">
        <v>222</v>
      </c>
      <c r="Q1025" t="s">
        <v>27</v>
      </c>
      <c r="R1025">
        <v>-2.0434563974214099</v>
      </c>
      <c r="S1025">
        <v>-1.27395524646179</v>
      </c>
      <c r="T1025">
        <v>5.8254269140099797E-2</v>
      </c>
      <c r="U1025">
        <v>-1.6797011063209799</v>
      </c>
    </row>
    <row r="1026" spans="1:21" x14ac:dyDescent="0.45">
      <c r="A1026" t="s">
        <v>3260</v>
      </c>
      <c r="B1026" t="s">
        <v>3261</v>
      </c>
      <c r="C1026" t="s">
        <v>3262</v>
      </c>
      <c r="D1026">
        <v>4</v>
      </c>
      <c r="E1026">
        <v>3.7562212414311201E-4</v>
      </c>
      <c r="F1026">
        <v>1</v>
      </c>
      <c r="G1026">
        <v>1</v>
      </c>
      <c r="H1026">
        <v>0</v>
      </c>
      <c r="I1026">
        <v>0</v>
      </c>
      <c r="J1026">
        <v>0</v>
      </c>
      <c r="K1026">
        <v>2</v>
      </c>
      <c r="L1026">
        <v>0</v>
      </c>
      <c r="M1026">
        <v>0</v>
      </c>
      <c r="N1026" t="s">
        <v>3263</v>
      </c>
      <c r="O1026" t="s">
        <v>199</v>
      </c>
      <c r="P1026" t="s">
        <v>222</v>
      </c>
      <c r="Q1026" t="s">
        <v>27</v>
      </c>
      <c r="R1026">
        <v>0.47395863864479199</v>
      </c>
      <c r="S1026">
        <v>-0.54755963427050303</v>
      </c>
      <c r="T1026">
        <v>-0.28209781545616702</v>
      </c>
      <c r="U1026">
        <v>0.421121245184437</v>
      </c>
    </row>
    <row r="1027" spans="1:21" x14ac:dyDescent="0.45">
      <c r="A1027" t="s">
        <v>3264</v>
      </c>
      <c r="B1027" t="s">
        <v>3265</v>
      </c>
      <c r="C1027" t="s">
        <v>3266</v>
      </c>
      <c r="D1027">
        <v>1</v>
      </c>
      <c r="E1027" s="1">
        <v>9.3905531035778003E-5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  <c r="N1027" t="s">
        <v>49</v>
      </c>
      <c r="O1027" t="s">
        <v>49</v>
      </c>
      <c r="P1027" t="s">
        <v>49</v>
      </c>
      <c r="Q1027" t="s">
        <v>50</v>
      </c>
      <c r="R1027">
        <v>-1.0323181036250499</v>
      </c>
      <c r="S1027">
        <v>0.63837001918945602</v>
      </c>
      <c r="T1027">
        <v>1.0746683413178699</v>
      </c>
      <c r="U1027">
        <v>-1.7866527225601501</v>
      </c>
    </row>
    <row r="1028" spans="1:21" x14ac:dyDescent="0.45">
      <c r="A1028" t="s">
        <v>3267</v>
      </c>
      <c r="B1028" t="s">
        <v>3268</v>
      </c>
      <c r="C1028" t="s">
        <v>3269</v>
      </c>
      <c r="D1028">
        <v>2</v>
      </c>
      <c r="E1028">
        <v>1.8781106207155601E-4</v>
      </c>
      <c r="F1028">
        <v>0</v>
      </c>
      <c r="G1028">
        <v>0</v>
      </c>
      <c r="H1028">
        <v>0</v>
      </c>
      <c r="I1028">
        <v>1</v>
      </c>
      <c r="J1028">
        <v>0</v>
      </c>
      <c r="K1028">
        <v>1</v>
      </c>
      <c r="L1028">
        <v>0</v>
      </c>
      <c r="M1028">
        <v>0</v>
      </c>
      <c r="N1028" t="s">
        <v>49</v>
      </c>
      <c r="O1028" t="s">
        <v>49</v>
      </c>
      <c r="P1028" t="s">
        <v>49</v>
      </c>
      <c r="Q1028" t="s">
        <v>50</v>
      </c>
      <c r="R1028">
        <v>0.87992434459980196</v>
      </c>
      <c r="S1028">
        <v>-0.47433837504618498</v>
      </c>
      <c r="T1028">
        <v>0.23189262629792101</v>
      </c>
      <c r="U1028">
        <v>-0.65320801054015998</v>
      </c>
    </row>
    <row r="1029" spans="1:21" x14ac:dyDescent="0.45">
      <c r="A1029" t="s">
        <v>3270</v>
      </c>
      <c r="B1029" t="s">
        <v>3271</v>
      </c>
      <c r="C1029" t="s">
        <v>3272</v>
      </c>
      <c r="D1029">
        <v>1</v>
      </c>
      <c r="E1029" s="1">
        <v>9.3905531035778003E-5</v>
      </c>
      <c r="F1029">
        <v>0</v>
      </c>
      <c r="G1029">
        <v>0</v>
      </c>
      <c r="H1029">
        <v>0</v>
      </c>
      <c r="I1029">
        <v>0</v>
      </c>
      <c r="J1029">
        <v>1</v>
      </c>
      <c r="K1029">
        <v>0</v>
      </c>
      <c r="L1029">
        <v>0</v>
      </c>
      <c r="M1029">
        <v>0</v>
      </c>
      <c r="N1029" t="s">
        <v>3273</v>
      </c>
      <c r="O1029" t="s">
        <v>25</v>
      </c>
      <c r="P1029" t="s">
        <v>26</v>
      </c>
      <c r="Q1029" t="s">
        <v>27</v>
      </c>
      <c r="R1029">
        <v>-0.35202980136560602</v>
      </c>
      <c r="S1029">
        <v>8.6174860939904896E-3</v>
      </c>
      <c r="T1029">
        <v>1.0138329053306701</v>
      </c>
      <c r="U1029">
        <v>-0.77714702470813801</v>
      </c>
    </row>
    <row r="1030" spans="1:21" x14ac:dyDescent="0.45">
      <c r="A1030" t="s">
        <v>3274</v>
      </c>
      <c r="B1030" t="s">
        <v>3275</v>
      </c>
      <c r="C1030" t="s">
        <v>3276</v>
      </c>
      <c r="D1030">
        <v>1</v>
      </c>
      <c r="E1030" s="1">
        <v>9.3905531035778003E-5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</v>
      </c>
      <c r="N1030" t="s">
        <v>3277</v>
      </c>
      <c r="O1030" t="s">
        <v>174</v>
      </c>
      <c r="P1030" t="s">
        <v>70</v>
      </c>
      <c r="Q1030" t="s">
        <v>27</v>
      </c>
      <c r="R1030">
        <v>-1.9757004779273899</v>
      </c>
      <c r="S1030">
        <v>0.85716186124845395</v>
      </c>
      <c r="T1030">
        <v>0.28001379785996</v>
      </c>
      <c r="U1030">
        <v>-1.28130752360949</v>
      </c>
    </row>
    <row r="1031" spans="1:21" x14ac:dyDescent="0.45">
      <c r="A1031" t="s">
        <v>3278</v>
      </c>
      <c r="B1031" t="s">
        <v>3279</v>
      </c>
      <c r="C1031" t="s">
        <v>3280</v>
      </c>
      <c r="D1031">
        <v>1</v>
      </c>
      <c r="E1031" s="1">
        <v>9.3905531035778003E-5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1</v>
      </c>
      <c r="M1031">
        <v>0</v>
      </c>
      <c r="N1031" t="s">
        <v>49</v>
      </c>
      <c r="O1031" t="s">
        <v>49</v>
      </c>
      <c r="P1031" t="s">
        <v>49</v>
      </c>
      <c r="Q1031" t="s">
        <v>50</v>
      </c>
      <c r="R1031">
        <v>-1.08032345117352</v>
      </c>
      <c r="S1031">
        <v>1.5388674398639399</v>
      </c>
      <c r="T1031">
        <v>-0.14264170857523301</v>
      </c>
      <c r="U1031">
        <v>-1.02633520531091</v>
      </c>
    </row>
    <row r="1032" spans="1:21" x14ac:dyDescent="0.45">
      <c r="A1032" t="s">
        <v>3281</v>
      </c>
      <c r="B1032" t="s">
        <v>3282</v>
      </c>
      <c r="C1032" t="s">
        <v>3283</v>
      </c>
      <c r="D1032">
        <v>1</v>
      </c>
      <c r="E1032" s="1">
        <v>9.3905531035778003E-5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1</v>
      </c>
      <c r="N1032" t="s">
        <v>49</v>
      </c>
      <c r="O1032" t="s">
        <v>49</v>
      </c>
      <c r="P1032" t="s">
        <v>49</v>
      </c>
      <c r="Q1032" t="s">
        <v>50</v>
      </c>
      <c r="R1032">
        <v>-2.3281399596760401</v>
      </c>
      <c r="S1032">
        <v>0.133056733639801</v>
      </c>
      <c r="T1032">
        <v>0.18344603819400199</v>
      </c>
      <c r="U1032">
        <v>-2.1130992260158301</v>
      </c>
    </row>
    <row r="1033" spans="1:21" x14ac:dyDescent="0.45">
      <c r="A1033" t="s">
        <v>3284</v>
      </c>
      <c r="B1033" t="s">
        <v>3285</v>
      </c>
      <c r="C1033" t="s">
        <v>3286</v>
      </c>
      <c r="D1033">
        <v>3</v>
      </c>
      <c r="E1033">
        <v>2.8171659310733402E-4</v>
      </c>
      <c r="F1033">
        <v>0</v>
      </c>
      <c r="G1033">
        <v>0</v>
      </c>
      <c r="H1033">
        <v>0</v>
      </c>
      <c r="I1033">
        <v>0</v>
      </c>
      <c r="J1033">
        <v>3</v>
      </c>
      <c r="K1033">
        <v>0</v>
      </c>
      <c r="L1033">
        <v>0</v>
      </c>
      <c r="M1033">
        <v>0</v>
      </c>
      <c r="N1033" t="s">
        <v>3287</v>
      </c>
      <c r="O1033" t="s">
        <v>144</v>
      </c>
      <c r="P1033" t="s">
        <v>39</v>
      </c>
      <c r="Q1033" t="s">
        <v>27</v>
      </c>
      <c r="R1033">
        <v>-0.41283001121155499</v>
      </c>
      <c r="S1033">
        <v>-0.62372784141787996</v>
      </c>
      <c r="T1033">
        <v>0.92835068390311404</v>
      </c>
      <c r="U1033">
        <v>-1.46272316315268</v>
      </c>
    </row>
    <row r="1034" spans="1:21" x14ac:dyDescent="0.45">
      <c r="A1034" t="s">
        <v>3288</v>
      </c>
      <c r="B1034" t="s">
        <v>3289</v>
      </c>
      <c r="C1034" t="s">
        <v>3290</v>
      </c>
      <c r="D1034">
        <v>2</v>
      </c>
      <c r="E1034">
        <v>1.8781106207155601E-4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2</v>
      </c>
      <c r="M1034">
        <v>0</v>
      </c>
      <c r="N1034" t="s">
        <v>3291</v>
      </c>
      <c r="O1034" t="s">
        <v>69</v>
      </c>
      <c r="P1034" t="s">
        <v>45</v>
      </c>
      <c r="Q1034" t="s">
        <v>27</v>
      </c>
      <c r="R1034">
        <v>-1.32287655208157</v>
      </c>
      <c r="S1034">
        <v>0.57544054158537095</v>
      </c>
      <c r="T1034">
        <v>0.68497029547298205</v>
      </c>
      <c r="U1034">
        <v>-1.5085091166628299</v>
      </c>
    </row>
    <row r="1035" spans="1:21" x14ac:dyDescent="0.45">
      <c r="A1035" t="s">
        <v>3292</v>
      </c>
      <c r="B1035" t="s">
        <v>3293</v>
      </c>
      <c r="C1035" t="s">
        <v>3294</v>
      </c>
      <c r="D1035">
        <v>1</v>
      </c>
      <c r="E1035" s="1">
        <v>9.3905531035778003E-5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0</v>
      </c>
      <c r="N1035" t="s">
        <v>49</v>
      </c>
      <c r="O1035" t="s">
        <v>49</v>
      </c>
      <c r="P1035" t="s">
        <v>49</v>
      </c>
      <c r="Q1035" t="s">
        <v>50</v>
      </c>
      <c r="R1035">
        <v>-1.6817161778070899</v>
      </c>
      <c r="S1035">
        <v>-0.56533522453820795</v>
      </c>
      <c r="T1035">
        <v>0.40945369453254699</v>
      </c>
      <c r="U1035">
        <v>-1.5077093353984901</v>
      </c>
    </row>
    <row r="1036" spans="1:21" x14ac:dyDescent="0.45">
      <c r="A1036" t="s">
        <v>3295</v>
      </c>
      <c r="B1036" t="s">
        <v>3296</v>
      </c>
      <c r="C1036" t="s">
        <v>3297</v>
      </c>
      <c r="D1036">
        <v>1</v>
      </c>
      <c r="E1036" s="1">
        <v>9.3905531035778003E-5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0</v>
      </c>
      <c r="N1036" t="s">
        <v>3298</v>
      </c>
      <c r="O1036" t="s">
        <v>463</v>
      </c>
      <c r="P1036" t="s">
        <v>56</v>
      </c>
      <c r="Q1036" t="s">
        <v>27</v>
      </c>
      <c r="R1036">
        <v>-2.1874952615655898</v>
      </c>
      <c r="S1036">
        <v>-0.63713192783265504</v>
      </c>
      <c r="T1036">
        <v>0.87444575037591799</v>
      </c>
      <c r="U1036">
        <v>-1.7665113080655901</v>
      </c>
    </row>
    <row r="1037" spans="1:21" x14ac:dyDescent="0.45">
      <c r="A1037" t="s">
        <v>3299</v>
      </c>
      <c r="B1037" t="s">
        <v>3300</v>
      </c>
      <c r="C1037" t="s">
        <v>3301</v>
      </c>
      <c r="D1037">
        <v>1</v>
      </c>
      <c r="E1037" s="1">
        <v>9.3905531035778003E-5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1</v>
      </c>
      <c r="M1037">
        <v>0</v>
      </c>
      <c r="N1037" t="s">
        <v>49</v>
      </c>
      <c r="O1037" t="s">
        <v>49</v>
      </c>
      <c r="P1037" t="s">
        <v>49</v>
      </c>
      <c r="Q1037" t="s">
        <v>50</v>
      </c>
      <c r="R1037">
        <v>-3.16665167522839</v>
      </c>
      <c r="S1037">
        <v>0.40116130689020002</v>
      </c>
      <c r="T1037">
        <v>1.58480951031756E-2</v>
      </c>
      <c r="U1037">
        <v>-1.46010843938788</v>
      </c>
    </row>
    <row r="1038" spans="1:21" x14ac:dyDescent="0.45">
      <c r="A1038" t="s">
        <v>3302</v>
      </c>
      <c r="B1038" t="s">
        <v>3303</v>
      </c>
      <c r="C1038" t="s">
        <v>3304</v>
      </c>
      <c r="D1038">
        <v>1</v>
      </c>
      <c r="E1038" s="1">
        <v>9.3905531035778003E-5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</v>
      </c>
      <c r="N1038" t="s">
        <v>49</v>
      </c>
      <c r="O1038" t="s">
        <v>49</v>
      </c>
      <c r="P1038" t="s">
        <v>49</v>
      </c>
      <c r="Q1038" t="s">
        <v>50</v>
      </c>
      <c r="R1038">
        <v>-1.0020783949965599</v>
      </c>
      <c r="S1038">
        <v>1.2016165142861299</v>
      </c>
      <c r="T1038">
        <v>1.12081904217385</v>
      </c>
      <c r="U1038">
        <v>-1.41039847815505</v>
      </c>
    </row>
    <row r="1039" spans="1:21" x14ac:dyDescent="0.45">
      <c r="A1039" t="s">
        <v>3305</v>
      </c>
      <c r="B1039" t="s">
        <v>3306</v>
      </c>
      <c r="C1039" t="s">
        <v>3307</v>
      </c>
      <c r="D1039">
        <v>1</v>
      </c>
      <c r="E1039" s="1">
        <v>9.3905531035778003E-5</v>
      </c>
      <c r="F1039">
        <v>0</v>
      </c>
      <c r="G1039">
        <v>0</v>
      </c>
      <c r="H1039">
        <v>0</v>
      </c>
      <c r="I1039">
        <v>0</v>
      </c>
      <c r="J1039">
        <v>1</v>
      </c>
      <c r="K1039">
        <v>0</v>
      </c>
      <c r="L1039">
        <v>0</v>
      </c>
      <c r="M1039">
        <v>0</v>
      </c>
      <c r="N1039" t="s">
        <v>49</v>
      </c>
      <c r="O1039" t="s">
        <v>49</v>
      </c>
      <c r="P1039" t="s">
        <v>49</v>
      </c>
      <c r="Q1039" t="s">
        <v>50</v>
      </c>
      <c r="R1039">
        <v>-1.8973115825506199</v>
      </c>
      <c r="S1039">
        <v>1.17504010003802</v>
      </c>
      <c r="T1039">
        <v>1.20760937591497</v>
      </c>
      <c r="U1039">
        <v>-1.44875190083253</v>
      </c>
    </row>
    <row r="1040" spans="1:21" x14ac:dyDescent="0.45">
      <c r="A1040" t="s">
        <v>3308</v>
      </c>
      <c r="B1040" t="s">
        <v>209</v>
      </c>
      <c r="C1040" t="s">
        <v>3309</v>
      </c>
      <c r="D1040">
        <v>2</v>
      </c>
      <c r="E1040">
        <v>1.8781106207155601E-4</v>
      </c>
      <c r="F1040">
        <v>1</v>
      </c>
      <c r="G1040">
        <v>0</v>
      </c>
      <c r="H1040">
        <v>0</v>
      </c>
      <c r="I1040">
        <v>1</v>
      </c>
      <c r="J1040">
        <v>0</v>
      </c>
      <c r="K1040">
        <v>0</v>
      </c>
      <c r="L1040">
        <v>0</v>
      </c>
      <c r="M1040">
        <v>0</v>
      </c>
      <c r="N1040" t="s">
        <v>211</v>
      </c>
      <c r="O1040" t="s">
        <v>156</v>
      </c>
      <c r="P1040" t="s">
        <v>45</v>
      </c>
      <c r="Q1040" t="s">
        <v>27</v>
      </c>
      <c r="R1040">
        <v>2.534347106774E-2</v>
      </c>
      <c r="S1040">
        <v>-0.65136070866237705</v>
      </c>
      <c r="T1040">
        <v>-5.81999972261684E-2</v>
      </c>
      <c r="U1040">
        <v>-0.72074838857368095</v>
      </c>
    </row>
    <row r="1041" spans="1:21" x14ac:dyDescent="0.45">
      <c r="A1041" t="s">
        <v>3310</v>
      </c>
      <c r="B1041" t="s">
        <v>3311</v>
      </c>
      <c r="C1041" t="s">
        <v>3312</v>
      </c>
      <c r="D1041">
        <v>1</v>
      </c>
      <c r="E1041" s="1">
        <v>9.3905531035778003E-5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 t="s">
        <v>3313</v>
      </c>
      <c r="O1041" t="s">
        <v>75</v>
      </c>
      <c r="P1041" t="s">
        <v>222</v>
      </c>
      <c r="Q1041" t="s">
        <v>27</v>
      </c>
      <c r="R1041">
        <v>-0.88557671442682095</v>
      </c>
      <c r="S1041">
        <v>-0.59535365268958795</v>
      </c>
      <c r="T1041">
        <v>-0.38504413376146801</v>
      </c>
      <c r="U1041">
        <v>-0.156351214287822</v>
      </c>
    </row>
    <row r="1042" spans="1:21" x14ac:dyDescent="0.45">
      <c r="A1042" t="s">
        <v>3314</v>
      </c>
      <c r="B1042" t="s">
        <v>3315</v>
      </c>
      <c r="C1042" t="s">
        <v>3316</v>
      </c>
      <c r="D1042">
        <v>2</v>
      </c>
      <c r="E1042">
        <v>1.8781106207155601E-4</v>
      </c>
      <c r="F1042">
        <v>1</v>
      </c>
      <c r="G1042">
        <v>0</v>
      </c>
      <c r="H1042">
        <v>0</v>
      </c>
      <c r="I1042">
        <v>1</v>
      </c>
      <c r="J1042">
        <v>0</v>
      </c>
      <c r="K1042">
        <v>0</v>
      </c>
      <c r="L1042">
        <v>0</v>
      </c>
      <c r="M1042">
        <v>0</v>
      </c>
      <c r="N1042" t="s">
        <v>49</v>
      </c>
      <c r="O1042" t="s">
        <v>49</v>
      </c>
      <c r="P1042" t="s">
        <v>49</v>
      </c>
      <c r="Q1042" t="s">
        <v>50</v>
      </c>
      <c r="R1042">
        <v>0.64061724788611196</v>
      </c>
      <c r="S1042">
        <v>1.1925342400285499</v>
      </c>
      <c r="T1042">
        <v>0.14440329879522101</v>
      </c>
      <c r="U1042">
        <v>-1.07956666234745</v>
      </c>
    </row>
    <row r="1043" spans="1:21" x14ac:dyDescent="0.45">
      <c r="A1043" t="s">
        <v>3317</v>
      </c>
      <c r="B1043" t="s">
        <v>619</v>
      </c>
      <c r="C1043" t="s">
        <v>3318</v>
      </c>
      <c r="D1043">
        <v>1</v>
      </c>
      <c r="E1043" s="1">
        <v>9.3905531035778003E-5</v>
      </c>
      <c r="F1043">
        <v>0</v>
      </c>
      <c r="G1043">
        <v>0</v>
      </c>
      <c r="H1043">
        <v>1</v>
      </c>
      <c r="I1043">
        <v>0</v>
      </c>
      <c r="J1043">
        <v>0</v>
      </c>
      <c r="K1043">
        <v>0</v>
      </c>
      <c r="L1043">
        <v>0</v>
      </c>
      <c r="M1043">
        <v>0</v>
      </c>
      <c r="N1043" t="s">
        <v>621</v>
      </c>
      <c r="O1043" t="s">
        <v>345</v>
      </c>
      <c r="P1043" t="s">
        <v>56</v>
      </c>
      <c r="Q1043" t="s">
        <v>27</v>
      </c>
      <c r="R1043">
        <v>2.3376674923072799E-2</v>
      </c>
      <c r="S1043">
        <v>2.7017246756808402</v>
      </c>
      <c r="T1043">
        <v>-0.45148379779786102</v>
      </c>
      <c r="U1043">
        <v>1.11021112255858</v>
      </c>
    </row>
    <row r="1044" spans="1:21" x14ac:dyDescent="0.45">
      <c r="A1044" t="s">
        <v>3319</v>
      </c>
      <c r="B1044" t="s">
        <v>3320</v>
      </c>
      <c r="C1044" t="s">
        <v>3321</v>
      </c>
      <c r="D1044">
        <v>1</v>
      </c>
      <c r="E1044" s="1">
        <v>9.3905531035778003E-5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0</v>
      </c>
      <c r="M1044">
        <v>0</v>
      </c>
      <c r="N1044" t="s">
        <v>49</v>
      </c>
      <c r="O1044" t="s">
        <v>49</v>
      </c>
      <c r="P1044" t="s">
        <v>49</v>
      </c>
      <c r="Q1044" t="s">
        <v>50</v>
      </c>
      <c r="R1044">
        <v>0.71892874173891996</v>
      </c>
      <c r="S1044">
        <v>-0.84010831964750399</v>
      </c>
      <c r="T1044">
        <v>0.31090528637169401</v>
      </c>
      <c r="U1044">
        <v>-1.1016291822247699</v>
      </c>
    </row>
    <row r="1045" spans="1:21" x14ac:dyDescent="0.45">
      <c r="A1045" t="s">
        <v>3322</v>
      </c>
      <c r="B1045" t="s">
        <v>2158</v>
      </c>
      <c r="C1045" t="s">
        <v>3323</v>
      </c>
      <c r="D1045">
        <v>65</v>
      </c>
      <c r="E1045">
        <v>6.1038595173255701E-3</v>
      </c>
      <c r="F1045">
        <v>10</v>
      </c>
      <c r="G1045">
        <v>10</v>
      </c>
      <c r="H1045">
        <v>15</v>
      </c>
      <c r="I1045">
        <v>21</v>
      </c>
      <c r="J1045">
        <v>5</v>
      </c>
      <c r="K1045">
        <v>1</v>
      </c>
      <c r="L1045">
        <v>3</v>
      </c>
      <c r="M1045">
        <v>0</v>
      </c>
      <c r="N1045" t="s">
        <v>2160</v>
      </c>
      <c r="O1045" t="s">
        <v>25</v>
      </c>
      <c r="P1045" t="s">
        <v>222</v>
      </c>
      <c r="Q1045" t="s">
        <v>27</v>
      </c>
      <c r="R1045">
        <v>0.63050278982927499</v>
      </c>
      <c r="S1045">
        <v>0.264063171698876</v>
      </c>
      <c r="T1045">
        <v>-0.144320546066528</v>
      </c>
      <c r="U1045">
        <v>-0.38429086424567899</v>
      </c>
    </row>
    <row r="1046" spans="1:21" x14ac:dyDescent="0.45">
      <c r="A1046" t="s">
        <v>3324</v>
      </c>
      <c r="B1046" t="s">
        <v>3325</v>
      </c>
      <c r="C1046" t="s">
        <v>3326</v>
      </c>
      <c r="D1046">
        <v>1</v>
      </c>
      <c r="E1046" s="1">
        <v>9.3905531035778003E-5</v>
      </c>
      <c r="F1046">
        <v>0</v>
      </c>
      <c r="G1046">
        <v>0</v>
      </c>
      <c r="H1046">
        <v>0</v>
      </c>
      <c r="I1046">
        <v>0</v>
      </c>
      <c r="J1046">
        <v>1</v>
      </c>
      <c r="K1046">
        <v>0</v>
      </c>
      <c r="L1046">
        <v>0</v>
      </c>
      <c r="M1046">
        <v>0</v>
      </c>
      <c r="N1046" t="s">
        <v>3327</v>
      </c>
      <c r="O1046" t="s">
        <v>25</v>
      </c>
      <c r="P1046" t="s">
        <v>70</v>
      </c>
      <c r="Q1046" t="s">
        <v>27</v>
      </c>
      <c r="R1046">
        <v>-2.8494474464527899</v>
      </c>
      <c r="S1046">
        <v>-1.3924503445379399</v>
      </c>
      <c r="T1046">
        <v>0.945196325298572</v>
      </c>
      <c r="U1046">
        <v>-1.3909762979289499</v>
      </c>
    </row>
    <row r="1047" spans="1:21" x14ac:dyDescent="0.45">
      <c r="A1047" t="s">
        <v>3328</v>
      </c>
      <c r="B1047" t="s">
        <v>3329</v>
      </c>
      <c r="C1047" t="s">
        <v>3330</v>
      </c>
      <c r="D1047">
        <v>1</v>
      </c>
      <c r="E1047" s="1">
        <v>9.3905531035778003E-5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t="s">
        <v>49</v>
      </c>
      <c r="O1047" t="s">
        <v>49</v>
      </c>
      <c r="P1047" t="s">
        <v>49</v>
      </c>
      <c r="Q1047" t="s">
        <v>50</v>
      </c>
      <c r="R1047">
        <v>0.636825694417536</v>
      </c>
      <c r="S1047">
        <v>-0.107402013564635</v>
      </c>
      <c r="T1047">
        <v>-2.7022924613659999E-3</v>
      </c>
      <c r="U1047">
        <v>-0.63066749215371198</v>
      </c>
    </row>
    <row r="1048" spans="1:21" x14ac:dyDescent="0.45">
      <c r="A1048" t="s">
        <v>3331</v>
      </c>
      <c r="B1048" t="s">
        <v>3332</v>
      </c>
      <c r="C1048" t="s">
        <v>3333</v>
      </c>
      <c r="D1048">
        <v>9</v>
      </c>
      <c r="E1048">
        <v>8.4514977932200201E-4</v>
      </c>
      <c r="F1048">
        <v>1</v>
      </c>
      <c r="G1048">
        <v>0</v>
      </c>
      <c r="H1048">
        <v>0</v>
      </c>
      <c r="I1048">
        <v>5</v>
      </c>
      <c r="J1048">
        <v>1</v>
      </c>
      <c r="K1048">
        <v>0</v>
      </c>
      <c r="L1048">
        <v>2</v>
      </c>
      <c r="M1048">
        <v>0</v>
      </c>
      <c r="N1048" t="s">
        <v>49</v>
      </c>
      <c r="O1048" t="s">
        <v>49</v>
      </c>
      <c r="P1048" t="s">
        <v>49</v>
      </c>
      <c r="Q1048" t="s">
        <v>50</v>
      </c>
      <c r="R1048">
        <v>0.31405355293586201</v>
      </c>
      <c r="S1048">
        <v>-0.332669399124084</v>
      </c>
      <c r="T1048">
        <v>8.2372929038704995E-2</v>
      </c>
      <c r="U1048">
        <v>-0.69502783599044904</v>
      </c>
    </row>
    <row r="1049" spans="1:21" x14ac:dyDescent="0.45">
      <c r="A1049" t="s">
        <v>3334</v>
      </c>
      <c r="B1049" t="s">
        <v>3335</v>
      </c>
      <c r="C1049" t="s">
        <v>3336</v>
      </c>
      <c r="D1049">
        <v>3</v>
      </c>
      <c r="E1049">
        <v>2.8171659310733402E-4</v>
      </c>
      <c r="F1049">
        <v>1</v>
      </c>
      <c r="G1049">
        <v>1</v>
      </c>
      <c r="H1049">
        <v>0</v>
      </c>
      <c r="I1049">
        <v>0</v>
      </c>
      <c r="J1049">
        <v>0</v>
      </c>
      <c r="K1049">
        <v>1</v>
      </c>
      <c r="L1049">
        <v>0</v>
      </c>
      <c r="M1049">
        <v>0</v>
      </c>
      <c r="N1049" t="s">
        <v>3337</v>
      </c>
      <c r="O1049" t="s">
        <v>25</v>
      </c>
      <c r="P1049" t="s">
        <v>194</v>
      </c>
      <c r="Q1049" t="s">
        <v>27</v>
      </c>
      <c r="R1049">
        <v>0.25905892727893598</v>
      </c>
      <c r="S1049">
        <v>-0.69180770645273904</v>
      </c>
      <c r="T1049">
        <v>-0.13609771534610099</v>
      </c>
      <c r="U1049">
        <v>-0.75784577754696103</v>
      </c>
    </row>
    <row r="1050" spans="1:21" x14ac:dyDescent="0.45">
      <c r="A1050" t="s">
        <v>3338</v>
      </c>
      <c r="B1050" t="s">
        <v>3339</v>
      </c>
      <c r="C1050" t="s">
        <v>3340</v>
      </c>
      <c r="D1050">
        <v>21</v>
      </c>
      <c r="E1050">
        <v>1.9720161517513398E-3</v>
      </c>
      <c r="F1050">
        <v>8</v>
      </c>
      <c r="G1050">
        <v>2</v>
      </c>
      <c r="H1050">
        <v>0</v>
      </c>
      <c r="I1050">
        <v>11</v>
      </c>
      <c r="J1050">
        <v>0</v>
      </c>
      <c r="K1050">
        <v>0</v>
      </c>
      <c r="L1050">
        <v>0</v>
      </c>
      <c r="M1050">
        <v>0</v>
      </c>
      <c r="N1050" t="s">
        <v>49</v>
      </c>
      <c r="O1050" t="s">
        <v>49</v>
      </c>
      <c r="P1050" t="s">
        <v>49</v>
      </c>
      <c r="Q1050" t="s">
        <v>50</v>
      </c>
      <c r="R1050">
        <v>-4.27762721117646E-3</v>
      </c>
      <c r="S1050">
        <v>-0.42775149802624601</v>
      </c>
      <c r="T1050">
        <v>4.53256978301462E-2</v>
      </c>
      <c r="U1050">
        <v>-0.403859724358617</v>
      </c>
    </row>
    <row r="1051" spans="1:21" x14ac:dyDescent="0.45">
      <c r="A1051" t="s">
        <v>3341</v>
      </c>
      <c r="B1051" t="s">
        <v>3342</v>
      </c>
      <c r="C1051" t="s">
        <v>3343</v>
      </c>
      <c r="D1051">
        <v>6</v>
      </c>
      <c r="E1051">
        <v>5.6343318621466805E-4</v>
      </c>
      <c r="F1051">
        <v>5</v>
      </c>
      <c r="G1051">
        <v>0</v>
      </c>
      <c r="H1051">
        <v>0</v>
      </c>
      <c r="I1051">
        <v>1</v>
      </c>
      <c r="J1051">
        <v>0</v>
      </c>
      <c r="K1051">
        <v>0</v>
      </c>
      <c r="L1051">
        <v>0</v>
      </c>
      <c r="M1051">
        <v>0</v>
      </c>
      <c r="N1051" t="s">
        <v>3344</v>
      </c>
      <c r="O1051" t="s">
        <v>25</v>
      </c>
      <c r="P1051" t="s">
        <v>222</v>
      </c>
      <c r="Q1051" t="s">
        <v>27</v>
      </c>
      <c r="R1051">
        <v>-0.349935839711079</v>
      </c>
      <c r="S1051">
        <v>-0.17938801425317699</v>
      </c>
      <c r="T1051">
        <v>0.17638354791101299</v>
      </c>
      <c r="U1051">
        <v>-0.60070165576829004</v>
      </c>
    </row>
    <row r="1052" spans="1:21" x14ac:dyDescent="0.45">
      <c r="A1052" t="s">
        <v>3345</v>
      </c>
      <c r="B1052" t="s">
        <v>29</v>
      </c>
      <c r="C1052" t="s">
        <v>3346</v>
      </c>
      <c r="D1052">
        <v>1</v>
      </c>
      <c r="E1052" s="1">
        <v>9.3905531035778003E-5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 t="s">
        <v>31</v>
      </c>
      <c r="O1052" t="s">
        <v>32</v>
      </c>
      <c r="P1052" t="s">
        <v>33</v>
      </c>
      <c r="Q1052" t="s">
        <v>27</v>
      </c>
      <c r="R1052">
        <v>-0.18145522460284499</v>
      </c>
      <c r="S1052">
        <v>-2.0233835855908602</v>
      </c>
      <c r="T1052">
        <v>0.37261279464740898</v>
      </c>
      <c r="U1052">
        <v>-0.212554215072882</v>
      </c>
    </row>
    <row r="1053" spans="1:21" x14ac:dyDescent="0.45">
      <c r="A1053" t="s">
        <v>3347</v>
      </c>
      <c r="B1053" t="s">
        <v>2693</v>
      </c>
      <c r="C1053" t="s">
        <v>3348</v>
      </c>
      <c r="D1053">
        <v>1</v>
      </c>
      <c r="E1053" s="1">
        <v>9.3905531035778003E-5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</v>
      </c>
      <c r="L1053">
        <v>0</v>
      </c>
      <c r="M1053">
        <v>0</v>
      </c>
      <c r="N1053" t="s">
        <v>49</v>
      </c>
      <c r="O1053" t="s">
        <v>49</v>
      </c>
      <c r="P1053" t="s">
        <v>49</v>
      </c>
      <c r="Q1053" t="s">
        <v>50</v>
      </c>
      <c r="R1053">
        <v>2.1219516665986098</v>
      </c>
      <c r="S1053">
        <v>0.698889968067826</v>
      </c>
      <c r="T1053">
        <v>-0.25222939356836699</v>
      </c>
      <c r="U1053">
        <v>0.25210020002688599</v>
      </c>
    </row>
    <row r="1054" spans="1:21" x14ac:dyDescent="0.45">
      <c r="A1054" t="s">
        <v>3349</v>
      </c>
      <c r="B1054" t="s">
        <v>765</v>
      </c>
      <c r="C1054" t="s">
        <v>3350</v>
      </c>
      <c r="D1054">
        <v>1</v>
      </c>
      <c r="E1054" s="1">
        <v>9.3905531035778003E-5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v>0</v>
      </c>
      <c r="M1054">
        <v>0</v>
      </c>
      <c r="N1054" t="s">
        <v>767</v>
      </c>
      <c r="O1054" t="s">
        <v>38</v>
      </c>
      <c r="P1054" t="s">
        <v>222</v>
      </c>
      <c r="Q1054" t="s">
        <v>27</v>
      </c>
      <c r="R1054">
        <v>-0.1362878092606</v>
      </c>
      <c r="S1054">
        <v>1.7536753624360899</v>
      </c>
      <c r="T1054">
        <v>-0.73886845253284195</v>
      </c>
      <c r="U1054">
        <v>-0.78241667291221895</v>
      </c>
    </row>
    <row r="1055" spans="1:21" x14ac:dyDescent="0.45">
      <c r="A1055" t="s">
        <v>3351</v>
      </c>
      <c r="B1055" t="s">
        <v>3315</v>
      </c>
      <c r="C1055" t="s">
        <v>3352</v>
      </c>
      <c r="D1055">
        <v>1</v>
      </c>
      <c r="E1055" s="1">
        <v>9.3905531035778003E-5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 t="s">
        <v>49</v>
      </c>
      <c r="O1055" t="s">
        <v>49</v>
      </c>
      <c r="P1055" t="s">
        <v>49</v>
      </c>
      <c r="Q1055" t="s">
        <v>50</v>
      </c>
      <c r="R1055">
        <v>-2.1581962249559901</v>
      </c>
      <c r="S1055">
        <v>0.17595836311760901</v>
      </c>
      <c r="T1055">
        <v>0.32504051255841399</v>
      </c>
      <c r="U1055">
        <v>-1.4845109217792301</v>
      </c>
    </row>
    <row r="1056" spans="1:21" x14ac:dyDescent="0.45">
      <c r="A1056" t="s">
        <v>3353</v>
      </c>
      <c r="B1056" t="s">
        <v>2158</v>
      </c>
      <c r="C1056" t="s">
        <v>3354</v>
      </c>
      <c r="D1056">
        <v>16</v>
      </c>
      <c r="E1056">
        <v>1.50248849657245E-3</v>
      </c>
      <c r="F1056">
        <v>3</v>
      </c>
      <c r="G1056">
        <v>4</v>
      </c>
      <c r="H1056">
        <v>3</v>
      </c>
      <c r="I1056">
        <v>4</v>
      </c>
      <c r="J1056">
        <v>0</v>
      </c>
      <c r="K1056">
        <v>1</v>
      </c>
      <c r="L1056">
        <v>1</v>
      </c>
      <c r="M1056">
        <v>0</v>
      </c>
      <c r="N1056" t="s">
        <v>2160</v>
      </c>
      <c r="O1056" t="s">
        <v>25</v>
      </c>
      <c r="P1056" t="s">
        <v>222</v>
      </c>
      <c r="Q1056" t="s">
        <v>27</v>
      </c>
      <c r="R1056">
        <v>0.27275411769854102</v>
      </c>
      <c r="S1056">
        <v>0.18915456093889901</v>
      </c>
      <c r="T1056">
        <v>-0.376633838980167</v>
      </c>
      <c r="U1056">
        <v>-0.351033535656259</v>
      </c>
    </row>
    <row r="1057" spans="1:21" x14ac:dyDescent="0.45">
      <c r="A1057" t="s">
        <v>3355</v>
      </c>
      <c r="B1057" t="s">
        <v>171</v>
      </c>
      <c r="C1057" t="s">
        <v>3356</v>
      </c>
      <c r="D1057">
        <v>1</v>
      </c>
      <c r="E1057" s="1">
        <v>9.3905531035778003E-5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</v>
      </c>
      <c r="L1057">
        <v>0</v>
      </c>
      <c r="M1057">
        <v>0</v>
      </c>
      <c r="N1057" t="s">
        <v>173</v>
      </c>
      <c r="O1057" t="s">
        <v>174</v>
      </c>
      <c r="P1057" t="s">
        <v>39</v>
      </c>
      <c r="Q1057" t="s">
        <v>27</v>
      </c>
      <c r="R1057">
        <v>-2.2599924213208701E-2</v>
      </c>
      <c r="S1057">
        <v>-0.82624580073697595</v>
      </c>
      <c r="T1057">
        <v>-0.27032336656377098</v>
      </c>
      <c r="U1057">
        <v>-0.24607121008763699</v>
      </c>
    </row>
    <row r="1058" spans="1:21" x14ac:dyDescent="0.45">
      <c r="A1058" t="s">
        <v>3357</v>
      </c>
      <c r="B1058" t="s">
        <v>3332</v>
      </c>
      <c r="C1058" t="s">
        <v>3358</v>
      </c>
      <c r="D1058">
        <v>3</v>
      </c>
      <c r="E1058">
        <v>2.8171659310733402E-4</v>
      </c>
      <c r="F1058">
        <v>0</v>
      </c>
      <c r="G1058">
        <v>0</v>
      </c>
      <c r="H1058">
        <v>0</v>
      </c>
      <c r="I1058">
        <v>1</v>
      </c>
      <c r="J1058">
        <v>0</v>
      </c>
      <c r="K1058">
        <v>1</v>
      </c>
      <c r="L1058">
        <v>1</v>
      </c>
      <c r="M1058">
        <v>0</v>
      </c>
      <c r="N1058" t="s">
        <v>49</v>
      </c>
      <c r="O1058" t="s">
        <v>49</v>
      </c>
      <c r="P1058" t="s">
        <v>49</v>
      </c>
      <c r="Q1058" t="s">
        <v>50</v>
      </c>
      <c r="R1058">
        <v>0.31822841160629201</v>
      </c>
      <c r="S1058">
        <v>-0.74760015770869004</v>
      </c>
      <c r="T1058">
        <v>-0.230127364690106</v>
      </c>
      <c r="U1058">
        <v>-0.34705206986158399</v>
      </c>
    </row>
    <row r="1059" spans="1:21" x14ac:dyDescent="0.45">
      <c r="A1059" t="s">
        <v>3359</v>
      </c>
      <c r="B1059" t="s">
        <v>3335</v>
      </c>
      <c r="C1059" t="s">
        <v>3360</v>
      </c>
      <c r="D1059">
        <v>1</v>
      </c>
      <c r="E1059" s="1">
        <v>9.3905531035778003E-5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0</v>
      </c>
      <c r="N1059" t="s">
        <v>3337</v>
      </c>
      <c r="O1059" t="s">
        <v>25</v>
      </c>
      <c r="P1059" t="s">
        <v>194</v>
      </c>
      <c r="Q1059" t="s">
        <v>27</v>
      </c>
      <c r="R1059">
        <v>-0.69704591240518199</v>
      </c>
      <c r="S1059">
        <v>-1.1018550944905801</v>
      </c>
      <c r="T1059">
        <v>0.54713250611916897</v>
      </c>
      <c r="U1059">
        <v>-1.5099945940389601</v>
      </c>
    </row>
    <row r="1060" spans="1:21" x14ac:dyDescent="0.45">
      <c r="A1060" t="s">
        <v>3361</v>
      </c>
      <c r="B1060" t="s">
        <v>3339</v>
      </c>
      <c r="C1060" t="s">
        <v>3362</v>
      </c>
      <c r="D1060">
        <v>8</v>
      </c>
      <c r="E1060">
        <v>7.5124424828622402E-4</v>
      </c>
      <c r="F1060">
        <v>4</v>
      </c>
      <c r="G1060">
        <v>2</v>
      </c>
      <c r="H1060">
        <v>1</v>
      </c>
      <c r="I1060">
        <v>1</v>
      </c>
      <c r="J1060">
        <v>0</v>
      </c>
      <c r="K1060">
        <v>0</v>
      </c>
      <c r="L1060">
        <v>0</v>
      </c>
      <c r="M1060">
        <v>0</v>
      </c>
      <c r="N1060" t="s">
        <v>49</v>
      </c>
      <c r="O1060" t="s">
        <v>49</v>
      </c>
      <c r="P1060" t="s">
        <v>49</v>
      </c>
      <c r="Q1060" t="s">
        <v>50</v>
      </c>
      <c r="R1060">
        <v>-0.65331689597144404</v>
      </c>
      <c r="S1060">
        <v>0.34455240264707199</v>
      </c>
      <c r="T1060">
        <v>-0.19876872258001299</v>
      </c>
      <c r="U1060">
        <v>-0.478352593677417</v>
      </c>
    </row>
    <row r="1061" spans="1:21" x14ac:dyDescent="0.45">
      <c r="A1061" t="s">
        <v>3363</v>
      </c>
      <c r="B1061" t="s">
        <v>3342</v>
      </c>
      <c r="C1061" t="s">
        <v>3364</v>
      </c>
      <c r="D1061">
        <v>2</v>
      </c>
      <c r="E1061">
        <v>1.8781106207155601E-4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</v>
      </c>
      <c r="M1061">
        <v>0</v>
      </c>
      <c r="N1061" t="s">
        <v>3344</v>
      </c>
      <c r="O1061" t="s">
        <v>25</v>
      </c>
      <c r="P1061" t="s">
        <v>222</v>
      </c>
      <c r="Q1061" t="s">
        <v>27</v>
      </c>
      <c r="R1061">
        <v>-0.81540745311302498</v>
      </c>
      <c r="S1061">
        <v>-0.47052696454339799</v>
      </c>
      <c r="T1061">
        <v>0.14620557492083899</v>
      </c>
      <c r="U1061">
        <v>-0.93446313585542196</v>
      </c>
    </row>
    <row r="1062" spans="1:21" x14ac:dyDescent="0.45">
      <c r="A1062" t="s">
        <v>3365</v>
      </c>
      <c r="B1062" t="s">
        <v>788</v>
      </c>
      <c r="C1062" t="s">
        <v>3366</v>
      </c>
      <c r="D1062">
        <v>1</v>
      </c>
      <c r="E1062" s="1">
        <v>9.3905531035778003E-5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0</v>
      </c>
      <c r="N1062" t="s">
        <v>790</v>
      </c>
      <c r="O1062" t="s">
        <v>38</v>
      </c>
      <c r="P1062" t="s">
        <v>45</v>
      </c>
      <c r="Q1062" t="s">
        <v>27</v>
      </c>
      <c r="R1062">
        <v>1.9907936252368299</v>
      </c>
      <c r="S1062">
        <v>2.4187469009542402</v>
      </c>
      <c r="T1062">
        <v>-0.15566892531227999</v>
      </c>
      <c r="U1062">
        <v>-0.58446953228702703</v>
      </c>
    </row>
    <row r="1063" spans="1:21" x14ac:dyDescent="0.45">
      <c r="A1063" t="s">
        <v>3367</v>
      </c>
      <c r="B1063" t="s">
        <v>3368</v>
      </c>
      <c r="C1063" t="s">
        <v>3369</v>
      </c>
      <c r="D1063">
        <v>1</v>
      </c>
      <c r="E1063" s="1">
        <v>9.3905531035778003E-5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</v>
      </c>
      <c r="N1063" t="s">
        <v>49</v>
      </c>
      <c r="O1063" t="s">
        <v>49</v>
      </c>
      <c r="P1063" t="s">
        <v>49</v>
      </c>
      <c r="Q1063" t="s">
        <v>50</v>
      </c>
      <c r="R1063">
        <v>-2.3505233371284899</v>
      </c>
      <c r="S1063">
        <v>-0.94994996698092604</v>
      </c>
      <c r="T1063">
        <v>0.226109458076868</v>
      </c>
      <c r="U1063">
        <v>-1.8116797951169501</v>
      </c>
    </row>
    <row r="1064" spans="1:21" x14ac:dyDescent="0.45">
      <c r="A1064" t="s">
        <v>3370</v>
      </c>
      <c r="B1064" t="s">
        <v>3371</v>
      </c>
      <c r="C1064" t="s">
        <v>3372</v>
      </c>
      <c r="D1064">
        <v>1</v>
      </c>
      <c r="E1064" s="1">
        <v>9.3905531035778003E-5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0</v>
      </c>
      <c r="N1064" t="s">
        <v>3373</v>
      </c>
      <c r="O1064" t="s">
        <v>144</v>
      </c>
      <c r="P1064" t="s">
        <v>39</v>
      </c>
      <c r="Q1064" t="s">
        <v>27</v>
      </c>
      <c r="R1064">
        <v>1.0081231207022501</v>
      </c>
      <c r="S1064">
        <v>0.745098409349919</v>
      </c>
      <c r="T1064">
        <v>0.95545832491219995</v>
      </c>
      <c r="U1064">
        <v>-1.22934854696653</v>
      </c>
    </row>
    <row r="1065" spans="1:21" x14ac:dyDescent="0.45">
      <c r="A1065" t="s">
        <v>3374</v>
      </c>
      <c r="B1065" t="s">
        <v>3375</v>
      </c>
      <c r="C1065" t="s">
        <v>3376</v>
      </c>
      <c r="D1065">
        <v>1</v>
      </c>
      <c r="E1065" s="1">
        <v>9.3905531035778003E-5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1</v>
      </c>
      <c r="M1065">
        <v>0</v>
      </c>
      <c r="N1065" t="s">
        <v>3377</v>
      </c>
      <c r="O1065" t="s">
        <v>105</v>
      </c>
      <c r="P1065" t="s">
        <v>45</v>
      </c>
      <c r="Q1065" t="s">
        <v>27</v>
      </c>
      <c r="R1065">
        <v>-0.91726970820365805</v>
      </c>
      <c r="S1065">
        <v>-1.3843555320757599</v>
      </c>
      <c r="T1065">
        <v>1.24996429746011</v>
      </c>
      <c r="U1065">
        <v>-1.8580245373895401</v>
      </c>
    </row>
    <row r="1066" spans="1:21" x14ac:dyDescent="0.45">
      <c r="A1066" t="s">
        <v>3378</v>
      </c>
      <c r="B1066" t="s">
        <v>611</v>
      </c>
      <c r="C1066" t="s">
        <v>3379</v>
      </c>
      <c r="D1066">
        <v>1</v>
      </c>
      <c r="E1066" s="1">
        <v>9.3905531035778003E-5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 t="s">
        <v>613</v>
      </c>
      <c r="O1066" t="s">
        <v>25</v>
      </c>
      <c r="P1066" t="s">
        <v>222</v>
      </c>
      <c r="Q1066" t="s">
        <v>27</v>
      </c>
      <c r="R1066">
        <v>0.26140015520030802</v>
      </c>
      <c r="S1066">
        <v>-0.371350561187128</v>
      </c>
      <c r="T1066">
        <v>-7.4262716607404203E-2</v>
      </c>
      <c r="U1066">
        <v>-0.69971315727213601</v>
      </c>
    </row>
    <row r="1067" spans="1:21" x14ac:dyDescent="0.45">
      <c r="A1067" t="s">
        <v>3380</v>
      </c>
      <c r="B1067" t="s">
        <v>3381</v>
      </c>
      <c r="C1067" t="s">
        <v>3382</v>
      </c>
      <c r="D1067">
        <v>1</v>
      </c>
      <c r="E1067" s="1">
        <v>9.3905531035778003E-5</v>
      </c>
      <c r="F1067">
        <v>0</v>
      </c>
      <c r="G1067">
        <v>0</v>
      </c>
      <c r="H1067">
        <v>0</v>
      </c>
      <c r="I1067">
        <v>0</v>
      </c>
      <c r="J1067">
        <v>1</v>
      </c>
      <c r="K1067">
        <v>0</v>
      </c>
      <c r="L1067">
        <v>0</v>
      </c>
      <c r="M1067">
        <v>0</v>
      </c>
      <c r="N1067" t="s">
        <v>3383</v>
      </c>
      <c r="O1067" t="s">
        <v>38</v>
      </c>
      <c r="P1067" t="s">
        <v>45</v>
      </c>
      <c r="Q1067" t="s">
        <v>27</v>
      </c>
      <c r="R1067">
        <v>-0.76829019243477703</v>
      </c>
      <c r="S1067">
        <v>0.59154769757747505</v>
      </c>
      <c r="T1067">
        <v>0.653365980851077</v>
      </c>
      <c r="U1067">
        <v>-0.79216213891474396</v>
      </c>
    </row>
    <row r="1068" spans="1:21" x14ac:dyDescent="0.45">
      <c r="A1068" t="s">
        <v>3384</v>
      </c>
      <c r="B1068" t="s">
        <v>3385</v>
      </c>
      <c r="C1068" t="s">
        <v>3386</v>
      </c>
      <c r="D1068">
        <v>1</v>
      </c>
      <c r="E1068" s="1">
        <v>9.3905531035778003E-5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1</v>
      </c>
      <c r="M1068">
        <v>0</v>
      </c>
      <c r="N1068" t="s">
        <v>3387</v>
      </c>
      <c r="O1068" t="s">
        <v>748</v>
      </c>
      <c r="P1068" t="s">
        <v>76</v>
      </c>
      <c r="Q1068" t="s">
        <v>27</v>
      </c>
      <c r="R1068">
        <v>-1.2124642520090401</v>
      </c>
      <c r="S1068">
        <v>-1.62239392899255</v>
      </c>
      <c r="T1068">
        <v>-5.2169903731738004E-3</v>
      </c>
      <c r="U1068">
        <v>-0.27399938781662603</v>
      </c>
    </row>
    <row r="1069" spans="1:21" x14ac:dyDescent="0.45">
      <c r="A1069" t="s">
        <v>3388</v>
      </c>
      <c r="B1069" t="s">
        <v>3385</v>
      </c>
      <c r="C1069" t="s">
        <v>3389</v>
      </c>
      <c r="D1069">
        <v>1</v>
      </c>
      <c r="E1069" s="1">
        <v>9.3905531035778003E-5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1</v>
      </c>
      <c r="M1069">
        <v>0</v>
      </c>
      <c r="N1069" t="s">
        <v>3387</v>
      </c>
      <c r="O1069" t="s">
        <v>748</v>
      </c>
      <c r="P1069" t="s">
        <v>76</v>
      </c>
      <c r="Q1069" t="s">
        <v>27</v>
      </c>
      <c r="R1069">
        <v>-0.206783464410734</v>
      </c>
      <c r="S1069">
        <v>1.0588034854464801</v>
      </c>
      <c r="T1069">
        <v>0.35361326806698901</v>
      </c>
      <c r="U1069">
        <v>-0.76000757649601902</v>
      </c>
    </row>
    <row r="1070" spans="1:21" x14ac:dyDescent="0.45">
      <c r="A1070" t="s">
        <v>3390</v>
      </c>
      <c r="B1070" t="s">
        <v>3391</v>
      </c>
      <c r="C1070" t="s">
        <v>3392</v>
      </c>
      <c r="D1070">
        <v>1</v>
      </c>
      <c r="E1070" s="1">
        <v>9.3905531035778003E-5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1</v>
      </c>
      <c r="L1070">
        <v>0</v>
      </c>
      <c r="M1070">
        <v>0</v>
      </c>
      <c r="N1070" t="s">
        <v>3393</v>
      </c>
      <c r="O1070" t="s">
        <v>156</v>
      </c>
      <c r="P1070" t="s">
        <v>194</v>
      </c>
      <c r="Q1070" t="s">
        <v>27</v>
      </c>
      <c r="R1070">
        <v>-0.24268965379254001</v>
      </c>
      <c r="S1070">
        <v>-0.95412518755396103</v>
      </c>
      <c r="T1070">
        <v>1.1141244786845299</v>
      </c>
      <c r="U1070">
        <v>-1.24184265551406</v>
      </c>
    </row>
    <row r="1071" spans="1:21" x14ac:dyDescent="0.45">
      <c r="A1071" t="s">
        <v>3394</v>
      </c>
      <c r="B1071" t="s">
        <v>3395</v>
      </c>
      <c r="C1071" t="s">
        <v>3396</v>
      </c>
      <c r="D1071">
        <v>1</v>
      </c>
      <c r="E1071" s="1">
        <v>9.3905531035778003E-5</v>
      </c>
      <c r="F1071">
        <v>0</v>
      </c>
      <c r="G1071">
        <v>0</v>
      </c>
      <c r="H1071">
        <v>0</v>
      </c>
      <c r="I1071">
        <v>0</v>
      </c>
      <c r="J1071">
        <v>1</v>
      </c>
      <c r="K1071">
        <v>0</v>
      </c>
      <c r="L1071">
        <v>0</v>
      </c>
      <c r="M1071">
        <v>0</v>
      </c>
      <c r="N1071" t="s">
        <v>49</v>
      </c>
      <c r="O1071" t="s">
        <v>49</v>
      </c>
      <c r="P1071" t="s">
        <v>49</v>
      </c>
      <c r="Q1071" t="s">
        <v>50</v>
      </c>
      <c r="R1071">
        <v>-0.39560539244406301</v>
      </c>
      <c r="S1071">
        <v>-2.3423651849978598E-3</v>
      </c>
      <c r="T1071">
        <v>-0.37544236906502698</v>
      </c>
      <c r="U1071">
        <v>-2.03526949659718E-2</v>
      </c>
    </row>
    <row r="1072" spans="1:21" x14ac:dyDescent="0.45">
      <c r="A1072" t="s">
        <v>3397</v>
      </c>
      <c r="B1072" t="s">
        <v>3398</v>
      </c>
      <c r="C1072" t="s">
        <v>3399</v>
      </c>
      <c r="D1072">
        <v>1</v>
      </c>
      <c r="E1072" s="1">
        <v>9.3905531035778003E-5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</v>
      </c>
      <c r="N1072" t="s">
        <v>49</v>
      </c>
      <c r="O1072" t="s">
        <v>49</v>
      </c>
      <c r="P1072" t="s">
        <v>49</v>
      </c>
      <c r="Q1072" t="s">
        <v>50</v>
      </c>
      <c r="R1072">
        <v>-1.2722511868662301</v>
      </c>
      <c r="S1072">
        <v>0.42447473868909902</v>
      </c>
      <c r="T1072">
        <v>1.30481559597229</v>
      </c>
      <c r="U1072">
        <v>-1.8097487316384699</v>
      </c>
    </row>
    <row r="1073" spans="1:21" x14ac:dyDescent="0.45">
      <c r="A1073" t="s">
        <v>3400</v>
      </c>
      <c r="B1073" t="s">
        <v>3401</v>
      </c>
      <c r="C1073" t="s">
        <v>3402</v>
      </c>
      <c r="D1073">
        <v>1</v>
      </c>
      <c r="E1073" s="1">
        <v>9.3905531035778003E-5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1</v>
      </c>
      <c r="N1073" t="s">
        <v>49</v>
      </c>
      <c r="O1073" t="s">
        <v>49</v>
      </c>
      <c r="P1073" t="s">
        <v>49</v>
      </c>
      <c r="Q1073" t="s">
        <v>50</v>
      </c>
      <c r="R1073">
        <v>-2.0279371592844502</v>
      </c>
      <c r="S1073">
        <v>-0.57102328830268001</v>
      </c>
      <c r="T1073">
        <v>0.76803349648003805</v>
      </c>
      <c r="U1073">
        <v>-1.3741877233369599</v>
      </c>
    </row>
    <row r="1074" spans="1:21" x14ac:dyDescent="0.45">
      <c r="A1074" t="s">
        <v>3403</v>
      </c>
      <c r="B1074" t="s">
        <v>3404</v>
      </c>
      <c r="C1074" t="s">
        <v>3405</v>
      </c>
      <c r="D1074">
        <v>1</v>
      </c>
      <c r="E1074" s="1">
        <v>9.3905531035778003E-5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t="s">
        <v>49</v>
      </c>
      <c r="O1074" t="s">
        <v>49</v>
      </c>
      <c r="P1074" t="s">
        <v>49</v>
      </c>
      <c r="Q1074" t="s">
        <v>50</v>
      </c>
      <c r="R1074">
        <v>-1.9721910410464101</v>
      </c>
      <c r="S1074">
        <v>-0.59056456765098098</v>
      </c>
      <c r="T1074">
        <v>0.11085398855758501</v>
      </c>
      <c r="U1074">
        <v>-0.25723449166203899</v>
      </c>
    </row>
    <row r="1075" spans="1:21" x14ac:dyDescent="0.45">
      <c r="A1075" t="s">
        <v>3406</v>
      </c>
      <c r="B1075" t="s">
        <v>3407</v>
      </c>
      <c r="C1075" t="s">
        <v>3408</v>
      </c>
      <c r="D1075">
        <v>27</v>
      </c>
      <c r="E1075">
        <v>2.5354493379660102E-3</v>
      </c>
      <c r="F1075">
        <v>12</v>
      </c>
      <c r="G1075">
        <v>5</v>
      </c>
      <c r="H1075">
        <v>1</v>
      </c>
      <c r="I1075">
        <v>4</v>
      </c>
      <c r="J1075">
        <v>0</v>
      </c>
      <c r="K1075">
        <v>4</v>
      </c>
      <c r="L1075">
        <v>1</v>
      </c>
      <c r="M1075">
        <v>0</v>
      </c>
      <c r="N1075" t="s">
        <v>3409</v>
      </c>
      <c r="O1075" t="s">
        <v>25</v>
      </c>
      <c r="P1075" t="s">
        <v>76</v>
      </c>
      <c r="Q1075" t="s">
        <v>27</v>
      </c>
      <c r="R1075">
        <v>-0.48181881285688899</v>
      </c>
      <c r="S1075">
        <v>-0.147112436091108</v>
      </c>
      <c r="T1075">
        <v>-0.14441956194271499</v>
      </c>
      <c r="U1075">
        <v>-0.61481558338443798</v>
      </c>
    </row>
    <row r="1076" spans="1:21" x14ac:dyDescent="0.45">
      <c r="A1076" t="s">
        <v>3410</v>
      </c>
      <c r="B1076" t="s">
        <v>3411</v>
      </c>
      <c r="C1076" t="s">
        <v>3412</v>
      </c>
      <c r="D1076">
        <v>1</v>
      </c>
      <c r="E1076" s="1">
        <v>9.3905531035778003E-5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</v>
      </c>
      <c r="L1076">
        <v>0</v>
      </c>
      <c r="M1076">
        <v>0</v>
      </c>
      <c r="N1076" t="s">
        <v>49</v>
      </c>
      <c r="O1076" t="s">
        <v>49</v>
      </c>
      <c r="P1076" t="s">
        <v>49</v>
      </c>
      <c r="Q1076" t="s">
        <v>50</v>
      </c>
      <c r="R1076">
        <v>0.80291091248345203</v>
      </c>
      <c r="S1076">
        <v>0.14935735151546001</v>
      </c>
      <c r="T1076">
        <v>-0.48511834475249199</v>
      </c>
      <c r="U1076">
        <v>-0.56124997879003002</v>
      </c>
    </row>
    <row r="1077" spans="1:21" x14ac:dyDescent="0.45">
      <c r="A1077" t="s">
        <v>3413</v>
      </c>
      <c r="B1077" t="s">
        <v>3414</v>
      </c>
      <c r="C1077" t="s">
        <v>3415</v>
      </c>
      <c r="D1077">
        <v>43</v>
      </c>
      <c r="E1077">
        <v>4.0379378345384498E-3</v>
      </c>
      <c r="F1077">
        <v>16</v>
      </c>
      <c r="G1077">
        <v>14</v>
      </c>
      <c r="H1077">
        <v>4</v>
      </c>
      <c r="I1077">
        <v>6</v>
      </c>
      <c r="J1077">
        <v>0</v>
      </c>
      <c r="K1077">
        <v>3</v>
      </c>
      <c r="L1077">
        <v>0</v>
      </c>
      <c r="M1077">
        <v>0</v>
      </c>
      <c r="N1077" t="s">
        <v>49</v>
      </c>
      <c r="O1077" t="s">
        <v>49</v>
      </c>
      <c r="P1077" t="s">
        <v>49</v>
      </c>
      <c r="Q1077" t="s">
        <v>50</v>
      </c>
      <c r="R1077">
        <v>0.59216860507263602</v>
      </c>
      <c r="S1077">
        <v>-0.134071882867874</v>
      </c>
      <c r="T1077">
        <v>-0.10509455954288401</v>
      </c>
      <c r="U1077">
        <v>-0.19088275467276899</v>
      </c>
    </row>
    <row r="1078" spans="1:21" x14ac:dyDescent="0.45">
      <c r="A1078" t="s">
        <v>3416</v>
      </c>
      <c r="B1078" t="s">
        <v>3417</v>
      </c>
      <c r="C1078" t="s">
        <v>3418</v>
      </c>
      <c r="D1078">
        <v>20</v>
      </c>
      <c r="E1078">
        <v>1.87811062071556E-3</v>
      </c>
      <c r="F1078">
        <v>6</v>
      </c>
      <c r="G1078">
        <v>1</v>
      </c>
      <c r="H1078">
        <v>2</v>
      </c>
      <c r="I1078">
        <v>4</v>
      </c>
      <c r="J1078">
        <v>1</v>
      </c>
      <c r="K1078">
        <v>3</v>
      </c>
      <c r="L1078">
        <v>3</v>
      </c>
      <c r="M1078">
        <v>0</v>
      </c>
      <c r="N1078" t="s">
        <v>3419</v>
      </c>
      <c r="O1078" t="s">
        <v>25</v>
      </c>
      <c r="P1078" t="s">
        <v>45</v>
      </c>
      <c r="Q1078" t="s">
        <v>27</v>
      </c>
      <c r="R1078">
        <v>0.59410756421095301</v>
      </c>
      <c r="S1078">
        <v>-0.241518255014773</v>
      </c>
      <c r="T1078">
        <v>0.11181354273765801</v>
      </c>
      <c r="U1078">
        <v>-0.73793976346443202</v>
      </c>
    </row>
    <row r="1079" spans="1:21" x14ac:dyDescent="0.45">
      <c r="A1079" t="s">
        <v>3420</v>
      </c>
      <c r="B1079" t="s">
        <v>611</v>
      </c>
      <c r="C1079" t="s">
        <v>3421</v>
      </c>
      <c r="D1079">
        <v>1</v>
      </c>
      <c r="E1079" s="1">
        <v>9.3905531035778003E-5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 t="s">
        <v>613</v>
      </c>
      <c r="O1079" t="s">
        <v>25</v>
      </c>
      <c r="P1079" t="s">
        <v>222</v>
      </c>
      <c r="Q1079" t="s">
        <v>27</v>
      </c>
      <c r="R1079">
        <v>-0.82178077075843903</v>
      </c>
      <c r="S1079">
        <v>-0.75831659060762002</v>
      </c>
      <c r="T1079">
        <v>-0.33776034290144702</v>
      </c>
      <c r="U1079">
        <v>-1.3693844795607999</v>
      </c>
    </row>
    <row r="1080" spans="1:21" x14ac:dyDescent="0.45">
      <c r="A1080" t="s">
        <v>3422</v>
      </c>
      <c r="B1080" t="s">
        <v>63</v>
      </c>
      <c r="C1080" t="s">
        <v>3423</v>
      </c>
      <c r="D1080">
        <v>1</v>
      </c>
      <c r="E1080" s="1">
        <v>9.3905531035778003E-5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t="s">
        <v>49</v>
      </c>
      <c r="O1080" t="s">
        <v>49</v>
      </c>
      <c r="P1080" t="s">
        <v>49</v>
      </c>
      <c r="Q1080" t="s">
        <v>50</v>
      </c>
      <c r="R1080">
        <v>0.17844011769815901</v>
      </c>
      <c r="S1080">
        <v>-0.33703448878206599</v>
      </c>
      <c r="T1080">
        <v>-3.2812479028526999E-2</v>
      </c>
      <c r="U1080">
        <v>-0.54216211817398396</v>
      </c>
    </row>
    <row r="1081" spans="1:21" x14ac:dyDescent="0.45">
      <c r="A1081" t="s">
        <v>3424</v>
      </c>
      <c r="B1081" t="s">
        <v>3407</v>
      </c>
      <c r="C1081" t="s">
        <v>3425</v>
      </c>
      <c r="D1081">
        <v>5</v>
      </c>
      <c r="E1081">
        <v>4.6952765517889E-4</v>
      </c>
      <c r="F1081">
        <v>3</v>
      </c>
      <c r="G1081">
        <v>0</v>
      </c>
      <c r="H1081">
        <v>1</v>
      </c>
      <c r="I1081">
        <v>1</v>
      </c>
      <c r="J1081">
        <v>0</v>
      </c>
      <c r="K1081">
        <v>0</v>
      </c>
      <c r="L1081">
        <v>0</v>
      </c>
      <c r="M1081">
        <v>0</v>
      </c>
      <c r="N1081" t="s">
        <v>3409</v>
      </c>
      <c r="O1081" t="s">
        <v>25</v>
      </c>
      <c r="P1081" t="s">
        <v>76</v>
      </c>
      <c r="Q1081" t="s">
        <v>27</v>
      </c>
      <c r="R1081">
        <v>-0.40769028196040902</v>
      </c>
      <c r="S1081">
        <v>0.105718038506477</v>
      </c>
      <c r="T1081">
        <v>-0.134155462833595</v>
      </c>
      <c r="U1081">
        <v>-0.34444499492703301</v>
      </c>
    </row>
    <row r="1082" spans="1:21" x14ac:dyDescent="0.45">
      <c r="A1082" t="s">
        <v>3426</v>
      </c>
      <c r="B1082" t="s">
        <v>3414</v>
      </c>
      <c r="C1082" t="s">
        <v>3427</v>
      </c>
      <c r="D1082">
        <v>14</v>
      </c>
      <c r="E1082">
        <v>1.3146774345008899E-3</v>
      </c>
      <c r="F1082">
        <v>5</v>
      </c>
      <c r="G1082">
        <v>6</v>
      </c>
      <c r="H1082">
        <v>1</v>
      </c>
      <c r="I1082">
        <v>0</v>
      </c>
      <c r="J1082">
        <v>0</v>
      </c>
      <c r="K1082">
        <v>2</v>
      </c>
      <c r="L1082">
        <v>0</v>
      </c>
      <c r="M1082">
        <v>0</v>
      </c>
      <c r="N1082" t="s">
        <v>49</v>
      </c>
      <c r="O1082" t="s">
        <v>49</v>
      </c>
      <c r="P1082" t="s">
        <v>49</v>
      </c>
      <c r="Q1082" t="s">
        <v>50</v>
      </c>
      <c r="R1082">
        <v>0.12890378874550601</v>
      </c>
      <c r="S1082">
        <v>-0.440601302196719</v>
      </c>
      <c r="T1082">
        <v>-2.2437806267040901E-2</v>
      </c>
      <c r="U1082">
        <v>-0.44293469440389599</v>
      </c>
    </row>
    <row r="1083" spans="1:21" x14ac:dyDescent="0.45">
      <c r="A1083" t="s">
        <v>3428</v>
      </c>
      <c r="B1083" t="s">
        <v>3417</v>
      </c>
      <c r="C1083" t="s">
        <v>3429</v>
      </c>
      <c r="D1083">
        <v>5</v>
      </c>
      <c r="E1083">
        <v>4.6952765517889E-4</v>
      </c>
      <c r="F1083">
        <v>0</v>
      </c>
      <c r="G1083">
        <v>1</v>
      </c>
      <c r="H1083">
        <v>1</v>
      </c>
      <c r="I1083">
        <v>0</v>
      </c>
      <c r="J1083">
        <v>0</v>
      </c>
      <c r="K1083">
        <v>2</v>
      </c>
      <c r="L1083">
        <v>1</v>
      </c>
      <c r="M1083">
        <v>0</v>
      </c>
      <c r="N1083" t="s">
        <v>3419</v>
      </c>
      <c r="O1083" t="s">
        <v>25</v>
      </c>
      <c r="P1083" t="s">
        <v>45</v>
      </c>
      <c r="Q1083" t="s">
        <v>27</v>
      </c>
      <c r="R1083">
        <v>0.13920751642414</v>
      </c>
      <c r="S1083">
        <v>-0.30018106884247198</v>
      </c>
      <c r="T1083">
        <v>0.33444754189579901</v>
      </c>
      <c r="U1083">
        <v>-0.69878528201641699</v>
      </c>
    </row>
    <row r="1084" spans="1:21" x14ac:dyDescent="0.45">
      <c r="A1084" t="s">
        <v>3430</v>
      </c>
      <c r="B1084" t="s">
        <v>905</v>
      </c>
      <c r="C1084" t="s">
        <v>3431</v>
      </c>
      <c r="D1084">
        <v>1</v>
      </c>
      <c r="E1084" s="1">
        <v>9.3905531035778003E-5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 t="s">
        <v>49</v>
      </c>
      <c r="O1084" t="s">
        <v>49</v>
      </c>
      <c r="P1084" t="s">
        <v>49</v>
      </c>
      <c r="Q1084" t="s">
        <v>50</v>
      </c>
      <c r="R1084">
        <v>-1.29582565106407</v>
      </c>
      <c r="S1084">
        <v>-0.31722958114275102</v>
      </c>
      <c r="T1084">
        <v>-0.55632795952892999</v>
      </c>
      <c r="U1084">
        <v>-0.54015243579418803</v>
      </c>
    </row>
    <row r="1085" spans="1:21" x14ac:dyDescent="0.45">
      <c r="A1085" t="s">
        <v>3432</v>
      </c>
      <c r="B1085" t="s">
        <v>2711</v>
      </c>
      <c r="C1085" t="s">
        <v>3433</v>
      </c>
      <c r="D1085">
        <v>1</v>
      </c>
      <c r="E1085" s="1">
        <v>9.3905531035778003E-5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t="s">
        <v>2713</v>
      </c>
      <c r="O1085" t="s">
        <v>75</v>
      </c>
      <c r="P1085" t="s">
        <v>39</v>
      </c>
      <c r="Q1085" t="s">
        <v>27</v>
      </c>
      <c r="R1085">
        <v>-0.33846156326573401</v>
      </c>
      <c r="S1085">
        <v>-0.58603175351439496</v>
      </c>
      <c r="T1085">
        <v>-0.23330039080841899</v>
      </c>
      <c r="U1085">
        <v>-0.11775597441291299</v>
      </c>
    </row>
    <row r="1086" spans="1:21" x14ac:dyDescent="0.45">
      <c r="A1086" t="s">
        <v>3434</v>
      </c>
      <c r="B1086" t="s">
        <v>3213</v>
      </c>
      <c r="C1086" t="s">
        <v>3435</v>
      </c>
      <c r="D1086">
        <v>1</v>
      </c>
      <c r="E1086" s="1">
        <v>9.3905531035778003E-5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 t="s">
        <v>49</v>
      </c>
      <c r="O1086" t="s">
        <v>49</v>
      </c>
      <c r="P1086" t="s">
        <v>49</v>
      </c>
      <c r="Q1086" t="s">
        <v>50</v>
      </c>
      <c r="R1086">
        <v>-1.13387872974795</v>
      </c>
      <c r="S1086">
        <v>0.89420610125928002</v>
      </c>
      <c r="T1086">
        <v>4.3691460516241502E-2</v>
      </c>
      <c r="U1086">
        <v>-0.471084950579023</v>
      </c>
    </row>
    <row r="1087" spans="1:21" x14ac:dyDescent="0.45">
      <c r="A1087" t="s">
        <v>3436</v>
      </c>
      <c r="B1087" t="s">
        <v>3437</v>
      </c>
      <c r="C1087" t="s">
        <v>3438</v>
      </c>
      <c r="D1087">
        <v>10</v>
      </c>
      <c r="E1087">
        <v>9.3905531035778E-4</v>
      </c>
      <c r="F1087">
        <v>5</v>
      </c>
      <c r="G1087">
        <v>1</v>
      </c>
      <c r="H1087">
        <v>1</v>
      </c>
      <c r="I1087">
        <v>0</v>
      </c>
      <c r="J1087">
        <v>0</v>
      </c>
      <c r="K1087">
        <v>2</v>
      </c>
      <c r="L1087">
        <v>1</v>
      </c>
      <c r="M1087">
        <v>0</v>
      </c>
      <c r="N1087" t="s">
        <v>49</v>
      </c>
      <c r="O1087" t="s">
        <v>49</v>
      </c>
      <c r="P1087" t="s">
        <v>49</v>
      </c>
      <c r="Q1087" t="s">
        <v>50</v>
      </c>
      <c r="R1087">
        <v>-8.6448089320337498E-2</v>
      </c>
      <c r="S1087">
        <v>-0.16724622619565499</v>
      </c>
      <c r="T1087">
        <v>-1.74786966017738E-3</v>
      </c>
      <c r="U1087">
        <v>-0.58633136488915105</v>
      </c>
    </row>
    <row r="1088" spans="1:21" x14ac:dyDescent="0.45">
      <c r="A1088" t="s">
        <v>3439</v>
      </c>
      <c r="B1088" t="s">
        <v>3213</v>
      </c>
      <c r="C1088" t="s">
        <v>3440</v>
      </c>
      <c r="D1088">
        <v>1</v>
      </c>
      <c r="E1088" s="1">
        <v>9.3905531035778003E-5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 t="s">
        <v>49</v>
      </c>
      <c r="O1088" t="s">
        <v>49</v>
      </c>
      <c r="P1088" t="s">
        <v>49</v>
      </c>
      <c r="Q1088" t="s">
        <v>50</v>
      </c>
      <c r="R1088">
        <v>-0.56934607038469598</v>
      </c>
      <c r="S1088">
        <v>-1.42609465948132</v>
      </c>
      <c r="T1088">
        <v>-0.30086845645004001</v>
      </c>
      <c r="U1088">
        <v>-0.447881742501608</v>
      </c>
    </row>
    <row r="1089" spans="1:21" x14ac:dyDescent="0.45">
      <c r="A1089" t="s">
        <v>3441</v>
      </c>
      <c r="B1089" t="s">
        <v>3437</v>
      </c>
      <c r="C1089" t="s">
        <v>3442</v>
      </c>
      <c r="D1089">
        <v>2</v>
      </c>
      <c r="E1089">
        <v>1.8781106207155601E-4</v>
      </c>
      <c r="F1089">
        <v>2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 t="s">
        <v>49</v>
      </c>
      <c r="O1089" t="s">
        <v>49</v>
      </c>
      <c r="P1089" t="s">
        <v>49</v>
      </c>
      <c r="Q1089" t="s">
        <v>50</v>
      </c>
      <c r="R1089">
        <v>-4.7980700940765099E-2</v>
      </c>
      <c r="S1089">
        <v>5.6590103904161602E-3</v>
      </c>
      <c r="T1089">
        <v>-0.16821842534599099</v>
      </c>
      <c r="U1089">
        <v>-0.27565531742999599</v>
      </c>
    </row>
    <row r="1090" spans="1:21" x14ac:dyDescent="0.45">
      <c r="A1090" t="s">
        <v>3443</v>
      </c>
      <c r="B1090" t="s">
        <v>3444</v>
      </c>
      <c r="C1090" t="s">
        <v>3445</v>
      </c>
      <c r="D1090">
        <v>1</v>
      </c>
      <c r="E1090" s="1">
        <v>9.3905531035778003E-5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</v>
      </c>
      <c r="M1090">
        <v>0</v>
      </c>
      <c r="N1090" t="s">
        <v>49</v>
      </c>
      <c r="O1090" t="s">
        <v>49</v>
      </c>
      <c r="P1090" t="s">
        <v>49</v>
      </c>
      <c r="Q1090" t="s">
        <v>50</v>
      </c>
      <c r="R1090">
        <v>-2.58048041191255</v>
      </c>
      <c r="S1090">
        <v>-1.34404182761131</v>
      </c>
      <c r="T1090">
        <v>0.79257421609351497</v>
      </c>
      <c r="U1090">
        <v>-1.0317466995948801</v>
      </c>
    </row>
    <row r="1091" spans="1:21" x14ac:dyDescent="0.45">
      <c r="A1091" t="s">
        <v>3446</v>
      </c>
      <c r="B1091" t="s">
        <v>3447</v>
      </c>
      <c r="C1091" t="s">
        <v>3448</v>
      </c>
      <c r="D1091">
        <v>1</v>
      </c>
      <c r="E1091" s="1">
        <v>9.3905531035778003E-5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1</v>
      </c>
      <c r="L1091">
        <v>0</v>
      </c>
      <c r="M1091">
        <v>0</v>
      </c>
      <c r="N1091" t="s">
        <v>49</v>
      </c>
      <c r="O1091" t="s">
        <v>49</v>
      </c>
      <c r="P1091" t="s">
        <v>49</v>
      </c>
      <c r="Q1091" t="s">
        <v>50</v>
      </c>
      <c r="R1091">
        <v>-0.63216546593034995</v>
      </c>
      <c r="S1091">
        <v>-1.77940139781707</v>
      </c>
      <c r="T1091">
        <v>0.46156522743666201</v>
      </c>
      <c r="U1091">
        <v>6.8065719966556901E-2</v>
      </c>
    </row>
    <row r="1092" spans="1:21" x14ac:dyDescent="0.45">
      <c r="A1092" t="s">
        <v>3449</v>
      </c>
      <c r="B1092" t="s">
        <v>3450</v>
      </c>
      <c r="C1092" t="s">
        <v>3451</v>
      </c>
      <c r="D1092">
        <v>1</v>
      </c>
      <c r="E1092" s="1">
        <v>9.3905531035778003E-5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1</v>
      </c>
      <c r="N1092" t="s">
        <v>49</v>
      </c>
      <c r="O1092" t="s">
        <v>49</v>
      </c>
      <c r="P1092" t="s">
        <v>49</v>
      </c>
      <c r="Q1092" t="s">
        <v>50</v>
      </c>
      <c r="R1092">
        <v>-0.86705027055659201</v>
      </c>
      <c r="S1092">
        <v>0.59546539824982403</v>
      </c>
      <c r="T1092">
        <v>1.7260537354421199</v>
      </c>
      <c r="U1092">
        <v>-1.7149241375830799</v>
      </c>
    </row>
    <row r="1093" spans="1:21" x14ac:dyDescent="0.45">
      <c r="A1093" t="s">
        <v>3452</v>
      </c>
      <c r="B1093" t="s">
        <v>3453</v>
      </c>
      <c r="C1093" t="s">
        <v>3454</v>
      </c>
      <c r="D1093">
        <v>1</v>
      </c>
      <c r="E1093" s="1">
        <v>9.3905531035778003E-5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1</v>
      </c>
      <c r="M1093">
        <v>0</v>
      </c>
      <c r="N1093" t="s">
        <v>3455</v>
      </c>
      <c r="O1093" t="s">
        <v>25</v>
      </c>
      <c r="P1093" t="s">
        <v>222</v>
      </c>
      <c r="Q1093" t="s">
        <v>27</v>
      </c>
      <c r="R1093">
        <v>-1.57667720097183</v>
      </c>
      <c r="S1093">
        <v>-0.56844592683128603</v>
      </c>
      <c r="T1093">
        <v>0.57143023129803105</v>
      </c>
      <c r="U1093">
        <v>-1.1085522705405799</v>
      </c>
    </row>
    <row r="1094" spans="1:21" x14ac:dyDescent="0.45">
      <c r="A1094" t="s">
        <v>3456</v>
      </c>
      <c r="B1094" t="s">
        <v>3457</v>
      </c>
      <c r="C1094" t="s">
        <v>3458</v>
      </c>
      <c r="D1094">
        <v>1</v>
      </c>
      <c r="E1094" s="1">
        <v>9.3905531035778003E-5</v>
      </c>
      <c r="F1094">
        <v>0</v>
      </c>
      <c r="G1094">
        <v>0</v>
      </c>
      <c r="H1094">
        <v>0</v>
      </c>
      <c r="I1094">
        <v>0</v>
      </c>
      <c r="J1094">
        <v>1</v>
      </c>
      <c r="K1094">
        <v>0</v>
      </c>
      <c r="L1094">
        <v>0</v>
      </c>
      <c r="M1094">
        <v>0</v>
      </c>
      <c r="N1094" t="s">
        <v>3459</v>
      </c>
      <c r="O1094" t="s">
        <v>38</v>
      </c>
      <c r="P1094" t="s">
        <v>194</v>
      </c>
      <c r="Q1094" t="s">
        <v>27</v>
      </c>
      <c r="R1094">
        <v>-3.1072158920306698</v>
      </c>
      <c r="S1094">
        <v>2.83196953283093</v>
      </c>
      <c r="T1094">
        <v>0.104738940743072</v>
      </c>
      <c r="U1094">
        <v>-1.0807951429613201</v>
      </c>
    </row>
    <row r="1095" spans="1:21" x14ac:dyDescent="0.45">
      <c r="A1095" t="s">
        <v>3460</v>
      </c>
      <c r="B1095" t="s">
        <v>3461</v>
      </c>
      <c r="C1095" t="s">
        <v>3462</v>
      </c>
      <c r="D1095">
        <v>1</v>
      </c>
      <c r="E1095" s="1">
        <v>9.3905531035778003E-5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</v>
      </c>
      <c r="N1095" t="s">
        <v>49</v>
      </c>
      <c r="O1095" t="s">
        <v>49</v>
      </c>
      <c r="P1095" t="s">
        <v>49</v>
      </c>
      <c r="Q1095" t="s">
        <v>50</v>
      </c>
      <c r="R1095">
        <v>-0.32010954608842601</v>
      </c>
      <c r="S1095">
        <v>1.47620271823243</v>
      </c>
      <c r="T1095">
        <v>0.994106964234026</v>
      </c>
      <c r="U1095">
        <v>-1.58018187994924</v>
      </c>
    </row>
    <row r="1096" spans="1:21" x14ac:dyDescent="0.45">
      <c r="A1096" t="s">
        <v>3463</v>
      </c>
      <c r="B1096" t="s">
        <v>3464</v>
      </c>
      <c r="C1096" t="s">
        <v>3465</v>
      </c>
      <c r="D1096">
        <v>1</v>
      </c>
      <c r="E1096" s="1">
        <v>9.3905531035778003E-5</v>
      </c>
      <c r="F1096">
        <v>0</v>
      </c>
      <c r="G1096">
        <v>0</v>
      </c>
      <c r="H1096">
        <v>0</v>
      </c>
      <c r="I1096">
        <v>1</v>
      </c>
      <c r="J1096">
        <v>0</v>
      </c>
      <c r="K1096">
        <v>0</v>
      </c>
      <c r="L1096">
        <v>0</v>
      </c>
      <c r="M1096">
        <v>0</v>
      </c>
      <c r="N1096" t="s">
        <v>49</v>
      </c>
      <c r="O1096" t="s">
        <v>49</v>
      </c>
      <c r="P1096" t="s">
        <v>49</v>
      </c>
      <c r="Q1096" t="s">
        <v>50</v>
      </c>
      <c r="R1096">
        <v>-1.5820570049270299</v>
      </c>
      <c r="S1096">
        <v>0.31971087393771402</v>
      </c>
      <c r="T1096">
        <v>0.28626735340731002</v>
      </c>
      <c r="U1096">
        <v>-0.95424701847034699</v>
      </c>
    </row>
    <row r="1097" spans="1:21" x14ac:dyDescent="0.45">
      <c r="A1097" t="s">
        <v>3466</v>
      </c>
      <c r="B1097" t="s">
        <v>3467</v>
      </c>
      <c r="C1097" t="s">
        <v>3468</v>
      </c>
      <c r="D1097">
        <v>1</v>
      </c>
      <c r="E1097" s="1">
        <v>9.3905531035778003E-5</v>
      </c>
      <c r="F1097">
        <v>0</v>
      </c>
      <c r="G1097">
        <v>0</v>
      </c>
      <c r="H1097">
        <v>0</v>
      </c>
      <c r="I1097">
        <v>0</v>
      </c>
      <c r="J1097">
        <v>1</v>
      </c>
      <c r="K1097">
        <v>0</v>
      </c>
      <c r="L1097">
        <v>0</v>
      </c>
      <c r="M1097">
        <v>0</v>
      </c>
      <c r="N1097" t="s">
        <v>3469</v>
      </c>
      <c r="O1097" t="s">
        <v>55</v>
      </c>
      <c r="P1097" t="s">
        <v>89</v>
      </c>
      <c r="Q1097" t="s">
        <v>27</v>
      </c>
      <c r="R1097">
        <v>-1.33961110940677</v>
      </c>
      <c r="S1097">
        <v>-0.50493729720816505</v>
      </c>
      <c r="T1097">
        <v>0.84372576994373105</v>
      </c>
      <c r="U1097">
        <v>-0.35011546660512999</v>
      </c>
    </row>
    <row r="1098" spans="1:21" x14ac:dyDescent="0.45">
      <c r="A1098" t="s">
        <v>3470</v>
      </c>
      <c r="B1098" t="s">
        <v>3471</v>
      </c>
      <c r="C1098" t="s">
        <v>3472</v>
      </c>
      <c r="D1098">
        <v>1</v>
      </c>
      <c r="E1098" s="1">
        <v>9.3905531035778003E-5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1</v>
      </c>
      <c r="M1098">
        <v>0</v>
      </c>
      <c r="N1098" t="s">
        <v>3473</v>
      </c>
      <c r="O1098" t="s">
        <v>55</v>
      </c>
      <c r="P1098" t="s">
        <v>257</v>
      </c>
      <c r="Q1098" t="s">
        <v>27</v>
      </c>
      <c r="R1098">
        <v>-2.3523593000585401</v>
      </c>
      <c r="S1098">
        <v>-1.5702064143718699</v>
      </c>
      <c r="T1098">
        <v>0.49786397578649599</v>
      </c>
      <c r="U1098">
        <v>-1.1874090116606499</v>
      </c>
    </row>
    <row r="1099" spans="1:21" x14ac:dyDescent="0.45">
      <c r="A1099" t="s">
        <v>3474</v>
      </c>
      <c r="B1099" t="s">
        <v>3475</v>
      </c>
      <c r="C1099" t="s">
        <v>3476</v>
      </c>
      <c r="D1099">
        <v>1</v>
      </c>
      <c r="E1099" s="1">
        <v>9.3905531035778003E-5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1</v>
      </c>
      <c r="N1099" t="s">
        <v>49</v>
      </c>
      <c r="O1099" t="s">
        <v>49</v>
      </c>
      <c r="P1099" t="s">
        <v>49</v>
      </c>
      <c r="Q1099" t="s">
        <v>50</v>
      </c>
      <c r="R1099">
        <v>-0.86615500737794004</v>
      </c>
      <c r="S1099">
        <v>-1.1268709733900599</v>
      </c>
      <c r="T1099">
        <v>0.77451977808748496</v>
      </c>
      <c r="U1099">
        <v>-1.2911563215720601</v>
      </c>
    </row>
    <row r="1100" spans="1:21" x14ac:dyDescent="0.45">
      <c r="A1100" t="s">
        <v>3477</v>
      </c>
      <c r="B1100" t="s">
        <v>3478</v>
      </c>
      <c r="C1100" t="s">
        <v>3479</v>
      </c>
      <c r="D1100">
        <v>1</v>
      </c>
      <c r="E1100" s="1">
        <v>9.3905531035778003E-5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1</v>
      </c>
      <c r="N1100" t="s">
        <v>49</v>
      </c>
      <c r="O1100" t="s">
        <v>49</v>
      </c>
      <c r="P1100" t="s">
        <v>49</v>
      </c>
      <c r="Q1100" t="s">
        <v>50</v>
      </c>
      <c r="R1100">
        <v>-0.82491445282638898</v>
      </c>
      <c r="S1100">
        <v>2.3782211400162998</v>
      </c>
      <c r="T1100">
        <v>0.69360910342413296</v>
      </c>
      <c r="U1100">
        <v>-1.3661350794846501</v>
      </c>
    </row>
    <row r="1101" spans="1:21" x14ac:dyDescent="0.45">
      <c r="A1101" t="s">
        <v>3480</v>
      </c>
      <c r="B1101" t="s">
        <v>3481</v>
      </c>
      <c r="C1101" t="s">
        <v>3482</v>
      </c>
      <c r="D1101">
        <v>1</v>
      </c>
      <c r="E1101" s="1">
        <v>9.3905531035778003E-5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1</v>
      </c>
      <c r="N1101" t="s">
        <v>49</v>
      </c>
      <c r="O1101" t="s">
        <v>49</v>
      </c>
      <c r="P1101" t="s">
        <v>49</v>
      </c>
      <c r="Q1101" t="s">
        <v>50</v>
      </c>
      <c r="R1101">
        <v>-0.83248034706593999</v>
      </c>
      <c r="S1101">
        <v>-0.13430952028268101</v>
      </c>
      <c r="T1101">
        <v>1.0188172656371099</v>
      </c>
      <c r="U1101">
        <v>-1.1265195182352099</v>
      </c>
    </row>
    <row r="1102" spans="1:21" x14ac:dyDescent="0.45">
      <c r="A1102" t="s">
        <v>3483</v>
      </c>
      <c r="B1102" t="s">
        <v>3484</v>
      </c>
      <c r="C1102" t="s">
        <v>3485</v>
      </c>
      <c r="D1102">
        <v>1</v>
      </c>
      <c r="E1102" s="1">
        <v>9.3905531035778003E-5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</v>
      </c>
      <c r="N1102" t="s">
        <v>49</v>
      </c>
      <c r="O1102" t="s">
        <v>49</v>
      </c>
      <c r="P1102" t="s">
        <v>49</v>
      </c>
      <c r="Q1102" t="s">
        <v>50</v>
      </c>
      <c r="R1102">
        <v>-2.39234304921577</v>
      </c>
      <c r="S1102">
        <v>0.51169849666022105</v>
      </c>
      <c r="T1102">
        <v>0.86295555528286005</v>
      </c>
      <c r="U1102">
        <v>-2.4811060060245702</v>
      </c>
    </row>
    <row r="1103" spans="1:21" x14ac:dyDescent="0.45">
      <c r="A1103" t="s">
        <v>3486</v>
      </c>
      <c r="B1103" t="s">
        <v>3487</v>
      </c>
      <c r="C1103" t="s">
        <v>3488</v>
      </c>
      <c r="D1103">
        <v>1</v>
      </c>
      <c r="E1103" s="1">
        <v>9.3905531035778003E-5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1</v>
      </c>
      <c r="N1103" t="s">
        <v>49</v>
      </c>
      <c r="O1103" t="s">
        <v>49</v>
      </c>
      <c r="P1103" t="s">
        <v>49</v>
      </c>
      <c r="Q1103" t="s">
        <v>50</v>
      </c>
      <c r="R1103">
        <v>-0.58921765655745395</v>
      </c>
      <c r="S1103">
        <v>-1.2152341889526299</v>
      </c>
      <c r="T1103">
        <v>0.835212420337062</v>
      </c>
      <c r="U1103">
        <v>-1.8495669207385499</v>
      </c>
    </row>
    <row r="1104" spans="1:21" x14ac:dyDescent="0.45">
      <c r="A1104" t="s">
        <v>3489</v>
      </c>
      <c r="B1104" t="s">
        <v>2354</v>
      </c>
      <c r="C1104" t="s">
        <v>3490</v>
      </c>
      <c r="D1104">
        <v>3</v>
      </c>
      <c r="E1104">
        <v>2.8171659310733402E-4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0</v>
      </c>
      <c r="L1104">
        <v>2</v>
      </c>
      <c r="M1104">
        <v>0</v>
      </c>
      <c r="N1104" t="s">
        <v>2356</v>
      </c>
      <c r="O1104" t="s">
        <v>55</v>
      </c>
      <c r="P1104" t="s">
        <v>56</v>
      </c>
      <c r="Q1104" t="s">
        <v>27</v>
      </c>
      <c r="R1104">
        <v>-0.675596375114493</v>
      </c>
      <c r="S1104">
        <v>-0.79637642766552696</v>
      </c>
      <c r="T1104">
        <v>0.71105586355294104</v>
      </c>
      <c r="U1104">
        <v>-1.2427666974854099</v>
      </c>
    </row>
    <row r="1105" spans="1:21" x14ac:dyDescent="0.45">
      <c r="A1105" t="s">
        <v>3491</v>
      </c>
      <c r="B1105" t="s">
        <v>2354</v>
      </c>
      <c r="C1105" t="s">
        <v>3492</v>
      </c>
      <c r="D1105">
        <v>1</v>
      </c>
      <c r="E1105" s="1">
        <v>9.3905531035778003E-5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</v>
      </c>
      <c r="M1105">
        <v>0</v>
      </c>
      <c r="N1105" t="s">
        <v>2356</v>
      </c>
      <c r="O1105" t="s">
        <v>55</v>
      </c>
      <c r="P1105" t="s">
        <v>56</v>
      </c>
      <c r="Q1105" t="s">
        <v>27</v>
      </c>
      <c r="R1105">
        <v>0.54240059129100604</v>
      </c>
      <c r="S1105">
        <v>-1.17826129385599</v>
      </c>
      <c r="T1105">
        <v>0.44258755117580401</v>
      </c>
      <c r="U1105">
        <v>-1.44188368611574</v>
      </c>
    </row>
    <row r="1106" spans="1:21" x14ac:dyDescent="0.45">
      <c r="A1106" t="s">
        <v>3493</v>
      </c>
      <c r="B1106" t="s">
        <v>3494</v>
      </c>
      <c r="C1106" t="s">
        <v>3495</v>
      </c>
      <c r="D1106">
        <v>1</v>
      </c>
      <c r="E1106" s="1">
        <v>9.3905531035778003E-5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1</v>
      </c>
      <c r="N1106" t="s">
        <v>49</v>
      </c>
      <c r="O1106" t="s">
        <v>49</v>
      </c>
      <c r="P1106" t="s">
        <v>49</v>
      </c>
      <c r="Q1106" t="s">
        <v>50</v>
      </c>
      <c r="R1106">
        <v>-0.99071187469304001</v>
      </c>
      <c r="S1106">
        <v>1.4400497826896299</v>
      </c>
      <c r="T1106">
        <v>0.766255535751863</v>
      </c>
      <c r="U1106">
        <v>-0.95927390776115395</v>
      </c>
    </row>
    <row r="1107" spans="1:21" x14ac:dyDescent="0.45">
      <c r="A1107" t="s">
        <v>3496</v>
      </c>
      <c r="B1107" t="s">
        <v>3497</v>
      </c>
      <c r="C1107" t="s">
        <v>3498</v>
      </c>
      <c r="D1107">
        <v>1</v>
      </c>
      <c r="E1107" s="1">
        <v>9.3905531035778003E-5</v>
      </c>
      <c r="F1107">
        <v>0</v>
      </c>
      <c r="G1107">
        <v>0</v>
      </c>
      <c r="H1107">
        <v>0</v>
      </c>
      <c r="I1107">
        <v>1</v>
      </c>
      <c r="J1107">
        <v>0</v>
      </c>
      <c r="K1107">
        <v>0</v>
      </c>
      <c r="L1107">
        <v>0</v>
      </c>
      <c r="M1107">
        <v>0</v>
      </c>
      <c r="N1107" t="s">
        <v>49</v>
      </c>
      <c r="O1107" t="s">
        <v>49</v>
      </c>
      <c r="P1107" t="s">
        <v>49</v>
      </c>
      <c r="Q1107" t="s">
        <v>50</v>
      </c>
      <c r="R1107">
        <v>0.75754694320599003</v>
      </c>
      <c r="S1107">
        <v>-0.662646353443201</v>
      </c>
      <c r="T1107">
        <v>0.402491608152651</v>
      </c>
      <c r="U1107">
        <v>-0.60433015630197096</v>
      </c>
    </row>
    <row r="1108" spans="1:21" x14ac:dyDescent="0.45">
      <c r="A1108" t="s">
        <v>3499</v>
      </c>
      <c r="B1108" t="s">
        <v>228</v>
      </c>
      <c r="C1108" t="s">
        <v>3500</v>
      </c>
      <c r="D1108">
        <v>1</v>
      </c>
      <c r="E1108" s="1">
        <v>9.3905531035778003E-5</v>
      </c>
      <c r="F1108">
        <v>0</v>
      </c>
      <c r="G1108">
        <v>0</v>
      </c>
      <c r="H1108">
        <v>0</v>
      </c>
      <c r="I1108">
        <v>1</v>
      </c>
      <c r="J1108">
        <v>0</v>
      </c>
      <c r="K1108">
        <v>0</v>
      </c>
      <c r="L1108">
        <v>0</v>
      </c>
      <c r="M1108">
        <v>0</v>
      </c>
      <c r="N1108" t="s">
        <v>230</v>
      </c>
      <c r="O1108" t="s">
        <v>193</v>
      </c>
      <c r="P1108" t="s">
        <v>56</v>
      </c>
      <c r="Q1108" t="s">
        <v>27</v>
      </c>
      <c r="R1108">
        <v>0.58975383927048597</v>
      </c>
      <c r="S1108">
        <v>-1.1991895955637699</v>
      </c>
      <c r="T1108">
        <v>-0.38033263629067898</v>
      </c>
      <c r="U1108">
        <v>-0.46054467653708397</v>
      </c>
    </row>
    <row r="1109" spans="1:21" x14ac:dyDescent="0.45">
      <c r="A1109" t="s">
        <v>3501</v>
      </c>
      <c r="B1109" t="s">
        <v>209</v>
      </c>
      <c r="C1109" t="s">
        <v>3502</v>
      </c>
      <c r="D1109">
        <v>1</v>
      </c>
      <c r="E1109" s="1">
        <v>9.3905531035778003E-5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0</v>
      </c>
      <c r="M1109">
        <v>0</v>
      </c>
      <c r="N1109" t="s">
        <v>211</v>
      </c>
      <c r="O1109" t="s">
        <v>156</v>
      </c>
      <c r="P1109" t="s">
        <v>45</v>
      </c>
      <c r="Q1109" t="s">
        <v>27</v>
      </c>
      <c r="R1109">
        <v>2.3569213809514702</v>
      </c>
      <c r="S1109">
        <v>1.14982511596042</v>
      </c>
      <c r="T1109">
        <v>0.36998270714396497</v>
      </c>
      <c r="U1109">
        <v>-0.20175639539968501</v>
      </c>
    </row>
    <row r="1110" spans="1:21" x14ac:dyDescent="0.45">
      <c r="A1110" t="s">
        <v>3503</v>
      </c>
      <c r="B1110" t="s">
        <v>167</v>
      </c>
      <c r="C1110" t="s">
        <v>3504</v>
      </c>
      <c r="D1110">
        <v>1</v>
      </c>
      <c r="E1110" s="1">
        <v>9.3905531035778003E-5</v>
      </c>
      <c r="F1110">
        <v>0</v>
      </c>
      <c r="G1110">
        <v>0</v>
      </c>
      <c r="H1110">
        <v>0</v>
      </c>
      <c r="I1110">
        <v>1</v>
      </c>
      <c r="J1110">
        <v>0</v>
      </c>
      <c r="K1110">
        <v>0</v>
      </c>
      <c r="L1110">
        <v>0</v>
      </c>
      <c r="M1110">
        <v>0</v>
      </c>
      <c r="N1110" t="s">
        <v>169</v>
      </c>
      <c r="O1110" t="s">
        <v>75</v>
      </c>
      <c r="P1110" t="s">
        <v>39</v>
      </c>
      <c r="Q1110" t="s">
        <v>27</v>
      </c>
      <c r="R1110">
        <v>0.73209745224581502</v>
      </c>
      <c r="S1110">
        <v>5.0069183748051103E-2</v>
      </c>
      <c r="T1110">
        <v>-0.27283052514547701</v>
      </c>
      <c r="U1110">
        <v>-0.31417957630687399</v>
      </c>
    </row>
    <row r="1111" spans="1:21" x14ac:dyDescent="0.45">
      <c r="A1111" t="s">
        <v>3505</v>
      </c>
      <c r="B1111" t="s">
        <v>3407</v>
      </c>
      <c r="C1111" t="s">
        <v>3506</v>
      </c>
      <c r="D1111">
        <v>1</v>
      </c>
      <c r="E1111" s="1">
        <v>9.3905531035778003E-5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</v>
      </c>
      <c r="L1111">
        <v>0</v>
      </c>
      <c r="M1111">
        <v>0</v>
      </c>
      <c r="N1111" t="s">
        <v>3409</v>
      </c>
      <c r="O1111" t="s">
        <v>25</v>
      </c>
      <c r="P1111" t="s">
        <v>76</v>
      </c>
      <c r="Q1111" t="s">
        <v>27</v>
      </c>
      <c r="R1111">
        <v>-1.1383689993667101</v>
      </c>
      <c r="S1111">
        <v>-1.5071305762443501</v>
      </c>
      <c r="T1111">
        <v>-0.14049384052793601</v>
      </c>
      <c r="U1111">
        <v>-1.1075732303646</v>
      </c>
    </row>
    <row r="1112" spans="1:21" x14ac:dyDescent="0.45">
      <c r="A1112" t="s">
        <v>3507</v>
      </c>
      <c r="B1112" t="s">
        <v>3508</v>
      </c>
      <c r="C1112" t="s">
        <v>3509</v>
      </c>
      <c r="D1112">
        <v>1</v>
      </c>
      <c r="E1112" s="1">
        <v>9.3905531035778003E-5</v>
      </c>
      <c r="F1112">
        <v>0</v>
      </c>
      <c r="G1112">
        <v>0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v>0</v>
      </c>
      <c r="N1112" t="s">
        <v>49</v>
      </c>
      <c r="O1112" t="s">
        <v>49</v>
      </c>
      <c r="P1112" t="s">
        <v>49</v>
      </c>
      <c r="Q1112" t="s">
        <v>50</v>
      </c>
      <c r="R1112">
        <v>0.86870211745863901</v>
      </c>
      <c r="S1112">
        <v>-1.37975498374288</v>
      </c>
      <c r="T1112">
        <v>-0.39637939918559301</v>
      </c>
      <c r="U1112">
        <v>-0.35127311498161901</v>
      </c>
    </row>
    <row r="1113" spans="1:21" x14ac:dyDescent="0.45">
      <c r="A1113" t="s">
        <v>3510</v>
      </c>
      <c r="B1113" t="s">
        <v>228</v>
      </c>
      <c r="C1113" t="s">
        <v>3511</v>
      </c>
      <c r="D1113">
        <v>140</v>
      </c>
      <c r="E1113">
        <v>1.31467743450089E-2</v>
      </c>
      <c r="F1113">
        <v>21</v>
      </c>
      <c r="G1113">
        <v>43</v>
      </c>
      <c r="H1113">
        <v>19</v>
      </c>
      <c r="I1113">
        <v>42</v>
      </c>
      <c r="J1113">
        <v>4</v>
      </c>
      <c r="K1113">
        <v>10</v>
      </c>
      <c r="L1113">
        <v>1</v>
      </c>
      <c r="M1113">
        <v>0</v>
      </c>
      <c r="N1113" t="s">
        <v>230</v>
      </c>
      <c r="O1113" t="s">
        <v>193</v>
      </c>
      <c r="P1113" t="s">
        <v>56</v>
      </c>
      <c r="Q1113" t="s">
        <v>27</v>
      </c>
      <c r="R1113">
        <v>0.20293665994073201</v>
      </c>
      <c r="S1113">
        <v>1.8148002800100201E-2</v>
      </c>
      <c r="T1113">
        <v>-0.18357412689251401</v>
      </c>
      <c r="U1113">
        <v>-0.37480640188956799</v>
      </c>
    </row>
    <row r="1114" spans="1:21" x14ac:dyDescent="0.45">
      <c r="A1114" t="s">
        <v>3512</v>
      </c>
      <c r="B1114" t="s">
        <v>209</v>
      </c>
      <c r="C1114" t="s">
        <v>3513</v>
      </c>
      <c r="D1114">
        <v>1</v>
      </c>
      <c r="E1114" s="1">
        <v>9.3905531035778003E-5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 t="s">
        <v>211</v>
      </c>
      <c r="O1114" t="s">
        <v>156</v>
      </c>
      <c r="P1114" t="s">
        <v>45</v>
      </c>
      <c r="Q1114" t="s">
        <v>27</v>
      </c>
      <c r="R1114">
        <v>0.458371171264429</v>
      </c>
      <c r="S1114">
        <v>3.37303737193516E-2</v>
      </c>
      <c r="T1114">
        <v>-3.5694203740927702E-2</v>
      </c>
      <c r="U1114">
        <v>0.50536611117145003</v>
      </c>
    </row>
    <row r="1115" spans="1:21" x14ac:dyDescent="0.45">
      <c r="A1115" t="s">
        <v>3514</v>
      </c>
      <c r="B1115" t="s">
        <v>167</v>
      </c>
      <c r="C1115" t="s">
        <v>3515</v>
      </c>
      <c r="D1115">
        <v>1</v>
      </c>
      <c r="E1115" s="1">
        <v>9.3905531035778003E-5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 t="s">
        <v>169</v>
      </c>
      <c r="O1115" t="s">
        <v>75</v>
      </c>
      <c r="P1115" t="s">
        <v>39</v>
      </c>
      <c r="Q1115" t="s">
        <v>27</v>
      </c>
      <c r="R1115">
        <v>-0.805973622562278</v>
      </c>
      <c r="S1115">
        <v>-0.77625509923207003</v>
      </c>
      <c r="T1115">
        <v>-0.492904433674271</v>
      </c>
      <c r="U1115">
        <v>-0.78198433712625903</v>
      </c>
    </row>
    <row r="1116" spans="1:21" x14ac:dyDescent="0.45">
      <c r="A1116" t="s">
        <v>3516</v>
      </c>
      <c r="B1116" t="s">
        <v>611</v>
      </c>
      <c r="C1116" t="s">
        <v>3517</v>
      </c>
      <c r="D1116">
        <v>1</v>
      </c>
      <c r="E1116" s="1">
        <v>9.3905531035778003E-5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</v>
      </c>
      <c r="L1116">
        <v>0</v>
      </c>
      <c r="M1116">
        <v>0</v>
      </c>
      <c r="N1116" t="s">
        <v>613</v>
      </c>
      <c r="O1116" t="s">
        <v>25</v>
      </c>
      <c r="P1116" t="s">
        <v>222</v>
      </c>
      <c r="Q1116" t="s">
        <v>27</v>
      </c>
      <c r="R1116">
        <v>-0.31796949679351799</v>
      </c>
      <c r="S1116">
        <v>0.55860694426494995</v>
      </c>
      <c r="T1116">
        <v>-0.68305902899325399</v>
      </c>
      <c r="U1116">
        <v>0.38380312565343999</v>
      </c>
    </row>
    <row r="1117" spans="1:21" x14ac:dyDescent="0.45">
      <c r="A1117" t="s">
        <v>3518</v>
      </c>
      <c r="B1117" t="s">
        <v>228</v>
      </c>
      <c r="C1117" t="s">
        <v>3519</v>
      </c>
      <c r="D1117">
        <v>92</v>
      </c>
      <c r="E1117">
        <v>8.6393088552915807E-3</v>
      </c>
      <c r="F1117">
        <v>17</v>
      </c>
      <c r="G1117">
        <v>31</v>
      </c>
      <c r="H1117">
        <v>12</v>
      </c>
      <c r="I1117">
        <v>12</v>
      </c>
      <c r="J1117">
        <v>5</v>
      </c>
      <c r="K1117">
        <v>12</v>
      </c>
      <c r="L1117">
        <v>3</v>
      </c>
      <c r="M1117">
        <v>0</v>
      </c>
      <c r="N1117" t="s">
        <v>230</v>
      </c>
      <c r="O1117" t="s">
        <v>193</v>
      </c>
      <c r="P1117" t="s">
        <v>56</v>
      </c>
      <c r="Q1117" t="s">
        <v>27</v>
      </c>
      <c r="R1117">
        <v>0.143573908297355</v>
      </c>
      <c r="S1117">
        <v>-8.7878174732734293E-2</v>
      </c>
      <c r="T1117">
        <v>-0.106581871861138</v>
      </c>
      <c r="U1117">
        <v>-0.31876150027934902</v>
      </c>
    </row>
    <row r="1118" spans="1:21" x14ac:dyDescent="0.45">
      <c r="A1118" t="s">
        <v>3520</v>
      </c>
      <c r="B1118" t="s">
        <v>29</v>
      </c>
      <c r="C1118" t="s">
        <v>3521</v>
      </c>
      <c r="D1118">
        <v>1</v>
      </c>
      <c r="E1118" s="1">
        <v>9.3905531035778003E-5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 t="s">
        <v>31</v>
      </c>
      <c r="O1118" t="s">
        <v>32</v>
      </c>
      <c r="P1118" t="s">
        <v>33</v>
      </c>
      <c r="Q1118" t="s">
        <v>27</v>
      </c>
      <c r="R1118">
        <v>-1.34413020159041</v>
      </c>
      <c r="S1118">
        <v>-0.90941333612578301</v>
      </c>
      <c r="T1118">
        <v>4.3081154684320201E-2</v>
      </c>
      <c r="U1118">
        <v>-0.16948019935178099</v>
      </c>
    </row>
    <row r="1119" spans="1:21" x14ac:dyDescent="0.45">
      <c r="A1119" t="s">
        <v>3522</v>
      </c>
      <c r="B1119" t="s">
        <v>3523</v>
      </c>
      <c r="C1119" t="s">
        <v>3524</v>
      </c>
      <c r="D1119">
        <v>1</v>
      </c>
      <c r="E1119" s="1">
        <v>9.3905531035778003E-5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1</v>
      </c>
      <c r="N1119" t="s">
        <v>49</v>
      </c>
      <c r="O1119" t="s">
        <v>49</v>
      </c>
      <c r="P1119" t="s">
        <v>49</v>
      </c>
      <c r="Q1119" t="s">
        <v>50</v>
      </c>
      <c r="R1119">
        <v>-1.97705965852029</v>
      </c>
      <c r="S1119">
        <v>0.78299833456942802</v>
      </c>
      <c r="T1119">
        <v>0.61234265447946501</v>
      </c>
      <c r="U1119">
        <v>-1.75596996225246</v>
      </c>
    </row>
    <row r="1120" spans="1:21" x14ac:dyDescent="0.45">
      <c r="A1120" t="s">
        <v>3525</v>
      </c>
      <c r="B1120" t="s">
        <v>3526</v>
      </c>
      <c r="C1120" t="s">
        <v>3527</v>
      </c>
      <c r="D1120">
        <v>3</v>
      </c>
      <c r="E1120">
        <v>2.8171659310733402E-4</v>
      </c>
      <c r="F1120">
        <v>0</v>
      </c>
      <c r="G1120">
        <v>0</v>
      </c>
      <c r="H1120">
        <v>0</v>
      </c>
      <c r="I1120">
        <v>0</v>
      </c>
      <c r="J1120">
        <v>2</v>
      </c>
      <c r="K1120">
        <v>0</v>
      </c>
      <c r="L1120">
        <v>1</v>
      </c>
      <c r="M1120">
        <v>0</v>
      </c>
      <c r="N1120" t="s">
        <v>3528</v>
      </c>
      <c r="O1120" t="s">
        <v>32</v>
      </c>
      <c r="P1120" t="s">
        <v>45</v>
      </c>
      <c r="Q1120" t="s">
        <v>27</v>
      </c>
      <c r="R1120">
        <v>-0.34732774486707702</v>
      </c>
      <c r="S1120">
        <v>0.41367206815285901</v>
      </c>
      <c r="T1120">
        <v>0.45183881263653197</v>
      </c>
      <c r="U1120">
        <v>-0.60017113153430901</v>
      </c>
    </row>
    <row r="1121" spans="1:21" x14ac:dyDescent="0.45">
      <c r="A1121" t="s">
        <v>3529</v>
      </c>
      <c r="B1121" t="s">
        <v>3530</v>
      </c>
      <c r="C1121" t="s">
        <v>3531</v>
      </c>
      <c r="D1121">
        <v>1</v>
      </c>
      <c r="E1121" s="1">
        <v>9.3905531035778003E-5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1</v>
      </c>
      <c r="N1121" t="s">
        <v>49</v>
      </c>
      <c r="O1121" t="s">
        <v>49</v>
      </c>
      <c r="P1121" t="s">
        <v>49</v>
      </c>
      <c r="Q1121" t="s">
        <v>50</v>
      </c>
      <c r="R1121">
        <v>-1.1934737692339601</v>
      </c>
      <c r="S1121">
        <v>0.54009928407583296</v>
      </c>
      <c r="T1121">
        <v>0.81103285938903102</v>
      </c>
      <c r="U1121">
        <v>-1.4273732468336899</v>
      </c>
    </row>
    <row r="1122" spans="1:21" x14ac:dyDescent="0.45">
      <c r="A1122" t="s">
        <v>3532</v>
      </c>
      <c r="B1122" t="s">
        <v>3533</v>
      </c>
      <c r="C1122" t="s">
        <v>3534</v>
      </c>
      <c r="D1122">
        <v>2</v>
      </c>
      <c r="E1122">
        <v>1.8781106207155601E-4</v>
      </c>
      <c r="F1122">
        <v>0</v>
      </c>
      <c r="G1122">
        <v>0</v>
      </c>
      <c r="H1122">
        <v>0</v>
      </c>
      <c r="I1122">
        <v>0</v>
      </c>
      <c r="J1122">
        <v>2</v>
      </c>
      <c r="K1122">
        <v>0</v>
      </c>
      <c r="L1122">
        <v>0</v>
      </c>
      <c r="M1122">
        <v>0</v>
      </c>
      <c r="N1122" t="s">
        <v>3535</v>
      </c>
      <c r="O1122" t="s">
        <v>463</v>
      </c>
      <c r="P1122" t="s">
        <v>56</v>
      </c>
      <c r="Q1122" t="s">
        <v>27</v>
      </c>
      <c r="R1122">
        <v>-2.5289386685915298</v>
      </c>
      <c r="S1122">
        <v>-0.38274950972327298</v>
      </c>
      <c r="T1122">
        <v>1.0074640187092101</v>
      </c>
      <c r="U1122">
        <v>-1.8112182210977601</v>
      </c>
    </row>
    <row r="1123" spans="1:21" x14ac:dyDescent="0.45">
      <c r="A1123" t="s">
        <v>3536</v>
      </c>
      <c r="B1123" t="s">
        <v>3537</v>
      </c>
      <c r="C1123" t="s">
        <v>3538</v>
      </c>
      <c r="D1123">
        <v>1</v>
      </c>
      <c r="E1123" s="1">
        <v>9.3905531035778003E-5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N1123" t="s">
        <v>49</v>
      </c>
      <c r="O1123" t="s">
        <v>49</v>
      </c>
      <c r="P1123" t="s">
        <v>49</v>
      </c>
      <c r="Q1123" t="s">
        <v>50</v>
      </c>
      <c r="R1123">
        <v>-1.8061959884638801</v>
      </c>
      <c r="S1123">
        <v>-1.4853919737250301</v>
      </c>
      <c r="T1123">
        <v>2.4898204805345001</v>
      </c>
      <c r="U1123">
        <v>-1.9341478484249901</v>
      </c>
    </row>
    <row r="1124" spans="1:21" x14ac:dyDescent="0.45">
      <c r="A1124" t="s">
        <v>3539</v>
      </c>
      <c r="B1124" t="s">
        <v>3540</v>
      </c>
      <c r="C1124" t="s">
        <v>3541</v>
      </c>
      <c r="D1124">
        <v>2</v>
      </c>
      <c r="E1124">
        <v>1.8781106207155601E-4</v>
      </c>
      <c r="F1124">
        <v>0</v>
      </c>
      <c r="G1124">
        <v>0</v>
      </c>
      <c r="H1124">
        <v>0</v>
      </c>
      <c r="I1124">
        <v>0</v>
      </c>
      <c r="J1124">
        <v>2</v>
      </c>
      <c r="K1124">
        <v>0</v>
      </c>
      <c r="L1124">
        <v>0</v>
      </c>
      <c r="M1124">
        <v>0</v>
      </c>
      <c r="N1124" t="s">
        <v>3542</v>
      </c>
      <c r="O1124" t="s">
        <v>305</v>
      </c>
      <c r="P1124" t="s">
        <v>89</v>
      </c>
      <c r="Q1124" t="s">
        <v>27</v>
      </c>
      <c r="R1124">
        <v>-2.11327654678119</v>
      </c>
      <c r="S1124">
        <v>-0.84454002053968802</v>
      </c>
      <c r="T1124">
        <v>0.77718444356906702</v>
      </c>
      <c r="U1124">
        <v>-1.0975256818524599</v>
      </c>
    </row>
    <row r="1125" spans="1:21" x14ac:dyDescent="0.45">
      <c r="A1125" t="s">
        <v>3543</v>
      </c>
      <c r="B1125" t="s">
        <v>3544</v>
      </c>
      <c r="C1125" t="s">
        <v>3545</v>
      </c>
      <c r="D1125">
        <v>3</v>
      </c>
      <c r="E1125">
        <v>2.8171659310733402E-4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v>2</v>
      </c>
      <c r="M1125">
        <v>0</v>
      </c>
      <c r="N1125" t="s">
        <v>3546</v>
      </c>
      <c r="O1125" t="s">
        <v>38</v>
      </c>
      <c r="P1125" t="s">
        <v>56</v>
      </c>
      <c r="Q1125" t="s">
        <v>27</v>
      </c>
      <c r="R1125">
        <v>-1.4305524889015799</v>
      </c>
      <c r="S1125">
        <v>-0.309114509498084</v>
      </c>
      <c r="T1125">
        <v>0.22687414612687001</v>
      </c>
      <c r="U1125">
        <v>-1.2383796194435499</v>
      </c>
    </row>
    <row r="1126" spans="1:21" x14ac:dyDescent="0.45">
      <c r="A1126" t="s">
        <v>3547</v>
      </c>
      <c r="B1126" t="s">
        <v>3548</v>
      </c>
      <c r="C1126" t="s">
        <v>3549</v>
      </c>
      <c r="D1126">
        <v>1</v>
      </c>
      <c r="E1126" s="1">
        <v>9.3905531035778003E-5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</v>
      </c>
      <c r="M1126">
        <v>0</v>
      </c>
      <c r="N1126" t="s">
        <v>49</v>
      </c>
      <c r="O1126" t="s">
        <v>49</v>
      </c>
      <c r="P1126" t="s">
        <v>49</v>
      </c>
      <c r="Q1126" t="s">
        <v>50</v>
      </c>
      <c r="R1126">
        <v>-1.5488700101312101</v>
      </c>
      <c r="S1126">
        <v>2.8173174742892901</v>
      </c>
      <c r="T1126">
        <v>0.140519942581804</v>
      </c>
      <c r="U1126">
        <v>-1.3688028766358999</v>
      </c>
    </row>
    <row r="1127" spans="1:21" x14ac:dyDescent="0.45">
      <c r="A1127" t="s">
        <v>3550</v>
      </c>
      <c r="B1127" t="s">
        <v>3551</v>
      </c>
      <c r="C1127" t="s">
        <v>3552</v>
      </c>
      <c r="D1127">
        <v>1</v>
      </c>
      <c r="E1127" s="1">
        <v>9.3905531035778003E-5</v>
      </c>
      <c r="F1127">
        <v>0</v>
      </c>
      <c r="G1127">
        <v>0</v>
      </c>
      <c r="H1127">
        <v>0</v>
      </c>
      <c r="I1127">
        <v>0</v>
      </c>
      <c r="J1127">
        <v>1</v>
      </c>
      <c r="K1127">
        <v>0</v>
      </c>
      <c r="L1127">
        <v>0</v>
      </c>
      <c r="M1127">
        <v>0</v>
      </c>
      <c r="N1127" t="s">
        <v>3553</v>
      </c>
      <c r="O1127" t="s">
        <v>410</v>
      </c>
      <c r="P1127" t="s">
        <v>257</v>
      </c>
      <c r="Q1127" t="s">
        <v>27</v>
      </c>
      <c r="R1127">
        <v>-2.2269428414597301</v>
      </c>
      <c r="S1127">
        <v>-0.39214948551733397</v>
      </c>
      <c r="T1127">
        <v>0.76470093486666801</v>
      </c>
      <c r="U1127">
        <v>-1.8740916825837799</v>
      </c>
    </row>
    <row r="1128" spans="1:21" x14ac:dyDescent="0.45">
      <c r="A1128" t="s">
        <v>3554</v>
      </c>
      <c r="B1128" t="s">
        <v>3555</v>
      </c>
      <c r="C1128" t="s">
        <v>3556</v>
      </c>
      <c r="D1128">
        <v>1</v>
      </c>
      <c r="E1128" s="1">
        <v>9.3905531035778003E-5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1</v>
      </c>
      <c r="N1128" t="s">
        <v>3557</v>
      </c>
      <c r="O1128" t="s">
        <v>69</v>
      </c>
      <c r="P1128" t="s">
        <v>26</v>
      </c>
      <c r="Q1128" t="s">
        <v>27</v>
      </c>
      <c r="R1128">
        <v>-1.2440142622982699</v>
      </c>
      <c r="S1128">
        <v>-0.88791621408663801</v>
      </c>
      <c r="T1128">
        <v>2.0269744851997502</v>
      </c>
      <c r="U1128">
        <v>-1.37419238777326</v>
      </c>
    </row>
    <row r="1129" spans="1:21" x14ac:dyDescent="0.45">
      <c r="A1129" t="s">
        <v>3558</v>
      </c>
      <c r="B1129" t="s">
        <v>3559</v>
      </c>
      <c r="C1129" t="s">
        <v>3560</v>
      </c>
      <c r="D1129">
        <v>1</v>
      </c>
      <c r="E1129" s="1">
        <v>9.3905531035778003E-5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</v>
      </c>
      <c r="M1129">
        <v>0</v>
      </c>
      <c r="N1129" t="s">
        <v>49</v>
      </c>
      <c r="O1129" t="s">
        <v>49</v>
      </c>
      <c r="P1129" t="s">
        <v>49</v>
      </c>
      <c r="Q1129" t="s">
        <v>50</v>
      </c>
      <c r="R1129">
        <v>-2.2611349137671302</v>
      </c>
      <c r="S1129">
        <v>-0.18072093384253199</v>
      </c>
      <c r="T1129">
        <v>1.0820611358554699</v>
      </c>
      <c r="U1129">
        <v>-1.76676006059063</v>
      </c>
    </row>
    <row r="1130" spans="1:21" x14ac:dyDescent="0.45">
      <c r="A1130" t="s">
        <v>3561</v>
      </c>
      <c r="B1130" t="s">
        <v>796</v>
      </c>
      <c r="C1130" t="s">
        <v>3562</v>
      </c>
      <c r="D1130">
        <v>3</v>
      </c>
      <c r="E1130">
        <v>2.8171659310733402E-4</v>
      </c>
      <c r="F1130">
        <v>0</v>
      </c>
      <c r="G1130">
        <v>0</v>
      </c>
      <c r="H1130">
        <v>0</v>
      </c>
      <c r="I1130">
        <v>1</v>
      </c>
      <c r="J1130">
        <v>1</v>
      </c>
      <c r="K1130">
        <v>1</v>
      </c>
      <c r="L1130">
        <v>0</v>
      </c>
      <c r="M1130">
        <v>0</v>
      </c>
      <c r="N1130" t="s">
        <v>49</v>
      </c>
      <c r="O1130" t="s">
        <v>49</v>
      </c>
      <c r="P1130" t="s">
        <v>49</v>
      </c>
      <c r="Q1130" t="s">
        <v>50</v>
      </c>
      <c r="R1130">
        <v>0.129570111497117</v>
      </c>
      <c r="S1130">
        <v>0.12892728911226201</v>
      </c>
      <c r="T1130">
        <v>3.0572501478619602E-3</v>
      </c>
      <c r="U1130">
        <v>-0.49846343308664298</v>
      </c>
    </row>
    <row r="1131" spans="1:21" x14ac:dyDescent="0.45">
      <c r="A1131" t="s">
        <v>3563</v>
      </c>
      <c r="B1131" t="s">
        <v>3564</v>
      </c>
      <c r="C1131" t="s">
        <v>3565</v>
      </c>
      <c r="D1131">
        <v>1</v>
      </c>
      <c r="E1131" s="1">
        <v>9.3905531035778003E-5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1</v>
      </c>
      <c r="N1131" t="s">
        <v>3566</v>
      </c>
      <c r="O1131" t="s">
        <v>55</v>
      </c>
      <c r="P1131" t="s">
        <v>26</v>
      </c>
      <c r="Q1131" t="s">
        <v>27</v>
      </c>
      <c r="R1131">
        <v>-1.06462392147851</v>
      </c>
      <c r="S1131">
        <v>-0.31099492168651299</v>
      </c>
      <c r="T1131">
        <v>1.4918038620559</v>
      </c>
      <c r="U1131">
        <v>-1.4522915128338001</v>
      </c>
    </row>
    <row r="1132" spans="1:21" x14ac:dyDescent="0.45">
      <c r="A1132" t="s">
        <v>3567</v>
      </c>
      <c r="B1132" t="s">
        <v>3568</v>
      </c>
      <c r="C1132" t="s">
        <v>3569</v>
      </c>
      <c r="D1132">
        <v>2</v>
      </c>
      <c r="E1132">
        <v>1.8781106207155601E-4</v>
      </c>
      <c r="F1132">
        <v>0</v>
      </c>
      <c r="G1132">
        <v>0</v>
      </c>
      <c r="H1132">
        <v>0</v>
      </c>
      <c r="I1132">
        <v>0</v>
      </c>
      <c r="J1132">
        <v>1</v>
      </c>
      <c r="K1132">
        <v>0</v>
      </c>
      <c r="L1132">
        <v>1</v>
      </c>
      <c r="M1132">
        <v>0</v>
      </c>
      <c r="N1132" t="s">
        <v>3570</v>
      </c>
      <c r="O1132" t="s">
        <v>38</v>
      </c>
      <c r="P1132" t="s">
        <v>39</v>
      </c>
      <c r="Q1132" t="s">
        <v>27</v>
      </c>
      <c r="R1132">
        <v>-2.2063655822254602</v>
      </c>
      <c r="S1132">
        <v>-0.881682594590113</v>
      </c>
      <c r="T1132">
        <v>0.60484766064501905</v>
      </c>
      <c r="U1132">
        <v>-1.8105942729397899</v>
      </c>
    </row>
    <row r="1133" spans="1:21" x14ac:dyDescent="0.45">
      <c r="A1133" t="s">
        <v>3571</v>
      </c>
      <c r="B1133" t="s">
        <v>3572</v>
      </c>
      <c r="C1133" t="s">
        <v>3573</v>
      </c>
      <c r="D1133">
        <v>1</v>
      </c>
      <c r="E1133" s="1">
        <v>9.3905531035778003E-5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</v>
      </c>
      <c r="M1133">
        <v>0</v>
      </c>
      <c r="N1133" t="s">
        <v>3574</v>
      </c>
      <c r="O1133" t="s">
        <v>25</v>
      </c>
      <c r="P1133" t="s">
        <v>222</v>
      </c>
      <c r="Q1133" t="s">
        <v>27</v>
      </c>
      <c r="R1133">
        <v>-2.4849123432238698</v>
      </c>
      <c r="S1133">
        <v>0.45273823051649997</v>
      </c>
      <c r="T1133">
        <v>1.1727672486095799</v>
      </c>
      <c r="U1133">
        <v>-1.6088606005211299</v>
      </c>
    </row>
    <row r="1134" spans="1:21" x14ac:dyDescent="0.45">
      <c r="A1134" t="s">
        <v>3575</v>
      </c>
      <c r="B1134" t="s">
        <v>3576</v>
      </c>
      <c r="C1134" t="s">
        <v>3577</v>
      </c>
      <c r="D1134">
        <v>4</v>
      </c>
      <c r="E1134">
        <v>3.7562212414311201E-4</v>
      </c>
      <c r="F1134">
        <v>0</v>
      </c>
      <c r="G1134">
        <v>0</v>
      </c>
      <c r="H1134">
        <v>0</v>
      </c>
      <c r="I1134">
        <v>0</v>
      </c>
      <c r="J1134">
        <v>1</v>
      </c>
      <c r="K1134">
        <v>0</v>
      </c>
      <c r="L1134">
        <v>3</v>
      </c>
      <c r="M1134">
        <v>0</v>
      </c>
      <c r="N1134" t="s">
        <v>3578</v>
      </c>
      <c r="O1134" t="s">
        <v>105</v>
      </c>
      <c r="P1134" t="s">
        <v>45</v>
      </c>
      <c r="Q1134" t="s">
        <v>27</v>
      </c>
      <c r="R1134">
        <v>-1.2248825626997899</v>
      </c>
      <c r="S1134">
        <v>-0.69362187493016303</v>
      </c>
      <c r="T1134">
        <v>0.78121063763783405</v>
      </c>
      <c r="U1134">
        <v>-1.6648198819722499</v>
      </c>
    </row>
    <row r="1135" spans="1:21" x14ac:dyDescent="0.45">
      <c r="A1135" t="s">
        <v>3579</v>
      </c>
      <c r="B1135" t="s">
        <v>3580</v>
      </c>
      <c r="C1135" t="s">
        <v>3581</v>
      </c>
      <c r="D1135">
        <v>1</v>
      </c>
      <c r="E1135" s="1">
        <v>9.3905531035778003E-5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1</v>
      </c>
      <c r="N1135" t="s">
        <v>49</v>
      </c>
      <c r="O1135" t="s">
        <v>49</v>
      </c>
      <c r="P1135" t="s">
        <v>49</v>
      </c>
      <c r="Q1135" t="s">
        <v>50</v>
      </c>
      <c r="R1135">
        <v>-2.5240871326209899</v>
      </c>
      <c r="S1135">
        <v>-0.60329167068227696</v>
      </c>
      <c r="T1135">
        <v>0.67190065815091804</v>
      </c>
      <c r="U1135">
        <v>-1.7003989683341401</v>
      </c>
    </row>
    <row r="1136" spans="1:21" x14ac:dyDescent="0.45">
      <c r="A1136" t="s">
        <v>3582</v>
      </c>
      <c r="B1136" t="s">
        <v>3583</v>
      </c>
      <c r="C1136" t="s">
        <v>3584</v>
      </c>
      <c r="D1136">
        <v>1</v>
      </c>
      <c r="E1136" s="1">
        <v>9.3905531035778003E-5</v>
      </c>
      <c r="F1136">
        <v>0</v>
      </c>
      <c r="G1136">
        <v>0</v>
      </c>
      <c r="H1136">
        <v>0</v>
      </c>
      <c r="I1136">
        <v>0</v>
      </c>
      <c r="J1136">
        <v>1</v>
      </c>
      <c r="K1136">
        <v>0</v>
      </c>
      <c r="L1136">
        <v>0</v>
      </c>
      <c r="M1136">
        <v>0</v>
      </c>
      <c r="N1136" t="s">
        <v>3585</v>
      </c>
      <c r="O1136" t="s">
        <v>156</v>
      </c>
      <c r="P1136" t="s">
        <v>33</v>
      </c>
      <c r="Q1136" t="s">
        <v>27</v>
      </c>
      <c r="R1136">
        <v>-1.4559850328245401</v>
      </c>
      <c r="S1136">
        <v>-1.63224306215265</v>
      </c>
      <c r="T1136">
        <v>9.6201475559818395E-2</v>
      </c>
      <c r="U1136">
        <v>-0.49686235644294202</v>
      </c>
    </row>
    <row r="1137" spans="1:21" x14ac:dyDescent="0.45">
      <c r="A1137" t="s">
        <v>3586</v>
      </c>
      <c r="B1137" t="s">
        <v>3587</v>
      </c>
      <c r="C1137" t="s">
        <v>3588</v>
      </c>
      <c r="D1137">
        <v>1</v>
      </c>
      <c r="E1137" s="1">
        <v>9.3905531035778003E-5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1</v>
      </c>
      <c r="M1137">
        <v>0</v>
      </c>
      <c r="N1137" t="s">
        <v>3589</v>
      </c>
      <c r="O1137" t="s">
        <v>193</v>
      </c>
      <c r="P1137" t="s">
        <v>257</v>
      </c>
      <c r="Q1137" t="s">
        <v>27</v>
      </c>
      <c r="R1137">
        <v>0.233996851738798</v>
      </c>
      <c r="S1137">
        <v>0.441175382205099</v>
      </c>
      <c r="T1137">
        <v>0.965555976862981</v>
      </c>
      <c r="U1137">
        <v>-1.3694026447788299</v>
      </c>
    </row>
    <row r="1138" spans="1:21" x14ac:dyDescent="0.45">
      <c r="A1138" t="s">
        <v>3590</v>
      </c>
      <c r="B1138" t="s">
        <v>2905</v>
      </c>
      <c r="C1138" t="s">
        <v>3591</v>
      </c>
      <c r="D1138">
        <v>10</v>
      </c>
      <c r="E1138">
        <v>9.3905531035778E-4</v>
      </c>
      <c r="F1138">
        <v>0</v>
      </c>
      <c r="G1138">
        <v>4</v>
      </c>
      <c r="H1138">
        <v>1</v>
      </c>
      <c r="I1138">
        <v>3</v>
      </c>
      <c r="J1138">
        <v>0</v>
      </c>
      <c r="K1138">
        <v>1</v>
      </c>
      <c r="L1138">
        <v>1</v>
      </c>
      <c r="M1138">
        <v>0</v>
      </c>
      <c r="N1138" t="s">
        <v>2907</v>
      </c>
      <c r="O1138" t="s">
        <v>305</v>
      </c>
      <c r="P1138" t="s">
        <v>56</v>
      </c>
      <c r="Q1138" t="s">
        <v>27</v>
      </c>
      <c r="R1138">
        <v>-0.31947136685917499</v>
      </c>
      <c r="S1138">
        <v>-5.3708998487118298E-2</v>
      </c>
      <c r="T1138">
        <v>2.4717600084997099E-2</v>
      </c>
      <c r="U1138">
        <v>-0.66008143036647904</v>
      </c>
    </row>
    <row r="1139" spans="1:21" x14ac:dyDescent="0.45">
      <c r="A1139" t="s">
        <v>3592</v>
      </c>
      <c r="B1139" t="s">
        <v>3593</v>
      </c>
      <c r="C1139" t="s">
        <v>3594</v>
      </c>
      <c r="D1139">
        <v>1</v>
      </c>
      <c r="E1139" s="1">
        <v>9.3905531035778003E-5</v>
      </c>
      <c r="F1139">
        <v>0</v>
      </c>
      <c r="G1139">
        <v>0</v>
      </c>
      <c r="H1139">
        <v>0</v>
      </c>
      <c r="I1139">
        <v>0</v>
      </c>
      <c r="J1139">
        <v>1</v>
      </c>
      <c r="K1139">
        <v>0</v>
      </c>
      <c r="L1139">
        <v>0</v>
      </c>
      <c r="M1139">
        <v>0</v>
      </c>
      <c r="N1139" t="s">
        <v>3595</v>
      </c>
      <c r="O1139" t="s">
        <v>345</v>
      </c>
      <c r="P1139" t="s">
        <v>45</v>
      </c>
      <c r="Q1139" t="s">
        <v>27</v>
      </c>
      <c r="R1139">
        <v>-1.9650965146566499</v>
      </c>
      <c r="S1139">
        <v>-0.33273470479362199</v>
      </c>
      <c r="T1139">
        <v>0.66574067571458595</v>
      </c>
      <c r="U1139">
        <v>-1.5833539627940301</v>
      </c>
    </row>
    <row r="1140" spans="1:21" x14ac:dyDescent="0.45">
      <c r="A1140" t="s">
        <v>3596</v>
      </c>
      <c r="B1140" t="s">
        <v>2289</v>
      </c>
      <c r="C1140" t="s">
        <v>3597</v>
      </c>
      <c r="D1140">
        <v>1</v>
      </c>
      <c r="E1140" s="1">
        <v>9.3905531035778003E-5</v>
      </c>
      <c r="F1140">
        <v>0</v>
      </c>
      <c r="G1140">
        <v>0</v>
      </c>
      <c r="H1140">
        <v>1</v>
      </c>
      <c r="I1140">
        <v>0</v>
      </c>
      <c r="J1140">
        <v>0</v>
      </c>
      <c r="K1140">
        <v>0</v>
      </c>
      <c r="L1140">
        <v>0</v>
      </c>
      <c r="M1140">
        <v>0</v>
      </c>
      <c r="N1140" t="s">
        <v>49</v>
      </c>
      <c r="O1140" t="s">
        <v>49</v>
      </c>
      <c r="P1140" t="s">
        <v>49</v>
      </c>
      <c r="Q1140" t="s">
        <v>50</v>
      </c>
      <c r="R1140">
        <v>0.33598722138981502</v>
      </c>
      <c r="S1140">
        <v>0.49388777778132398</v>
      </c>
      <c r="T1140">
        <v>-0.34963895882033103</v>
      </c>
      <c r="U1140">
        <v>-0.188056079447431</v>
      </c>
    </row>
    <row r="1141" spans="1:21" x14ac:dyDescent="0.45">
      <c r="A1141" t="s">
        <v>3598</v>
      </c>
      <c r="B1141" t="s">
        <v>3599</v>
      </c>
      <c r="C1141" t="s">
        <v>3600</v>
      </c>
      <c r="D1141">
        <v>1</v>
      </c>
      <c r="E1141" s="1">
        <v>9.3905531035778003E-5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1</v>
      </c>
      <c r="N1141" t="s">
        <v>49</v>
      </c>
      <c r="O1141" t="s">
        <v>49</v>
      </c>
      <c r="P1141" t="s">
        <v>49</v>
      </c>
      <c r="Q1141" t="s">
        <v>50</v>
      </c>
      <c r="R1141">
        <v>-0.94950745811484105</v>
      </c>
      <c r="S1141">
        <v>0.510811890279528</v>
      </c>
      <c r="T1141">
        <v>0.943005898201557</v>
      </c>
      <c r="U1141">
        <v>-2.25607506015769</v>
      </c>
    </row>
    <row r="1142" spans="1:21" x14ac:dyDescent="0.45">
      <c r="A1142" t="s">
        <v>3601</v>
      </c>
      <c r="B1142" t="s">
        <v>3602</v>
      </c>
      <c r="C1142" t="s">
        <v>3603</v>
      </c>
      <c r="D1142">
        <v>1</v>
      </c>
      <c r="E1142" s="1">
        <v>9.3905531035778003E-5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1</v>
      </c>
      <c r="N1142" t="s">
        <v>49</v>
      </c>
      <c r="O1142" t="s">
        <v>49</v>
      </c>
      <c r="P1142" t="s">
        <v>49</v>
      </c>
      <c r="Q1142" t="s">
        <v>50</v>
      </c>
      <c r="R1142">
        <v>-0.1706538469775</v>
      </c>
      <c r="S1142">
        <v>1.00982289306244</v>
      </c>
      <c r="T1142">
        <v>1.5426614572583199</v>
      </c>
      <c r="U1142">
        <v>-1.17763559704311</v>
      </c>
    </row>
    <row r="1143" spans="1:21" x14ac:dyDescent="0.45">
      <c r="A1143" t="s">
        <v>3604</v>
      </c>
      <c r="B1143" t="s">
        <v>3605</v>
      </c>
      <c r="C1143" t="s">
        <v>3606</v>
      </c>
      <c r="D1143">
        <v>1</v>
      </c>
      <c r="E1143" s="1">
        <v>9.3905531035778003E-5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</v>
      </c>
      <c r="L1143">
        <v>0</v>
      </c>
      <c r="M1143">
        <v>0</v>
      </c>
      <c r="N1143" t="s">
        <v>3607</v>
      </c>
      <c r="O1143" t="s">
        <v>25</v>
      </c>
      <c r="P1143" t="s">
        <v>26</v>
      </c>
      <c r="Q1143" t="s">
        <v>27</v>
      </c>
      <c r="R1143">
        <v>-1.52789005948114</v>
      </c>
      <c r="S1143">
        <v>-0.62092001207796899</v>
      </c>
      <c r="T1143">
        <v>0.53728808210339496</v>
      </c>
      <c r="U1143">
        <v>-1.6252983004285999</v>
      </c>
    </row>
    <row r="1144" spans="1:21" x14ac:dyDescent="0.45">
      <c r="A1144" t="s">
        <v>3608</v>
      </c>
      <c r="B1144" t="s">
        <v>611</v>
      </c>
      <c r="C1144" t="s">
        <v>3609</v>
      </c>
      <c r="D1144">
        <v>1</v>
      </c>
      <c r="E1144" s="1">
        <v>9.3905531035778003E-5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 t="s">
        <v>613</v>
      </c>
      <c r="O1144" t="s">
        <v>25</v>
      </c>
      <c r="P1144" t="s">
        <v>222</v>
      </c>
      <c r="Q1144" t="s">
        <v>27</v>
      </c>
      <c r="R1144">
        <v>-0.87018327788975802</v>
      </c>
      <c r="S1144">
        <v>-0.45700003505084202</v>
      </c>
      <c r="T1144">
        <v>-0.31028117352853202</v>
      </c>
      <c r="U1144">
        <v>0.32249352149650701</v>
      </c>
    </row>
    <row r="1145" spans="1:21" x14ac:dyDescent="0.45">
      <c r="A1145" t="s">
        <v>3610</v>
      </c>
      <c r="B1145" t="s">
        <v>2924</v>
      </c>
      <c r="C1145" t="s">
        <v>3611</v>
      </c>
      <c r="D1145">
        <v>32</v>
      </c>
      <c r="E1145">
        <v>3.0049769931449E-3</v>
      </c>
      <c r="F1145">
        <v>7</v>
      </c>
      <c r="G1145">
        <v>0</v>
      </c>
      <c r="H1145">
        <v>6</v>
      </c>
      <c r="I1145">
        <v>0</v>
      </c>
      <c r="J1145">
        <v>13</v>
      </c>
      <c r="K1145">
        <v>2</v>
      </c>
      <c r="L1145">
        <v>4</v>
      </c>
      <c r="M1145">
        <v>0</v>
      </c>
      <c r="N1145" t="s">
        <v>2926</v>
      </c>
      <c r="O1145" t="s">
        <v>748</v>
      </c>
      <c r="P1145" t="s">
        <v>39</v>
      </c>
      <c r="Q1145" t="s">
        <v>27</v>
      </c>
      <c r="R1145">
        <v>-0.53336836425245904</v>
      </c>
      <c r="S1145">
        <v>0.70409045472445997</v>
      </c>
      <c r="T1145">
        <v>-0.20812175100312899</v>
      </c>
      <c r="U1145">
        <v>-0.28168057534536101</v>
      </c>
    </row>
    <row r="1146" spans="1:21" x14ac:dyDescent="0.45">
      <c r="A1146" t="s">
        <v>3612</v>
      </c>
      <c r="B1146" t="s">
        <v>3613</v>
      </c>
      <c r="C1146" t="s">
        <v>3614</v>
      </c>
      <c r="D1146">
        <v>1</v>
      </c>
      <c r="E1146" s="1">
        <v>9.3905531035778003E-5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1</v>
      </c>
      <c r="N1146" t="s">
        <v>49</v>
      </c>
      <c r="O1146" t="s">
        <v>49</v>
      </c>
      <c r="P1146" t="s">
        <v>49</v>
      </c>
      <c r="Q1146" t="s">
        <v>50</v>
      </c>
      <c r="R1146">
        <v>-0.45297694892786</v>
      </c>
      <c r="S1146">
        <v>-1.2658756729118801</v>
      </c>
      <c r="T1146">
        <v>1.27391162319035</v>
      </c>
      <c r="U1146">
        <v>-1.6688577990187501</v>
      </c>
    </row>
    <row r="1147" spans="1:21" x14ac:dyDescent="0.45">
      <c r="A1147" t="s">
        <v>3615</v>
      </c>
      <c r="B1147" t="s">
        <v>3616</v>
      </c>
      <c r="C1147" t="s">
        <v>3617</v>
      </c>
      <c r="D1147">
        <v>1</v>
      </c>
      <c r="E1147" s="1">
        <v>9.3905531035778003E-5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</v>
      </c>
      <c r="N1147" t="s">
        <v>49</v>
      </c>
      <c r="O1147" t="s">
        <v>49</v>
      </c>
      <c r="P1147" t="s">
        <v>49</v>
      </c>
      <c r="Q1147" t="s">
        <v>50</v>
      </c>
      <c r="R1147">
        <v>-0.961275032805465</v>
      </c>
      <c r="S1147">
        <v>-0.72166892778175795</v>
      </c>
      <c r="T1147">
        <v>1.1488960637392001</v>
      </c>
      <c r="U1147">
        <v>-1.6423003127509199</v>
      </c>
    </row>
    <row r="1148" spans="1:21" x14ac:dyDescent="0.45">
      <c r="A1148" t="s">
        <v>3618</v>
      </c>
      <c r="B1148" t="s">
        <v>3619</v>
      </c>
      <c r="C1148" t="s">
        <v>3620</v>
      </c>
      <c r="D1148">
        <v>4</v>
      </c>
      <c r="E1148">
        <v>3.7562212414311201E-4</v>
      </c>
      <c r="F1148">
        <v>0</v>
      </c>
      <c r="G1148">
        <v>0</v>
      </c>
      <c r="H1148">
        <v>0</v>
      </c>
      <c r="I1148">
        <v>0</v>
      </c>
      <c r="J1148">
        <v>1</v>
      </c>
      <c r="K1148">
        <v>0</v>
      </c>
      <c r="L1148">
        <v>3</v>
      </c>
      <c r="M1148">
        <v>0</v>
      </c>
      <c r="N1148" t="s">
        <v>3621</v>
      </c>
      <c r="O1148" t="s">
        <v>105</v>
      </c>
      <c r="P1148" t="s">
        <v>45</v>
      </c>
      <c r="Q1148" t="s">
        <v>27</v>
      </c>
      <c r="R1148">
        <v>0.124262433911531</v>
      </c>
      <c r="S1148">
        <v>7.1717579245768104E-2</v>
      </c>
      <c r="T1148">
        <v>0.56736350112205702</v>
      </c>
      <c r="U1148">
        <v>-1.17823176118833</v>
      </c>
    </row>
    <row r="1149" spans="1:21" x14ac:dyDescent="0.45">
      <c r="A1149" t="s">
        <v>3622</v>
      </c>
      <c r="B1149" t="s">
        <v>3623</v>
      </c>
      <c r="C1149" t="s">
        <v>3624</v>
      </c>
      <c r="D1149">
        <v>2</v>
      </c>
      <c r="E1149">
        <v>1.8781106207155601E-4</v>
      </c>
      <c r="F1149">
        <v>0</v>
      </c>
      <c r="G1149">
        <v>1</v>
      </c>
      <c r="H1149">
        <v>1</v>
      </c>
      <c r="I1149">
        <v>0</v>
      </c>
      <c r="J1149">
        <v>0</v>
      </c>
      <c r="K1149">
        <v>0</v>
      </c>
      <c r="L1149">
        <v>0</v>
      </c>
      <c r="M1149">
        <v>0</v>
      </c>
      <c r="N1149" t="s">
        <v>49</v>
      </c>
      <c r="O1149" t="s">
        <v>49</v>
      </c>
      <c r="P1149" t="s">
        <v>49</v>
      </c>
      <c r="Q1149" t="s">
        <v>50</v>
      </c>
      <c r="R1149">
        <v>-9.1101760397649407E-3</v>
      </c>
      <c r="S1149">
        <v>0.35683617112360899</v>
      </c>
      <c r="T1149">
        <v>-9.41875141032332E-2</v>
      </c>
      <c r="U1149">
        <v>-0.94854382229766498</v>
      </c>
    </row>
    <row r="1150" spans="1:21" x14ac:dyDescent="0.45">
      <c r="A1150" t="s">
        <v>3625</v>
      </c>
      <c r="B1150" t="s">
        <v>3626</v>
      </c>
      <c r="C1150" t="s">
        <v>3627</v>
      </c>
      <c r="D1150">
        <v>7</v>
      </c>
      <c r="E1150">
        <v>6.5733871725044603E-4</v>
      </c>
      <c r="F1150">
        <v>0</v>
      </c>
      <c r="G1150">
        <v>0</v>
      </c>
      <c r="H1150">
        <v>2</v>
      </c>
      <c r="I1150">
        <v>0</v>
      </c>
      <c r="J1150">
        <v>4</v>
      </c>
      <c r="K1150">
        <v>1</v>
      </c>
      <c r="L1150">
        <v>0</v>
      </c>
      <c r="M1150">
        <v>0</v>
      </c>
      <c r="N1150" t="s">
        <v>3628</v>
      </c>
      <c r="O1150" t="s">
        <v>345</v>
      </c>
      <c r="P1150" t="s">
        <v>222</v>
      </c>
      <c r="Q1150" t="s">
        <v>27</v>
      </c>
      <c r="R1150">
        <v>-0.116114249376063</v>
      </c>
      <c r="S1150">
        <v>0.51412653860809299</v>
      </c>
      <c r="T1150">
        <v>-0.29689091072092699</v>
      </c>
      <c r="U1150">
        <v>-2.29959971215551E-2</v>
      </c>
    </row>
    <row r="1151" spans="1:21" x14ac:dyDescent="0.45">
      <c r="A1151" t="s">
        <v>3629</v>
      </c>
      <c r="B1151" t="s">
        <v>3630</v>
      </c>
      <c r="C1151" t="s">
        <v>3631</v>
      </c>
      <c r="D1151">
        <v>1</v>
      </c>
      <c r="E1151" s="1">
        <v>9.3905531035778003E-5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0</v>
      </c>
      <c r="L1151">
        <v>0</v>
      </c>
      <c r="M1151">
        <v>0</v>
      </c>
      <c r="N1151" t="s">
        <v>49</v>
      </c>
      <c r="O1151" t="s">
        <v>49</v>
      </c>
      <c r="P1151" t="s">
        <v>49</v>
      </c>
      <c r="Q1151" t="s">
        <v>50</v>
      </c>
      <c r="R1151">
        <v>-2.84740720414222</v>
      </c>
      <c r="S1151">
        <v>-0.83540083354241201</v>
      </c>
      <c r="T1151">
        <v>0.212469389969177</v>
      </c>
      <c r="U1151">
        <v>-2.3027162604570801</v>
      </c>
    </row>
    <row r="1152" spans="1:21" x14ac:dyDescent="0.45">
      <c r="A1152" t="s">
        <v>3632</v>
      </c>
      <c r="B1152" t="s">
        <v>3630</v>
      </c>
      <c r="C1152" t="s">
        <v>3633</v>
      </c>
      <c r="D1152">
        <v>1</v>
      </c>
      <c r="E1152" s="1">
        <v>9.3905531035778003E-5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</v>
      </c>
      <c r="M1152">
        <v>0</v>
      </c>
      <c r="N1152" t="s">
        <v>49</v>
      </c>
      <c r="O1152" t="s">
        <v>49</v>
      </c>
      <c r="P1152" t="s">
        <v>49</v>
      </c>
      <c r="Q1152" t="s">
        <v>50</v>
      </c>
      <c r="R1152">
        <v>-1.6224077629784399</v>
      </c>
      <c r="S1152">
        <v>-0.88864537381374598</v>
      </c>
      <c r="T1152">
        <v>0.25223016609867499</v>
      </c>
      <c r="U1152">
        <v>-1.63274334994939</v>
      </c>
    </row>
    <row r="1153" spans="1:21" x14ac:dyDescent="0.45">
      <c r="A1153" t="s">
        <v>3634</v>
      </c>
      <c r="B1153" t="s">
        <v>3635</v>
      </c>
      <c r="C1153" t="s">
        <v>3636</v>
      </c>
      <c r="D1153">
        <v>1</v>
      </c>
      <c r="E1153" s="1">
        <v>9.3905531035778003E-5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</v>
      </c>
      <c r="L1153">
        <v>0</v>
      </c>
      <c r="M1153">
        <v>0</v>
      </c>
      <c r="N1153" t="s">
        <v>49</v>
      </c>
      <c r="O1153" t="s">
        <v>49</v>
      </c>
      <c r="P1153" t="s">
        <v>49</v>
      </c>
      <c r="Q1153" t="s">
        <v>50</v>
      </c>
      <c r="R1153">
        <v>-1.0062862496398</v>
      </c>
      <c r="S1153">
        <v>-1.25483851824516</v>
      </c>
      <c r="T1153">
        <v>0.544863459235012</v>
      </c>
      <c r="U1153">
        <v>-1.5884664673243001</v>
      </c>
    </row>
    <row r="1154" spans="1:21" x14ac:dyDescent="0.45">
      <c r="A1154" t="s">
        <v>3637</v>
      </c>
      <c r="B1154" t="s">
        <v>1725</v>
      </c>
      <c r="C1154" t="s">
        <v>3638</v>
      </c>
      <c r="D1154">
        <v>63</v>
      </c>
      <c r="E1154">
        <v>5.91604845525401E-3</v>
      </c>
      <c r="F1154">
        <v>13</v>
      </c>
      <c r="G1154">
        <v>7</v>
      </c>
      <c r="H1154">
        <v>16</v>
      </c>
      <c r="I1154">
        <v>8</v>
      </c>
      <c r="J1154">
        <v>17</v>
      </c>
      <c r="K1154">
        <v>1</v>
      </c>
      <c r="L1154">
        <v>1</v>
      </c>
      <c r="M1154">
        <v>0</v>
      </c>
      <c r="N1154" t="s">
        <v>1727</v>
      </c>
      <c r="O1154" t="s">
        <v>345</v>
      </c>
      <c r="P1154" t="s">
        <v>33</v>
      </c>
      <c r="Q1154" t="s">
        <v>27</v>
      </c>
      <c r="R1154">
        <v>-7.1479259659775196E-2</v>
      </c>
      <c r="S1154">
        <v>0.42105659172005</v>
      </c>
      <c r="T1154">
        <v>-0.311266336151723</v>
      </c>
      <c r="U1154">
        <v>-0.17036008453792501</v>
      </c>
    </row>
    <row r="1155" spans="1:21" x14ac:dyDescent="0.45">
      <c r="A1155" t="s">
        <v>3639</v>
      </c>
      <c r="B1155" t="s">
        <v>29</v>
      </c>
      <c r="C1155" t="s">
        <v>3640</v>
      </c>
      <c r="D1155">
        <v>1</v>
      </c>
      <c r="E1155" s="1">
        <v>9.3905531035778003E-5</v>
      </c>
      <c r="F1155">
        <v>0</v>
      </c>
      <c r="G1155">
        <v>0</v>
      </c>
      <c r="H1155">
        <v>1</v>
      </c>
      <c r="I1155">
        <v>0</v>
      </c>
      <c r="J1155">
        <v>0</v>
      </c>
      <c r="K1155">
        <v>0</v>
      </c>
      <c r="L1155">
        <v>0</v>
      </c>
      <c r="M1155">
        <v>0</v>
      </c>
      <c r="N1155" t="s">
        <v>31</v>
      </c>
      <c r="O1155" t="s">
        <v>32</v>
      </c>
      <c r="P1155" t="s">
        <v>33</v>
      </c>
      <c r="Q1155" t="s">
        <v>27</v>
      </c>
      <c r="R1155">
        <v>1.67014959180168</v>
      </c>
      <c r="S1155">
        <v>2.0102062502003299</v>
      </c>
      <c r="T1155">
        <v>-0.16352178630255501</v>
      </c>
      <c r="U1155">
        <v>-0.77183495591942097</v>
      </c>
    </row>
    <row r="1156" spans="1:21" x14ac:dyDescent="0.45">
      <c r="A1156" t="s">
        <v>3641</v>
      </c>
      <c r="B1156" t="s">
        <v>3642</v>
      </c>
      <c r="C1156" t="s">
        <v>3643</v>
      </c>
      <c r="D1156">
        <v>1</v>
      </c>
      <c r="E1156" s="1">
        <v>9.3905531035778003E-5</v>
      </c>
      <c r="F1156">
        <v>0</v>
      </c>
      <c r="G1156">
        <v>0</v>
      </c>
      <c r="H1156">
        <v>0</v>
      </c>
      <c r="I1156">
        <v>0</v>
      </c>
      <c r="J1156">
        <v>1</v>
      </c>
      <c r="K1156">
        <v>0</v>
      </c>
      <c r="L1156">
        <v>0</v>
      </c>
      <c r="M1156">
        <v>0</v>
      </c>
      <c r="N1156" t="s">
        <v>3644</v>
      </c>
      <c r="O1156" t="s">
        <v>44</v>
      </c>
      <c r="P1156" t="s">
        <v>45</v>
      </c>
      <c r="Q1156" t="s">
        <v>27</v>
      </c>
      <c r="R1156">
        <v>-1.0187288300439701</v>
      </c>
      <c r="S1156">
        <v>0.14429699768045001</v>
      </c>
      <c r="T1156">
        <v>0.77973415345604702</v>
      </c>
      <c r="U1156">
        <v>-1.8837868497132899</v>
      </c>
    </row>
    <row r="1157" spans="1:21" x14ac:dyDescent="0.45">
      <c r="A1157" t="s">
        <v>3645</v>
      </c>
      <c r="B1157" t="s">
        <v>3642</v>
      </c>
      <c r="C1157" t="s">
        <v>3646</v>
      </c>
      <c r="D1157">
        <v>1</v>
      </c>
      <c r="E1157" s="1">
        <v>9.3905531035778003E-5</v>
      </c>
      <c r="F1157">
        <v>0</v>
      </c>
      <c r="G1157">
        <v>0</v>
      </c>
      <c r="H1157">
        <v>0</v>
      </c>
      <c r="I1157">
        <v>0</v>
      </c>
      <c r="J1157">
        <v>1</v>
      </c>
      <c r="K1157">
        <v>0</v>
      </c>
      <c r="L1157">
        <v>0</v>
      </c>
      <c r="M1157">
        <v>0</v>
      </c>
      <c r="N1157" t="s">
        <v>3644</v>
      </c>
      <c r="O1157" t="s">
        <v>44</v>
      </c>
      <c r="P1157" t="s">
        <v>45</v>
      </c>
      <c r="Q1157" t="s">
        <v>27</v>
      </c>
      <c r="R1157">
        <v>-1.8968881208725199</v>
      </c>
      <c r="S1157">
        <v>-1.4619277971695099</v>
      </c>
      <c r="T1157">
        <v>1.6570641408742599</v>
      </c>
      <c r="U1157">
        <v>-1.8240559301747901</v>
      </c>
    </row>
    <row r="1158" spans="1:21" x14ac:dyDescent="0.45">
      <c r="A1158" t="s">
        <v>3647</v>
      </c>
      <c r="B1158" t="s">
        <v>3648</v>
      </c>
      <c r="C1158" t="s">
        <v>3649</v>
      </c>
      <c r="D1158">
        <v>1</v>
      </c>
      <c r="E1158" s="1">
        <v>9.3905531035778003E-5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</v>
      </c>
      <c r="N1158" t="s">
        <v>49</v>
      </c>
      <c r="O1158" t="s">
        <v>49</v>
      </c>
      <c r="P1158" t="s">
        <v>49</v>
      </c>
      <c r="Q1158" t="s">
        <v>50</v>
      </c>
      <c r="R1158">
        <v>-0.26540725647369501</v>
      </c>
      <c r="S1158">
        <v>-0.59285475984121905</v>
      </c>
      <c r="T1158">
        <v>0.813149580237852</v>
      </c>
      <c r="U1158">
        <v>-1.7674704899992599</v>
      </c>
    </row>
    <row r="1159" spans="1:21" x14ac:dyDescent="0.45">
      <c r="A1159" t="s">
        <v>3650</v>
      </c>
      <c r="B1159" t="s">
        <v>3651</v>
      </c>
      <c r="C1159" t="s">
        <v>3652</v>
      </c>
      <c r="D1159">
        <v>1</v>
      </c>
      <c r="E1159" s="1">
        <v>9.3905531035778003E-5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</v>
      </c>
      <c r="N1159" t="s">
        <v>49</v>
      </c>
      <c r="O1159" t="s">
        <v>49</v>
      </c>
      <c r="P1159" t="s">
        <v>49</v>
      </c>
      <c r="Q1159" t="s">
        <v>50</v>
      </c>
      <c r="R1159">
        <v>-0.56669623115137702</v>
      </c>
      <c r="S1159">
        <v>-1.4068150985453001</v>
      </c>
      <c r="T1159">
        <v>1.7690140199550699</v>
      </c>
      <c r="U1159">
        <v>-1.619706793652</v>
      </c>
    </row>
    <row r="1160" spans="1:21" x14ac:dyDescent="0.45">
      <c r="A1160" t="s">
        <v>3653</v>
      </c>
      <c r="B1160" t="s">
        <v>3654</v>
      </c>
      <c r="C1160" t="s">
        <v>3655</v>
      </c>
      <c r="D1160">
        <v>1</v>
      </c>
      <c r="E1160" s="1">
        <v>9.3905531035778003E-5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1</v>
      </c>
      <c r="M1160">
        <v>0</v>
      </c>
      <c r="N1160" t="s">
        <v>3656</v>
      </c>
      <c r="O1160" t="s">
        <v>81</v>
      </c>
      <c r="P1160" t="s">
        <v>26</v>
      </c>
      <c r="Q1160" t="s">
        <v>27</v>
      </c>
      <c r="R1160">
        <v>-0.57642489427210997</v>
      </c>
      <c r="S1160">
        <v>-1.0198914274909801</v>
      </c>
      <c r="T1160">
        <v>2.1624572627899199</v>
      </c>
      <c r="U1160">
        <v>-1.8408322820833301</v>
      </c>
    </row>
    <row r="1161" spans="1:21" x14ac:dyDescent="0.45">
      <c r="A1161" t="s">
        <v>3657</v>
      </c>
      <c r="B1161" t="s">
        <v>3658</v>
      </c>
      <c r="C1161" t="s">
        <v>3659</v>
      </c>
      <c r="D1161">
        <v>1</v>
      </c>
      <c r="E1161" s="1">
        <v>9.3905531035778003E-5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1</v>
      </c>
      <c r="N1161" t="s">
        <v>49</v>
      </c>
      <c r="O1161" t="s">
        <v>49</v>
      </c>
      <c r="P1161" t="s">
        <v>49</v>
      </c>
      <c r="Q1161" t="s">
        <v>50</v>
      </c>
      <c r="R1161">
        <v>-2.6603130581987</v>
      </c>
      <c r="S1161">
        <v>0.41114976625916699</v>
      </c>
      <c r="T1161">
        <v>1.39137198478908</v>
      </c>
      <c r="U1161">
        <v>-2.0727976107069099</v>
      </c>
    </row>
    <row r="1162" spans="1:21" x14ac:dyDescent="0.45">
      <c r="A1162" t="s">
        <v>3660</v>
      </c>
      <c r="B1162" t="s">
        <v>3661</v>
      </c>
      <c r="C1162" t="s">
        <v>3662</v>
      </c>
      <c r="D1162">
        <v>1</v>
      </c>
      <c r="E1162" s="1">
        <v>9.3905531035778003E-5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0</v>
      </c>
      <c r="M1162">
        <v>0</v>
      </c>
      <c r="N1162" t="s">
        <v>3663</v>
      </c>
      <c r="O1162" t="s">
        <v>144</v>
      </c>
      <c r="P1162" t="s">
        <v>56</v>
      </c>
      <c r="Q1162" t="s">
        <v>27</v>
      </c>
      <c r="R1162">
        <v>-0.57492387324582295</v>
      </c>
      <c r="S1162">
        <v>-2.20379200596481</v>
      </c>
      <c r="T1162">
        <v>0.19272857598763399</v>
      </c>
      <c r="U1162">
        <v>-0.434058689338227</v>
      </c>
    </row>
    <row r="1163" spans="1:21" x14ac:dyDescent="0.45">
      <c r="A1163" t="s">
        <v>3664</v>
      </c>
      <c r="B1163" t="s">
        <v>3665</v>
      </c>
      <c r="C1163" t="s">
        <v>3666</v>
      </c>
      <c r="D1163">
        <v>1</v>
      </c>
      <c r="E1163" s="1">
        <v>9.3905531035778003E-5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</v>
      </c>
      <c r="N1163" t="s">
        <v>49</v>
      </c>
      <c r="O1163" t="s">
        <v>49</v>
      </c>
      <c r="P1163" t="s">
        <v>49</v>
      </c>
      <c r="Q1163" t="s">
        <v>50</v>
      </c>
      <c r="R1163">
        <v>-0.791867974703375</v>
      </c>
      <c r="S1163">
        <v>-0.95565751775533703</v>
      </c>
      <c r="T1163">
        <v>1.73062254010911</v>
      </c>
      <c r="U1163">
        <v>-1.3782518854383701</v>
      </c>
    </row>
    <row r="1164" spans="1:21" x14ac:dyDescent="0.45">
      <c r="A1164" t="s">
        <v>3667</v>
      </c>
      <c r="B1164" t="s">
        <v>3668</v>
      </c>
      <c r="C1164" t="s">
        <v>3669</v>
      </c>
      <c r="D1164">
        <v>1</v>
      </c>
      <c r="E1164" s="1">
        <v>9.3905531035778003E-5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1</v>
      </c>
      <c r="N1164" t="s">
        <v>49</v>
      </c>
      <c r="O1164" t="s">
        <v>49</v>
      </c>
      <c r="P1164" t="s">
        <v>49</v>
      </c>
      <c r="Q1164" t="s">
        <v>50</v>
      </c>
      <c r="R1164">
        <v>-0.61773307900792795</v>
      </c>
      <c r="S1164">
        <v>-0.97974067201839998</v>
      </c>
      <c r="T1164">
        <v>1.32400824901473</v>
      </c>
      <c r="U1164">
        <v>-0.67535632968568104</v>
      </c>
    </row>
    <row r="1165" spans="1:21" x14ac:dyDescent="0.45">
      <c r="A1165" t="s">
        <v>3670</v>
      </c>
      <c r="B1165" t="s">
        <v>3671</v>
      </c>
      <c r="C1165" t="s">
        <v>3672</v>
      </c>
      <c r="D1165">
        <v>1</v>
      </c>
      <c r="E1165" s="1">
        <v>9.3905531035778003E-5</v>
      </c>
      <c r="F1165">
        <v>0</v>
      </c>
      <c r="G1165">
        <v>0</v>
      </c>
      <c r="H1165">
        <v>0</v>
      </c>
      <c r="I1165">
        <v>0</v>
      </c>
      <c r="J1165">
        <v>1</v>
      </c>
      <c r="K1165">
        <v>0</v>
      </c>
      <c r="L1165">
        <v>0</v>
      </c>
      <c r="M1165">
        <v>0</v>
      </c>
      <c r="N1165" t="s">
        <v>3673</v>
      </c>
      <c r="O1165" t="s">
        <v>156</v>
      </c>
      <c r="P1165" t="s">
        <v>257</v>
      </c>
      <c r="Q1165" t="s">
        <v>27</v>
      </c>
      <c r="R1165">
        <v>-1.5375069568803901</v>
      </c>
      <c r="S1165">
        <v>-0.49117855395894899</v>
      </c>
      <c r="T1165">
        <v>1.0521282294249901</v>
      </c>
      <c r="U1165">
        <v>-1.6472667314167899</v>
      </c>
    </row>
    <row r="1166" spans="1:21" x14ac:dyDescent="0.45">
      <c r="A1166" t="s">
        <v>3674</v>
      </c>
      <c r="B1166" t="s">
        <v>3675</v>
      </c>
      <c r="C1166" t="s">
        <v>3676</v>
      </c>
      <c r="D1166">
        <v>1</v>
      </c>
      <c r="E1166" s="1">
        <v>9.3905531035778003E-5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</v>
      </c>
      <c r="M1166">
        <v>0</v>
      </c>
      <c r="N1166" t="s">
        <v>3677</v>
      </c>
      <c r="O1166" t="s">
        <v>345</v>
      </c>
      <c r="P1166" t="s">
        <v>70</v>
      </c>
      <c r="Q1166" t="s">
        <v>27</v>
      </c>
      <c r="R1166">
        <v>-1.70451505238074</v>
      </c>
      <c r="S1166">
        <v>-0.93886174363680197</v>
      </c>
      <c r="T1166">
        <v>1.1210471799831301</v>
      </c>
      <c r="U1166">
        <v>-0.97338752549381202</v>
      </c>
    </row>
    <row r="1167" spans="1:21" x14ac:dyDescent="0.45">
      <c r="A1167" t="s">
        <v>3678</v>
      </c>
      <c r="B1167" t="s">
        <v>3679</v>
      </c>
      <c r="C1167" t="s">
        <v>3680</v>
      </c>
      <c r="D1167">
        <v>1</v>
      </c>
      <c r="E1167" s="1">
        <v>9.3905531035778003E-5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</v>
      </c>
      <c r="N1167" t="s">
        <v>49</v>
      </c>
      <c r="O1167" t="s">
        <v>49</v>
      </c>
      <c r="P1167" t="s">
        <v>49</v>
      </c>
      <c r="Q1167" t="s">
        <v>50</v>
      </c>
      <c r="R1167">
        <v>-1.31522544951309</v>
      </c>
      <c r="S1167">
        <v>-0.39253951711929302</v>
      </c>
      <c r="T1167">
        <v>1.3858806980823599</v>
      </c>
      <c r="U1167">
        <v>-1.62754245020755</v>
      </c>
    </row>
    <row r="1168" spans="1:21" x14ac:dyDescent="0.45">
      <c r="A1168" t="s">
        <v>3681</v>
      </c>
      <c r="B1168" t="s">
        <v>3682</v>
      </c>
      <c r="C1168" t="s">
        <v>3683</v>
      </c>
      <c r="D1168">
        <v>1</v>
      </c>
      <c r="E1168" s="1">
        <v>9.3905531035778003E-5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 t="s">
        <v>49</v>
      </c>
      <c r="O1168" t="s">
        <v>49</v>
      </c>
      <c r="P1168" t="s">
        <v>49</v>
      </c>
      <c r="Q1168" t="s">
        <v>50</v>
      </c>
      <c r="R1168">
        <v>-0.26236942852395501</v>
      </c>
      <c r="S1168">
        <v>-0.26606389257344198</v>
      </c>
      <c r="T1168">
        <v>0.71621672858151397</v>
      </c>
      <c r="U1168">
        <v>-1.2975662010822999</v>
      </c>
    </row>
    <row r="1169" spans="1:21" x14ac:dyDescent="0.45">
      <c r="A1169" t="s">
        <v>3684</v>
      </c>
      <c r="B1169" t="s">
        <v>2693</v>
      </c>
      <c r="C1169" t="s">
        <v>3685</v>
      </c>
      <c r="D1169">
        <v>1</v>
      </c>
      <c r="E1169" s="1">
        <v>9.3905531035778003E-5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1</v>
      </c>
      <c r="M1169">
        <v>0</v>
      </c>
      <c r="N1169" t="s">
        <v>49</v>
      </c>
      <c r="O1169" t="s">
        <v>49</v>
      </c>
      <c r="P1169" t="s">
        <v>49</v>
      </c>
      <c r="Q1169" t="s">
        <v>50</v>
      </c>
      <c r="R1169">
        <v>-0.90822898154405096</v>
      </c>
      <c r="S1169">
        <v>-0.45572048939528798</v>
      </c>
      <c r="T1169">
        <v>0.128235179326637</v>
      </c>
      <c r="U1169">
        <v>-1.1049829316114499</v>
      </c>
    </row>
    <row r="1170" spans="1:21" x14ac:dyDescent="0.45">
      <c r="A1170" t="s">
        <v>3686</v>
      </c>
      <c r="B1170" t="s">
        <v>3687</v>
      </c>
      <c r="C1170" t="s">
        <v>3688</v>
      </c>
      <c r="D1170">
        <v>1</v>
      </c>
      <c r="E1170" s="1">
        <v>9.3905531035778003E-5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1</v>
      </c>
      <c r="M1170">
        <v>0</v>
      </c>
      <c r="N1170" t="s">
        <v>3689</v>
      </c>
      <c r="O1170" t="s">
        <v>38</v>
      </c>
      <c r="P1170" t="s">
        <v>194</v>
      </c>
      <c r="Q1170" t="s">
        <v>27</v>
      </c>
      <c r="R1170">
        <v>-0.93748819253104598</v>
      </c>
      <c r="S1170">
        <v>-1.4198707968081801</v>
      </c>
      <c r="T1170">
        <v>0.91102085261897403</v>
      </c>
      <c r="U1170">
        <v>-1.1240881327847001</v>
      </c>
    </row>
    <row r="1171" spans="1:21" x14ac:dyDescent="0.45">
      <c r="A1171" t="s">
        <v>3690</v>
      </c>
      <c r="B1171" t="s">
        <v>3691</v>
      </c>
      <c r="C1171" t="s">
        <v>3692</v>
      </c>
      <c r="D1171">
        <v>1</v>
      </c>
      <c r="E1171" s="1">
        <v>9.3905531035778003E-5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  <c r="N1171" t="s">
        <v>49</v>
      </c>
      <c r="O1171" t="s">
        <v>49</v>
      </c>
      <c r="P1171" t="s">
        <v>49</v>
      </c>
      <c r="Q1171" t="s">
        <v>50</v>
      </c>
      <c r="R1171">
        <v>-0.34464422852737597</v>
      </c>
      <c r="S1171">
        <v>-2.9710454926889202E-2</v>
      </c>
      <c r="T1171">
        <v>2.0324097326249699</v>
      </c>
      <c r="U1171">
        <v>-1.6479929612781099</v>
      </c>
    </row>
    <row r="1172" spans="1:21" x14ac:dyDescent="0.45">
      <c r="A1172" t="s">
        <v>3693</v>
      </c>
      <c r="B1172" t="s">
        <v>3694</v>
      </c>
      <c r="C1172" t="s">
        <v>3695</v>
      </c>
      <c r="D1172">
        <v>1</v>
      </c>
      <c r="E1172" s="1">
        <v>9.3905531035778003E-5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1</v>
      </c>
      <c r="M1172">
        <v>0</v>
      </c>
      <c r="N1172" t="s">
        <v>3696</v>
      </c>
      <c r="O1172" t="s">
        <v>193</v>
      </c>
      <c r="P1172" t="s">
        <v>70</v>
      </c>
      <c r="Q1172" t="s">
        <v>27</v>
      </c>
      <c r="R1172">
        <v>-1.14094785067298</v>
      </c>
      <c r="S1172">
        <v>-1.46351949265436</v>
      </c>
      <c r="T1172">
        <v>0.94172377054347101</v>
      </c>
      <c r="U1172">
        <v>-0.97403867176599701</v>
      </c>
    </row>
    <row r="1173" spans="1:21" x14ac:dyDescent="0.45">
      <c r="A1173" t="s">
        <v>3697</v>
      </c>
      <c r="B1173" t="s">
        <v>209</v>
      </c>
      <c r="C1173" t="s">
        <v>3698</v>
      </c>
      <c r="D1173">
        <v>1</v>
      </c>
      <c r="E1173" s="1">
        <v>9.3905531035778003E-5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 t="s">
        <v>211</v>
      </c>
      <c r="O1173" t="s">
        <v>156</v>
      </c>
      <c r="P1173" t="s">
        <v>45</v>
      </c>
      <c r="Q1173" t="s">
        <v>27</v>
      </c>
      <c r="R1173">
        <v>0.35326617324755699</v>
      </c>
      <c r="S1173">
        <v>-0.618168419592107</v>
      </c>
      <c r="T1173">
        <v>0.25172599176673399</v>
      </c>
      <c r="U1173">
        <v>-0.891705188467383</v>
      </c>
    </row>
    <row r="1174" spans="1:21" x14ac:dyDescent="0.45">
      <c r="A1174" t="s">
        <v>3699</v>
      </c>
      <c r="B1174" t="s">
        <v>289</v>
      </c>
      <c r="C1174" t="s">
        <v>3700</v>
      </c>
      <c r="D1174">
        <v>3</v>
      </c>
      <c r="E1174">
        <v>2.8171659310733402E-4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2</v>
      </c>
      <c r="M1174">
        <v>0</v>
      </c>
      <c r="N1174" t="s">
        <v>291</v>
      </c>
      <c r="O1174" t="s">
        <v>38</v>
      </c>
      <c r="P1174" t="s">
        <v>56</v>
      </c>
      <c r="Q1174" t="s">
        <v>27</v>
      </c>
      <c r="R1174">
        <v>-1.5656751454904201</v>
      </c>
      <c r="S1174">
        <v>-0.21132468832856399</v>
      </c>
      <c r="T1174">
        <v>0.20288771142659101</v>
      </c>
      <c r="U1174">
        <v>-1.18987321012527</v>
      </c>
    </row>
    <row r="1175" spans="1:21" x14ac:dyDescent="0.45">
      <c r="A1175" t="s">
        <v>3701</v>
      </c>
      <c r="B1175" t="s">
        <v>3702</v>
      </c>
      <c r="C1175" t="s">
        <v>3703</v>
      </c>
      <c r="D1175">
        <v>1</v>
      </c>
      <c r="E1175" s="1">
        <v>9.3905531035778003E-5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</v>
      </c>
      <c r="N1175" t="s">
        <v>49</v>
      </c>
      <c r="O1175" t="s">
        <v>49</v>
      </c>
      <c r="P1175" t="s">
        <v>49</v>
      </c>
      <c r="Q1175" t="s">
        <v>50</v>
      </c>
      <c r="R1175">
        <v>-1.20518661906113</v>
      </c>
      <c r="S1175">
        <v>2.4260463845196902E-2</v>
      </c>
      <c r="T1175">
        <v>0.51770297793227504</v>
      </c>
      <c r="U1175">
        <v>-1.4206383495258501</v>
      </c>
    </row>
    <row r="1176" spans="1:21" x14ac:dyDescent="0.45">
      <c r="A1176" t="s">
        <v>3704</v>
      </c>
      <c r="B1176" t="s">
        <v>3705</v>
      </c>
      <c r="C1176" t="s">
        <v>3706</v>
      </c>
      <c r="D1176">
        <v>1</v>
      </c>
      <c r="E1176" s="1">
        <v>9.3905531035778003E-5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</v>
      </c>
      <c r="N1176" t="s">
        <v>49</v>
      </c>
      <c r="O1176" t="s">
        <v>49</v>
      </c>
      <c r="P1176" t="s">
        <v>49</v>
      </c>
      <c r="Q1176" t="s">
        <v>50</v>
      </c>
      <c r="R1176">
        <v>-1.08284340912455</v>
      </c>
      <c r="S1176">
        <v>-1.4796027200726301</v>
      </c>
      <c r="T1176">
        <v>1.0482527329619</v>
      </c>
      <c r="U1176">
        <v>-0.96741646926156299</v>
      </c>
    </row>
    <row r="1177" spans="1:21" x14ac:dyDescent="0.45">
      <c r="A1177" t="s">
        <v>3707</v>
      </c>
      <c r="B1177" t="s">
        <v>3708</v>
      </c>
      <c r="C1177" t="s">
        <v>3709</v>
      </c>
      <c r="D1177">
        <v>5</v>
      </c>
      <c r="E1177">
        <v>4.6952765517889E-4</v>
      </c>
      <c r="F1177">
        <v>0</v>
      </c>
      <c r="G1177">
        <v>0</v>
      </c>
      <c r="H1177">
        <v>1</v>
      </c>
      <c r="I1177">
        <v>0</v>
      </c>
      <c r="J1177">
        <v>0</v>
      </c>
      <c r="K1177">
        <v>2</v>
      </c>
      <c r="L1177">
        <v>2</v>
      </c>
      <c r="M1177">
        <v>0</v>
      </c>
      <c r="N1177" t="s">
        <v>49</v>
      </c>
      <c r="O1177" t="s">
        <v>49</v>
      </c>
      <c r="P1177" t="s">
        <v>49</v>
      </c>
      <c r="Q1177" t="s">
        <v>50</v>
      </c>
      <c r="R1177">
        <v>-1.2337475708988199</v>
      </c>
      <c r="S1177">
        <v>0.40427478790556798</v>
      </c>
      <c r="T1177">
        <v>0.52893718316537897</v>
      </c>
      <c r="U1177">
        <v>-1.22935317535054</v>
      </c>
    </row>
    <row r="1178" spans="1:21" x14ac:dyDescent="0.45">
      <c r="A1178" t="s">
        <v>3710</v>
      </c>
      <c r="B1178" t="s">
        <v>1774</v>
      </c>
      <c r="C1178" t="s">
        <v>3711</v>
      </c>
      <c r="D1178">
        <v>1</v>
      </c>
      <c r="E1178" s="1">
        <v>9.3905531035778003E-5</v>
      </c>
      <c r="F1178">
        <v>0</v>
      </c>
      <c r="G1178">
        <v>0</v>
      </c>
      <c r="H1178">
        <v>0</v>
      </c>
      <c r="I1178">
        <v>0</v>
      </c>
      <c r="J1178">
        <v>1</v>
      </c>
      <c r="K1178">
        <v>0</v>
      </c>
      <c r="L1178">
        <v>0</v>
      </c>
      <c r="M1178">
        <v>0</v>
      </c>
      <c r="N1178" t="s">
        <v>1776</v>
      </c>
      <c r="O1178" t="s">
        <v>44</v>
      </c>
      <c r="P1178" t="s">
        <v>222</v>
      </c>
      <c r="Q1178" t="s">
        <v>27</v>
      </c>
      <c r="R1178">
        <v>0.18748466362892799</v>
      </c>
      <c r="S1178">
        <v>1.6479973394885099</v>
      </c>
      <c r="T1178">
        <v>-0.58253137187672899</v>
      </c>
      <c r="U1178">
        <v>-0.36390785487217697</v>
      </c>
    </row>
    <row r="1179" spans="1:21" x14ac:dyDescent="0.45">
      <c r="A1179" t="s">
        <v>3712</v>
      </c>
      <c r="B1179" t="s">
        <v>3713</v>
      </c>
      <c r="C1179" t="s">
        <v>3714</v>
      </c>
      <c r="D1179">
        <v>1</v>
      </c>
      <c r="E1179" s="1">
        <v>9.3905531035778003E-5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1</v>
      </c>
      <c r="M1179">
        <v>0</v>
      </c>
      <c r="N1179" t="s">
        <v>3715</v>
      </c>
      <c r="O1179" t="s">
        <v>193</v>
      </c>
      <c r="P1179" t="s">
        <v>56</v>
      </c>
      <c r="Q1179" t="s">
        <v>27</v>
      </c>
      <c r="R1179">
        <v>-1.4464379665837499</v>
      </c>
      <c r="S1179">
        <v>0.31379316354181702</v>
      </c>
      <c r="T1179">
        <v>0.67665298071237601</v>
      </c>
      <c r="U1179">
        <v>-1.94531692590224</v>
      </c>
    </row>
    <row r="1180" spans="1:21" x14ac:dyDescent="0.45">
      <c r="A1180" t="s">
        <v>3716</v>
      </c>
      <c r="B1180" t="s">
        <v>3717</v>
      </c>
      <c r="C1180" t="s">
        <v>3718</v>
      </c>
      <c r="D1180">
        <v>3</v>
      </c>
      <c r="E1180">
        <v>2.8171659310733402E-4</v>
      </c>
      <c r="F1180">
        <v>0</v>
      </c>
      <c r="G1180">
        <v>3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 t="s">
        <v>49</v>
      </c>
      <c r="O1180" t="s">
        <v>49</v>
      </c>
      <c r="P1180" t="s">
        <v>49</v>
      </c>
      <c r="Q1180" t="s">
        <v>50</v>
      </c>
      <c r="R1180">
        <v>0.64795844472565001</v>
      </c>
      <c r="S1180">
        <v>0.24049084136139501</v>
      </c>
      <c r="T1180">
        <v>0.23292454755195299</v>
      </c>
      <c r="U1180">
        <v>-0.90339495935203795</v>
      </c>
    </row>
    <row r="1181" spans="1:21" x14ac:dyDescent="0.45">
      <c r="A1181" t="s">
        <v>3719</v>
      </c>
      <c r="B1181" t="s">
        <v>3720</v>
      </c>
      <c r="C1181" t="s">
        <v>3721</v>
      </c>
      <c r="D1181">
        <v>5</v>
      </c>
      <c r="E1181">
        <v>4.6952765517889E-4</v>
      </c>
      <c r="F1181">
        <v>0</v>
      </c>
      <c r="G1181">
        <v>0</v>
      </c>
      <c r="H1181">
        <v>2</v>
      </c>
      <c r="I1181">
        <v>0</v>
      </c>
      <c r="J1181">
        <v>1</v>
      </c>
      <c r="K1181">
        <v>1</v>
      </c>
      <c r="L1181">
        <v>1</v>
      </c>
      <c r="M1181">
        <v>0</v>
      </c>
      <c r="N1181" t="s">
        <v>3722</v>
      </c>
      <c r="O1181" t="s">
        <v>25</v>
      </c>
      <c r="P1181" t="s">
        <v>70</v>
      </c>
      <c r="Q1181" t="s">
        <v>27</v>
      </c>
      <c r="R1181">
        <v>-0.21719315046168899</v>
      </c>
      <c r="S1181">
        <v>0.121444984092607</v>
      </c>
      <c r="T1181">
        <v>0.19858158571769299</v>
      </c>
      <c r="U1181">
        <v>-0.94764278740522101</v>
      </c>
    </row>
    <row r="1182" spans="1:21" x14ac:dyDescent="0.45">
      <c r="A1182" t="s">
        <v>3723</v>
      </c>
      <c r="B1182" t="s">
        <v>3724</v>
      </c>
      <c r="C1182" t="s">
        <v>3725</v>
      </c>
      <c r="D1182">
        <v>1</v>
      </c>
      <c r="E1182" s="1">
        <v>9.3905531035778003E-5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1</v>
      </c>
      <c r="N1182" t="s">
        <v>49</v>
      </c>
      <c r="O1182" t="s">
        <v>49</v>
      </c>
      <c r="P1182" t="s">
        <v>49</v>
      </c>
      <c r="Q1182" t="s">
        <v>50</v>
      </c>
      <c r="R1182">
        <v>-0.91862047438204997</v>
      </c>
      <c r="S1182">
        <v>7.1109947708099405E-2</v>
      </c>
      <c r="T1182">
        <v>1.17730121457347</v>
      </c>
      <c r="U1182">
        <v>-1.5649648818525499</v>
      </c>
    </row>
    <row r="1183" spans="1:21" x14ac:dyDescent="0.45">
      <c r="A1183" t="s">
        <v>3726</v>
      </c>
      <c r="B1183" t="s">
        <v>3727</v>
      </c>
      <c r="C1183" t="s">
        <v>3728</v>
      </c>
      <c r="D1183">
        <v>10</v>
      </c>
      <c r="E1183">
        <v>9.3905531035778E-4</v>
      </c>
      <c r="F1183">
        <v>3</v>
      </c>
      <c r="G1183">
        <v>1</v>
      </c>
      <c r="H1183">
        <v>5</v>
      </c>
      <c r="I1183">
        <v>0</v>
      </c>
      <c r="J1183">
        <v>1</v>
      </c>
      <c r="K1183">
        <v>0</v>
      </c>
      <c r="L1183">
        <v>0</v>
      </c>
      <c r="M1183">
        <v>0</v>
      </c>
      <c r="N1183" t="s">
        <v>3729</v>
      </c>
      <c r="O1183" t="s">
        <v>38</v>
      </c>
      <c r="P1183" t="s">
        <v>100</v>
      </c>
      <c r="Q1183" t="s">
        <v>27</v>
      </c>
      <c r="R1183">
        <v>0.28598743508518298</v>
      </c>
      <c r="S1183">
        <v>0.62989515777831895</v>
      </c>
      <c r="T1183">
        <v>-0.40358886514696102</v>
      </c>
      <c r="U1183">
        <v>-0.35912093277138102</v>
      </c>
    </row>
    <row r="1184" spans="1:21" x14ac:dyDescent="0.45">
      <c r="A1184" t="s">
        <v>3730</v>
      </c>
      <c r="B1184" t="s">
        <v>3731</v>
      </c>
      <c r="C1184" t="s">
        <v>3732</v>
      </c>
      <c r="D1184">
        <v>2</v>
      </c>
      <c r="E1184">
        <v>1.8781106207155601E-4</v>
      </c>
      <c r="F1184">
        <v>0</v>
      </c>
      <c r="G1184">
        <v>0</v>
      </c>
      <c r="H1184">
        <v>0</v>
      </c>
      <c r="I1184">
        <v>0</v>
      </c>
      <c r="J1184">
        <v>2</v>
      </c>
      <c r="K1184">
        <v>0</v>
      </c>
      <c r="L1184">
        <v>0</v>
      </c>
      <c r="M1184">
        <v>0</v>
      </c>
      <c r="N1184" t="s">
        <v>3733</v>
      </c>
      <c r="O1184" t="s">
        <v>38</v>
      </c>
      <c r="P1184" t="s">
        <v>100</v>
      </c>
      <c r="Q1184" t="s">
        <v>27</v>
      </c>
      <c r="R1184">
        <v>-1.91977072650122</v>
      </c>
      <c r="S1184">
        <v>-0.66878814675470999</v>
      </c>
      <c r="T1184">
        <v>0.79825603586716798</v>
      </c>
      <c r="U1184">
        <v>-1.43121161408189</v>
      </c>
    </row>
    <row r="1185" spans="1:21" x14ac:dyDescent="0.45">
      <c r="A1185" t="s">
        <v>3734</v>
      </c>
      <c r="B1185" t="s">
        <v>3735</v>
      </c>
      <c r="C1185" t="s">
        <v>3736</v>
      </c>
      <c r="D1185">
        <v>3</v>
      </c>
      <c r="E1185">
        <v>2.8171659310733402E-4</v>
      </c>
      <c r="F1185">
        <v>1</v>
      </c>
      <c r="G1185">
        <v>0</v>
      </c>
      <c r="H1185">
        <v>1</v>
      </c>
      <c r="I1185">
        <v>0</v>
      </c>
      <c r="J1185">
        <v>0</v>
      </c>
      <c r="K1185">
        <v>1</v>
      </c>
      <c r="L1185">
        <v>0</v>
      </c>
      <c r="M1185">
        <v>0</v>
      </c>
      <c r="N1185" t="s">
        <v>49</v>
      </c>
      <c r="O1185" t="s">
        <v>49</v>
      </c>
      <c r="P1185" t="s">
        <v>49</v>
      </c>
      <c r="Q1185" t="s">
        <v>50</v>
      </c>
      <c r="R1185">
        <v>-0.64239170424694703</v>
      </c>
      <c r="S1185">
        <v>0.57954805046159796</v>
      </c>
      <c r="T1185">
        <v>6.9983005316391705E-2</v>
      </c>
      <c r="U1185">
        <v>-0.91175311886131305</v>
      </c>
    </row>
    <row r="1186" spans="1:21" x14ac:dyDescent="0.45">
      <c r="A1186" t="s">
        <v>3737</v>
      </c>
      <c r="B1186" t="s">
        <v>3735</v>
      </c>
      <c r="C1186" t="s">
        <v>3738</v>
      </c>
      <c r="D1186">
        <v>1</v>
      </c>
      <c r="E1186" s="1">
        <v>9.3905531035778003E-5</v>
      </c>
      <c r="F1186">
        <v>0</v>
      </c>
      <c r="G1186">
        <v>0</v>
      </c>
      <c r="H1186">
        <v>1</v>
      </c>
      <c r="I1186">
        <v>0</v>
      </c>
      <c r="J1186">
        <v>0</v>
      </c>
      <c r="K1186">
        <v>0</v>
      </c>
      <c r="L1186">
        <v>0</v>
      </c>
      <c r="M1186">
        <v>0</v>
      </c>
      <c r="N1186" t="s">
        <v>49</v>
      </c>
      <c r="O1186" t="s">
        <v>49</v>
      </c>
      <c r="P1186" t="s">
        <v>49</v>
      </c>
      <c r="Q1186" t="s">
        <v>50</v>
      </c>
      <c r="R1186">
        <v>-0.83655539685929203</v>
      </c>
      <c r="S1186">
        <v>2.1145302747542001</v>
      </c>
      <c r="T1186">
        <v>-0.42489441166203001</v>
      </c>
      <c r="U1186">
        <v>-0.293819302725357</v>
      </c>
    </row>
    <row r="1187" spans="1:21" x14ac:dyDescent="0.45">
      <c r="A1187" t="s">
        <v>3739</v>
      </c>
      <c r="B1187" t="s">
        <v>3740</v>
      </c>
      <c r="C1187" t="s">
        <v>3741</v>
      </c>
      <c r="D1187">
        <v>1</v>
      </c>
      <c r="E1187" s="1">
        <v>9.3905531035778003E-5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</v>
      </c>
      <c r="N1187" t="s">
        <v>49</v>
      </c>
      <c r="O1187" t="s">
        <v>49</v>
      </c>
      <c r="P1187" t="s">
        <v>49</v>
      </c>
      <c r="Q1187" t="s">
        <v>50</v>
      </c>
      <c r="R1187">
        <v>-2.1393959385750398</v>
      </c>
      <c r="S1187">
        <v>-0.49228790876879802</v>
      </c>
      <c r="T1187">
        <v>1.08418575307649</v>
      </c>
      <c r="U1187">
        <v>-1.3538197748536001</v>
      </c>
    </row>
    <row r="1188" spans="1:21" x14ac:dyDescent="0.45">
      <c r="A1188" t="s">
        <v>3742</v>
      </c>
      <c r="B1188" t="s">
        <v>3743</v>
      </c>
      <c r="C1188" t="s">
        <v>3744</v>
      </c>
      <c r="D1188">
        <v>1</v>
      </c>
      <c r="E1188" s="1">
        <v>9.3905531035778003E-5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</v>
      </c>
      <c r="N1188" t="s">
        <v>49</v>
      </c>
      <c r="O1188" t="s">
        <v>49</v>
      </c>
      <c r="P1188" t="s">
        <v>49</v>
      </c>
      <c r="Q1188" t="s">
        <v>50</v>
      </c>
      <c r="R1188">
        <v>-2.0033659913070601</v>
      </c>
      <c r="S1188">
        <v>-0.86280710052286502</v>
      </c>
      <c r="T1188">
        <v>0.57066575558701105</v>
      </c>
      <c r="U1188">
        <v>-1.6143293416525699</v>
      </c>
    </row>
    <row r="1189" spans="1:21" x14ac:dyDescent="0.45">
      <c r="A1189" t="s">
        <v>3745</v>
      </c>
      <c r="B1189" t="s">
        <v>167</v>
      </c>
      <c r="C1189" t="s">
        <v>3746</v>
      </c>
      <c r="D1189">
        <v>1</v>
      </c>
      <c r="E1189" s="1">
        <v>9.3905531035778003E-5</v>
      </c>
      <c r="F1189">
        <v>0</v>
      </c>
      <c r="G1189">
        <v>0</v>
      </c>
      <c r="H1189">
        <v>1</v>
      </c>
      <c r="I1189">
        <v>0</v>
      </c>
      <c r="J1189">
        <v>0</v>
      </c>
      <c r="K1189">
        <v>0</v>
      </c>
      <c r="L1189">
        <v>0</v>
      </c>
      <c r="M1189">
        <v>0</v>
      </c>
      <c r="N1189" t="s">
        <v>169</v>
      </c>
      <c r="O1189" t="s">
        <v>75</v>
      </c>
      <c r="P1189" t="s">
        <v>39</v>
      </c>
      <c r="Q1189" t="s">
        <v>27</v>
      </c>
      <c r="R1189">
        <v>1.8485776073908802E-2</v>
      </c>
      <c r="S1189">
        <v>2.5851961450587302</v>
      </c>
      <c r="T1189">
        <v>7.1601259646166399E-2</v>
      </c>
      <c r="U1189">
        <v>0.29397733131738402</v>
      </c>
    </row>
    <row r="1190" spans="1:21" x14ac:dyDescent="0.45">
      <c r="A1190" t="s">
        <v>3747</v>
      </c>
      <c r="B1190" t="s">
        <v>3748</v>
      </c>
      <c r="C1190" t="s">
        <v>3749</v>
      </c>
      <c r="D1190">
        <v>59</v>
      </c>
      <c r="E1190">
        <v>5.5404263311109002E-3</v>
      </c>
      <c r="F1190">
        <v>17</v>
      </c>
      <c r="G1190">
        <v>10</v>
      </c>
      <c r="H1190">
        <v>17</v>
      </c>
      <c r="I1190">
        <v>4</v>
      </c>
      <c r="J1190">
        <v>8</v>
      </c>
      <c r="K1190">
        <v>2</v>
      </c>
      <c r="L1190">
        <v>1</v>
      </c>
      <c r="M1190">
        <v>0</v>
      </c>
      <c r="N1190" t="s">
        <v>3750</v>
      </c>
      <c r="O1190" t="s">
        <v>199</v>
      </c>
      <c r="P1190" t="s">
        <v>45</v>
      </c>
      <c r="Q1190" t="s">
        <v>27</v>
      </c>
      <c r="R1190">
        <v>1.58931115097307E-2</v>
      </c>
      <c r="S1190">
        <v>0.62438403252482699</v>
      </c>
      <c r="T1190">
        <v>-0.45650540831934899</v>
      </c>
      <c r="U1190">
        <v>-4.8195270160841699E-2</v>
      </c>
    </row>
    <row r="1191" spans="1:21" x14ac:dyDescent="0.45">
      <c r="A1191" t="s">
        <v>3751</v>
      </c>
      <c r="B1191" t="s">
        <v>3752</v>
      </c>
      <c r="C1191" t="s">
        <v>3753</v>
      </c>
      <c r="D1191">
        <v>1</v>
      </c>
      <c r="E1191" s="1">
        <v>9.3905531035778003E-5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 t="s">
        <v>49</v>
      </c>
      <c r="O1191" t="s">
        <v>49</v>
      </c>
      <c r="P1191" t="s">
        <v>49</v>
      </c>
      <c r="Q1191" t="s">
        <v>50</v>
      </c>
      <c r="R1191">
        <v>1.1216814341027701</v>
      </c>
      <c r="S1191">
        <v>-0.61824101487883198</v>
      </c>
      <c r="T1191">
        <v>-8.2294715630266496E-2</v>
      </c>
      <c r="U1191">
        <v>0.28408851604670898</v>
      </c>
    </row>
    <row r="1192" spans="1:21" x14ac:dyDescent="0.45">
      <c r="A1192" t="s">
        <v>3754</v>
      </c>
      <c r="B1192" t="s">
        <v>171</v>
      </c>
      <c r="C1192" t="s">
        <v>3755</v>
      </c>
      <c r="D1192">
        <v>1</v>
      </c>
      <c r="E1192" s="1">
        <v>9.3905531035778003E-5</v>
      </c>
      <c r="F1192">
        <v>0</v>
      </c>
      <c r="G1192">
        <v>0</v>
      </c>
      <c r="H1192">
        <v>0</v>
      </c>
      <c r="I1192">
        <v>1</v>
      </c>
      <c r="J1192">
        <v>0</v>
      </c>
      <c r="K1192">
        <v>0</v>
      </c>
      <c r="L1192">
        <v>0</v>
      </c>
      <c r="M1192">
        <v>0</v>
      </c>
      <c r="N1192" t="s">
        <v>173</v>
      </c>
      <c r="O1192" t="s">
        <v>174</v>
      </c>
      <c r="P1192" t="s">
        <v>39</v>
      </c>
      <c r="Q1192" t="s">
        <v>27</v>
      </c>
      <c r="R1192">
        <v>1.4914268436914</v>
      </c>
      <c r="S1192">
        <v>-1.4813180106444499</v>
      </c>
      <c r="T1192">
        <v>-0.72948683279057902</v>
      </c>
      <c r="U1192">
        <v>0.19056970423932601</v>
      </c>
    </row>
    <row r="1193" spans="1:21" x14ac:dyDescent="0.45">
      <c r="A1193" t="s">
        <v>3756</v>
      </c>
      <c r="B1193" t="s">
        <v>3748</v>
      </c>
      <c r="C1193" t="s">
        <v>3757</v>
      </c>
      <c r="D1193">
        <v>1</v>
      </c>
      <c r="E1193" s="1">
        <v>9.3905531035778003E-5</v>
      </c>
      <c r="F1193">
        <v>0</v>
      </c>
      <c r="G1193">
        <v>0</v>
      </c>
      <c r="H1193">
        <v>0</v>
      </c>
      <c r="I1193">
        <v>1</v>
      </c>
      <c r="J1193">
        <v>0</v>
      </c>
      <c r="K1193">
        <v>0</v>
      </c>
      <c r="L1193">
        <v>0</v>
      </c>
      <c r="M1193">
        <v>0</v>
      </c>
      <c r="N1193" t="s">
        <v>3750</v>
      </c>
      <c r="O1193" t="s">
        <v>199</v>
      </c>
      <c r="P1193" t="s">
        <v>45</v>
      </c>
      <c r="Q1193" t="s">
        <v>27</v>
      </c>
      <c r="R1193">
        <v>-4.4935783391346601E-2</v>
      </c>
      <c r="S1193">
        <v>0.14768236972816601</v>
      </c>
      <c r="T1193">
        <v>-0.112421695049628</v>
      </c>
      <c r="U1193">
        <v>-0.610657406509448</v>
      </c>
    </row>
    <row r="1194" spans="1:21" x14ac:dyDescent="0.45">
      <c r="A1194" t="s">
        <v>3758</v>
      </c>
      <c r="B1194" t="s">
        <v>3759</v>
      </c>
      <c r="C1194" t="s">
        <v>3760</v>
      </c>
      <c r="D1194">
        <v>1</v>
      </c>
      <c r="E1194" s="1">
        <v>9.3905531035778003E-5</v>
      </c>
      <c r="F1194">
        <v>0</v>
      </c>
      <c r="G1194">
        <v>0</v>
      </c>
      <c r="H1194">
        <v>0</v>
      </c>
      <c r="I1194">
        <v>0</v>
      </c>
      <c r="J1194">
        <v>1</v>
      </c>
      <c r="K1194">
        <v>0</v>
      </c>
      <c r="L1194">
        <v>0</v>
      </c>
      <c r="M1194">
        <v>0</v>
      </c>
      <c r="N1194" t="s">
        <v>3761</v>
      </c>
      <c r="O1194" t="s">
        <v>193</v>
      </c>
      <c r="P1194" t="s">
        <v>70</v>
      </c>
      <c r="Q1194" t="s">
        <v>27</v>
      </c>
      <c r="R1194">
        <v>-1.11344494242682</v>
      </c>
      <c r="S1194">
        <v>-0.69417095548517405</v>
      </c>
      <c r="T1194">
        <v>0.70556784183028798</v>
      </c>
      <c r="U1194">
        <v>-2.1183861404180999</v>
      </c>
    </row>
    <row r="1195" spans="1:21" x14ac:dyDescent="0.45">
      <c r="A1195" t="s">
        <v>3762</v>
      </c>
      <c r="B1195" t="s">
        <v>224</v>
      </c>
      <c r="C1195" t="s">
        <v>3763</v>
      </c>
      <c r="D1195">
        <v>1</v>
      </c>
      <c r="E1195" s="1">
        <v>9.3905531035778003E-5</v>
      </c>
      <c r="F1195">
        <v>0</v>
      </c>
      <c r="G1195">
        <v>0</v>
      </c>
      <c r="H1195">
        <v>0</v>
      </c>
      <c r="I1195">
        <v>1</v>
      </c>
      <c r="J1195">
        <v>0</v>
      </c>
      <c r="K1195">
        <v>0</v>
      </c>
      <c r="L1195">
        <v>0</v>
      </c>
      <c r="M1195">
        <v>0</v>
      </c>
      <c r="N1195" t="s">
        <v>226</v>
      </c>
      <c r="O1195" t="s">
        <v>32</v>
      </c>
      <c r="P1195" t="s">
        <v>194</v>
      </c>
      <c r="Q1195" t="s">
        <v>27</v>
      </c>
      <c r="R1195">
        <v>-9.9244441610736103E-2</v>
      </c>
      <c r="S1195">
        <v>1.5837014646923699</v>
      </c>
      <c r="T1195">
        <v>-0.218527136644104</v>
      </c>
      <c r="U1195">
        <v>7.9841112225996103E-2</v>
      </c>
    </row>
    <row r="1196" spans="1:21" x14ac:dyDescent="0.45">
      <c r="A1196" t="s">
        <v>3764</v>
      </c>
      <c r="B1196" t="s">
        <v>209</v>
      </c>
      <c r="C1196" t="s">
        <v>3765</v>
      </c>
      <c r="D1196">
        <v>1</v>
      </c>
      <c r="E1196" s="1">
        <v>9.3905531035778003E-5</v>
      </c>
      <c r="F1196">
        <v>0</v>
      </c>
      <c r="G1196">
        <v>0</v>
      </c>
      <c r="H1196">
        <v>0</v>
      </c>
      <c r="I1196">
        <v>1</v>
      </c>
      <c r="J1196">
        <v>0</v>
      </c>
      <c r="K1196">
        <v>0</v>
      </c>
      <c r="L1196">
        <v>0</v>
      </c>
      <c r="M1196">
        <v>0</v>
      </c>
      <c r="N1196" t="s">
        <v>211</v>
      </c>
      <c r="O1196" t="s">
        <v>156</v>
      </c>
      <c r="P1196" t="s">
        <v>45</v>
      </c>
      <c r="Q1196" t="s">
        <v>27</v>
      </c>
      <c r="R1196">
        <v>0.30344147460811599</v>
      </c>
      <c r="S1196">
        <v>-0.83275914633190096</v>
      </c>
      <c r="T1196">
        <v>-0.223417536810426</v>
      </c>
      <c r="U1196">
        <v>-0.37274391366162402</v>
      </c>
    </row>
    <row r="1197" spans="1:21" x14ac:dyDescent="0.45">
      <c r="A1197" t="s">
        <v>3766</v>
      </c>
      <c r="B1197" t="s">
        <v>1725</v>
      </c>
      <c r="C1197" t="s">
        <v>3767</v>
      </c>
      <c r="D1197">
        <v>1</v>
      </c>
      <c r="E1197" s="1">
        <v>9.3905531035778003E-5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 t="s">
        <v>1727</v>
      </c>
      <c r="O1197" t="s">
        <v>345</v>
      </c>
      <c r="P1197" t="s">
        <v>33</v>
      </c>
      <c r="Q1197" t="s">
        <v>27</v>
      </c>
      <c r="R1197">
        <v>1.4327168531408401</v>
      </c>
      <c r="S1197">
        <v>-0.990151124149378</v>
      </c>
      <c r="T1197">
        <v>5.8597163731873098E-2</v>
      </c>
      <c r="U1197">
        <v>-0.27440610099267598</v>
      </c>
    </row>
    <row r="1198" spans="1:21" x14ac:dyDescent="0.45">
      <c r="A1198" t="s">
        <v>3768</v>
      </c>
      <c r="B1198" t="s">
        <v>224</v>
      </c>
      <c r="C1198" t="s">
        <v>3769</v>
      </c>
      <c r="D1198">
        <v>116</v>
      </c>
      <c r="E1198">
        <v>1.08930416001502E-2</v>
      </c>
      <c r="F1198">
        <v>61</v>
      </c>
      <c r="G1198">
        <v>7</v>
      </c>
      <c r="H1198">
        <v>34</v>
      </c>
      <c r="I1198">
        <v>5</v>
      </c>
      <c r="J1198">
        <v>6</v>
      </c>
      <c r="K1198">
        <v>2</v>
      </c>
      <c r="L1198">
        <v>1</v>
      </c>
      <c r="M1198">
        <v>0</v>
      </c>
      <c r="N1198" t="s">
        <v>226</v>
      </c>
      <c r="O1198" t="s">
        <v>32</v>
      </c>
      <c r="P1198" t="s">
        <v>194</v>
      </c>
      <c r="Q1198" t="s">
        <v>27</v>
      </c>
      <c r="R1198">
        <v>0.25337230129914101</v>
      </c>
      <c r="S1198">
        <v>0.57702760736113401</v>
      </c>
      <c r="T1198">
        <v>-0.55780228210805904</v>
      </c>
      <c r="U1198">
        <v>-4.7218694470584702E-2</v>
      </c>
    </row>
    <row r="1199" spans="1:21" x14ac:dyDescent="0.45">
      <c r="A1199" t="s">
        <v>3770</v>
      </c>
      <c r="B1199" t="s">
        <v>968</v>
      </c>
      <c r="C1199" t="s">
        <v>3771</v>
      </c>
      <c r="D1199">
        <v>1</v>
      </c>
      <c r="E1199" s="1">
        <v>9.3905531035778003E-5</v>
      </c>
      <c r="F1199">
        <v>0</v>
      </c>
      <c r="G1199">
        <v>0</v>
      </c>
      <c r="H1199">
        <v>1</v>
      </c>
      <c r="I1199">
        <v>0</v>
      </c>
      <c r="J1199">
        <v>0</v>
      </c>
      <c r="K1199">
        <v>0</v>
      </c>
      <c r="L1199">
        <v>0</v>
      </c>
      <c r="M1199">
        <v>0</v>
      </c>
      <c r="N1199" t="s">
        <v>970</v>
      </c>
      <c r="O1199" t="s">
        <v>25</v>
      </c>
      <c r="P1199" t="s">
        <v>56</v>
      </c>
      <c r="Q1199" t="s">
        <v>27</v>
      </c>
      <c r="R1199">
        <v>1.0224544082298199</v>
      </c>
      <c r="S1199">
        <v>1.40131876953165</v>
      </c>
      <c r="T1199">
        <v>-0.90261918299303001</v>
      </c>
      <c r="U1199">
        <v>-0.79806321611136799</v>
      </c>
    </row>
    <row r="1200" spans="1:21" x14ac:dyDescent="0.45">
      <c r="A1200" t="s">
        <v>3772</v>
      </c>
      <c r="B1200" t="s">
        <v>3773</v>
      </c>
      <c r="C1200" t="s">
        <v>3774</v>
      </c>
      <c r="D1200">
        <v>1</v>
      </c>
      <c r="E1200" s="1">
        <v>9.3905531035778003E-5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1</v>
      </c>
      <c r="N1200" t="s">
        <v>49</v>
      </c>
      <c r="O1200" t="s">
        <v>49</v>
      </c>
      <c r="P1200" t="s">
        <v>49</v>
      </c>
      <c r="Q1200" t="s">
        <v>50</v>
      </c>
      <c r="R1200">
        <v>-2.3128481147530602</v>
      </c>
      <c r="S1200">
        <v>-0.61170115218571497</v>
      </c>
      <c r="T1200">
        <v>1.3671277257288801</v>
      </c>
      <c r="U1200">
        <v>-1.38945199303886</v>
      </c>
    </row>
    <row r="1201" spans="1:21" x14ac:dyDescent="0.45">
      <c r="A1201" t="s">
        <v>3775</v>
      </c>
      <c r="B1201" t="s">
        <v>3776</v>
      </c>
      <c r="C1201" t="s">
        <v>3777</v>
      </c>
      <c r="D1201">
        <v>1</v>
      </c>
      <c r="E1201" s="1">
        <v>9.3905531035778003E-5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1</v>
      </c>
      <c r="L1201">
        <v>0</v>
      </c>
      <c r="M1201">
        <v>0</v>
      </c>
      <c r="N1201" t="s">
        <v>3778</v>
      </c>
      <c r="O1201" t="s">
        <v>748</v>
      </c>
      <c r="P1201" t="s">
        <v>39</v>
      </c>
      <c r="Q1201" t="s">
        <v>27</v>
      </c>
      <c r="R1201">
        <v>-1.0592351768169399</v>
      </c>
      <c r="S1201">
        <v>-0.47276460754016802</v>
      </c>
      <c r="T1201">
        <v>0.44850188027524002</v>
      </c>
      <c r="U1201">
        <v>-1.0519110159365701</v>
      </c>
    </row>
    <row r="1202" spans="1:21" x14ac:dyDescent="0.45">
      <c r="A1202" t="s">
        <v>3779</v>
      </c>
      <c r="B1202" t="s">
        <v>3780</v>
      </c>
      <c r="C1202" t="s">
        <v>3781</v>
      </c>
      <c r="D1202">
        <v>1</v>
      </c>
      <c r="E1202" s="1">
        <v>9.3905531035778003E-5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1</v>
      </c>
      <c r="N1202" t="s">
        <v>49</v>
      </c>
      <c r="O1202" t="s">
        <v>49</v>
      </c>
      <c r="P1202" t="s">
        <v>49</v>
      </c>
      <c r="Q1202" t="s">
        <v>50</v>
      </c>
      <c r="R1202">
        <v>-0.151900625469477</v>
      </c>
      <c r="S1202">
        <v>-0.82559838994225598</v>
      </c>
      <c r="T1202">
        <v>1.1137768489909099</v>
      </c>
      <c r="U1202">
        <v>-1.7894361287006999</v>
      </c>
    </row>
    <row r="1203" spans="1:21" x14ac:dyDescent="0.45">
      <c r="A1203" t="s">
        <v>3782</v>
      </c>
      <c r="B1203" t="s">
        <v>3783</v>
      </c>
      <c r="C1203" t="s">
        <v>3784</v>
      </c>
      <c r="D1203">
        <v>1</v>
      </c>
      <c r="E1203" s="1">
        <v>9.3905531035778003E-5</v>
      </c>
      <c r="F1203">
        <v>0</v>
      </c>
      <c r="G1203">
        <v>0</v>
      </c>
      <c r="H1203">
        <v>0</v>
      </c>
      <c r="I1203">
        <v>1</v>
      </c>
      <c r="J1203">
        <v>0</v>
      </c>
      <c r="K1203">
        <v>0</v>
      </c>
      <c r="L1203">
        <v>0</v>
      </c>
      <c r="M1203">
        <v>0</v>
      </c>
      <c r="N1203" t="s">
        <v>49</v>
      </c>
      <c r="O1203" t="s">
        <v>49</v>
      </c>
      <c r="P1203" t="s">
        <v>49</v>
      </c>
      <c r="Q1203" t="s">
        <v>50</v>
      </c>
      <c r="R1203">
        <v>1.7943922137352699</v>
      </c>
      <c r="S1203">
        <v>1.3256880760422001</v>
      </c>
      <c r="T1203">
        <v>-0.70738300546127497</v>
      </c>
      <c r="U1203">
        <v>-0.42987685108616602</v>
      </c>
    </row>
    <row r="1204" spans="1:21" x14ac:dyDescent="0.45">
      <c r="A1204" t="s">
        <v>3785</v>
      </c>
      <c r="B1204" t="s">
        <v>3786</v>
      </c>
      <c r="C1204" t="s">
        <v>3787</v>
      </c>
      <c r="D1204">
        <v>1</v>
      </c>
      <c r="E1204" s="1">
        <v>9.3905531035778003E-5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N1204" t="s">
        <v>49</v>
      </c>
      <c r="O1204" t="s">
        <v>49</v>
      </c>
      <c r="P1204" t="s">
        <v>49</v>
      </c>
      <c r="Q1204" t="s">
        <v>50</v>
      </c>
      <c r="R1204">
        <v>-2.2803124218860602</v>
      </c>
      <c r="S1204">
        <v>-1.19420593734173</v>
      </c>
      <c r="T1204">
        <v>1.2025329672268199</v>
      </c>
      <c r="U1204">
        <v>-1.6744443905411699</v>
      </c>
    </row>
    <row r="1205" spans="1:21" x14ac:dyDescent="0.45">
      <c r="A1205" t="s">
        <v>3788</v>
      </c>
      <c r="B1205" t="s">
        <v>3789</v>
      </c>
      <c r="C1205" t="s">
        <v>3790</v>
      </c>
      <c r="D1205">
        <v>13</v>
      </c>
      <c r="E1205">
        <v>1.2207719034651101E-3</v>
      </c>
      <c r="F1205">
        <v>7</v>
      </c>
      <c r="G1205">
        <v>1</v>
      </c>
      <c r="H1205">
        <v>3</v>
      </c>
      <c r="I1205">
        <v>0</v>
      </c>
      <c r="J1205">
        <v>2</v>
      </c>
      <c r="K1205">
        <v>0</v>
      </c>
      <c r="L1205">
        <v>0</v>
      </c>
      <c r="M1205">
        <v>0</v>
      </c>
      <c r="N1205" t="s">
        <v>3791</v>
      </c>
      <c r="O1205" t="s">
        <v>105</v>
      </c>
      <c r="P1205" t="s">
        <v>76</v>
      </c>
      <c r="Q1205" t="s">
        <v>27</v>
      </c>
      <c r="R1205">
        <v>9.0732802881561894E-3</v>
      </c>
      <c r="S1205">
        <v>0.13687211808644201</v>
      </c>
      <c r="T1205">
        <v>-0.50435420716452695</v>
      </c>
      <c r="U1205">
        <v>-3.4511508639038499E-2</v>
      </c>
    </row>
    <row r="1206" spans="1:21" x14ac:dyDescent="0.45">
      <c r="A1206" t="s">
        <v>3792</v>
      </c>
      <c r="B1206" t="s">
        <v>3793</v>
      </c>
      <c r="C1206" t="s">
        <v>3794</v>
      </c>
      <c r="D1206">
        <v>1</v>
      </c>
      <c r="E1206" s="1">
        <v>9.3905531035778003E-5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</v>
      </c>
      <c r="N1206" t="s">
        <v>49</v>
      </c>
      <c r="O1206" t="s">
        <v>49</v>
      </c>
      <c r="P1206" t="s">
        <v>49</v>
      </c>
      <c r="Q1206" t="s">
        <v>50</v>
      </c>
      <c r="R1206">
        <v>0.87951402678296997</v>
      </c>
      <c r="S1206">
        <v>0.71979515039628295</v>
      </c>
      <c r="T1206">
        <v>1.5927285051762501</v>
      </c>
      <c r="U1206">
        <v>-0.95523635317936695</v>
      </c>
    </row>
    <row r="1207" spans="1:21" x14ac:dyDescent="0.45">
      <c r="A1207" t="s">
        <v>3795</v>
      </c>
      <c r="B1207" t="s">
        <v>1717</v>
      </c>
      <c r="C1207" t="s">
        <v>3796</v>
      </c>
      <c r="D1207">
        <v>50</v>
      </c>
      <c r="E1207">
        <v>4.6952765517889001E-3</v>
      </c>
      <c r="F1207">
        <v>14</v>
      </c>
      <c r="G1207">
        <v>10</v>
      </c>
      <c r="H1207">
        <v>5</v>
      </c>
      <c r="I1207">
        <v>4</v>
      </c>
      <c r="J1207">
        <v>4</v>
      </c>
      <c r="K1207">
        <v>9</v>
      </c>
      <c r="L1207">
        <v>4</v>
      </c>
      <c r="M1207">
        <v>0</v>
      </c>
      <c r="N1207" t="s">
        <v>1719</v>
      </c>
      <c r="O1207" t="s">
        <v>156</v>
      </c>
      <c r="P1207" t="s">
        <v>56</v>
      </c>
      <c r="Q1207" t="s">
        <v>27</v>
      </c>
      <c r="R1207">
        <v>4.8479908443659903E-2</v>
      </c>
      <c r="S1207">
        <v>-7.3515692540044503E-2</v>
      </c>
      <c r="T1207">
        <v>-5.7733433748363802E-2</v>
      </c>
      <c r="U1207">
        <v>-0.54319823775402398</v>
      </c>
    </row>
    <row r="1208" spans="1:21" x14ac:dyDescent="0.45">
      <c r="A1208" t="s">
        <v>3797</v>
      </c>
      <c r="B1208" t="s">
        <v>3798</v>
      </c>
      <c r="C1208" t="s">
        <v>3799</v>
      </c>
      <c r="D1208">
        <v>1</v>
      </c>
      <c r="E1208" s="1">
        <v>9.3905531035778003E-5</v>
      </c>
      <c r="F1208">
        <v>0</v>
      </c>
      <c r="G1208">
        <v>0</v>
      </c>
      <c r="H1208">
        <v>0</v>
      </c>
      <c r="I1208">
        <v>1</v>
      </c>
      <c r="J1208">
        <v>0</v>
      </c>
      <c r="K1208">
        <v>0</v>
      </c>
      <c r="L1208">
        <v>0</v>
      </c>
      <c r="M1208">
        <v>0</v>
      </c>
      <c r="N1208" t="s">
        <v>49</v>
      </c>
      <c r="O1208" t="s">
        <v>49</v>
      </c>
      <c r="P1208" t="s">
        <v>49</v>
      </c>
      <c r="Q1208" t="s">
        <v>50</v>
      </c>
      <c r="R1208">
        <v>-1.1641417861654899</v>
      </c>
      <c r="S1208">
        <v>-0.50846273411792198</v>
      </c>
      <c r="T1208">
        <v>0.98562435112024305</v>
      </c>
      <c r="U1208">
        <v>-0.465869839035149</v>
      </c>
    </row>
    <row r="1209" spans="1:21" x14ac:dyDescent="0.45">
      <c r="A1209" t="s">
        <v>3800</v>
      </c>
      <c r="B1209" t="s">
        <v>3801</v>
      </c>
      <c r="C1209" t="s">
        <v>3802</v>
      </c>
      <c r="D1209">
        <v>1</v>
      </c>
      <c r="E1209" s="1">
        <v>9.3905531035778003E-5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1</v>
      </c>
      <c r="N1209" t="s">
        <v>49</v>
      </c>
      <c r="O1209" t="s">
        <v>49</v>
      </c>
      <c r="P1209" t="s">
        <v>49</v>
      </c>
      <c r="Q1209" t="s">
        <v>50</v>
      </c>
      <c r="R1209">
        <v>-1.02007932105126</v>
      </c>
      <c r="S1209">
        <v>-1.4800683450966301</v>
      </c>
      <c r="T1209">
        <v>1.33606515726999</v>
      </c>
      <c r="U1209">
        <v>-1.5356774257332599</v>
      </c>
    </row>
    <row r="1210" spans="1:21" x14ac:dyDescent="0.45">
      <c r="A1210" t="s">
        <v>3803</v>
      </c>
      <c r="B1210" t="s">
        <v>3804</v>
      </c>
      <c r="C1210" t="s">
        <v>3805</v>
      </c>
      <c r="D1210">
        <v>1</v>
      </c>
      <c r="E1210" s="1">
        <v>9.3905531035778003E-5</v>
      </c>
      <c r="F1210">
        <v>0</v>
      </c>
      <c r="G1210">
        <v>0</v>
      </c>
      <c r="H1210">
        <v>0</v>
      </c>
      <c r="I1210">
        <v>0</v>
      </c>
      <c r="J1210">
        <v>1</v>
      </c>
      <c r="K1210">
        <v>0</v>
      </c>
      <c r="L1210">
        <v>0</v>
      </c>
      <c r="M1210">
        <v>0</v>
      </c>
      <c r="N1210" t="s">
        <v>49</v>
      </c>
      <c r="O1210" t="s">
        <v>49</v>
      </c>
      <c r="P1210" t="s">
        <v>49</v>
      </c>
      <c r="Q1210" t="s">
        <v>50</v>
      </c>
      <c r="R1210">
        <v>-0.988986559077768</v>
      </c>
      <c r="S1210">
        <v>0.48120395214787498</v>
      </c>
      <c r="T1210">
        <v>0.79208656458862403</v>
      </c>
      <c r="U1210">
        <v>-0.84624434882333599</v>
      </c>
    </row>
    <row r="1211" spans="1:21" x14ac:dyDescent="0.45">
      <c r="A1211" t="s">
        <v>3806</v>
      </c>
      <c r="B1211" t="s">
        <v>3807</v>
      </c>
      <c r="C1211" t="s">
        <v>3808</v>
      </c>
      <c r="D1211">
        <v>1</v>
      </c>
      <c r="E1211" s="1">
        <v>9.3905531035778003E-5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 t="s">
        <v>49</v>
      </c>
      <c r="O1211" t="s">
        <v>49</v>
      </c>
      <c r="P1211" t="s">
        <v>49</v>
      </c>
      <c r="Q1211" t="s">
        <v>50</v>
      </c>
      <c r="R1211">
        <v>-0.87695151554528405</v>
      </c>
      <c r="S1211">
        <v>0.33796633648485602</v>
      </c>
      <c r="T1211">
        <v>0.96911919405267299</v>
      </c>
      <c r="U1211">
        <v>-1.94751594192932</v>
      </c>
    </row>
    <row r="1212" spans="1:21" x14ac:dyDescent="0.45">
      <c r="A1212" t="s">
        <v>3809</v>
      </c>
      <c r="B1212" t="s">
        <v>3810</v>
      </c>
      <c r="C1212" t="s">
        <v>3811</v>
      </c>
      <c r="D1212">
        <v>1</v>
      </c>
      <c r="E1212" s="1">
        <v>9.3905531035778003E-5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 t="s">
        <v>49</v>
      </c>
      <c r="O1212" t="s">
        <v>49</v>
      </c>
      <c r="P1212" t="s">
        <v>49</v>
      </c>
      <c r="Q1212" t="s">
        <v>50</v>
      </c>
      <c r="R1212">
        <v>-1.93136284876116</v>
      </c>
      <c r="S1212">
        <v>-0.42407983255079501</v>
      </c>
      <c r="T1212">
        <v>7.0289789295793006E-2</v>
      </c>
      <c r="U1212">
        <v>-1.61195476376172</v>
      </c>
    </row>
    <row r="1213" spans="1:21" x14ac:dyDescent="0.45">
      <c r="A1213" t="s">
        <v>3812</v>
      </c>
      <c r="B1213" t="s">
        <v>3813</v>
      </c>
      <c r="C1213" t="s">
        <v>3814</v>
      </c>
      <c r="D1213">
        <v>1</v>
      </c>
      <c r="E1213" s="1">
        <v>9.3905531035778003E-5</v>
      </c>
      <c r="F1213">
        <v>0</v>
      </c>
      <c r="G1213">
        <v>0</v>
      </c>
      <c r="H1213">
        <v>0</v>
      </c>
      <c r="I1213">
        <v>0</v>
      </c>
      <c r="J1213">
        <v>1</v>
      </c>
      <c r="K1213">
        <v>0</v>
      </c>
      <c r="L1213">
        <v>0</v>
      </c>
      <c r="M1213">
        <v>0</v>
      </c>
      <c r="N1213" t="s">
        <v>3815</v>
      </c>
      <c r="O1213" t="s">
        <v>410</v>
      </c>
      <c r="P1213" t="s">
        <v>76</v>
      </c>
      <c r="Q1213" t="s">
        <v>27</v>
      </c>
      <c r="R1213">
        <v>-0.76442638209716396</v>
      </c>
      <c r="S1213">
        <v>-1.1329068358549399</v>
      </c>
      <c r="T1213">
        <v>0.81019850070587096</v>
      </c>
      <c r="U1213">
        <v>-1.1307079499633399</v>
      </c>
    </row>
    <row r="1214" spans="1:21" x14ac:dyDescent="0.45">
      <c r="A1214" t="s">
        <v>3816</v>
      </c>
      <c r="B1214" t="s">
        <v>3817</v>
      </c>
      <c r="C1214" t="s">
        <v>3818</v>
      </c>
      <c r="D1214">
        <v>1</v>
      </c>
      <c r="E1214" s="1">
        <v>9.3905531035778003E-5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</v>
      </c>
      <c r="M1214">
        <v>0</v>
      </c>
      <c r="N1214" t="s">
        <v>3819</v>
      </c>
      <c r="O1214" t="s">
        <v>38</v>
      </c>
      <c r="P1214" t="s">
        <v>56</v>
      </c>
      <c r="Q1214" t="s">
        <v>27</v>
      </c>
      <c r="R1214">
        <v>-1.21588422045417</v>
      </c>
      <c r="S1214">
        <v>-0.130322837920749</v>
      </c>
      <c r="T1214">
        <v>1.29293187613576</v>
      </c>
      <c r="U1214">
        <v>-1.9248195888011601</v>
      </c>
    </row>
    <row r="1215" spans="1:21" x14ac:dyDescent="0.45">
      <c r="A1215" t="s">
        <v>3820</v>
      </c>
      <c r="B1215" t="s">
        <v>3821</v>
      </c>
      <c r="C1215" t="s">
        <v>3822</v>
      </c>
      <c r="D1215">
        <v>1</v>
      </c>
      <c r="E1215" s="1">
        <v>9.3905531035778003E-5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 t="s">
        <v>3823</v>
      </c>
      <c r="O1215" t="s">
        <v>38</v>
      </c>
      <c r="P1215" t="s">
        <v>56</v>
      </c>
      <c r="Q1215" t="s">
        <v>27</v>
      </c>
      <c r="R1215">
        <v>-0.53541330172021795</v>
      </c>
      <c r="S1215">
        <v>-0.17191127790945199</v>
      </c>
      <c r="T1215">
        <v>-0.34219145224481701</v>
      </c>
      <c r="U1215">
        <v>-0.76875902835385101</v>
      </c>
    </row>
    <row r="1216" spans="1:21" x14ac:dyDescent="0.45">
      <c r="A1216" t="s">
        <v>3824</v>
      </c>
      <c r="B1216" t="s">
        <v>3825</v>
      </c>
      <c r="C1216" t="s">
        <v>3826</v>
      </c>
      <c r="D1216">
        <v>3</v>
      </c>
      <c r="E1216">
        <v>2.8171659310733402E-4</v>
      </c>
      <c r="F1216">
        <v>0</v>
      </c>
      <c r="G1216">
        <v>0</v>
      </c>
      <c r="H1216">
        <v>0</v>
      </c>
      <c r="I1216">
        <v>0</v>
      </c>
      <c r="J1216">
        <v>3</v>
      </c>
      <c r="K1216">
        <v>0</v>
      </c>
      <c r="L1216">
        <v>0</v>
      </c>
      <c r="M1216">
        <v>0</v>
      </c>
      <c r="N1216" t="s">
        <v>3827</v>
      </c>
      <c r="O1216" t="s">
        <v>105</v>
      </c>
      <c r="P1216" t="s">
        <v>45</v>
      </c>
      <c r="Q1216" t="s">
        <v>27</v>
      </c>
      <c r="R1216">
        <v>-1.3763585020501301</v>
      </c>
      <c r="S1216">
        <v>-0.37533660320465101</v>
      </c>
      <c r="T1216">
        <v>0.74413880989205905</v>
      </c>
      <c r="U1216">
        <v>-1.33891945919025</v>
      </c>
    </row>
    <row r="1217" spans="1:21" x14ac:dyDescent="0.45">
      <c r="A1217" t="s">
        <v>3828</v>
      </c>
      <c r="B1217" t="s">
        <v>3829</v>
      </c>
      <c r="C1217" t="s">
        <v>3830</v>
      </c>
      <c r="D1217">
        <v>1</v>
      </c>
      <c r="E1217" s="1">
        <v>9.3905531035778003E-5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1</v>
      </c>
      <c r="N1217" t="s">
        <v>3831</v>
      </c>
      <c r="O1217" t="s">
        <v>38</v>
      </c>
      <c r="P1217" t="s">
        <v>56</v>
      </c>
      <c r="Q1217" t="s">
        <v>27</v>
      </c>
      <c r="R1217">
        <v>-0.31207852741262199</v>
      </c>
      <c r="S1217">
        <v>-0.53761436838671295</v>
      </c>
      <c r="T1217">
        <v>1.11728707547132</v>
      </c>
      <c r="U1217">
        <v>-1.0906461946575901</v>
      </c>
    </row>
    <row r="1218" spans="1:21" x14ac:dyDescent="0.45">
      <c r="A1218" t="s">
        <v>3832</v>
      </c>
      <c r="B1218" t="s">
        <v>3833</v>
      </c>
      <c r="C1218" t="s">
        <v>3834</v>
      </c>
      <c r="D1218">
        <v>2</v>
      </c>
      <c r="E1218">
        <v>1.8781106207155601E-4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2</v>
      </c>
      <c r="M1218">
        <v>0</v>
      </c>
      <c r="N1218" t="s">
        <v>3835</v>
      </c>
      <c r="O1218" t="s">
        <v>305</v>
      </c>
      <c r="P1218" t="s">
        <v>56</v>
      </c>
      <c r="Q1218" t="s">
        <v>27</v>
      </c>
      <c r="R1218">
        <v>-1.6476565113703701</v>
      </c>
      <c r="S1218">
        <v>-0.33064263030751301</v>
      </c>
      <c r="T1218">
        <v>0.31570019402202198</v>
      </c>
      <c r="U1218">
        <v>-1.44264063381057</v>
      </c>
    </row>
    <row r="1219" spans="1:21" x14ac:dyDescent="0.45">
      <c r="A1219" t="s">
        <v>3836</v>
      </c>
      <c r="B1219" t="s">
        <v>3837</v>
      </c>
      <c r="C1219" t="s">
        <v>3838</v>
      </c>
      <c r="D1219">
        <v>2</v>
      </c>
      <c r="E1219">
        <v>1.8781106207155601E-4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2</v>
      </c>
      <c r="M1219">
        <v>0</v>
      </c>
      <c r="N1219" t="s">
        <v>3839</v>
      </c>
      <c r="O1219" t="s">
        <v>199</v>
      </c>
      <c r="P1219" t="s">
        <v>39</v>
      </c>
      <c r="Q1219" t="s">
        <v>27</v>
      </c>
      <c r="R1219">
        <v>-1.86479652935274</v>
      </c>
      <c r="S1219">
        <v>-8.8531606387542705E-2</v>
      </c>
      <c r="T1219">
        <v>0.65021408574347705</v>
      </c>
      <c r="U1219">
        <v>-1.81726798290444</v>
      </c>
    </row>
    <row r="1220" spans="1:21" x14ac:dyDescent="0.45">
      <c r="A1220" t="s">
        <v>3840</v>
      </c>
      <c r="B1220" t="s">
        <v>3841</v>
      </c>
      <c r="C1220" t="s">
        <v>3842</v>
      </c>
      <c r="D1220">
        <v>1</v>
      </c>
      <c r="E1220" s="1">
        <v>9.3905531035778003E-5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0</v>
      </c>
      <c r="M1220">
        <v>0</v>
      </c>
      <c r="N1220" t="s">
        <v>49</v>
      </c>
      <c r="O1220" t="s">
        <v>49</v>
      </c>
      <c r="P1220" t="s">
        <v>49</v>
      </c>
      <c r="Q1220" t="s">
        <v>50</v>
      </c>
      <c r="R1220">
        <v>-0.351657758562401</v>
      </c>
      <c r="S1220">
        <v>0.52747704856507405</v>
      </c>
      <c r="T1220">
        <v>0.58017659452034098</v>
      </c>
      <c r="U1220">
        <v>-0.56708569993176405</v>
      </c>
    </row>
    <row r="1221" spans="1:21" x14ac:dyDescent="0.45">
      <c r="A1221" t="s">
        <v>3843</v>
      </c>
      <c r="B1221" t="s">
        <v>3844</v>
      </c>
      <c r="C1221" t="s">
        <v>3845</v>
      </c>
      <c r="D1221">
        <v>4</v>
      </c>
      <c r="E1221">
        <v>3.7562212414311201E-4</v>
      </c>
      <c r="F1221">
        <v>2</v>
      </c>
      <c r="G1221">
        <v>1</v>
      </c>
      <c r="H1221">
        <v>0</v>
      </c>
      <c r="I1221">
        <v>0</v>
      </c>
      <c r="J1221">
        <v>0</v>
      </c>
      <c r="K1221">
        <v>1</v>
      </c>
      <c r="L1221">
        <v>0</v>
      </c>
      <c r="M1221">
        <v>0</v>
      </c>
      <c r="N1221" t="s">
        <v>49</v>
      </c>
      <c r="O1221" t="s">
        <v>49</v>
      </c>
      <c r="P1221" t="s">
        <v>49</v>
      </c>
      <c r="Q1221" t="s">
        <v>50</v>
      </c>
      <c r="R1221">
        <v>-0.17017215393146301</v>
      </c>
      <c r="S1221">
        <v>-0.55673446576618801</v>
      </c>
      <c r="T1221">
        <v>-4.6435416662753996E-3</v>
      </c>
      <c r="U1221">
        <v>-0.19880074246947399</v>
      </c>
    </row>
    <row r="1222" spans="1:21" x14ac:dyDescent="0.45">
      <c r="A1222" t="s">
        <v>3846</v>
      </c>
      <c r="B1222" t="s">
        <v>3847</v>
      </c>
      <c r="C1222" t="s">
        <v>3848</v>
      </c>
      <c r="D1222">
        <v>1</v>
      </c>
      <c r="E1222" s="1">
        <v>9.3905531035778003E-5</v>
      </c>
      <c r="F1222">
        <v>0</v>
      </c>
      <c r="G1222">
        <v>0</v>
      </c>
      <c r="H1222">
        <v>0</v>
      </c>
      <c r="I1222">
        <v>0</v>
      </c>
      <c r="J1222">
        <v>1</v>
      </c>
      <c r="K1222">
        <v>0</v>
      </c>
      <c r="L1222">
        <v>0</v>
      </c>
      <c r="M1222">
        <v>0</v>
      </c>
      <c r="N1222" t="s">
        <v>49</v>
      </c>
      <c r="O1222" t="s">
        <v>49</v>
      </c>
      <c r="P1222" t="s">
        <v>49</v>
      </c>
      <c r="Q1222" t="s">
        <v>50</v>
      </c>
      <c r="R1222">
        <v>-1.92853075197268</v>
      </c>
      <c r="S1222">
        <v>-6.4155080645903001E-2</v>
      </c>
      <c r="T1222">
        <v>7.6703933113418901E-2</v>
      </c>
      <c r="U1222">
        <v>-1.11715396816416</v>
      </c>
    </row>
    <row r="1223" spans="1:21" x14ac:dyDescent="0.45">
      <c r="A1223" t="s">
        <v>3849</v>
      </c>
      <c r="B1223" t="s">
        <v>3850</v>
      </c>
      <c r="C1223" t="s">
        <v>3851</v>
      </c>
      <c r="D1223">
        <v>1</v>
      </c>
      <c r="E1223" s="1">
        <v>9.3905531035778003E-5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</v>
      </c>
      <c r="N1223" t="s">
        <v>49</v>
      </c>
      <c r="O1223" t="s">
        <v>49</v>
      </c>
      <c r="P1223" t="s">
        <v>49</v>
      </c>
      <c r="Q1223" t="s">
        <v>50</v>
      </c>
      <c r="R1223">
        <v>-1.60532289147879</v>
      </c>
      <c r="S1223">
        <v>0.14165779673270401</v>
      </c>
      <c r="T1223">
        <v>0.79745142966145599</v>
      </c>
      <c r="U1223">
        <v>-1.3571307452207799</v>
      </c>
    </row>
    <row r="1224" spans="1:21" x14ac:dyDescent="0.45">
      <c r="A1224" t="s">
        <v>3852</v>
      </c>
      <c r="B1224" t="s">
        <v>3853</v>
      </c>
      <c r="C1224" t="s">
        <v>3854</v>
      </c>
      <c r="D1224">
        <v>2</v>
      </c>
      <c r="E1224">
        <v>1.8781106207155601E-4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1</v>
      </c>
      <c r="M1224">
        <v>1</v>
      </c>
      <c r="N1224" t="s">
        <v>49</v>
      </c>
      <c r="O1224" t="s">
        <v>49</v>
      </c>
      <c r="P1224" t="s">
        <v>49</v>
      </c>
      <c r="Q1224" t="s">
        <v>50</v>
      </c>
      <c r="R1224">
        <v>0.18360098337925301</v>
      </c>
      <c r="S1224">
        <v>-0.46674578899011998</v>
      </c>
      <c r="T1224">
        <v>1.0702916878308499</v>
      </c>
      <c r="U1224">
        <v>-1.5058360055344799</v>
      </c>
    </row>
    <row r="1225" spans="1:21" x14ac:dyDescent="0.45">
      <c r="A1225" t="s">
        <v>3855</v>
      </c>
      <c r="B1225" t="s">
        <v>3856</v>
      </c>
      <c r="C1225" t="s">
        <v>3857</v>
      </c>
      <c r="D1225">
        <v>1</v>
      </c>
      <c r="E1225" s="1">
        <v>9.3905531035778003E-5</v>
      </c>
      <c r="F1225">
        <v>0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0</v>
      </c>
      <c r="M1225">
        <v>0</v>
      </c>
      <c r="N1225" t="s">
        <v>3858</v>
      </c>
      <c r="O1225" t="s">
        <v>156</v>
      </c>
      <c r="P1225" t="s">
        <v>70</v>
      </c>
      <c r="Q1225" t="s">
        <v>27</v>
      </c>
      <c r="R1225">
        <v>2.7203779768044298</v>
      </c>
      <c r="S1225">
        <v>-0.33131777662022099</v>
      </c>
      <c r="T1225">
        <v>9.0398311116967306E-2</v>
      </c>
      <c r="U1225">
        <v>0.36303241315724699</v>
      </c>
    </row>
    <row r="1226" spans="1:21" x14ac:dyDescent="0.45">
      <c r="A1226" t="s">
        <v>3859</v>
      </c>
      <c r="B1226" t="s">
        <v>3860</v>
      </c>
      <c r="C1226" t="s">
        <v>3861</v>
      </c>
      <c r="D1226">
        <v>2</v>
      </c>
      <c r="E1226">
        <v>1.8781106207155601E-4</v>
      </c>
      <c r="F1226">
        <v>0</v>
      </c>
      <c r="G1226">
        <v>0</v>
      </c>
      <c r="H1226">
        <v>0</v>
      </c>
      <c r="I1226">
        <v>0</v>
      </c>
      <c r="J1226">
        <v>1</v>
      </c>
      <c r="K1226">
        <v>1</v>
      </c>
      <c r="L1226">
        <v>0</v>
      </c>
      <c r="M1226">
        <v>0</v>
      </c>
      <c r="N1226" t="s">
        <v>3862</v>
      </c>
      <c r="O1226" t="s">
        <v>75</v>
      </c>
      <c r="P1226" t="s">
        <v>56</v>
      </c>
      <c r="Q1226" t="s">
        <v>27</v>
      </c>
      <c r="R1226">
        <v>-0.70209159571578295</v>
      </c>
      <c r="S1226">
        <v>-0.500741910289209</v>
      </c>
      <c r="T1226">
        <v>0.37492598504902502</v>
      </c>
      <c r="U1226">
        <v>-0.650958227620545</v>
      </c>
    </row>
    <row r="1227" spans="1:21" x14ac:dyDescent="0.45">
      <c r="A1227" t="s">
        <v>3863</v>
      </c>
      <c r="B1227" t="s">
        <v>3860</v>
      </c>
      <c r="C1227" t="s">
        <v>3864</v>
      </c>
      <c r="D1227">
        <v>4</v>
      </c>
      <c r="E1227">
        <v>3.7562212414311201E-4</v>
      </c>
      <c r="F1227">
        <v>0</v>
      </c>
      <c r="G1227">
        <v>0</v>
      </c>
      <c r="H1227">
        <v>2</v>
      </c>
      <c r="I1227">
        <v>0</v>
      </c>
      <c r="J1227">
        <v>0</v>
      </c>
      <c r="K1227">
        <v>0</v>
      </c>
      <c r="L1227">
        <v>2</v>
      </c>
      <c r="M1227">
        <v>0</v>
      </c>
      <c r="N1227" t="s">
        <v>3862</v>
      </c>
      <c r="O1227" t="s">
        <v>75</v>
      </c>
      <c r="P1227" t="s">
        <v>56</v>
      </c>
      <c r="Q1227" t="s">
        <v>27</v>
      </c>
      <c r="R1227">
        <v>0.53623685251196496</v>
      </c>
      <c r="S1227">
        <v>0.37061966761349702</v>
      </c>
      <c r="T1227">
        <v>4.3037382176226401E-2</v>
      </c>
      <c r="U1227">
        <v>-1.05418025605635</v>
      </c>
    </row>
    <row r="1228" spans="1:21" x14ac:dyDescent="0.45">
      <c r="A1228" t="s">
        <v>3865</v>
      </c>
      <c r="B1228" t="s">
        <v>3860</v>
      </c>
      <c r="C1228" t="s">
        <v>3866</v>
      </c>
      <c r="D1228">
        <v>1</v>
      </c>
      <c r="E1228" s="1">
        <v>9.3905531035778003E-5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1</v>
      </c>
      <c r="M1228">
        <v>0</v>
      </c>
      <c r="N1228" t="s">
        <v>3862</v>
      </c>
      <c r="O1228" t="s">
        <v>75</v>
      </c>
      <c r="P1228" t="s">
        <v>56</v>
      </c>
      <c r="Q1228" t="s">
        <v>27</v>
      </c>
      <c r="R1228">
        <v>-0.80699910907485894</v>
      </c>
      <c r="S1228">
        <v>-0.129710669539573</v>
      </c>
      <c r="T1228">
        <v>-6.8930025008891602E-2</v>
      </c>
      <c r="U1228">
        <v>-1.4671144294351099</v>
      </c>
    </row>
    <row r="1229" spans="1:21" x14ac:dyDescent="0.45">
      <c r="A1229" t="s">
        <v>3867</v>
      </c>
      <c r="B1229" t="s">
        <v>3860</v>
      </c>
      <c r="C1229" t="s">
        <v>3868</v>
      </c>
      <c r="D1229">
        <v>1</v>
      </c>
      <c r="E1229" s="1">
        <v>9.3905531035778003E-5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1</v>
      </c>
      <c r="M1229">
        <v>0</v>
      </c>
      <c r="N1229" t="s">
        <v>3862</v>
      </c>
      <c r="O1229" t="s">
        <v>75</v>
      </c>
      <c r="P1229" t="s">
        <v>56</v>
      </c>
      <c r="Q1229" t="s">
        <v>27</v>
      </c>
      <c r="R1229">
        <v>-1.52462024071137</v>
      </c>
      <c r="S1229">
        <v>-0.14467704896116099</v>
      </c>
      <c r="T1229">
        <v>0.110960062181938</v>
      </c>
      <c r="U1229">
        <v>-0.87645397917131096</v>
      </c>
    </row>
    <row r="1230" spans="1:21" x14ac:dyDescent="0.45">
      <c r="A1230" t="s">
        <v>3869</v>
      </c>
      <c r="B1230" t="s">
        <v>3870</v>
      </c>
      <c r="C1230" t="s">
        <v>3871</v>
      </c>
      <c r="D1230">
        <v>1</v>
      </c>
      <c r="E1230" s="1">
        <v>9.3905531035778003E-5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1</v>
      </c>
      <c r="N1230" t="s">
        <v>49</v>
      </c>
      <c r="O1230" t="s">
        <v>49</v>
      </c>
      <c r="P1230" t="s">
        <v>49</v>
      </c>
      <c r="Q1230" t="s">
        <v>50</v>
      </c>
      <c r="R1230">
        <v>-0.64505149363757097</v>
      </c>
      <c r="S1230">
        <v>0.281436012738006</v>
      </c>
      <c r="T1230">
        <v>1.13352108613061</v>
      </c>
      <c r="U1230">
        <v>-1.05464551383352</v>
      </c>
    </row>
    <row r="1231" spans="1:21" x14ac:dyDescent="0.45">
      <c r="A1231" t="s">
        <v>3872</v>
      </c>
      <c r="B1231" t="s">
        <v>3873</v>
      </c>
      <c r="C1231" t="s">
        <v>3874</v>
      </c>
      <c r="D1231">
        <v>1</v>
      </c>
      <c r="E1231" s="1">
        <v>9.3905531035778003E-5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1</v>
      </c>
      <c r="N1231" t="s">
        <v>49</v>
      </c>
      <c r="O1231" t="s">
        <v>49</v>
      </c>
      <c r="P1231" t="s">
        <v>49</v>
      </c>
      <c r="Q1231" t="s">
        <v>50</v>
      </c>
      <c r="R1231">
        <v>-0.65934705611755395</v>
      </c>
      <c r="S1231">
        <v>0.54937203509507104</v>
      </c>
      <c r="T1231">
        <v>0.84522854520050505</v>
      </c>
      <c r="U1231">
        <v>-1.29054724780656</v>
      </c>
    </row>
    <row r="1232" spans="1:21" x14ac:dyDescent="0.45">
      <c r="A1232" t="s">
        <v>3875</v>
      </c>
      <c r="B1232" t="s">
        <v>784</v>
      </c>
      <c r="C1232" t="s">
        <v>3876</v>
      </c>
      <c r="D1232">
        <v>1</v>
      </c>
      <c r="E1232" s="1">
        <v>9.3905531035778003E-5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1</v>
      </c>
      <c r="M1232">
        <v>0</v>
      </c>
      <c r="N1232" t="s">
        <v>786</v>
      </c>
      <c r="O1232" t="s">
        <v>38</v>
      </c>
      <c r="P1232" t="s">
        <v>56</v>
      </c>
      <c r="Q1232" t="s">
        <v>27</v>
      </c>
      <c r="R1232">
        <v>-0.57921873079932296</v>
      </c>
      <c r="S1232">
        <v>8.3339204634112804E-2</v>
      </c>
      <c r="T1232">
        <v>0.56886079596276395</v>
      </c>
      <c r="U1232">
        <v>-0.55553627875804601</v>
      </c>
    </row>
    <row r="1233" spans="1:21" x14ac:dyDescent="0.45">
      <c r="A1233" t="s">
        <v>3877</v>
      </c>
      <c r="B1233" t="s">
        <v>3878</v>
      </c>
      <c r="C1233" t="s">
        <v>3879</v>
      </c>
      <c r="D1233">
        <v>1</v>
      </c>
      <c r="E1233" s="1">
        <v>9.3905531035778003E-5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1</v>
      </c>
      <c r="N1233" t="s">
        <v>49</v>
      </c>
      <c r="O1233" t="s">
        <v>49</v>
      </c>
      <c r="P1233" t="s">
        <v>49</v>
      </c>
      <c r="Q1233" t="s">
        <v>50</v>
      </c>
      <c r="R1233">
        <v>0.53195126928949898</v>
      </c>
      <c r="S1233">
        <v>-0.75251551015414697</v>
      </c>
      <c r="T1233">
        <v>0.87900728589659505</v>
      </c>
      <c r="U1233">
        <v>-0.73084351139250003</v>
      </c>
    </row>
    <row r="1234" spans="1:21" x14ac:dyDescent="0.45">
      <c r="A1234" t="s">
        <v>3880</v>
      </c>
      <c r="B1234" t="s">
        <v>3881</v>
      </c>
      <c r="C1234" t="s">
        <v>3882</v>
      </c>
      <c r="D1234">
        <v>1</v>
      </c>
      <c r="E1234" s="1">
        <v>9.3905531035778003E-5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v>0</v>
      </c>
      <c r="M1234">
        <v>0</v>
      </c>
      <c r="N1234" t="s">
        <v>3883</v>
      </c>
      <c r="O1234" t="s">
        <v>38</v>
      </c>
      <c r="P1234" t="s">
        <v>194</v>
      </c>
      <c r="Q1234" t="s">
        <v>27</v>
      </c>
      <c r="R1234">
        <v>-2.4085923876753399</v>
      </c>
      <c r="S1234">
        <v>1.2600678787955999</v>
      </c>
      <c r="T1234">
        <v>1.1430596148432699</v>
      </c>
      <c r="U1234">
        <v>-1.8531204009259801</v>
      </c>
    </row>
    <row r="1235" spans="1:21" x14ac:dyDescent="0.45">
      <c r="A1235" t="s">
        <v>3884</v>
      </c>
      <c r="B1235" t="s">
        <v>3885</v>
      </c>
      <c r="C1235" t="s">
        <v>3886</v>
      </c>
      <c r="D1235">
        <v>2</v>
      </c>
      <c r="E1235">
        <v>1.8781106207155601E-4</v>
      </c>
      <c r="F1235">
        <v>0</v>
      </c>
      <c r="G1235">
        <v>0</v>
      </c>
      <c r="H1235">
        <v>1</v>
      </c>
      <c r="I1235">
        <v>0</v>
      </c>
      <c r="J1235">
        <v>0</v>
      </c>
      <c r="K1235">
        <v>0</v>
      </c>
      <c r="L1235">
        <v>1</v>
      </c>
      <c r="M1235">
        <v>0</v>
      </c>
      <c r="N1235" t="s">
        <v>3887</v>
      </c>
      <c r="O1235" t="s">
        <v>144</v>
      </c>
      <c r="P1235" t="s">
        <v>76</v>
      </c>
      <c r="Q1235" t="s">
        <v>27</v>
      </c>
      <c r="R1235">
        <v>-1.29849301615516</v>
      </c>
      <c r="S1235">
        <v>1.08832711091796</v>
      </c>
      <c r="T1235">
        <v>0.52186194550539</v>
      </c>
      <c r="U1235">
        <v>-1.65583100347824</v>
      </c>
    </row>
    <row r="1236" spans="1:21" x14ac:dyDescent="0.45">
      <c r="A1236" t="s">
        <v>3888</v>
      </c>
      <c r="B1236" t="s">
        <v>3889</v>
      </c>
      <c r="C1236" t="s">
        <v>3890</v>
      </c>
      <c r="D1236">
        <v>1</v>
      </c>
      <c r="E1236" s="1">
        <v>9.3905531035778003E-5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</v>
      </c>
      <c r="N1236" t="s">
        <v>49</v>
      </c>
      <c r="O1236" t="s">
        <v>49</v>
      </c>
      <c r="P1236" t="s">
        <v>49</v>
      </c>
      <c r="Q1236" t="s">
        <v>50</v>
      </c>
      <c r="R1236">
        <v>0.67089129617457</v>
      </c>
      <c r="S1236">
        <v>0.66379413797971698</v>
      </c>
      <c r="T1236">
        <v>0.50061776948237302</v>
      </c>
      <c r="U1236">
        <v>-1.4572238409843701</v>
      </c>
    </row>
    <row r="1237" spans="1:21" x14ac:dyDescent="0.45">
      <c r="A1237" t="s">
        <v>3891</v>
      </c>
      <c r="B1237" t="s">
        <v>3892</v>
      </c>
      <c r="C1237" t="s">
        <v>3893</v>
      </c>
      <c r="D1237">
        <v>1</v>
      </c>
      <c r="E1237" s="1">
        <v>9.3905531035778003E-5</v>
      </c>
      <c r="F1237">
        <v>0</v>
      </c>
      <c r="G1237">
        <v>0</v>
      </c>
      <c r="H1237">
        <v>0</v>
      </c>
      <c r="I1237">
        <v>0</v>
      </c>
      <c r="J1237">
        <v>1</v>
      </c>
      <c r="K1237">
        <v>0</v>
      </c>
      <c r="L1237">
        <v>0</v>
      </c>
      <c r="M1237">
        <v>0</v>
      </c>
      <c r="N1237" t="s">
        <v>3894</v>
      </c>
      <c r="O1237" t="s">
        <v>345</v>
      </c>
      <c r="P1237" t="s">
        <v>56</v>
      </c>
      <c r="Q1237" t="s">
        <v>27</v>
      </c>
      <c r="R1237">
        <v>-2.3901517529385901</v>
      </c>
      <c r="S1237">
        <v>1.7148687468896899</v>
      </c>
      <c r="T1237">
        <v>1.2413858647073399</v>
      </c>
      <c r="U1237">
        <v>-1.79222472196056</v>
      </c>
    </row>
    <row r="1238" spans="1:21" x14ac:dyDescent="0.45">
      <c r="A1238" t="s">
        <v>3895</v>
      </c>
      <c r="B1238" t="s">
        <v>3896</v>
      </c>
      <c r="C1238" t="s">
        <v>3897</v>
      </c>
      <c r="D1238">
        <v>1</v>
      </c>
      <c r="E1238" s="1">
        <v>9.3905531035778003E-5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</v>
      </c>
      <c r="M1238">
        <v>0</v>
      </c>
      <c r="N1238" t="s">
        <v>3898</v>
      </c>
      <c r="O1238" t="s">
        <v>38</v>
      </c>
      <c r="P1238" t="s">
        <v>76</v>
      </c>
      <c r="Q1238" t="s">
        <v>27</v>
      </c>
      <c r="R1238">
        <v>-1.4453255567275201</v>
      </c>
      <c r="S1238">
        <v>-1.2986895803281799</v>
      </c>
      <c r="T1238">
        <v>0.14076117086797499</v>
      </c>
      <c r="U1238">
        <v>-2.4092987844123601</v>
      </c>
    </row>
    <row r="1239" spans="1:21" x14ac:dyDescent="0.45">
      <c r="A1239" t="s">
        <v>3899</v>
      </c>
      <c r="B1239" t="s">
        <v>3900</v>
      </c>
      <c r="C1239" t="s">
        <v>3901</v>
      </c>
      <c r="D1239">
        <v>1</v>
      </c>
      <c r="E1239" s="1">
        <v>9.3905531035778003E-5</v>
      </c>
      <c r="F1239">
        <v>0</v>
      </c>
      <c r="G1239">
        <v>0</v>
      </c>
      <c r="H1239">
        <v>1</v>
      </c>
      <c r="I1239">
        <v>0</v>
      </c>
      <c r="J1239">
        <v>0</v>
      </c>
      <c r="K1239">
        <v>0</v>
      </c>
      <c r="L1239">
        <v>0</v>
      </c>
      <c r="M1239">
        <v>0</v>
      </c>
      <c r="N1239" t="s">
        <v>49</v>
      </c>
      <c r="O1239" t="s">
        <v>49</v>
      </c>
      <c r="P1239" t="s">
        <v>49</v>
      </c>
      <c r="Q1239" t="s">
        <v>50</v>
      </c>
      <c r="R1239">
        <v>0.453827877215359</v>
      </c>
      <c r="S1239">
        <v>2.8443664120793999</v>
      </c>
      <c r="T1239">
        <v>-0.22304084761151999</v>
      </c>
      <c r="U1239">
        <v>-0.80274957159181604</v>
      </c>
    </row>
    <row r="1240" spans="1:21" x14ac:dyDescent="0.45">
      <c r="A1240" t="s">
        <v>3902</v>
      </c>
      <c r="B1240" t="s">
        <v>3903</v>
      </c>
      <c r="C1240" t="s">
        <v>3904</v>
      </c>
      <c r="D1240">
        <v>1</v>
      </c>
      <c r="E1240" s="1">
        <v>9.3905531035778003E-5</v>
      </c>
      <c r="F1240">
        <v>0</v>
      </c>
      <c r="G1240">
        <v>0</v>
      </c>
      <c r="H1240">
        <v>0</v>
      </c>
      <c r="I1240">
        <v>1</v>
      </c>
      <c r="J1240">
        <v>0</v>
      </c>
      <c r="K1240">
        <v>0</v>
      </c>
      <c r="L1240">
        <v>0</v>
      </c>
      <c r="M1240">
        <v>0</v>
      </c>
      <c r="N1240" t="s">
        <v>49</v>
      </c>
      <c r="O1240" t="s">
        <v>49</v>
      </c>
      <c r="P1240" t="s">
        <v>49</v>
      </c>
      <c r="Q1240" t="s">
        <v>50</v>
      </c>
      <c r="R1240">
        <v>1.1303325345597499</v>
      </c>
      <c r="S1240">
        <v>2.8443841351059702</v>
      </c>
      <c r="T1240">
        <v>0.75981739008754801</v>
      </c>
      <c r="U1240">
        <v>-2.02179135323584</v>
      </c>
    </row>
    <row r="1241" spans="1:21" x14ac:dyDescent="0.45">
      <c r="A1241" t="s">
        <v>3905</v>
      </c>
      <c r="B1241" t="s">
        <v>3906</v>
      </c>
      <c r="C1241" t="s">
        <v>3907</v>
      </c>
      <c r="D1241">
        <v>1</v>
      </c>
      <c r="E1241" s="1">
        <v>9.3905531035778003E-5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1</v>
      </c>
      <c r="N1241" t="s">
        <v>49</v>
      </c>
      <c r="O1241" t="s">
        <v>49</v>
      </c>
      <c r="P1241" t="s">
        <v>49</v>
      </c>
      <c r="Q1241" t="s">
        <v>50</v>
      </c>
      <c r="R1241">
        <v>-1.46986714897968</v>
      </c>
      <c r="S1241">
        <v>0.86157145053027895</v>
      </c>
      <c r="T1241">
        <v>1.1405382008448799</v>
      </c>
      <c r="U1241">
        <v>-1.09045003511653</v>
      </c>
    </row>
    <row r="1242" spans="1:21" x14ac:dyDescent="0.45">
      <c r="A1242" t="s">
        <v>3908</v>
      </c>
      <c r="B1242" t="s">
        <v>3909</v>
      </c>
      <c r="C1242" t="s">
        <v>3910</v>
      </c>
      <c r="D1242">
        <v>1</v>
      </c>
      <c r="E1242" s="1">
        <v>9.3905531035778003E-5</v>
      </c>
      <c r="F1242">
        <v>0</v>
      </c>
      <c r="G1242">
        <v>0</v>
      </c>
      <c r="H1242">
        <v>0</v>
      </c>
      <c r="I1242">
        <v>0</v>
      </c>
      <c r="J1242">
        <v>1</v>
      </c>
      <c r="K1242">
        <v>0</v>
      </c>
      <c r="L1242">
        <v>0</v>
      </c>
      <c r="M1242">
        <v>0</v>
      </c>
      <c r="N1242" t="s">
        <v>3911</v>
      </c>
      <c r="O1242" t="s">
        <v>38</v>
      </c>
      <c r="P1242" t="s">
        <v>222</v>
      </c>
      <c r="Q1242" t="s">
        <v>27</v>
      </c>
      <c r="R1242">
        <v>0.29901425310551899</v>
      </c>
      <c r="S1242">
        <v>2.8087822130101801</v>
      </c>
      <c r="T1242">
        <v>0.81307245544839701</v>
      </c>
      <c r="U1242">
        <v>-0.51658600209782002</v>
      </c>
    </row>
    <row r="1243" spans="1:21" x14ac:dyDescent="0.45">
      <c r="A1243" t="s">
        <v>3912</v>
      </c>
      <c r="B1243" t="s">
        <v>3913</v>
      </c>
      <c r="C1243" t="s">
        <v>3914</v>
      </c>
      <c r="D1243">
        <v>1</v>
      </c>
      <c r="E1243" s="1">
        <v>9.3905531035778003E-5</v>
      </c>
      <c r="F1243">
        <v>0</v>
      </c>
      <c r="G1243">
        <v>0</v>
      </c>
      <c r="H1243">
        <v>0</v>
      </c>
      <c r="I1243">
        <v>0</v>
      </c>
      <c r="J1243">
        <v>1</v>
      </c>
      <c r="K1243">
        <v>0</v>
      </c>
      <c r="L1243">
        <v>0</v>
      </c>
      <c r="M1243">
        <v>0</v>
      </c>
      <c r="N1243" t="s">
        <v>3915</v>
      </c>
      <c r="O1243" t="s">
        <v>305</v>
      </c>
      <c r="P1243" t="s">
        <v>70</v>
      </c>
      <c r="Q1243" t="s">
        <v>27</v>
      </c>
      <c r="R1243">
        <v>-2.7258147184788402</v>
      </c>
      <c r="S1243">
        <v>-1.573526597409</v>
      </c>
      <c r="T1243">
        <v>0.406637475447028</v>
      </c>
      <c r="U1243">
        <v>-0.963571298974365</v>
      </c>
    </row>
    <row r="1244" spans="1:21" x14ac:dyDescent="0.45">
      <c r="A1244" t="s">
        <v>3916</v>
      </c>
      <c r="B1244" t="s">
        <v>3917</v>
      </c>
      <c r="C1244" t="s">
        <v>3918</v>
      </c>
      <c r="D1244">
        <v>1</v>
      </c>
      <c r="E1244" s="1">
        <v>9.3905531035778003E-5</v>
      </c>
      <c r="F1244">
        <v>0</v>
      </c>
      <c r="G1244">
        <v>0</v>
      </c>
      <c r="H1244">
        <v>0</v>
      </c>
      <c r="I1244">
        <v>1</v>
      </c>
      <c r="J1244">
        <v>0</v>
      </c>
      <c r="K1244">
        <v>0</v>
      </c>
      <c r="L1244">
        <v>0</v>
      </c>
      <c r="M1244">
        <v>0</v>
      </c>
      <c r="N1244" t="s">
        <v>3919</v>
      </c>
      <c r="O1244" t="s">
        <v>69</v>
      </c>
      <c r="P1244" t="s">
        <v>45</v>
      </c>
      <c r="Q1244" t="s">
        <v>27</v>
      </c>
      <c r="R1244">
        <v>0.37975374271983298</v>
      </c>
      <c r="S1244">
        <v>0.61361208243072796</v>
      </c>
      <c r="T1244">
        <v>0.25668835722154099</v>
      </c>
      <c r="U1244">
        <v>-1.0049979409532499</v>
      </c>
    </row>
    <row r="1245" spans="1:21" x14ac:dyDescent="0.45">
      <c r="A1245" t="s">
        <v>3920</v>
      </c>
      <c r="B1245" t="s">
        <v>3917</v>
      </c>
      <c r="C1245" t="s">
        <v>3921</v>
      </c>
      <c r="D1245">
        <v>2</v>
      </c>
      <c r="E1245">
        <v>1.8781106207155601E-4</v>
      </c>
      <c r="F1245">
        <v>0</v>
      </c>
      <c r="G1245">
        <v>0</v>
      </c>
      <c r="H1245">
        <v>1</v>
      </c>
      <c r="I1245">
        <v>0</v>
      </c>
      <c r="J1245">
        <v>1</v>
      </c>
      <c r="K1245">
        <v>0</v>
      </c>
      <c r="L1245">
        <v>0</v>
      </c>
      <c r="M1245">
        <v>0</v>
      </c>
      <c r="N1245" t="s">
        <v>3919</v>
      </c>
      <c r="O1245" t="s">
        <v>69</v>
      </c>
      <c r="P1245" t="s">
        <v>45</v>
      </c>
      <c r="Q1245" t="s">
        <v>27</v>
      </c>
      <c r="R1245">
        <v>-1.4752748028682701</v>
      </c>
      <c r="S1245">
        <v>1.44154573269536</v>
      </c>
      <c r="T1245">
        <v>-9.5167640531369599E-2</v>
      </c>
      <c r="U1245">
        <v>-0.94665989404934703</v>
      </c>
    </row>
    <row r="1246" spans="1:21" x14ac:dyDescent="0.45">
      <c r="A1246" t="s">
        <v>3922</v>
      </c>
      <c r="B1246" t="s">
        <v>3923</v>
      </c>
      <c r="C1246" t="s">
        <v>3924</v>
      </c>
      <c r="D1246">
        <v>3</v>
      </c>
      <c r="E1246">
        <v>2.8171659310733402E-4</v>
      </c>
      <c r="F1246">
        <v>0</v>
      </c>
      <c r="G1246">
        <v>0</v>
      </c>
      <c r="H1246">
        <v>0</v>
      </c>
      <c r="I1246">
        <v>0</v>
      </c>
      <c r="J1246">
        <v>2</v>
      </c>
      <c r="K1246">
        <v>1</v>
      </c>
      <c r="L1246">
        <v>0</v>
      </c>
      <c r="M1246">
        <v>0</v>
      </c>
      <c r="N1246" t="s">
        <v>3925</v>
      </c>
      <c r="O1246" t="s">
        <v>144</v>
      </c>
      <c r="P1246" t="s">
        <v>33</v>
      </c>
      <c r="Q1246" t="s">
        <v>27</v>
      </c>
      <c r="R1246">
        <v>-0.642177839736081</v>
      </c>
      <c r="S1246">
        <v>0.46278443232934902</v>
      </c>
      <c r="T1246">
        <v>2.0690069825356702E-2</v>
      </c>
      <c r="U1246">
        <v>-0.311303125628342</v>
      </c>
    </row>
    <row r="1247" spans="1:21" x14ac:dyDescent="0.45">
      <c r="A1247" t="s">
        <v>3926</v>
      </c>
      <c r="B1247" t="s">
        <v>3927</v>
      </c>
      <c r="C1247" t="s">
        <v>3928</v>
      </c>
      <c r="D1247">
        <v>1</v>
      </c>
      <c r="E1247" s="1">
        <v>9.3905531035778003E-5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N1247" t="s">
        <v>49</v>
      </c>
      <c r="O1247" t="s">
        <v>49</v>
      </c>
      <c r="P1247" t="s">
        <v>49</v>
      </c>
      <c r="Q1247" t="s">
        <v>50</v>
      </c>
      <c r="R1247">
        <v>0.876763194367017</v>
      </c>
      <c r="S1247">
        <v>-0.54951181386358905</v>
      </c>
      <c r="T1247">
        <v>1.0762356094518899</v>
      </c>
      <c r="U1247">
        <v>-0.78473061705732094</v>
      </c>
    </row>
    <row r="1248" spans="1:21" x14ac:dyDescent="0.45">
      <c r="A1248" t="s">
        <v>3929</v>
      </c>
      <c r="B1248" t="s">
        <v>3126</v>
      </c>
      <c r="C1248" t="s">
        <v>3930</v>
      </c>
      <c r="D1248">
        <v>5</v>
      </c>
      <c r="E1248">
        <v>4.6952765517889E-4</v>
      </c>
      <c r="F1248">
        <v>0</v>
      </c>
      <c r="G1248">
        <v>0</v>
      </c>
      <c r="H1248">
        <v>0</v>
      </c>
      <c r="I1248">
        <v>4</v>
      </c>
      <c r="J1248">
        <v>0</v>
      </c>
      <c r="K1248">
        <v>1</v>
      </c>
      <c r="L1248">
        <v>0</v>
      </c>
      <c r="M1248">
        <v>0</v>
      </c>
      <c r="N1248" t="s">
        <v>49</v>
      </c>
      <c r="O1248" t="s">
        <v>49</v>
      </c>
      <c r="P1248" t="s">
        <v>49</v>
      </c>
      <c r="Q1248" t="s">
        <v>50</v>
      </c>
      <c r="R1248">
        <v>-5.26622623510178E-2</v>
      </c>
      <c r="S1248">
        <v>0.741047811616518</v>
      </c>
      <c r="T1248">
        <v>-0.26313682432296698</v>
      </c>
      <c r="U1248">
        <v>-0.67911018203156703</v>
      </c>
    </row>
    <row r="1249" spans="1:21" x14ac:dyDescent="0.45">
      <c r="A1249" t="s">
        <v>3931</v>
      </c>
      <c r="B1249" t="s">
        <v>3332</v>
      </c>
      <c r="C1249" t="s">
        <v>3932</v>
      </c>
      <c r="D1249">
        <v>1</v>
      </c>
      <c r="E1249" s="1">
        <v>9.3905531035778003E-5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</v>
      </c>
      <c r="L1249">
        <v>0</v>
      </c>
      <c r="M1249">
        <v>0</v>
      </c>
      <c r="N1249" t="s">
        <v>49</v>
      </c>
      <c r="O1249" t="s">
        <v>49</v>
      </c>
      <c r="P1249" t="s">
        <v>49</v>
      </c>
      <c r="Q1249" t="s">
        <v>50</v>
      </c>
      <c r="R1249">
        <v>0.90319084046411002</v>
      </c>
      <c r="S1249">
        <v>-1.25348754247806</v>
      </c>
      <c r="T1249">
        <v>0.47938904931429499</v>
      </c>
      <c r="U1249">
        <v>-0.30890422633062797</v>
      </c>
    </row>
    <row r="1250" spans="1:21" x14ac:dyDescent="0.45">
      <c r="A1250" t="s">
        <v>3933</v>
      </c>
      <c r="B1250" t="s">
        <v>3275</v>
      </c>
      <c r="C1250" t="s">
        <v>3934</v>
      </c>
      <c r="D1250">
        <v>19</v>
      </c>
      <c r="E1250">
        <v>1.78420508967978E-3</v>
      </c>
      <c r="F1250">
        <v>2</v>
      </c>
      <c r="G1250">
        <v>2</v>
      </c>
      <c r="H1250">
        <v>3</v>
      </c>
      <c r="I1250">
        <v>4</v>
      </c>
      <c r="J1250">
        <v>2</v>
      </c>
      <c r="K1250">
        <v>4</v>
      </c>
      <c r="L1250">
        <v>2</v>
      </c>
      <c r="M1250">
        <v>0</v>
      </c>
      <c r="N1250" t="s">
        <v>3277</v>
      </c>
      <c r="O1250" t="s">
        <v>174</v>
      </c>
      <c r="P1250" t="s">
        <v>70</v>
      </c>
      <c r="Q1250" t="s">
        <v>27</v>
      </c>
      <c r="R1250">
        <v>0.401706848286142</v>
      </c>
      <c r="S1250">
        <v>0.26406226217055601</v>
      </c>
      <c r="T1250">
        <v>-9.4506524674377104E-2</v>
      </c>
      <c r="U1250">
        <v>-0.38749920524195502</v>
      </c>
    </row>
    <row r="1251" spans="1:21" x14ac:dyDescent="0.45">
      <c r="A1251" t="s">
        <v>3935</v>
      </c>
      <c r="B1251" t="s">
        <v>3748</v>
      </c>
      <c r="C1251" t="s">
        <v>3936</v>
      </c>
      <c r="D1251">
        <v>1</v>
      </c>
      <c r="E1251" s="1">
        <v>9.3905531035778003E-5</v>
      </c>
      <c r="F1251">
        <v>0</v>
      </c>
      <c r="G1251">
        <v>0</v>
      </c>
      <c r="H1251">
        <v>0</v>
      </c>
      <c r="I1251">
        <v>1</v>
      </c>
      <c r="J1251">
        <v>0</v>
      </c>
      <c r="K1251">
        <v>0</v>
      </c>
      <c r="L1251">
        <v>0</v>
      </c>
      <c r="M1251">
        <v>0</v>
      </c>
      <c r="N1251" t="s">
        <v>3750</v>
      </c>
      <c r="O1251" t="s">
        <v>199</v>
      </c>
      <c r="P1251" t="s">
        <v>45</v>
      </c>
      <c r="Q1251" t="s">
        <v>27</v>
      </c>
      <c r="R1251">
        <v>0.63389390924587197</v>
      </c>
      <c r="S1251">
        <v>-7.4186094429411806E-2</v>
      </c>
      <c r="T1251">
        <v>-0.36612578994794498</v>
      </c>
      <c r="U1251">
        <v>-0.30021849221137997</v>
      </c>
    </row>
    <row r="1252" spans="1:21" x14ac:dyDescent="0.45">
      <c r="A1252" t="s">
        <v>3937</v>
      </c>
      <c r="B1252" t="s">
        <v>3938</v>
      </c>
      <c r="C1252" t="s">
        <v>3939</v>
      </c>
      <c r="D1252">
        <v>2</v>
      </c>
      <c r="E1252">
        <v>1.8781106207155601E-4</v>
      </c>
      <c r="F1252">
        <v>0</v>
      </c>
      <c r="G1252">
        <v>0</v>
      </c>
      <c r="H1252">
        <v>0</v>
      </c>
      <c r="I1252">
        <v>0</v>
      </c>
      <c r="J1252">
        <v>2</v>
      </c>
      <c r="K1252">
        <v>0</v>
      </c>
      <c r="L1252">
        <v>0</v>
      </c>
      <c r="M1252">
        <v>0</v>
      </c>
      <c r="N1252" t="s">
        <v>3940</v>
      </c>
      <c r="O1252" t="s">
        <v>75</v>
      </c>
      <c r="P1252" t="s">
        <v>45</v>
      </c>
      <c r="Q1252" t="s">
        <v>27</v>
      </c>
      <c r="R1252">
        <v>-1.02308440732617</v>
      </c>
      <c r="S1252">
        <v>-0.46047524932074602</v>
      </c>
      <c r="T1252">
        <v>1.1135774511794601</v>
      </c>
      <c r="U1252">
        <v>-1.2351424688174699</v>
      </c>
    </row>
    <row r="1253" spans="1:21" x14ac:dyDescent="0.45">
      <c r="A1253" t="s">
        <v>3941</v>
      </c>
      <c r="B1253" t="s">
        <v>3942</v>
      </c>
      <c r="C1253" t="s">
        <v>3943</v>
      </c>
      <c r="D1253">
        <v>1</v>
      </c>
      <c r="E1253" s="1">
        <v>9.3905531035778003E-5</v>
      </c>
      <c r="F1253">
        <v>0</v>
      </c>
      <c r="G1253">
        <v>0</v>
      </c>
      <c r="H1253">
        <v>0</v>
      </c>
      <c r="I1253">
        <v>0</v>
      </c>
      <c r="J1253">
        <v>1</v>
      </c>
      <c r="K1253">
        <v>0</v>
      </c>
      <c r="L1253">
        <v>0</v>
      </c>
      <c r="M1253">
        <v>0</v>
      </c>
      <c r="N1253" t="s">
        <v>3944</v>
      </c>
      <c r="O1253" t="s">
        <v>55</v>
      </c>
      <c r="P1253" t="s">
        <v>56</v>
      </c>
      <c r="Q1253" t="s">
        <v>27</v>
      </c>
      <c r="R1253">
        <v>-1.64888670890008</v>
      </c>
      <c r="S1253">
        <v>2.2100514540577798</v>
      </c>
      <c r="T1253">
        <v>0.634434957465421</v>
      </c>
      <c r="U1253">
        <v>-1.50393457401315</v>
      </c>
    </row>
    <row r="1254" spans="1:21" x14ac:dyDescent="0.45">
      <c r="A1254" t="s">
        <v>3945</v>
      </c>
      <c r="B1254" t="s">
        <v>3946</v>
      </c>
      <c r="C1254" t="s">
        <v>3947</v>
      </c>
      <c r="D1254">
        <v>1</v>
      </c>
      <c r="E1254" s="1">
        <v>9.3905531035778003E-5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 t="s">
        <v>49</v>
      </c>
      <c r="O1254" t="s">
        <v>49</v>
      </c>
      <c r="P1254" t="s">
        <v>49</v>
      </c>
      <c r="Q1254" t="s">
        <v>50</v>
      </c>
      <c r="R1254">
        <v>-2.56653610426768</v>
      </c>
      <c r="S1254">
        <v>-0.53227164256707804</v>
      </c>
      <c r="T1254">
        <v>0.37064899092058001</v>
      </c>
      <c r="U1254">
        <v>-0.72651143127181805</v>
      </c>
    </row>
    <row r="1255" spans="1:21" x14ac:dyDescent="0.45">
      <c r="A1255" t="s">
        <v>3948</v>
      </c>
      <c r="B1255" t="s">
        <v>3949</v>
      </c>
      <c r="C1255" t="s">
        <v>3950</v>
      </c>
      <c r="D1255">
        <v>1</v>
      </c>
      <c r="E1255" s="1">
        <v>9.3905531035778003E-5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 t="s">
        <v>49</v>
      </c>
      <c r="O1255" t="s">
        <v>49</v>
      </c>
      <c r="P1255" t="s">
        <v>49</v>
      </c>
      <c r="Q1255" t="s">
        <v>50</v>
      </c>
      <c r="R1255">
        <v>-1.8695196022196801</v>
      </c>
      <c r="S1255">
        <v>-1.41008828225651E-2</v>
      </c>
      <c r="T1255">
        <v>0.63984887326793805</v>
      </c>
      <c r="U1255">
        <v>-1.3149130021259201</v>
      </c>
    </row>
    <row r="1256" spans="1:21" x14ac:dyDescent="0.45">
      <c r="A1256" t="s">
        <v>3951</v>
      </c>
      <c r="B1256" t="s">
        <v>3952</v>
      </c>
      <c r="C1256" t="s">
        <v>3953</v>
      </c>
      <c r="D1256">
        <v>1</v>
      </c>
      <c r="E1256" s="1">
        <v>9.3905531035778003E-5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1</v>
      </c>
      <c r="N1256" t="s">
        <v>49</v>
      </c>
      <c r="O1256" t="s">
        <v>49</v>
      </c>
      <c r="P1256" t="s">
        <v>49</v>
      </c>
      <c r="Q1256" t="s">
        <v>50</v>
      </c>
      <c r="R1256">
        <v>-1.3939378738100501</v>
      </c>
      <c r="S1256">
        <v>-0.56615895925167103</v>
      </c>
      <c r="T1256">
        <v>0.78278608273441397</v>
      </c>
      <c r="U1256">
        <v>-0.679955786567919</v>
      </c>
    </row>
    <row r="1257" spans="1:21" x14ac:dyDescent="0.45">
      <c r="A1257" t="s">
        <v>3954</v>
      </c>
      <c r="B1257" t="s">
        <v>3955</v>
      </c>
      <c r="C1257" t="s">
        <v>3956</v>
      </c>
      <c r="D1257">
        <v>1</v>
      </c>
      <c r="E1257" s="1">
        <v>9.3905531035778003E-5</v>
      </c>
      <c r="F1257">
        <v>0</v>
      </c>
      <c r="G1257">
        <v>0</v>
      </c>
      <c r="H1257">
        <v>0</v>
      </c>
      <c r="I1257">
        <v>0</v>
      </c>
      <c r="J1257">
        <v>1</v>
      </c>
      <c r="K1257">
        <v>0</v>
      </c>
      <c r="L1257">
        <v>0</v>
      </c>
      <c r="M1257">
        <v>0</v>
      </c>
      <c r="N1257" t="s">
        <v>3957</v>
      </c>
      <c r="O1257" t="s">
        <v>38</v>
      </c>
      <c r="P1257" t="s">
        <v>100</v>
      </c>
      <c r="Q1257" t="s">
        <v>27</v>
      </c>
      <c r="R1257">
        <v>-1.8431579828076501</v>
      </c>
      <c r="S1257">
        <v>1.25771087776289</v>
      </c>
      <c r="T1257">
        <v>1.47459038681125</v>
      </c>
      <c r="U1257">
        <v>-1.5308943667543899</v>
      </c>
    </row>
    <row r="1258" spans="1:21" x14ac:dyDescent="0.45">
      <c r="A1258" t="s">
        <v>3958</v>
      </c>
      <c r="B1258" t="s">
        <v>3959</v>
      </c>
      <c r="C1258" t="s">
        <v>3960</v>
      </c>
      <c r="D1258">
        <v>1</v>
      </c>
      <c r="E1258" s="1">
        <v>9.3905531035778003E-5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 t="s">
        <v>49</v>
      </c>
      <c r="O1258" t="s">
        <v>49</v>
      </c>
      <c r="P1258" t="s">
        <v>49</v>
      </c>
      <c r="Q1258" t="s">
        <v>50</v>
      </c>
      <c r="R1258">
        <v>-1.2267046592706601</v>
      </c>
      <c r="S1258">
        <v>0.38701829970879498</v>
      </c>
      <c r="T1258">
        <v>1.21477153262235</v>
      </c>
      <c r="U1258">
        <v>-1.57437165950879</v>
      </c>
    </row>
    <row r="1259" spans="1:21" x14ac:dyDescent="0.45">
      <c r="A1259" t="s">
        <v>3961</v>
      </c>
      <c r="B1259" t="s">
        <v>3962</v>
      </c>
      <c r="C1259" t="s">
        <v>3963</v>
      </c>
      <c r="D1259">
        <v>1</v>
      </c>
      <c r="E1259" s="1">
        <v>9.3905531035778003E-5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1</v>
      </c>
      <c r="M1259">
        <v>0</v>
      </c>
      <c r="N1259" t="s">
        <v>3964</v>
      </c>
      <c r="O1259" t="s">
        <v>193</v>
      </c>
      <c r="P1259" t="s">
        <v>257</v>
      </c>
      <c r="Q1259" t="s">
        <v>27</v>
      </c>
      <c r="R1259">
        <v>-2.1447406337126198</v>
      </c>
      <c r="S1259">
        <v>-0.81198099038117699</v>
      </c>
      <c r="T1259">
        <v>0.14498838647634199</v>
      </c>
      <c r="U1259">
        <v>-1.0308430728239999</v>
      </c>
    </row>
    <row r="1260" spans="1:21" x14ac:dyDescent="0.45">
      <c r="A1260" t="s">
        <v>3965</v>
      </c>
      <c r="B1260" t="s">
        <v>3966</v>
      </c>
      <c r="C1260" t="s">
        <v>3967</v>
      </c>
      <c r="D1260">
        <v>1</v>
      </c>
      <c r="E1260" s="1">
        <v>9.3905531035778003E-5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</v>
      </c>
      <c r="M1260">
        <v>0</v>
      </c>
      <c r="N1260" t="s">
        <v>3968</v>
      </c>
      <c r="O1260" t="s">
        <v>748</v>
      </c>
      <c r="P1260" t="s">
        <v>39</v>
      </c>
      <c r="Q1260" t="s">
        <v>27</v>
      </c>
      <c r="R1260">
        <v>-1.55351568799346</v>
      </c>
      <c r="S1260">
        <v>0.90588603855546201</v>
      </c>
      <c r="T1260">
        <v>-0.28886543590513902</v>
      </c>
      <c r="U1260">
        <v>-1.0930865827387399</v>
      </c>
    </row>
    <row r="1261" spans="1:21" x14ac:dyDescent="0.45">
      <c r="A1261" t="s">
        <v>3969</v>
      </c>
      <c r="B1261" t="s">
        <v>3970</v>
      </c>
      <c r="C1261" t="s">
        <v>3971</v>
      </c>
      <c r="D1261">
        <v>1</v>
      </c>
      <c r="E1261" s="1">
        <v>9.3905531035778003E-5</v>
      </c>
      <c r="F1261">
        <v>1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 t="s">
        <v>49</v>
      </c>
      <c r="O1261" t="s">
        <v>49</v>
      </c>
      <c r="P1261" t="s">
        <v>49</v>
      </c>
      <c r="Q1261" t="s">
        <v>50</v>
      </c>
      <c r="R1261">
        <v>-0.67422269687249303</v>
      </c>
      <c r="S1261">
        <v>-0.93118781719189903</v>
      </c>
      <c r="T1261">
        <v>-0.33528734846585401</v>
      </c>
      <c r="U1261">
        <v>-1.35549097602696</v>
      </c>
    </row>
    <row r="1262" spans="1:21" x14ac:dyDescent="0.45">
      <c r="A1262" t="s">
        <v>3972</v>
      </c>
      <c r="B1262" t="s">
        <v>3973</v>
      </c>
      <c r="C1262" t="s">
        <v>3974</v>
      </c>
      <c r="D1262">
        <v>1</v>
      </c>
      <c r="E1262" s="1">
        <v>9.3905531035778003E-5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 t="s">
        <v>49</v>
      </c>
      <c r="O1262" t="s">
        <v>49</v>
      </c>
      <c r="P1262" t="s">
        <v>49</v>
      </c>
      <c r="Q1262" t="s">
        <v>50</v>
      </c>
      <c r="R1262">
        <v>-1.50484484669937</v>
      </c>
      <c r="S1262">
        <v>-1.7979089825283601</v>
      </c>
      <c r="T1262">
        <v>1.36908496833323</v>
      </c>
      <c r="U1262">
        <v>-1.47172113374281</v>
      </c>
    </row>
    <row r="1263" spans="1:21" x14ac:dyDescent="0.45">
      <c r="A1263" t="s">
        <v>3975</v>
      </c>
      <c r="B1263" t="s">
        <v>3976</v>
      </c>
      <c r="C1263" t="s">
        <v>3977</v>
      </c>
      <c r="D1263">
        <v>1</v>
      </c>
      <c r="E1263" s="1">
        <v>9.3905531035778003E-5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 t="s">
        <v>49</v>
      </c>
      <c r="O1263" t="s">
        <v>49</v>
      </c>
      <c r="P1263" t="s">
        <v>49</v>
      </c>
      <c r="Q1263" t="s">
        <v>50</v>
      </c>
      <c r="R1263">
        <v>-1.88766290217834</v>
      </c>
      <c r="S1263">
        <v>-1.39892601573626</v>
      </c>
      <c r="T1263">
        <v>1.53657949630928</v>
      </c>
      <c r="U1263">
        <v>-1.4526868260044701</v>
      </c>
    </row>
    <row r="1264" spans="1:21" x14ac:dyDescent="0.45">
      <c r="A1264" t="s">
        <v>3978</v>
      </c>
      <c r="B1264" t="s">
        <v>1525</v>
      </c>
      <c r="C1264" t="s">
        <v>3979</v>
      </c>
      <c r="D1264">
        <v>3</v>
      </c>
      <c r="E1264">
        <v>2.8171659310733402E-4</v>
      </c>
      <c r="F1264">
        <v>0</v>
      </c>
      <c r="G1264">
        <v>1</v>
      </c>
      <c r="H1264">
        <v>0</v>
      </c>
      <c r="I1264">
        <v>1</v>
      </c>
      <c r="J1264">
        <v>0</v>
      </c>
      <c r="K1264">
        <v>0</v>
      </c>
      <c r="L1264">
        <v>1</v>
      </c>
      <c r="M1264">
        <v>0</v>
      </c>
      <c r="N1264" t="s">
        <v>49</v>
      </c>
      <c r="O1264" t="s">
        <v>49</v>
      </c>
      <c r="P1264" t="s">
        <v>49</v>
      </c>
      <c r="Q1264" t="s">
        <v>50</v>
      </c>
      <c r="R1264">
        <v>-0.635748696218434</v>
      </c>
      <c r="S1264">
        <v>-0.19885332301285499</v>
      </c>
      <c r="T1264">
        <v>0.57758606243936195</v>
      </c>
      <c r="U1264">
        <v>-0.62700588566873405</v>
      </c>
    </row>
    <row r="1265" spans="1:21" x14ac:dyDescent="0.45">
      <c r="A1265" t="s">
        <v>3980</v>
      </c>
      <c r="B1265" t="s">
        <v>3981</v>
      </c>
      <c r="C1265" t="s">
        <v>3982</v>
      </c>
      <c r="D1265">
        <v>1</v>
      </c>
      <c r="E1265" s="1">
        <v>9.3905531035778003E-5</v>
      </c>
      <c r="F1265">
        <v>0</v>
      </c>
      <c r="G1265">
        <v>0</v>
      </c>
      <c r="H1265">
        <v>0</v>
      </c>
      <c r="I1265">
        <v>0</v>
      </c>
      <c r="J1265">
        <v>1</v>
      </c>
      <c r="K1265">
        <v>0</v>
      </c>
      <c r="L1265">
        <v>0</v>
      </c>
      <c r="M1265">
        <v>0</v>
      </c>
      <c r="N1265" t="s">
        <v>3983</v>
      </c>
      <c r="O1265" t="s">
        <v>32</v>
      </c>
      <c r="P1265" t="s">
        <v>26</v>
      </c>
      <c r="Q1265" t="s">
        <v>27</v>
      </c>
      <c r="R1265">
        <v>-0.32473846473606</v>
      </c>
      <c r="S1265">
        <v>0.25184282602212699</v>
      </c>
      <c r="T1265">
        <v>0.27784538724962599</v>
      </c>
      <c r="U1265">
        <v>-1.01666487749144</v>
      </c>
    </row>
    <row r="1266" spans="1:21" x14ac:dyDescent="0.45">
      <c r="A1266" t="s">
        <v>3984</v>
      </c>
      <c r="B1266" t="s">
        <v>3985</v>
      </c>
      <c r="C1266" t="s">
        <v>3986</v>
      </c>
      <c r="D1266">
        <v>1</v>
      </c>
      <c r="E1266" s="1">
        <v>9.3905531035778003E-5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1</v>
      </c>
      <c r="M1266">
        <v>0</v>
      </c>
      <c r="N1266" t="s">
        <v>3987</v>
      </c>
      <c r="O1266" t="s">
        <v>156</v>
      </c>
      <c r="P1266" t="s">
        <v>26</v>
      </c>
      <c r="Q1266" t="s">
        <v>27</v>
      </c>
      <c r="R1266">
        <v>-0.82717808796044601</v>
      </c>
      <c r="S1266">
        <v>-0.92863170947391305</v>
      </c>
      <c r="T1266">
        <v>1.6146793418663401</v>
      </c>
      <c r="U1266">
        <v>-2.3539240343232199</v>
      </c>
    </row>
    <row r="1267" spans="1:21" x14ac:dyDescent="0.45">
      <c r="A1267" t="s">
        <v>3988</v>
      </c>
      <c r="B1267" t="s">
        <v>3989</v>
      </c>
      <c r="C1267" t="s">
        <v>3990</v>
      </c>
      <c r="D1267">
        <v>1</v>
      </c>
      <c r="E1267" s="1">
        <v>9.3905531035778003E-5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</v>
      </c>
      <c r="N1267" t="s">
        <v>49</v>
      </c>
      <c r="O1267" t="s">
        <v>49</v>
      </c>
      <c r="P1267" t="s">
        <v>49</v>
      </c>
      <c r="Q1267" t="s">
        <v>50</v>
      </c>
      <c r="R1267">
        <v>-1.03766712793753</v>
      </c>
      <c r="S1267">
        <v>-0.47957057150081001</v>
      </c>
      <c r="T1267">
        <v>1.6492547338855399</v>
      </c>
      <c r="U1267">
        <v>-1.4013283479920799</v>
      </c>
    </row>
    <row r="1268" spans="1:21" x14ac:dyDescent="0.45">
      <c r="A1268" t="s">
        <v>3991</v>
      </c>
      <c r="B1268" t="s">
        <v>1454</v>
      </c>
      <c r="C1268" t="s">
        <v>3992</v>
      </c>
      <c r="D1268">
        <v>1</v>
      </c>
      <c r="E1268" s="1">
        <v>9.3905531035778003E-5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1</v>
      </c>
      <c r="M1268">
        <v>0</v>
      </c>
      <c r="N1268" t="s">
        <v>1456</v>
      </c>
      <c r="O1268" t="s">
        <v>748</v>
      </c>
      <c r="P1268" t="s">
        <v>194</v>
      </c>
      <c r="Q1268" t="s">
        <v>27</v>
      </c>
      <c r="R1268">
        <v>-1.35575265874992</v>
      </c>
      <c r="S1268">
        <v>-0.51321778669066898</v>
      </c>
      <c r="T1268">
        <v>0.89334303528737402</v>
      </c>
      <c r="U1268">
        <v>-1.45550689215206</v>
      </c>
    </row>
    <row r="1269" spans="1:21" x14ac:dyDescent="0.45">
      <c r="A1269" t="s">
        <v>3993</v>
      </c>
      <c r="B1269" t="s">
        <v>3994</v>
      </c>
      <c r="C1269" t="s">
        <v>3995</v>
      </c>
      <c r="D1269">
        <v>1</v>
      </c>
      <c r="E1269" s="1">
        <v>9.3905531035778003E-5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 t="s">
        <v>49</v>
      </c>
      <c r="O1269" t="s">
        <v>49</v>
      </c>
      <c r="P1269" t="s">
        <v>49</v>
      </c>
      <c r="Q1269" t="s">
        <v>50</v>
      </c>
      <c r="R1269">
        <v>-0.95685600118429803</v>
      </c>
      <c r="S1269">
        <v>0.243416856744153</v>
      </c>
      <c r="T1269">
        <v>0.34797255151447498</v>
      </c>
      <c r="U1269">
        <v>-1.4571010107395901</v>
      </c>
    </row>
    <row r="1270" spans="1:21" x14ac:dyDescent="0.45">
      <c r="A1270" t="s">
        <v>3996</v>
      </c>
      <c r="B1270" t="s">
        <v>3997</v>
      </c>
      <c r="C1270" t="s">
        <v>3998</v>
      </c>
      <c r="D1270">
        <v>1</v>
      </c>
      <c r="E1270" s="1">
        <v>9.3905531035778003E-5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0</v>
      </c>
      <c r="L1270">
        <v>0</v>
      </c>
      <c r="M1270">
        <v>0</v>
      </c>
      <c r="N1270" t="s">
        <v>3999</v>
      </c>
      <c r="O1270" t="s">
        <v>38</v>
      </c>
      <c r="P1270" t="s">
        <v>194</v>
      </c>
      <c r="Q1270" t="s">
        <v>27</v>
      </c>
      <c r="R1270">
        <v>-1.1488847357210401</v>
      </c>
      <c r="S1270">
        <v>0.97459381719715799</v>
      </c>
      <c r="T1270">
        <v>-0.51437216470194302</v>
      </c>
      <c r="U1270">
        <v>0.29162523488372</v>
      </c>
    </row>
    <row r="1271" spans="1:21" x14ac:dyDescent="0.45">
      <c r="A1271" t="s">
        <v>4000</v>
      </c>
      <c r="B1271" t="s">
        <v>4001</v>
      </c>
      <c r="C1271" t="s">
        <v>4002</v>
      </c>
      <c r="D1271">
        <v>1</v>
      </c>
      <c r="E1271" s="1">
        <v>9.3905531035778003E-5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</v>
      </c>
      <c r="N1271" t="s">
        <v>49</v>
      </c>
      <c r="O1271" t="s">
        <v>49</v>
      </c>
      <c r="P1271" t="s">
        <v>49</v>
      </c>
      <c r="Q1271" t="s">
        <v>50</v>
      </c>
      <c r="R1271">
        <v>-1.1031957777776999</v>
      </c>
      <c r="S1271">
        <v>-1.47446692509282</v>
      </c>
      <c r="T1271">
        <v>1.61138596692352</v>
      </c>
      <c r="U1271">
        <v>-2.1750261250177698</v>
      </c>
    </row>
    <row r="1272" spans="1:21" x14ac:dyDescent="0.45">
      <c r="A1272" t="s">
        <v>4003</v>
      </c>
      <c r="B1272" t="s">
        <v>4004</v>
      </c>
      <c r="C1272" t="s">
        <v>4005</v>
      </c>
      <c r="D1272">
        <v>2</v>
      </c>
      <c r="E1272">
        <v>1.8781106207155601E-4</v>
      </c>
      <c r="F1272">
        <v>0</v>
      </c>
      <c r="G1272">
        <v>0</v>
      </c>
      <c r="H1272">
        <v>1</v>
      </c>
      <c r="I1272">
        <v>1</v>
      </c>
      <c r="J1272">
        <v>0</v>
      </c>
      <c r="K1272">
        <v>0</v>
      </c>
      <c r="L1272">
        <v>0</v>
      </c>
      <c r="M1272">
        <v>0</v>
      </c>
      <c r="N1272" t="s">
        <v>49</v>
      </c>
      <c r="O1272" t="s">
        <v>49</v>
      </c>
      <c r="P1272" t="s">
        <v>49</v>
      </c>
      <c r="Q1272" t="s">
        <v>50</v>
      </c>
      <c r="R1272">
        <v>1.2241573345229999</v>
      </c>
      <c r="S1272">
        <v>1.17960134477975</v>
      </c>
      <c r="T1272">
        <v>-7.4648463609080895E-2</v>
      </c>
      <c r="U1272">
        <v>1.6145781702326899E-3</v>
      </c>
    </row>
    <row r="1273" spans="1:21" x14ac:dyDescent="0.45">
      <c r="A1273" t="s">
        <v>4006</v>
      </c>
      <c r="B1273" t="s">
        <v>2643</v>
      </c>
      <c r="C1273" t="s">
        <v>4007</v>
      </c>
      <c r="D1273">
        <v>1</v>
      </c>
      <c r="E1273" s="1">
        <v>9.3905531035778003E-5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</v>
      </c>
      <c r="M1273">
        <v>0</v>
      </c>
      <c r="N1273" t="s">
        <v>2645</v>
      </c>
      <c r="O1273" t="s">
        <v>345</v>
      </c>
      <c r="P1273" t="s">
        <v>26</v>
      </c>
      <c r="Q1273" t="s">
        <v>27</v>
      </c>
      <c r="R1273">
        <v>-2.0124538069568301</v>
      </c>
      <c r="S1273">
        <v>-0.30400231133254402</v>
      </c>
      <c r="T1273">
        <v>0.69739000470045698</v>
      </c>
      <c r="U1273">
        <v>-1.1959780961153199</v>
      </c>
    </row>
    <row r="1274" spans="1:21" x14ac:dyDescent="0.45">
      <c r="A1274" t="s">
        <v>4008</v>
      </c>
      <c r="B1274" t="s">
        <v>4009</v>
      </c>
      <c r="C1274" t="s">
        <v>4010</v>
      </c>
      <c r="D1274">
        <v>20</v>
      </c>
      <c r="E1274">
        <v>1.87811062071556E-3</v>
      </c>
      <c r="F1274">
        <v>4</v>
      </c>
      <c r="G1274">
        <v>0</v>
      </c>
      <c r="H1274">
        <v>2</v>
      </c>
      <c r="I1274">
        <v>0</v>
      </c>
      <c r="J1274">
        <v>13</v>
      </c>
      <c r="K1274">
        <v>1</v>
      </c>
      <c r="L1274">
        <v>0</v>
      </c>
      <c r="M1274">
        <v>0</v>
      </c>
      <c r="N1274" t="s">
        <v>4011</v>
      </c>
      <c r="O1274" t="s">
        <v>410</v>
      </c>
      <c r="P1274" t="s">
        <v>56</v>
      </c>
      <c r="Q1274" t="s">
        <v>27</v>
      </c>
      <c r="R1274">
        <v>-0.41741753591428199</v>
      </c>
      <c r="S1274">
        <v>0.47770119812002798</v>
      </c>
      <c r="T1274">
        <v>4.8435126344345001E-3</v>
      </c>
      <c r="U1274">
        <v>-0.573891565265082</v>
      </c>
    </row>
    <row r="1275" spans="1:21" x14ac:dyDescent="0.45">
      <c r="A1275" t="s">
        <v>4012</v>
      </c>
      <c r="B1275" t="s">
        <v>183</v>
      </c>
      <c r="C1275" t="s">
        <v>4013</v>
      </c>
      <c r="D1275">
        <v>1</v>
      </c>
      <c r="E1275" s="1">
        <v>9.3905531035778003E-5</v>
      </c>
      <c r="F1275">
        <v>0</v>
      </c>
      <c r="G1275">
        <v>0</v>
      </c>
      <c r="H1275">
        <v>0</v>
      </c>
      <c r="I1275">
        <v>0</v>
      </c>
      <c r="J1275">
        <v>1</v>
      </c>
      <c r="K1275">
        <v>0</v>
      </c>
      <c r="L1275">
        <v>0</v>
      </c>
      <c r="M1275">
        <v>0</v>
      </c>
      <c r="N1275" t="s">
        <v>185</v>
      </c>
      <c r="O1275" t="s">
        <v>81</v>
      </c>
      <c r="P1275" t="s">
        <v>100</v>
      </c>
      <c r="Q1275" t="s">
        <v>27</v>
      </c>
      <c r="R1275">
        <v>-0.38095652369328997</v>
      </c>
      <c r="S1275">
        <v>2.25320018676606</v>
      </c>
      <c r="T1275">
        <v>-0.41595804781443901</v>
      </c>
      <c r="U1275">
        <v>-0.31660006359324</v>
      </c>
    </row>
    <row r="1276" spans="1:21" x14ac:dyDescent="0.45">
      <c r="A1276" t="s">
        <v>4014</v>
      </c>
      <c r="B1276" t="s">
        <v>321</v>
      </c>
      <c r="C1276" t="s">
        <v>4015</v>
      </c>
      <c r="D1276">
        <v>1</v>
      </c>
      <c r="E1276" s="1">
        <v>9.3905531035778003E-5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 t="s">
        <v>323</v>
      </c>
      <c r="O1276" t="s">
        <v>25</v>
      </c>
      <c r="P1276" t="s">
        <v>45</v>
      </c>
      <c r="Q1276" t="s">
        <v>27</v>
      </c>
      <c r="R1276">
        <v>-8.6684799127115103E-2</v>
      </c>
      <c r="S1276">
        <v>-0.23992434205777899</v>
      </c>
      <c r="T1276">
        <v>-0.54875652009054499</v>
      </c>
      <c r="U1276">
        <v>0.92834008163387105</v>
      </c>
    </row>
    <row r="1277" spans="1:21" x14ac:dyDescent="0.45">
      <c r="A1277" t="s">
        <v>4016</v>
      </c>
      <c r="B1277" t="s">
        <v>209</v>
      </c>
      <c r="C1277" t="s">
        <v>4017</v>
      </c>
      <c r="D1277">
        <v>2</v>
      </c>
      <c r="E1277">
        <v>1.8781106207155601E-4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1</v>
      </c>
      <c r="L1277">
        <v>1</v>
      </c>
      <c r="M1277">
        <v>0</v>
      </c>
      <c r="N1277" t="s">
        <v>211</v>
      </c>
      <c r="O1277" t="s">
        <v>156</v>
      </c>
      <c r="P1277" t="s">
        <v>45</v>
      </c>
      <c r="Q1277" t="s">
        <v>27</v>
      </c>
      <c r="R1277">
        <v>1.13630470359971</v>
      </c>
      <c r="S1277">
        <v>-0.177352979462719</v>
      </c>
      <c r="T1277">
        <v>0.146657634249829</v>
      </c>
      <c r="U1277">
        <v>-0.53984966527165601</v>
      </c>
    </row>
    <row r="1278" spans="1:21" x14ac:dyDescent="0.45">
      <c r="A1278" t="s">
        <v>4018</v>
      </c>
      <c r="B1278" t="s">
        <v>167</v>
      </c>
      <c r="C1278" t="s">
        <v>4019</v>
      </c>
      <c r="D1278">
        <v>2</v>
      </c>
      <c r="E1278">
        <v>1.8781106207155601E-4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0</v>
      </c>
      <c r="M1278">
        <v>0</v>
      </c>
      <c r="N1278" t="s">
        <v>169</v>
      </c>
      <c r="O1278" t="s">
        <v>75</v>
      </c>
      <c r="P1278" t="s">
        <v>39</v>
      </c>
      <c r="Q1278" t="s">
        <v>27</v>
      </c>
      <c r="R1278">
        <v>-0.397165888733785</v>
      </c>
      <c r="S1278">
        <v>0.47807084886884799</v>
      </c>
      <c r="T1278">
        <v>-1.0392263827048401E-2</v>
      </c>
      <c r="U1278">
        <v>-0.206600726955282</v>
      </c>
    </row>
    <row r="1279" spans="1:21" x14ac:dyDescent="0.45">
      <c r="A1279" t="s">
        <v>4020</v>
      </c>
      <c r="B1279" t="s">
        <v>219</v>
      </c>
      <c r="C1279" t="s">
        <v>4021</v>
      </c>
      <c r="D1279">
        <v>58</v>
      </c>
      <c r="E1279">
        <v>5.4465208000751197E-3</v>
      </c>
      <c r="F1279">
        <v>4</v>
      </c>
      <c r="G1279">
        <v>11</v>
      </c>
      <c r="H1279">
        <v>11</v>
      </c>
      <c r="I1279">
        <v>10</v>
      </c>
      <c r="J1279">
        <v>11</v>
      </c>
      <c r="K1279">
        <v>5</v>
      </c>
      <c r="L1279">
        <v>6</v>
      </c>
      <c r="M1279">
        <v>0</v>
      </c>
      <c r="N1279" t="s">
        <v>221</v>
      </c>
      <c r="O1279" t="s">
        <v>105</v>
      </c>
      <c r="P1279" t="s">
        <v>222</v>
      </c>
      <c r="Q1279" t="s">
        <v>27</v>
      </c>
      <c r="R1279">
        <v>0.39926217517773799</v>
      </c>
      <c r="S1279">
        <v>8.6242497436672796E-2</v>
      </c>
      <c r="T1279">
        <v>6.9802761282344597E-2</v>
      </c>
      <c r="U1279">
        <v>-0.68653745505919594</v>
      </c>
    </row>
    <row r="1280" spans="1:21" x14ac:dyDescent="0.45">
      <c r="A1280" t="s">
        <v>4022</v>
      </c>
      <c r="B1280" t="s">
        <v>611</v>
      </c>
      <c r="C1280" t="s">
        <v>4023</v>
      </c>
      <c r="D1280">
        <v>1</v>
      </c>
      <c r="E1280" s="1">
        <v>9.3905531035778003E-5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1</v>
      </c>
      <c r="M1280">
        <v>0</v>
      </c>
      <c r="N1280" t="s">
        <v>613</v>
      </c>
      <c r="O1280" t="s">
        <v>25</v>
      </c>
      <c r="P1280" t="s">
        <v>222</v>
      </c>
      <c r="Q1280" t="s">
        <v>27</v>
      </c>
      <c r="R1280">
        <v>-9.1480034922637898E-2</v>
      </c>
      <c r="S1280">
        <v>-0.63520889193264995</v>
      </c>
      <c r="T1280">
        <v>1.173968454448</v>
      </c>
      <c r="U1280">
        <v>-0.37002634958937902</v>
      </c>
    </row>
    <row r="1281" spans="1:21" x14ac:dyDescent="0.45">
      <c r="A1281" t="s">
        <v>4024</v>
      </c>
      <c r="B1281" t="s">
        <v>4025</v>
      </c>
      <c r="C1281" t="s">
        <v>4026</v>
      </c>
      <c r="D1281">
        <v>1</v>
      </c>
      <c r="E1281" s="1">
        <v>9.3905531035778003E-5</v>
      </c>
      <c r="F1281">
        <v>0</v>
      </c>
      <c r="G1281">
        <v>1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 t="s">
        <v>4027</v>
      </c>
      <c r="O1281" t="s">
        <v>144</v>
      </c>
      <c r="P1281" t="s">
        <v>222</v>
      </c>
      <c r="Q1281" t="s">
        <v>27</v>
      </c>
      <c r="R1281">
        <v>-0.324722387434773</v>
      </c>
      <c r="S1281">
        <v>-2.96395842316555E-2</v>
      </c>
      <c r="T1281">
        <v>-0.428160803995005</v>
      </c>
      <c r="U1281">
        <v>-0.31211469100704298</v>
      </c>
    </row>
    <row r="1282" spans="1:21" x14ac:dyDescent="0.45">
      <c r="A1282" t="s">
        <v>4028</v>
      </c>
      <c r="B1282" t="s">
        <v>4029</v>
      </c>
      <c r="C1282" t="s">
        <v>4030</v>
      </c>
      <c r="D1282">
        <v>1</v>
      </c>
      <c r="E1282" s="1">
        <v>9.3905531035778003E-5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1</v>
      </c>
      <c r="L1282">
        <v>0</v>
      </c>
      <c r="M1282">
        <v>0</v>
      </c>
      <c r="N1282" t="s">
        <v>4031</v>
      </c>
      <c r="O1282" t="s">
        <v>105</v>
      </c>
      <c r="P1282" t="s">
        <v>222</v>
      </c>
      <c r="Q1282" t="s">
        <v>27</v>
      </c>
      <c r="R1282">
        <v>-0.47794274707162199</v>
      </c>
      <c r="S1282">
        <v>-0.13314733831398201</v>
      </c>
      <c r="T1282">
        <v>6.8679093992291704E-2</v>
      </c>
      <c r="U1282">
        <v>-1.39384409673119</v>
      </c>
    </row>
    <row r="1283" spans="1:21" x14ac:dyDescent="0.45">
      <c r="A1283" t="s">
        <v>4032</v>
      </c>
      <c r="B1283" t="s">
        <v>4033</v>
      </c>
      <c r="C1283" t="s">
        <v>4034</v>
      </c>
      <c r="D1283">
        <v>1</v>
      </c>
      <c r="E1283" s="1">
        <v>9.3905531035778003E-5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1</v>
      </c>
      <c r="M1283">
        <v>0</v>
      </c>
      <c r="N1283" t="s">
        <v>4035</v>
      </c>
      <c r="O1283" t="s">
        <v>463</v>
      </c>
      <c r="P1283" t="s">
        <v>33</v>
      </c>
      <c r="Q1283" t="s">
        <v>27</v>
      </c>
      <c r="R1283">
        <v>-1.1714263920439401</v>
      </c>
      <c r="S1283">
        <v>-0.69478571036396097</v>
      </c>
      <c r="T1283">
        <v>0.52594939763777004</v>
      </c>
      <c r="U1283">
        <v>-1.8652863342211701</v>
      </c>
    </row>
    <row r="1284" spans="1:21" x14ac:dyDescent="0.45">
      <c r="A1284" t="s">
        <v>4036</v>
      </c>
      <c r="B1284" t="s">
        <v>4037</v>
      </c>
      <c r="C1284" t="s">
        <v>4038</v>
      </c>
      <c r="D1284">
        <v>1</v>
      </c>
      <c r="E1284" s="1">
        <v>9.3905531035778003E-5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</v>
      </c>
      <c r="N1284" t="s">
        <v>49</v>
      </c>
      <c r="O1284" t="s">
        <v>49</v>
      </c>
      <c r="P1284" t="s">
        <v>49</v>
      </c>
      <c r="Q1284" t="s">
        <v>50</v>
      </c>
      <c r="R1284">
        <v>-0.21594061785000701</v>
      </c>
      <c r="S1284">
        <v>-1.2511521896375399</v>
      </c>
      <c r="T1284">
        <v>1.42244472953392</v>
      </c>
      <c r="U1284">
        <v>-0.85801480435868405</v>
      </c>
    </row>
    <row r="1285" spans="1:21" x14ac:dyDescent="0.45">
      <c r="A1285" t="s">
        <v>4039</v>
      </c>
      <c r="B1285" t="s">
        <v>2639</v>
      </c>
      <c r="C1285" t="s">
        <v>4040</v>
      </c>
      <c r="D1285">
        <v>1</v>
      </c>
      <c r="E1285" s="1">
        <v>9.3905531035778003E-5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</v>
      </c>
      <c r="L1285">
        <v>0</v>
      </c>
      <c r="M1285">
        <v>0</v>
      </c>
      <c r="N1285" t="s">
        <v>2641</v>
      </c>
      <c r="O1285" t="s">
        <v>156</v>
      </c>
      <c r="P1285" t="s">
        <v>89</v>
      </c>
      <c r="Q1285" t="s">
        <v>27</v>
      </c>
      <c r="R1285">
        <v>-0.48514805122710403</v>
      </c>
      <c r="S1285">
        <v>0.53251076465638003</v>
      </c>
      <c r="T1285">
        <v>0.76164925812128803</v>
      </c>
      <c r="U1285">
        <v>-0.91450533723690997</v>
      </c>
    </row>
    <row r="1286" spans="1:21" x14ac:dyDescent="0.45">
      <c r="A1286" t="s">
        <v>4041</v>
      </c>
      <c r="B1286" t="s">
        <v>4042</v>
      </c>
      <c r="C1286" t="s">
        <v>4043</v>
      </c>
      <c r="D1286">
        <v>2</v>
      </c>
      <c r="E1286">
        <v>1.8781106207155601E-4</v>
      </c>
      <c r="F1286">
        <v>0</v>
      </c>
      <c r="G1286">
        <v>2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 t="s">
        <v>49</v>
      </c>
      <c r="O1286" t="s">
        <v>49</v>
      </c>
      <c r="P1286" t="s">
        <v>49</v>
      </c>
      <c r="Q1286" t="s">
        <v>50</v>
      </c>
      <c r="R1286">
        <v>-0.26001103753733401</v>
      </c>
      <c r="S1286">
        <v>-0.259357355734954</v>
      </c>
      <c r="T1286">
        <v>-0.53828429265696898</v>
      </c>
      <c r="U1286">
        <v>-0.14996606741568599</v>
      </c>
    </row>
    <row r="1287" spans="1:21" x14ac:dyDescent="0.45">
      <c r="A1287" t="s">
        <v>4044</v>
      </c>
      <c r="B1287" t="s">
        <v>4045</v>
      </c>
      <c r="C1287" t="s">
        <v>4046</v>
      </c>
      <c r="D1287">
        <v>1</v>
      </c>
      <c r="E1287" s="1">
        <v>9.3905531035778003E-5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1</v>
      </c>
      <c r="M1287">
        <v>0</v>
      </c>
      <c r="N1287" t="s">
        <v>4047</v>
      </c>
      <c r="O1287" t="s">
        <v>410</v>
      </c>
      <c r="P1287" t="s">
        <v>194</v>
      </c>
      <c r="Q1287" t="s">
        <v>27</v>
      </c>
      <c r="R1287">
        <v>-1.7709471448815599</v>
      </c>
      <c r="S1287">
        <v>-1.36428224272593</v>
      </c>
      <c r="T1287">
        <v>0.48539589107370501</v>
      </c>
      <c r="U1287">
        <v>-0.63498855840013102</v>
      </c>
    </row>
    <row r="1288" spans="1:21" x14ac:dyDescent="0.45">
      <c r="A1288" t="s">
        <v>4048</v>
      </c>
      <c r="B1288" t="s">
        <v>4049</v>
      </c>
      <c r="C1288" t="s">
        <v>4050</v>
      </c>
      <c r="D1288">
        <v>1</v>
      </c>
      <c r="E1288" s="1">
        <v>9.3905531035778003E-5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1</v>
      </c>
      <c r="M1288">
        <v>0</v>
      </c>
      <c r="N1288" t="s">
        <v>4051</v>
      </c>
      <c r="O1288" t="s">
        <v>463</v>
      </c>
      <c r="P1288" t="s">
        <v>89</v>
      </c>
      <c r="Q1288" t="s">
        <v>27</v>
      </c>
      <c r="R1288">
        <v>-3.1674510450591402</v>
      </c>
      <c r="S1288">
        <v>-1.0511851025171499</v>
      </c>
      <c r="T1288">
        <v>0.87845940386770005</v>
      </c>
      <c r="U1288">
        <v>-1.8909672443563199</v>
      </c>
    </row>
    <row r="1289" spans="1:21" x14ac:dyDescent="0.45">
      <c r="A1289" t="s">
        <v>4052</v>
      </c>
      <c r="B1289" t="s">
        <v>4053</v>
      </c>
      <c r="C1289" t="s">
        <v>4054</v>
      </c>
      <c r="D1289">
        <v>1</v>
      </c>
      <c r="E1289" s="1">
        <v>9.3905531035778003E-5</v>
      </c>
      <c r="F1289">
        <v>0</v>
      </c>
      <c r="G1289">
        <v>0</v>
      </c>
      <c r="H1289">
        <v>0</v>
      </c>
      <c r="I1289">
        <v>0</v>
      </c>
      <c r="J1289">
        <v>1</v>
      </c>
      <c r="K1289">
        <v>0</v>
      </c>
      <c r="L1289">
        <v>0</v>
      </c>
      <c r="M1289">
        <v>0</v>
      </c>
      <c r="N1289" t="s">
        <v>4055</v>
      </c>
      <c r="O1289" t="s">
        <v>193</v>
      </c>
      <c r="P1289" t="s">
        <v>194</v>
      </c>
      <c r="Q1289" t="s">
        <v>27</v>
      </c>
      <c r="R1289">
        <v>-1.0600245610464401</v>
      </c>
      <c r="S1289">
        <v>-0.170378101941348</v>
      </c>
      <c r="T1289">
        <v>0.39378638382208297</v>
      </c>
      <c r="U1289">
        <v>-0.61408075291219899</v>
      </c>
    </row>
    <row r="1290" spans="1:21" x14ac:dyDescent="0.45">
      <c r="A1290" t="s">
        <v>4056</v>
      </c>
      <c r="B1290" t="s">
        <v>4057</v>
      </c>
      <c r="C1290" t="s">
        <v>4058</v>
      </c>
      <c r="D1290">
        <v>6</v>
      </c>
      <c r="E1290">
        <v>5.6343318621466805E-4</v>
      </c>
      <c r="F1290">
        <v>1</v>
      </c>
      <c r="G1290">
        <v>0</v>
      </c>
      <c r="H1290">
        <v>0</v>
      </c>
      <c r="I1290">
        <v>2</v>
      </c>
      <c r="J1290">
        <v>0</v>
      </c>
      <c r="K1290">
        <v>1</v>
      </c>
      <c r="L1290">
        <v>2</v>
      </c>
      <c r="M1290">
        <v>0</v>
      </c>
      <c r="N1290" t="s">
        <v>4059</v>
      </c>
      <c r="O1290" t="s">
        <v>144</v>
      </c>
      <c r="P1290" t="s">
        <v>26</v>
      </c>
      <c r="Q1290" t="s">
        <v>27</v>
      </c>
      <c r="R1290">
        <v>-0.72388828204338596</v>
      </c>
      <c r="S1290">
        <v>-2.8430656469070999E-2</v>
      </c>
      <c r="T1290">
        <v>0.171886201745934</v>
      </c>
      <c r="U1290">
        <v>-0.83362064866386099</v>
      </c>
    </row>
    <row r="1291" spans="1:21" x14ac:dyDescent="0.45">
      <c r="A1291" t="s">
        <v>4060</v>
      </c>
      <c r="B1291" t="s">
        <v>4061</v>
      </c>
      <c r="C1291" t="s">
        <v>4062</v>
      </c>
      <c r="D1291">
        <v>1</v>
      </c>
      <c r="E1291" s="1">
        <v>9.3905531035778003E-5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1</v>
      </c>
      <c r="N1291" t="s">
        <v>49</v>
      </c>
      <c r="O1291" t="s">
        <v>49</v>
      </c>
      <c r="P1291" t="s">
        <v>49</v>
      </c>
      <c r="Q1291" t="s">
        <v>50</v>
      </c>
      <c r="R1291">
        <v>-0.18318699431052399</v>
      </c>
      <c r="S1291">
        <v>-0.14735745204992001</v>
      </c>
      <c r="T1291">
        <v>1.1268763395121699</v>
      </c>
      <c r="U1291">
        <v>-0.69705546019250098</v>
      </c>
    </row>
    <row r="1292" spans="1:21" x14ac:dyDescent="0.45">
      <c r="A1292" t="s">
        <v>4063</v>
      </c>
      <c r="B1292" t="s">
        <v>4064</v>
      </c>
      <c r="C1292" t="s">
        <v>4065</v>
      </c>
      <c r="D1292">
        <v>1</v>
      </c>
      <c r="E1292" s="1">
        <v>9.3905531035778003E-5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</v>
      </c>
      <c r="N1292" t="s">
        <v>49</v>
      </c>
      <c r="O1292" t="s">
        <v>49</v>
      </c>
      <c r="P1292" t="s">
        <v>49</v>
      </c>
      <c r="Q1292" t="s">
        <v>50</v>
      </c>
      <c r="R1292">
        <v>1.6280818649245801</v>
      </c>
      <c r="S1292">
        <v>-0.98624087612140499</v>
      </c>
      <c r="T1292">
        <v>1.3625864854054699</v>
      </c>
      <c r="U1292">
        <v>-0.89409675876615302</v>
      </c>
    </row>
    <row r="1293" spans="1:21" x14ac:dyDescent="0.45">
      <c r="A1293" t="s">
        <v>4066</v>
      </c>
      <c r="B1293" t="s">
        <v>4067</v>
      </c>
      <c r="C1293" t="s">
        <v>4068</v>
      </c>
      <c r="D1293">
        <v>1</v>
      </c>
      <c r="E1293" s="1">
        <v>9.3905531035778003E-5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1</v>
      </c>
      <c r="N1293" t="s">
        <v>49</v>
      </c>
      <c r="O1293" t="s">
        <v>49</v>
      </c>
      <c r="P1293" t="s">
        <v>49</v>
      </c>
      <c r="Q1293" t="s">
        <v>50</v>
      </c>
      <c r="R1293">
        <v>-1.3480789779567099</v>
      </c>
      <c r="S1293">
        <v>-1.08762230123939</v>
      </c>
      <c r="T1293">
        <v>1.2876963271334601</v>
      </c>
      <c r="U1293">
        <v>-0.76270638687757997</v>
      </c>
    </row>
    <row r="1294" spans="1:21" x14ac:dyDescent="0.45">
      <c r="A1294" t="s">
        <v>4069</v>
      </c>
      <c r="B1294" t="s">
        <v>4070</v>
      </c>
      <c r="C1294" t="s">
        <v>4071</v>
      </c>
      <c r="D1294">
        <v>3</v>
      </c>
      <c r="E1294">
        <v>2.8171659310733402E-4</v>
      </c>
      <c r="F1294">
        <v>0</v>
      </c>
      <c r="G1294">
        <v>1</v>
      </c>
      <c r="H1294">
        <v>0</v>
      </c>
      <c r="I1294">
        <v>0</v>
      </c>
      <c r="J1294">
        <v>0</v>
      </c>
      <c r="K1294">
        <v>1</v>
      </c>
      <c r="L1294">
        <v>1</v>
      </c>
      <c r="M1294">
        <v>0</v>
      </c>
      <c r="N1294" t="s">
        <v>4072</v>
      </c>
      <c r="O1294" t="s">
        <v>105</v>
      </c>
      <c r="P1294" t="s">
        <v>222</v>
      </c>
      <c r="Q1294" t="s">
        <v>27</v>
      </c>
      <c r="R1294">
        <v>-0.736686428130645</v>
      </c>
      <c r="S1294">
        <v>-5.7817439930185802E-2</v>
      </c>
      <c r="T1294">
        <v>0.37076228601921701</v>
      </c>
      <c r="U1294">
        <v>-0.60081285564107201</v>
      </c>
    </row>
    <row r="1295" spans="1:21" x14ac:dyDescent="0.45">
      <c r="A1295" t="s">
        <v>4073</v>
      </c>
      <c r="B1295" t="s">
        <v>1761</v>
      </c>
      <c r="C1295" t="s">
        <v>4074</v>
      </c>
      <c r="D1295">
        <v>1</v>
      </c>
      <c r="E1295" s="1">
        <v>9.3905531035778003E-5</v>
      </c>
      <c r="F1295">
        <v>0</v>
      </c>
      <c r="G1295">
        <v>0</v>
      </c>
      <c r="H1295">
        <v>0</v>
      </c>
      <c r="I1295">
        <v>0</v>
      </c>
      <c r="J1295">
        <v>1</v>
      </c>
      <c r="K1295">
        <v>0</v>
      </c>
      <c r="L1295">
        <v>0</v>
      </c>
      <c r="M1295">
        <v>0</v>
      </c>
      <c r="N1295" t="s">
        <v>1763</v>
      </c>
      <c r="O1295" t="s">
        <v>144</v>
      </c>
      <c r="P1295" t="s">
        <v>26</v>
      </c>
      <c r="Q1295" t="s">
        <v>27</v>
      </c>
      <c r="R1295">
        <v>-0.43934688661060201</v>
      </c>
      <c r="S1295">
        <v>2.33715754356504</v>
      </c>
      <c r="T1295">
        <v>-8.5417681374966997E-2</v>
      </c>
      <c r="U1295">
        <v>0.32835320505772297</v>
      </c>
    </row>
    <row r="1296" spans="1:21" x14ac:dyDescent="0.45">
      <c r="A1296" t="s">
        <v>4075</v>
      </c>
      <c r="B1296" t="s">
        <v>4076</v>
      </c>
      <c r="C1296" t="s">
        <v>4077</v>
      </c>
      <c r="D1296">
        <v>1</v>
      </c>
      <c r="E1296" s="1">
        <v>9.3905531035778003E-5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1</v>
      </c>
      <c r="M1296">
        <v>0</v>
      </c>
      <c r="N1296" t="s">
        <v>4078</v>
      </c>
      <c r="O1296" t="s">
        <v>463</v>
      </c>
      <c r="P1296" t="s">
        <v>39</v>
      </c>
      <c r="Q1296" t="s">
        <v>27</v>
      </c>
      <c r="R1296">
        <v>-1.4366741769231901</v>
      </c>
      <c r="S1296">
        <v>0.52769291228792503</v>
      </c>
      <c r="T1296">
        <v>0.78825894624050696</v>
      </c>
      <c r="U1296">
        <v>-1.3112913238764701</v>
      </c>
    </row>
    <row r="1297" spans="1:21" x14ac:dyDescent="0.45">
      <c r="A1297" t="s">
        <v>4079</v>
      </c>
      <c r="B1297" t="s">
        <v>4080</v>
      </c>
      <c r="C1297" t="s">
        <v>4081</v>
      </c>
      <c r="D1297">
        <v>1</v>
      </c>
      <c r="E1297" s="1">
        <v>9.3905531035778003E-5</v>
      </c>
      <c r="F1297">
        <v>0</v>
      </c>
      <c r="G1297">
        <v>0</v>
      </c>
      <c r="H1297">
        <v>0</v>
      </c>
      <c r="I1297">
        <v>0</v>
      </c>
      <c r="J1297">
        <v>1</v>
      </c>
      <c r="K1297">
        <v>0</v>
      </c>
      <c r="L1297">
        <v>0</v>
      </c>
      <c r="M1297">
        <v>0</v>
      </c>
      <c r="N1297" t="s">
        <v>4082</v>
      </c>
      <c r="O1297" t="s">
        <v>32</v>
      </c>
      <c r="P1297" t="s">
        <v>56</v>
      </c>
      <c r="Q1297" t="s">
        <v>27</v>
      </c>
      <c r="R1297">
        <v>-0.36154885380394602</v>
      </c>
      <c r="S1297">
        <v>-1.8333722558538601</v>
      </c>
      <c r="T1297">
        <v>2.4303775820500899</v>
      </c>
      <c r="U1297">
        <v>-1.56124950371977</v>
      </c>
    </row>
    <row r="1298" spans="1:21" x14ac:dyDescent="0.45">
      <c r="A1298" t="s">
        <v>4083</v>
      </c>
      <c r="B1298" t="s">
        <v>4084</v>
      </c>
      <c r="C1298" t="s">
        <v>4085</v>
      </c>
      <c r="D1298">
        <v>20</v>
      </c>
      <c r="E1298">
        <v>1.87811062071556E-3</v>
      </c>
      <c r="F1298">
        <v>3</v>
      </c>
      <c r="G1298">
        <v>4</v>
      </c>
      <c r="H1298">
        <v>0</v>
      </c>
      <c r="I1298">
        <v>2</v>
      </c>
      <c r="J1298">
        <v>9</v>
      </c>
      <c r="K1298">
        <v>1</v>
      </c>
      <c r="L1298">
        <v>1</v>
      </c>
      <c r="M1298">
        <v>0</v>
      </c>
      <c r="N1298" t="s">
        <v>4086</v>
      </c>
      <c r="O1298" t="s">
        <v>199</v>
      </c>
      <c r="P1298" t="s">
        <v>76</v>
      </c>
      <c r="Q1298" t="s">
        <v>27</v>
      </c>
      <c r="R1298">
        <v>-0.29583203683540399</v>
      </c>
      <c r="S1298">
        <v>-0.12817811672773899</v>
      </c>
      <c r="T1298">
        <v>0.26209747012475698</v>
      </c>
      <c r="U1298">
        <v>-0.67471811587584396</v>
      </c>
    </row>
    <row r="1299" spans="1:21" x14ac:dyDescent="0.45">
      <c r="A1299" t="s">
        <v>4087</v>
      </c>
      <c r="B1299" t="s">
        <v>2899</v>
      </c>
      <c r="C1299" t="s">
        <v>4088</v>
      </c>
      <c r="D1299">
        <v>1</v>
      </c>
      <c r="E1299" s="1">
        <v>9.3905531035778003E-5</v>
      </c>
      <c r="F1299">
        <v>0</v>
      </c>
      <c r="G1299">
        <v>0</v>
      </c>
      <c r="H1299">
        <v>0</v>
      </c>
      <c r="I1299">
        <v>0</v>
      </c>
      <c r="J1299">
        <v>1</v>
      </c>
      <c r="K1299">
        <v>0</v>
      </c>
      <c r="L1299">
        <v>0</v>
      </c>
      <c r="M1299">
        <v>0</v>
      </c>
      <c r="N1299" t="s">
        <v>2901</v>
      </c>
      <c r="O1299" t="s">
        <v>32</v>
      </c>
      <c r="P1299" t="s">
        <v>26</v>
      </c>
      <c r="Q1299" t="s">
        <v>27</v>
      </c>
      <c r="R1299">
        <v>1.4885114489107401</v>
      </c>
      <c r="S1299">
        <v>1.1904712633619801</v>
      </c>
      <c r="T1299">
        <v>-0.14419703944881401</v>
      </c>
      <c r="U1299">
        <v>-0.356011403815923</v>
      </c>
    </row>
    <row r="1300" spans="1:21" x14ac:dyDescent="0.45">
      <c r="A1300" t="s">
        <v>4089</v>
      </c>
      <c r="B1300" t="s">
        <v>4090</v>
      </c>
      <c r="C1300" t="s">
        <v>4091</v>
      </c>
      <c r="D1300">
        <v>6</v>
      </c>
      <c r="E1300">
        <v>5.6343318621466805E-4</v>
      </c>
      <c r="F1300">
        <v>0</v>
      </c>
      <c r="G1300">
        <v>1</v>
      </c>
      <c r="H1300">
        <v>0</v>
      </c>
      <c r="I1300">
        <v>1</v>
      </c>
      <c r="J1300">
        <v>0</v>
      </c>
      <c r="K1300">
        <v>0</v>
      </c>
      <c r="L1300">
        <v>4</v>
      </c>
      <c r="M1300">
        <v>0</v>
      </c>
      <c r="N1300" t="s">
        <v>49</v>
      </c>
      <c r="O1300" t="s">
        <v>49</v>
      </c>
      <c r="P1300" t="s">
        <v>49</v>
      </c>
      <c r="Q1300" t="s">
        <v>50</v>
      </c>
      <c r="R1300">
        <v>-0.96021878277434503</v>
      </c>
      <c r="S1300">
        <v>-0.703323175988121</v>
      </c>
      <c r="T1300">
        <v>0.72113024407301995</v>
      </c>
      <c r="U1300">
        <v>-1.23167784446587</v>
      </c>
    </row>
    <row r="1301" spans="1:21" x14ac:dyDescent="0.45">
      <c r="A1301" t="s">
        <v>4092</v>
      </c>
      <c r="B1301" t="s">
        <v>4093</v>
      </c>
      <c r="C1301" t="s">
        <v>4094</v>
      </c>
      <c r="D1301">
        <v>1</v>
      </c>
      <c r="E1301" s="1">
        <v>9.3905531035778003E-5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1</v>
      </c>
      <c r="N1301" t="s">
        <v>49</v>
      </c>
      <c r="O1301" t="s">
        <v>49</v>
      </c>
      <c r="P1301" t="s">
        <v>49</v>
      </c>
      <c r="Q1301" t="s">
        <v>50</v>
      </c>
      <c r="R1301">
        <v>-1.95747571869399</v>
      </c>
      <c r="S1301">
        <v>1.27083149744937</v>
      </c>
      <c r="T1301">
        <v>1.05419839735393</v>
      </c>
      <c r="U1301">
        <v>-1.3169150099064499</v>
      </c>
    </row>
    <row r="1302" spans="1:21" x14ac:dyDescent="0.45">
      <c r="A1302" t="s">
        <v>4095</v>
      </c>
      <c r="B1302" t="s">
        <v>4096</v>
      </c>
      <c r="C1302" t="s">
        <v>4097</v>
      </c>
      <c r="D1302">
        <v>1</v>
      </c>
      <c r="E1302" s="1">
        <v>9.3905531035778003E-5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1</v>
      </c>
      <c r="L1302">
        <v>0</v>
      </c>
      <c r="M1302">
        <v>0</v>
      </c>
      <c r="N1302" t="s">
        <v>49</v>
      </c>
      <c r="O1302" t="s">
        <v>49</v>
      </c>
      <c r="P1302" t="s">
        <v>49</v>
      </c>
      <c r="Q1302" t="s">
        <v>50</v>
      </c>
      <c r="R1302">
        <v>-2.3708640635992602</v>
      </c>
      <c r="S1302">
        <v>-0.921205295031154</v>
      </c>
      <c r="T1302">
        <v>0.92864050382976804</v>
      </c>
      <c r="U1302">
        <v>-1.9055212213108701</v>
      </c>
    </row>
    <row r="1303" spans="1:21" x14ac:dyDescent="0.45">
      <c r="A1303" t="s">
        <v>4098</v>
      </c>
      <c r="B1303" t="s">
        <v>4099</v>
      </c>
      <c r="C1303" t="s">
        <v>4100</v>
      </c>
      <c r="D1303">
        <v>1</v>
      </c>
      <c r="E1303" s="1">
        <v>9.3905531035778003E-5</v>
      </c>
      <c r="F1303">
        <v>0</v>
      </c>
      <c r="G1303">
        <v>0</v>
      </c>
      <c r="H1303">
        <v>0</v>
      </c>
      <c r="I1303">
        <v>0</v>
      </c>
      <c r="J1303">
        <v>1</v>
      </c>
      <c r="K1303">
        <v>0</v>
      </c>
      <c r="L1303">
        <v>0</v>
      </c>
      <c r="M1303">
        <v>0</v>
      </c>
      <c r="N1303" t="s">
        <v>4101</v>
      </c>
      <c r="O1303" t="s">
        <v>156</v>
      </c>
      <c r="P1303" t="s">
        <v>26</v>
      </c>
      <c r="Q1303" t="s">
        <v>27</v>
      </c>
      <c r="R1303">
        <v>-2.01534582493592</v>
      </c>
      <c r="S1303">
        <v>-0.85248962846886001</v>
      </c>
      <c r="T1303">
        <v>0.64184257756585406</v>
      </c>
      <c r="U1303">
        <v>-1.7489008170859</v>
      </c>
    </row>
    <row r="1304" spans="1:21" x14ac:dyDescent="0.45">
      <c r="A1304" t="s">
        <v>4102</v>
      </c>
      <c r="B1304" t="s">
        <v>4103</v>
      </c>
      <c r="C1304" t="s">
        <v>4104</v>
      </c>
      <c r="D1304">
        <v>1</v>
      </c>
      <c r="E1304" s="1">
        <v>9.3905531035778003E-5</v>
      </c>
      <c r="F1304">
        <v>0</v>
      </c>
      <c r="G1304">
        <v>0</v>
      </c>
      <c r="H1304">
        <v>1</v>
      </c>
      <c r="I1304">
        <v>0</v>
      </c>
      <c r="J1304">
        <v>0</v>
      </c>
      <c r="K1304">
        <v>0</v>
      </c>
      <c r="L1304">
        <v>0</v>
      </c>
      <c r="M1304">
        <v>0</v>
      </c>
      <c r="N1304" t="s">
        <v>49</v>
      </c>
      <c r="O1304" t="s">
        <v>49</v>
      </c>
      <c r="P1304" t="s">
        <v>49</v>
      </c>
      <c r="Q1304" t="s">
        <v>50</v>
      </c>
      <c r="R1304">
        <v>-0.45158918710127199</v>
      </c>
      <c r="S1304">
        <v>0.31069988174293001</v>
      </c>
      <c r="T1304">
        <v>-0.594349078971247</v>
      </c>
      <c r="U1304">
        <v>-0.31743072077983298</v>
      </c>
    </row>
    <row r="1305" spans="1:21" x14ac:dyDescent="0.45">
      <c r="A1305" t="s">
        <v>4105</v>
      </c>
      <c r="B1305" t="s">
        <v>4106</v>
      </c>
      <c r="C1305" t="s">
        <v>4107</v>
      </c>
      <c r="D1305">
        <v>1</v>
      </c>
      <c r="E1305" s="1">
        <v>9.3905531035778003E-5</v>
      </c>
      <c r="F1305">
        <v>0</v>
      </c>
      <c r="G1305">
        <v>0</v>
      </c>
      <c r="H1305">
        <v>0</v>
      </c>
      <c r="I1305">
        <v>0</v>
      </c>
      <c r="J1305">
        <v>1</v>
      </c>
      <c r="K1305">
        <v>0</v>
      </c>
      <c r="L1305">
        <v>0</v>
      </c>
      <c r="M1305">
        <v>0</v>
      </c>
      <c r="N1305" t="s">
        <v>4108</v>
      </c>
      <c r="O1305" t="s">
        <v>748</v>
      </c>
      <c r="P1305" t="s">
        <v>76</v>
      </c>
      <c r="Q1305" t="s">
        <v>27</v>
      </c>
      <c r="R1305">
        <v>-1.3496962822866001</v>
      </c>
      <c r="S1305">
        <v>-1.11882125344248</v>
      </c>
      <c r="T1305">
        <v>0.88197741316382505</v>
      </c>
      <c r="U1305">
        <v>-1.1976181080793999</v>
      </c>
    </row>
    <row r="1306" spans="1:21" x14ac:dyDescent="0.45">
      <c r="A1306" t="s">
        <v>4109</v>
      </c>
      <c r="B1306" t="s">
        <v>4110</v>
      </c>
      <c r="C1306" t="s">
        <v>4111</v>
      </c>
      <c r="D1306">
        <v>1</v>
      </c>
      <c r="E1306" s="1">
        <v>9.3905531035778003E-5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1</v>
      </c>
      <c r="M1306">
        <v>0</v>
      </c>
      <c r="N1306" t="s">
        <v>4112</v>
      </c>
      <c r="O1306" t="s">
        <v>25</v>
      </c>
      <c r="P1306" t="s">
        <v>56</v>
      </c>
      <c r="Q1306" t="s">
        <v>27</v>
      </c>
      <c r="R1306">
        <v>-0.502170892189023</v>
      </c>
      <c r="S1306">
        <v>0.24760407589613101</v>
      </c>
      <c r="T1306">
        <v>0.409370195966543</v>
      </c>
      <c r="U1306">
        <v>-1.2259037178150201</v>
      </c>
    </row>
    <row r="1307" spans="1:21" x14ac:dyDescent="0.45">
      <c r="A1307" t="s">
        <v>4113</v>
      </c>
      <c r="B1307" t="s">
        <v>4114</v>
      </c>
      <c r="C1307" t="s">
        <v>4115</v>
      </c>
      <c r="D1307">
        <v>1</v>
      </c>
      <c r="E1307" s="1">
        <v>9.3905531035778003E-5</v>
      </c>
      <c r="F1307">
        <v>0</v>
      </c>
      <c r="G1307">
        <v>0</v>
      </c>
      <c r="H1307">
        <v>0</v>
      </c>
      <c r="I1307">
        <v>0</v>
      </c>
      <c r="J1307">
        <v>1</v>
      </c>
      <c r="K1307">
        <v>0</v>
      </c>
      <c r="L1307">
        <v>0</v>
      </c>
      <c r="M1307">
        <v>0</v>
      </c>
      <c r="N1307" t="s">
        <v>4116</v>
      </c>
      <c r="O1307" t="s">
        <v>144</v>
      </c>
      <c r="P1307" t="s">
        <v>56</v>
      </c>
      <c r="Q1307" t="s">
        <v>27</v>
      </c>
      <c r="R1307">
        <v>-1.29235481997571</v>
      </c>
      <c r="S1307">
        <v>-0.38378189406012603</v>
      </c>
      <c r="T1307">
        <v>0.86944603996399605</v>
      </c>
      <c r="U1307">
        <v>-1.7425506278596801</v>
      </c>
    </row>
    <row r="1308" spans="1:21" x14ac:dyDescent="0.45">
      <c r="A1308" t="s">
        <v>4117</v>
      </c>
      <c r="B1308" t="s">
        <v>4118</v>
      </c>
      <c r="C1308" t="s">
        <v>4119</v>
      </c>
      <c r="D1308">
        <v>1</v>
      </c>
      <c r="E1308" s="1">
        <v>9.3905531035778003E-5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1</v>
      </c>
      <c r="N1308" t="s">
        <v>49</v>
      </c>
      <c r="O1308" t="s">
        <v>49</v>
      </c>
      <c r="P1308" t="s">
        <v>49</v>
      </c>
      <c r="Q1308" t="s">
        <v>50</v>
      </c>
      <c r="R1308">
        <v>-2.5413969060047998</v>
      </c>
      <c r="S1308">
        <v>0.221268174338938</v>
      </c>
      <c r="T1308">
        <v>0.98953723867731203</v>
      </c>
      <c r="U1308">
        <v>-2.0405075708269198</v>
      </c>
    </row>
    <row r="1309" spans="1:21" x14ac:dyDescent="0.45">
      <c r="A1309" t="s">
        <v>4120</v>
      </c>
      <c r="B1309" t="s">
        <v>4121</v>
      </c>
      <c r="C1309" t="s">
        <v>4122</v>
      </c>
      <c r="D1309">
        <v>1</v>
      </c>
      <c r="E1309" s="1">
        <v>9.3905531035778003E-5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1</v>
      </c>
      <c r="N1309" t="s">
        <v>49</v>
      </c>
      <c r="O1309" t="s">
        <v>49</v>
      </c>
      <c r="P1309" t="s">
        <v>49</v>
      </c>
      <c r="Q1309" t="s">
        <v>50</v>
      </c>
      <c r="R1309">
        <v>-2.5373770107982501</v>
      </c>
      <c r="S1309">
        <v>1.0831138646701599</v>
      </c>
      <c r="T1309">
        <v>0.53112230218907497</v>
      </c>
      <c r="U1309">
        <v>-0.93072825637044099</v>
      </c>
    </row>
    <row r="1310" spans="1:21" x14ac:dyDescent="0.45">
      <c r="A1310" t="s">
        <v>4123</v>
      </c>
      <c r="B1310" t="s">
        <v>4124</v>
      </c>
      <c r="C1310" t="s">
        <v>4125</v>
      </c>
      <c r="D1310">
        <v>1</v>
      </c>
      <c r="E1310" s="1">
        <v>9.3905531035778003E-5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1</v>
      </c>
      <c r="N1310" t="s">
        <v>49</v>
      </c>
      <c r="O1310" t="s">
        <v>49</v>
      </c>
      <c r="P1310" t="s">
        <v>49</v>
      </c>
      <c r="Q1310" t="s">
        <v>50</v>
      </c>
      <c r="R1310">
        <v>-1.0984682439115601</v>
      </c>
      <c r="S1310">
        <v>-1.53517838629713</v>
      </c>
      <c r="T1310">
        <v>1.5358760233434301</v>
      </c>
      <c r="U1310">
        <v>-1.56207011481703</v>
      </c>
    </row>
    <row r="1311" spans="1:21" x14ac:dyDescent="0.45">
      <c r="A1311" t="s">
        <v>4126</v>
      </c>
      <c r="B1311" t="s">
        <v>4127</v>
      </c>
      <c r="C1311" t="s">
        <v>4128</v>
      </c>
      <c r="D1311">
        <v>7</v>
      </c>
      <c r="E1311">
        <v>6.5733871725044603E-4</v>
      </c>
      <c r="F1311">
        <v>3</v>
      </c>
      <c r="G1311">
        <v>0</v>
      </c>
      <c r="H1311">
        <v>0</v>
      </c>
      <c r="I1311">
        <v>4</v>
      </c>
      <c r="J1311">
        <v>0</v>
      </c>
      <c r="K1311">
        <v>0</v>
      </c>
      <c r="L1311">
        <v>0</v>
      </c>
      <c r="M1311">
        <v>0</v>
      </c>
      <c r="N1311" t="s">
        <v>4129</v>
      </c>
      <c r="O1311" t="s">
        <v>81</v>
      </c>
      <c r="P1311" t="s">
        <v>56</v>
      </c>
      <c r="Q1311" t="s">
        <v>27</v>
      </c>
      <c r="R1311">
        <v>3.3950137320265701E-3</v>
      </c>
      <c r="S1311">
        <v>-0.47248797054262098</v>
      </c>
      <c r="T1311">
        <v>0.135655608084852</v>
      </c>
      <c r="U1311">
        <v>-0.70417476440186899</v>
      </c>
    </row>
    <row r="1312" spans="1:21" x14ac:dyDescent="0.45">
      <c r="A1312" t="s">
        <v>4130</v>
      </c>
      <c r="B1312" t="s">
        <v>4131</v>
      </c>
      <c r="C1312" t="s">
        <v>4132</v>
      </c>
      <c r="D1312">
        <v>2</v>
      </c>
      <c r="E1312">
        <v>1.8781106207155601E-4</v>
      </c>
      <c r="F1312">
        <v>0</v>
      </c>
      <c r="G1312">
        <v>0</v>
      </c>
      <c r="H1312">
        <v>0</v>
      </c>
      <c r="I1312">
        <v>0</v>
      </c>
      <c r="J1312">
        <v>1</v>
      </c>
      <c r="K1312">
        <v>0</v>
      </c>
      <c r="L1312">
        <v>1</v>
      </c>
      <c r="M1312">
        <v>0</v>
      </c>
      <c r="N1312" t="s">
        <v>4133</v>
      </c>
      <c r="O1312" t="s">
        <v>410</v>
      </c>
      <c r="P1312" t="s">
        <v>33</v>
      </c>
      <c r="Q1312" t="s">
        <v>27</v>
      </c>
      <c r="R1312">
        <v>-0.96795093369442697</v>
      </c>
      <c r="S1312">
        <v>-0.97780545752540104</v>
      </c>
      <c r="T1312">
        <v>0.378716333746203</v>
      </c>
      <c r="U1312">
        <v>-0.93697340354685899</v>
      </c>
    </row>
    <row r="1313" spans="1:21" x14ac:dyDescent="0.45">
      <c r="A1313" t="s">
        <v>4134</v>
      </c>
      <c r="B1313" t="s">
        <v>4135</v>
      </c>
      <c r="C1313" t="s">
        <v>4136</v>
      </c>
      <c r="D1313">
        <v>4</v>
      </c>
      <c r="E1313">
        <v>3.7562212414311201E-4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1</v>
      </c>
      <c r="L1313">
        <v>2</v>
      </c>
      <c r="M1313">
        <v>0</v>
      </c>
      <c r="N1313" t="s">
        <v>4137</v>
      </c>
      <c r="O1313" t="s">
        <v>156</v>
      </c>
      <c r="P1313" t="s">
        <v>56</v>
      </c>
      <c r="Q1313" t="s">
        <v>27</v>
      </c>
      <c r="R1313">
        <v>-0.47765982166691101</v>
      </c>
      <c r="S1313">
        <v>-0.81514895853941904</v>
      </c>
      <c r="T1313">
        <v>0.66923182790978097</v>
      </c>
      <c r="U1313">
        <v>-0.90984166600467997</v>
      </c>
    </row>
    <row r="1314" spans="1:21" x14ac:dyDescent="0.45">
      <c r="A1314" t="s">
        <v>4138</v>
      </c>
      <c r="B1314" t="s">
        <v>4139</v>
      </c>
      <c r="C1314" t="s">
        <v>4140</v>
      </c>
      <c r="D1314">
        <v>1</v>
      </c>
      <c r="E1314" s="1">
        <v>9.3905531035778003E-5</v>
      </c>
      <c r="F1314">
        <v>0</v>
      </c>
      <c r="G1314">
        <v>0</v>
      </c>
      <c r="H1314">
        <v>0</v>
      </c>
      <c r="I1314">
        <v>0</v>
      </c>
      <c r="J1314">
        <v>1</v>
      </c>
      <c r="K1314">
        <v>0</v>
      </c>
      <c r="L1314">
        <v>0</v>
      </c>
      <c r="M1314">
        <v>0</v>
      </c>
      <c r="N1314" t="s">
        <v>4141</v>
      </c>
      <c r="O1314" t="s">
        <v>144</v>
      </c>
      <c r="P1314" t="s">
        <v>39</v>
      </c>
      <c r="Q1314" t="s">
        <v>27</v>
      </c>
      <c r="R1314">
        <v>-1.5659071454651701</v>
      </c>
      <c r="S1314">
        <v>-1.1482777809075699</v>
      </c>
      <c r="T1314">
        <v>0.83785385594761796</v>
      </c>
      <c r="U1314">
        <v>-1.1442166975538901</v>
      </c>
    </row>
    <row r="1315" spans="1:21" x14ac:dyDescent="0.45">
      <c r="A1315" t="s">
        <v>4142</v>
      </c>
      <c r="B1315" t="s">
        <v>4143</v>
      </c>
      <c r="C1315" t="s">
        <v>4144</v>
      </c>
      <c r="D1315">
        <v>1</v>
      </c>
      <c r="E1315" s="1">
        <v>9.3905531035778003E-5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1</v>
      </c>
      <c r="N1315" t="s">
        <v>49</v>
      </c>
      <c r="O1315" t="s">
        <v>49</v>
      </c>
      <c r="P1315" t="s">
        <v>49</v>
      </c>
      <c r="Q1315" t="s">
        <v>50</v>
      </c>
      <c r="R1315">
        <v>-1.9747736657871</v>
      </c>
      <c r="S1315">
        <v>-0.72908576093186706</v>
      </c>
      <c r="T1315">
        <v>1.25234437780257</v>
      </c>
      <c r="U1315">
        <v>-1.8324770524046099</v>
      </c>
    </row>
    <row r="1316" spans="1:21" x14ac:dyDescent="0.45">
      <c r="A1316" t="s">
        <v>4145</v>
      </c>
      <c r="B1316" t="s">
        <v>4146</v>
      </c>
      <c r="C1316" t="s">
        <v>4147</v>
      </c>
      <c r="D1316">
        <v>2</v>
      </c>
      <c r="E1316">
        <v>1.8781106207155601E-4</v>
      </c>
      <c r="F1316">
        <v>0</v>
      </c>
      <c r="G1316">
        <v>1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0</v>
      </c>
      <c r="N1316" t="s">
        <v>49</v>
      </c>
      <c r="O1316" t="s">
        <v>49</v>
      </c>
      <c r="P1316" t="s">
        <v>49</v>
      </c>
      <c r="Q1316" t="s">
        <v>50</v>
      </c>
      <c r="R1316">
        <v>0.47642244257108701</v>
      </c>
      <c r="S1316">
        <v>-0.55147097025731295</v>
      </c>
      <c r="T1316">
        <v>3.9146029769976998E-2</v>
      </c>
      <c r="U1316">
        <v>-0.40465433832340297</v>
      </c>
    </row>
    <row r="1317" spans="1:21" x14ac:dyDescent="0.45">
      <c r="A1317" t="s">
        <v>4148</v>
      </c>
      <c r="B1317" t="s">
        <v>4149</v>
      </c>
      <c r="C1317" t="s">
        <v>4150</v>
      </c>
      <c r="D1317">
        <v>1</v>
      </c>
      <c r="E1317" s="1">
        <v>9.3905531035778003E-5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</v>
      </c>
      <c r="L1317">
        <v>0</v>
      </c>
      <c r="M1317">
        <v>0</v>
      </c>
      <c r="N1317" t="s">
        <v>4151</v>
      </c>
      <c r="O1317" t="s">
        <v>38</v>
      </c>
      <c r="P1317" t="s">
        <v>39</v>
      </c>
      <c r="Q1317" t="s">
        <v>27</v>
      </c>
      <c r="R1317">
        <v>-1.43074058196952</v>
      </c>
      <c r="S1317">
        <v>-1.51029232104762</v>
      </c>
      <c r="T1317">
        <v>0.28346346526640698</v>
      </c>
      <c r="U1317">
        <v>-0.91618616941046305</v>
      </c>
    </row>
    <row r="1318" spans="1:21" x14ac:dyDescent="0.45">
      <c r="A1318" t="s">
        <v>4152</v>
      </c>
      <c r="B1318" t="s">
        <v>4153</v>
      </c>
      <c r="C1318" t="s">
        <v>4154</v>
      </c>
      <c r="D1318">
        <v>4</v>
      </c>
      <c r="E1318">
        <v>3.7562212414311201E-4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4</v>
      </c>
      <c r="M1318">
        <v>0</v>
      </c>
      <c r="N1318" t="s">
        <v>49</v>
      </c>
      <c r="O1318" t="s">
        <v>49</v>
      </c>
      <c r="P1318" t="s">
        <v>49</v>
      </c>
      <c r="Q1318" t="s">
        <v>50</v>
      </c>
      <c r="R1318">
        <v>-1.3565179072569</v>
      </c>
      <c r="S1318">
        <v>-0.42405718440089601</v>
      </c>
      <c r="T1318">
        <v>0.41199853494555</v>
      </c>
      <c r="U1318">
        <v>-1.3185311201721901</v>
      </c>
    </row>
    <row r="1319" spans="1:21" x14ac:dyDescent="0.45">
      <c r="A1319" t="s">
        <v>4155</v>
      </c>
      <c r="B1319" t="s">
        <v>611</v>
      </c>
      <c r="C1319" t="s">
        <v>4156</v>
      </c>
      <c r="D1319">
        <v>1</v>
      </c>
      <c r="E1319" s="1">
        <v>9.3905531035778003E-5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1</v>
      </c>
      <c r="M1319">
        <v>0</v>
      </c>
      <c r="N1319" t="s">
        <v>613</v>
      </c>
      <c r="O1319" t="s">
        <v>25</v>
      </c>
      <c r="P1319" t="s">
        <v>222</v>
      </c>
      <c r="Q1319" t="s">
        <v>27</v>
      </c>
      <c r="R1319">
        <v>-0.932723680467204</v>
      </c>
      <c r="S1319">
        <v>-1.06642054662458</v>
      </c>
      <c r="T1319">
        <v>0.74353807141047501</v>
      </c>
      <c r="U1319">
        <v>-0.97845333436249804</v>
      </c>
    </row>
    <row r="1320" spans="1:21" x14ac:dyDescent="0.45">
      <c r="A1320" t="s">
        <v>4157</v>
      </c>
      <c r="B1320" t="s">
        <v>4158</v>
      </c>
      <c r="C1320" t="s">
        <v>4159</v>
      </c>
      <c r="D1320">
        <v>1</v>
      </c>
      <c r="E1320" s="1">
        <v>9.3905531035778003E-5</v>
      </c>
      <c r="F1320">
        <v>0</v>
      </c>
      <c r="G1320">
        <v>0</v>
      </c>
      <c r="H1320">
        <v>0</v>
      </c>
      <c r="I1320">
        <v>1</v>
      </c>
      <c r="J1320">
        <v>0</v>
      </c>
      <c r="K1320">
        <v>0</v>
      </c>
      <c r="L1320">
        <v>0</v>
      </c>
      <c r="M1320">
        <v>0</v>
      </c>
      <c r="N1320" t="s">
        <v>49</v>
      </c>
      <c r="O1320" t="s">
        <v>49</v>
      </c>
      <c r="P1320" t="s">
        <v>49</v>
      </c>
      <c r="Q1320" t="s">
        <v>50</v>
      </c>
      <c r="R1320">
        <v>1.7932239955992999</v>
      </c>
      <c r="S1320">
        <v>1.18404964038093</v>
      </c>
      <c r="T1320">
        <v>0.34512090667767298</v>
      </c>
      <c r="U1320">
        <v>-9.4003186381203196E-2</v>
      </c>
    </row>
    <row r="1321" spans="1:21" x14ac:dyDescent="0.45">
      <c r="A1321" t="s">
        <v>4160</v>
      </c>
      <c r="B1321" t="s">
        <v>4161</v>
      </c>
      <c r="C1321" t="s">
        <v>4162</v>
      </c>
      <c r="D1321">
        <v>1</v>
      </c>
      <c r="E1321" s="1">
        <v>9.3905531035778003E-5</v>
      </c>
      <c r="F1321">
        <v>0</v>
      </c>
      <c r="G1321">
        <v>0</v>
      </c>
      <c r="H1321">
        <v>1</v>
      </c>
      <c r="I1321">
        <v>0</v>
      </c>
      <c r="J1321">
        <v>0</v>
      </c>
      <c r="K1321">
        <v>0</v>
      </c>
      <c r="L1321">
        <v>0</v>
      </c>
      <c r="M1321">
        <v>0</v>
      </c>
      <c r="N1321" t="s">
        <v>4163</v>
      </c>
      <c r="O1321" t="s">
        <v>38</v>
      </c>
      <c r="P1321" t="s">
        <v>194</v>
      </c>
      <c r="Q1321" t="s">
        <v>27</v>
      </c>
      <c r="R1321">
        <v>-1.82280677837191</v>
      </c>
      <c r="S1321">
        <v>3.59082792904892</v>
      </c>
      <c r="T1321">
        <v>2.6075606710900701E-2</v>
      </c>
      <c r="U1321">
        <v>-1.7061769441296799</v>
      </c>
    </row>
    <row r="1322" spans="1:21" x14ac:dyDescent="0.45">
      <c r="A1322" t="s">
        <v>4164</v>
      </c>
      <c r="B1322" t="s">
        <v>4165</v>
      </c>
      <c r="C1322" t="s">
        <v>4166</v>
      </c>
      <c r="D1322">
        <v>1</v>
      </c>
      <c r="E1322" s="1">
        <v>9.3905531035778003E-5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</v>
      </c>
      <c r="M1322">
        <v>0</v>
      </c>
      <c r="N1322" t="s">
        <v>4167</v>
      </c>
      <c r="O1322" t="s">
        <v>38</v>
      </c>
      <c r="P1322" t="s">
        <v>56</v>
      </c>
      <c r="Q1322" t="s">
        <v>27</v>
      </c>
      <c r="R1322">
        <v>-1.4225462508697</v>
      </c>
      <c r="S1322">
        <v>-1.27382177899243</v>
      </c>
      <c r="T1322">
        <v>0.166152577297942</v>
      </c>
      <c r="U1322">
        <v>-1.3371922524537101</v>
      </c>
    </row>
    <row r="1323" spans="1:21" x14ac:dyDescent="0.45">
      <c r="A1323" t="s">
        <v>4168</v>
      </c>
      <c r="B1323" t="s">
        <v>4169</v>
      </c>
      <c r="C1323" t="s">
        <v>4170</v>
      </c>
      <c r="D1323">
        <v>2</v>
      </c>
      <c r="E1323">
        <v>1.8781106207155601E-4</v>
      </c>
      <c r="F1323">
        <v>0</v>
      </c>
      <c r="G1323">
        <v>0</v>
      </c>
      <c r="H1323">
        <v>0</v>
      </c>
      <c r="I1323">
        <v>0</v>
      </c>
      <c r="J1323">
        <v>1</v>
      </c>
      <c r="K1323">
        <v>0</v>
      </c>
      <c r="L1323">
        <v>1</v>
      </c>
      <c r="M1323">
        <v>0</v>
      </c>
      <c r="N1323" t="s">
        <v>4171</v>
      </c>
      <c r="O1323" t="s">
        <v>38</v>
      </c>
      <c r="P1323" t="s">
        <v>39</v>
      </c>
      <c r="Q1323" t="s">
        <v>27</v>
      </c>
      <c r="R1323">
        <v>-2.55886455325808</v>
      </c>
      <c r="S1323">
        <v>0.43361028783994798</v>
      </c>
      <c r="T1323">
        <v>1.0738704466051401</v>
      </c>
      <c r="U1323">
        <v>-1.5469900741221001</v>
      </c>
    </row>
    <row r="1324" spans="1:21" x14ac:dyDescent="0.45">
      <c r="A1324" t="s">
        <v>4172</v>
      </c>
      <c r="B1324" t="s">
        <v>4173</v>
      </c>
      <c r="C1324" t="s">
        <v>4174</v>
      </c>
      <c r="D1324">
        <v>1</v>
      </c>
      <c r="E1324" s="1">
        <v>9.3905531035778003E-5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1</v>
      </c>
      <c r="N1324" t="s">
        <v>49</v>
      </c>
      <c r="O1324" t="s">
        <v>49</v>
      </c>
      <c r="P1324" t="s">
        <v>49</v>
      </c>
      <c r="Q1324" t="s">
        <v>50</v>
      </c>
      <c r="R1324">
        <v>-2.0954602504405599</v>
      </c>
      <c r="S1324">
        <v>-0.49081959080078003</v>
      </c>
      <c r="T1324">
        <v>0.59818750575665702</v>
      </c>
      <c r="U1324">
        <v>-0.75945023438829395</v>
      </c>
    </row>
    <row r="1325" spans="1:21" x14ac:dyDescent="0.45">
      <c r="A1325" t="s">
        <v>4175</v>
      </c>
      <c r="B1325" t="s">
        <v>4025</v>
      </c>
      <c r="C1325" t="s">
        <v>4176</v>
      </c>
      <c r="D1325">
        <v>10</v>
      </c>
      <c r="E1325">
        <v>9.3905531035778E-4</v>
      </c>
      <c r="F1325">
        <v>0</v>
      </c>
      <c r="G1325">
        <v>1</v>
      </c>
      <c r="H1325">
        <v>1</v>
      </c>
      <c r="I1325">
        <v>2</v>
      </c>
      <c r="J1325">
        <v>4</v>
      </c>
      <c r="K1325">
        <v>1</v>
      </c>
      <c r="L1325">
        <v>1</v>
      </c>
      <c r="M1325">
        <v>0</v>
      </c>
      <c r="N1325" t="s">
        <v>4027</v>
      </c>
      <c r="O1325" t="s">
        <v>144</v>
      </c>
      <c r="P1325" t="s">
        <v>222</v>
      </c>
      <c r="Q1325" t="s">
        <v>27</v>
      </c>
      <c r="R1325">
        <v>-9.3724275621505704E-2</v>
      </c>
      <c r="S1325">
        <v>0.18165869291172099</v>
      </c>
      <c r="T1325">
        <v>0.42807800730645001</v>
      </c>
      <c r="U1325">
        <v>-0.88732405452152296</v>
      </c>
    </row>
    <row r="1326" spans="1:21" x14ac:dyDescent="0.45">
      <c r="A1326" t="s">
        <v>4177</v>
      </c>
      <c r="B1326" t="s">
        <v>63</v>
      </c>
      <c r="C1326" t="s">
        <v>4178</v>
      </c>
      <c r="D1326">
        <v>1</v>
      </c>
      <c r="E1326" s="1">
        <v>9.3905531035778003E-5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1</v>
      </c>
      <c r="M1326">
        <v>0</v>
      </c>
      <c r="N1326" t="s">
        <v>49</v>
      </c>
      <c r="O1326" t="s">
        <v>49</v>
      </c>
      <c r="P1326" t="s">
        <v>49</v>
      </c>
      <c r="Q1326" t="s">
        <v>50</v>
      </c>
      <c r="R1326">
        <v>-9.9191685421914602E-2</v>
      </c>
      <c r="S1326">
        <v>-0.89400590329863905</v>
      </c>
      <c r="T1326">
        <v>-0.11391346583016999</v>
      </c>
      <c r="U1326">
        <v>-0.99861210080554796</v>
      </c>
    </row>
    <row r="1327" spans="1:21" x14ac:dyDescent="0.45">
      <c r="A1327" t="s">
        <v>4179</v>
      </c>
      <c r="B1327" t="s">
        <v>4180</v>
      </c>
      <c r="C1327" t="s">
        <v>4181</v>
      </c>
      <c r="D1327">
        <v>2</v>
      </c>
      <c r="E1327">
        <v>1.8781106207155601E-4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2</v>
      </c>
      <c r="M1327">
        <v>0</v>
      </c>
      <c r="N1327" t="s">
        <v>4182</v>
      </c>
      <c r="O1327" t="s">
        <v>345</v>
      </c>
      <c r="P1327" t="s">
        <v>56</v>
      </c>
      <c r="Q1327" t="s">
        <v>27</v>
      </c>
      <c r="R1327">
        <v>-3.0230310245344901E-3</v>
      </c>
      <c r="S1327">
        <v>-0.95731106041644898</v>
      </c>
      <c r="T1327">
        <v>0.56656135803438501</v>
      </c>
      <c r="U1327">
        <v>-1.24381625452244</v>
      </c>
    </row>
    <row r="1328" spans="1:21" x14ac:dyDescent="0.45">
      <c r="A1328" t="s">
        <v>4183</v>
      </c>
      <c r="B1328" t="s">
        <v>4184</v>
      </c>
      <c r="C1328" t="s">
        <v>4185</v>
      </c>
      <c r="D1328">
        <v>1</v>
      </c>
      <c r="E1328" s="1">
        <v>9.3905531035778003E-5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1</v>
      </c>
      <c r="N1328" t="s">
        <v>49</v>
      </c>
      <c r="O1328" t="s">
        <v>49</v>
      </c>
      <c r="P1328" t="s">
        <v>49</v>
      </c>
      <c r="Q1328" t="s">
        <v>50</v>
      </c>
      <c r="R1328">
        <v>-1.00932899627923</v>
      </c>
      <c r="S1328">
        <v>-0.64142617832216398</v>
      </c>
      <c r="T1328">
        <v>1.3153756315287899</v>
      </c>
      <c r="U1328">
        <v>-2.0499868451505501</v>
      </c>
    </row>
    <row r="1329" spans="1:21" x14ac:dyDescent="0.45">
      <c r="A1329" t="s">
        <v>4186</v>
      </c>
      <c r="B1329" t="s">
        <v>4187</v>
      </c>
      <c r="C1329" t="s">
        <v>4188</v>
      </c>
      <c r="D1329">
        <v>3</v>
      </c>
      <c r="E1329">
        <v>2.8171659310733402E-4</v>
      </c>
      <c r="F1329">
        <v>0</v>
      </c>
      <c r="G1329">
        <v>0</v>
      </c>
      <c r="H1329">
        <v>0</v>
      </c>
      <c r="I1329">
        <v>0</v>
      </c>
      <c r="J1329">
        <v>3</v>
      </c>
      <c r="K1329">
        <v>0</v>
      </c>
      <c r="L1329">
        <v>0</v>
      </c>
      <c r="M1329">
        <v>0</v>
      </c>
      <c r="N1329" t="s">
        <v>4189</v>
      </c>
      <c r="O1329" t="s">
        <v>199</v>
      </c>
      <c r="P1329" t="s">
        <v>39</v>
      </c>
      <c r="Q1329" t="s">
        <v>27</v>
      </c>
      <c r="R1329">
        <v>-2.1009557972780302</v>
      </c>
      <c r="S1329">
        <v>-5.1774237479865197E-2</v>
      </c>
      <c r="T1329">
        <v>0.97018185465774598</v>
      </c>
      <c r="U1329">
        <v>-1.59876382161695</v>
      </c>
    </row>
    <row r="1330" spans="1:21" x14ac:dyDescent="0.45">
      <c r="A1330" t="s">
        <v>4190</v>
      </c>
      <c r="B1330" t="s">
        <v>4191</v>
      </c>
      <c r="C1330" t="s">
        <v>4192</v>
      </c>
      <c r="D1330">
        <v>1</v>
      </c>
      <c r="E1330" s="1">
        <v>9.3905531035778003E-5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1</v>
      </c>
      <c r="N1330" t="s">
        <v>49</v>
      </c>
      <c r="O1330" t="s">
        <v>49</v>
      </c>
      <c r="P1330" t="s">
        <v>49</v>
      </c>
      <c r="Q1330" t="s">
        <v>50</v>
      </c>
      <c r="R1330">
        <v>-1.1806618590120801</v>
      </c>
      <c r="S1330">
        <v>-0.132832709601687</v>
      </c>
      <c r="T1330">
        <v>0.66114927117557498</v>
      </c>
      <c r="U1330">
        <v>-2.0284774596953601</v>
      </c>
    </row>
    <row r="1331" spans="1:21" x14ac:dyDescent="0.45">
      <c r="A1331" t="s">
        <v>4193</v>
      </c>
      <c r="B1331" t="s">
        <v>4194</v>
      </c>
      <c r="C1331" t="s">
        <v>4195</v>
      </c>
      <c r="D1331">
        <v>1</v>
      </c>
      <c r="E1331" s="1">
        <v>9.3905531035778003E-5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1</v>
      </c>
      <c r="N1331" t="s">
        <v>49</v>
      </c>
      <c r="O1331" t="s">
        <v>49</v>
      </c>
      <c r="P1331" t="s">
        <v>49</v>
      </c>
      <c r="Q1331" t="s">
        <v>50</v>
      </c>
      <c r="R1331">
        <v>-2.2079416390067998</v>
      </c>
      <c r="S1331">
        <v>0.31380898824152897</v>
      </c>
      <c r="T1331">
        <v>-3.2610751910538298E-2</v>
      </c>
      <c r="U1331">
        <v>-0.94151855491607295</v>
      </c>
    </row>
    <row r="1332" spans="1:21" x14ac:dyDescent="0.45">
      <c r="A1332" t="s">
        <v>4196</v>
      </c>
      <c r="B1332" t="s">
        <v>4197</v>
      </c>
      <c r="C1332" t="s">
        <v>4198</v>
      </c>
      <c r="D1332">
        <v>1</v>
      </c>
      <c r="E1332" s="1">
        <v>9.3905531035778003E-5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1</v>
      </c>
      <c r="N1332" t="s">
        <v>49</v>
      </c>
      <c r="O1332" t="s">
        <v>49</v>
      </c>
      <c r="P1332" t="s">
        <v>49</v>
      </c>
      <c r="Q1332" t="s">
        <v>50</v>
      </c>
      <c r="R1332">
        <v>-0.96552037557663395</v>
      </c>
      <c r="S1332">
        <v>0.79049703452923104</v>
      </c>
      <c r="T1332">
        <v>1.05110659544283</v>
      </c>
      <c r="U1332">
        <v>-1.23951089339535</v>
      </c>
    </row>
    <row r="1333" spans="1:21" x14ac:dyDescent="0.45">
      <c r="A1333" t="s">
        <v>4199</v>
      </c>
      <c r="B1333" t="s">
        <v>4200</v>
      </c>
      <c r="C1333" t="s">
        <v>4201</v>
      </c>
      <c r="D1333">
        <v>1</v>
      </c>
      <c r="E1333" s="1">
        <v>9.3905531035778003E-5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1</v>
      </c>
      <c r="N1333" t="s">
        <v>49</v>
      </c>
      <c r="O1333" t="s">
        <v>49</v>
      </c>
      <c r="P1333" t="s">
        <v>49</v>
      </c>
      <c r="Q1333" t="s">
        <v>50</v>
      </c>
      <c r="R1333">
        <v>-2.3455604813263701E-2</v>
      </c>
      <c r="S1333">
        <v>0.95436534292466901</v>
      </c>
      <c r="T1333">
        <v>0.63788819782772799</v>
      </c>
      <c r="U1333">
        <v>-1.16106045854775</v>
      </c>
    </row>
    <row r="1334" spans="1:21" x14ac:dyDescent="0.45">
      <c r="A1334" t="s">
        <v>4202</v>
      </c>
      <c r="B1334" t="s">
        <v>4203</v>
      </c>
      <c r="C1334" t="s">
        <v>4204</v>
      </c>
      <c r="D1334">
        <v>14</v>
      </c>
      <c r="E1334">
        <v>1.3146774345008899E-3</v>
      </c>
      <c r="F1334">
        <v>0</v>
      </c>
      <c r="G1334">
        <v>0</v>
      </c>
      <c r="H1334">
        <v>2</v>
      </c>
      <c r="I1334">
        <v>1</v>
      </c>
      <c r="J1334">
        <v>11</v>
      </c>
      <c r="K1334">
        <v>0</v>
      </c>
      <c r="L1334">
        <v>0</v>
      </c>
      <c r="M1334">
        <v>0</v>
      </c>
      <c r="N1334" t="s">
        <v>4205</v>
      </c>
      <c r="O1334" t="s">
        <v>38</v>
      </c>
      <c r="P1334" t="s">
        <v>26</v>
      </c>
      <c r="Q1334" t="s">
        <v>27</v>
      </c>
      <c r="R1334">
        <v>-0.70706462016543603</v>
      </c>
      <c r="S1334">
        <v>-0.13422649319167099</v>
      </c>
      <c r="T1334">
        <v>0.38055870368047201</v>
      </c>
      <c r="U1334">
        <v>-0.99162082518035999</v>
      </c>
    </row>
    <row r="1335" spans="1:21" x14ac:dyDescent="0.45">
      <c r="A1335" t="s">
        <v>4206</v>
      </c>
      <c r="B1335" t="s">
        <v>4207</v>
      </c>
      <c r="C1335" t="s">
        <v>4208</v>
      </c>
      <c r="D1335">
        <v>1</v>
      </c>
      <c r="E1335" s="1">
        <v>9.3905531035778003E-5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1</v>
      </c>
      <c r="M1335">
        <v>0</v>
      </c>
      <c r="N1335" t="s">
        <v>4209</v>
      </c>
      <c r="O1335" t="s">
        <v>38</v>
      </c>
      <c r="P1335" t="s">
        <v>45</v>
      </c>
      <c r="Q1335" t="s">
        <v>27</v>
      </c>
      <c r="R1335">
        <v>-2.3372374636519302</v>
      </c>
      <c r="S1335">
        <v>-0.33445199130797498</v>
      </c>
      <c r="T1335">
        <v>0.83171225445044705</v>
      </c>
      <c r="U1335">
        <v>-1.6059777330820999</v>
      </c>
    </row>
    <row r="1336" spans="1:21" x14ac:dyDescent="0.45">
      <c r="A1336" t="s">
        <v>4210</v>
      </c>
      <c r="B1336" t="s">
        <v>4211</v>
      </c>
      <c r="C1336" t="s">
        <v>4212</v>
      </c>
      <c r="D1336">
        <v>2</v>
      </c>
      <c r="E1336">
        <v>1.8781106207155601E-4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2</v>
      </c>
      <c r="M1336">
        <v>0</v>
      </c>
      <c r="N1336" t="s">
        <v>4213</v>
      </c>
      <c r="O1336" t="s">
        <v>193</v>
      </c>
      <c r="P1336" t="s">
        <v>257</v>
      </c>
      <c r="Q1336" t="s">
        <v>27</v>
      </c>
      <c r="R1336">
        <v>0.12640533523903</v>
      </c>
      <c r="S1336">
        <v>-0.91955529721815799</v>
      </c>
      <c r="T1336">
        <v>0.16491439850912301</v>
      </c>
      <c r="U1336">
        <v>-0.94119996078708401</v>
      </c>
    </row>
    <row r="1337" spans="1:21" x14ac:dyDescent="0.45">
      <c r="A1337" t="s">
        <v>4214</v>
      </c>
      <c r="B1337" t="s">
        <v>4215</v>
      </c>
      <c r="C1337" t="s">
        <v>4216</v>
      </c>
      <c r="D1337">
        <v>1</v>
      </c>
      <c r="E1337" s="1">
        <v>9.3905531035778003E-5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1</v>
      </c>
      <c r="M1337">
        <v>0</v>
      </c>
      <c r="N1337" t="s">
        <v>4217</v>
      </c>
      <c r="O1337" t="s">
        <v>75</v>
      </c>
      <c r="P1337" t="s">
        <v>56</v>
      </c>
      <c r="Q1337" t="s">
        <v>27</v>
      </c>
      <c r="R1337">
        <v>-1.9411329238817201</v>
      </c>
      <c r="S1337">
        <v>-1.6878676588002399</v>
      </c>
      <c r="T1337">
        <v>0.98201374775699302</v>
      </c>
      <c r="U1337">
        <v>-1.62210370870295</v>
      </c>
    </row>
    <row r="1338" spans="1:21" x14ac:dyDescent="0.45">
      <c r="A1338" t="s">
        <v>4218</v>
      </c>
      <c r="B1338" t="s">
        <v>1074</v>
      </c>
      <c r="C1338" t="s">
        <v>4219</v>
      </c>
      <c r="D1338">
        <v>8</v>
      </c>
      <c r="E1338">
        <v>7.5124424828622402E-4</v>
      </c>
      <c r="F1338">
        <v>2</v>
      </c>
      <c r="G1338">
        <v>0</v>
      </c>
      <c r="H1338">
        <v>2</v>
      </c>
      <c r="I1338">
        <v>0</v>
      </c>
      <c r="J1338">
        <v>4</v>
      </c>
      <c r="K1338">
        <v>0</v>
      </c>
      <c r="L1338">
        <v>0</v>
      </c>
      <c r="M1338">
        <v>0</v>
      </c>
      <c r="N1338" t="s">
        <v>1076</v>
      </c>
      <c r="O1338" t="s">
        <v>305</v>
      </c>
      <c r="P1338" t="s">
        <v>257</v>
      </c>
      <c r="Q1338" t="s">
        <v>27</v>
      </c>
      <c r="R1338">
        <v>-0.90180496836728397</v>
      </c>
      <c r="S1338">
        <v>9.7450316999399503E-2</v>
      </c>
      <c r="T1338">
        <v>0.25030657308534499</v>
      </c>
      <c r="U1338">
        <v>-0.69111015495411798</v>
      </c>
    </row>
    <row r="1339" spans="1:21" x14ac:dyDescent="0.45">
      <c r="A1339" t="s">
        <v>4220</v>
      </c>
      <c r="B1339" t="s">
        <v>611</v>
      </c>
      <c r="C1339" t="s">
        <v>4221</v>
      </c>
      <c r="D1339">
        <v>1</v>
      </c>
      <c r="E1339" s="1">
        <v>9.3905531035778003E-5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1</v>
      </c>
      <c r="N1339" t="s">
        <v>613</v>
      </c>
      <c r="O1339" t="s">
        <v>25</v>
      </c>
      <c r="P1339" t="s">
        <v>222</v>
      </c>
      <c r="Q1339" t="s">
        <v>27</v>
      </c>
      <c r="R1339">
        <v>-1.00417791198252</v>
      </c>
      <c r="S1339">
        <v>0.27611833671005498</v>
      </c>
      <c r="T1339">
        <v>1.25872782282125</v>
      </c>
      <c r="U1339">
        <v>-1.01835245297729</v>
      </c>
    </row>
    <row r="1340" spans="1:21" x14ac:dyDescent="0.45">
      <c r="A1340" t="s">
        <v>4222</v>
      </c>
      <c r="B1340" t="s">
        <v>4223</v>
      </c>
      <c r="C1340" t="s">
        <v>4224</v>
      </c>
      <c r="D1340">
        <v>1</v>
      </c>
      <c r="E1340" s="1">
        <v>9.3905531035778003E-5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1</v>
      </c>
      <c r="N1340" t="s">
        <v>49</v>
      </c>
      <c r="O1340" t="s">
        <v>49</v>
      </c>
      <c r="P1340" t="s">
        <v>49</v>
      </c>
      <c r="Q1340" t="s">
        <v>50</v>
      </c>
      <c r="R1340">
        <v>-1.24374910584182</v>
      </c>
      <c r="S1340">
        <v>0.38276196461512701</v>
      </c>
      <c r="T1340">
        <v>0.65262668669504997</v>
      </c>
      <c r="U1340">
        <v>-0.92130370040811005</v>
      </c>
    </row>
    <row r="1341" spans="1:21" x14ac:dyDescent="0.45">
      <c r="A1341" t="s">
        <v>4225</v>
      </c>
      <c r="B1341" t="s">
        <v>4226</v>
      </c>
      <c r="C1341" t="s">
        <v>4227</v>
      </c>
      <c r="D1341">
        <v>1</v>
      </c>
      <c r="E1341" s="1">
        <v>9.3905531035778003E-5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1</v>
      </c>
      <c r="N1341" t="s">
        <v>49</v>
      </c>
      <c r="O1341" t="s">
        <v>49</v>
      </c>
      <c r="P1341" t="s">
        <v>49</v>
      </c>
      <c r="Q1341" t="s">
        <v>50</v>
      </c>
      <c r="R1341">
        <v>-0.97722854974138196</v>
      </c>
      <c r="S1341">
        <v>0.48661780429854701</v>
      </c>
      <c r="T1341">
        <v>0.96043440486598697</v>
      </c>
      <c r="U1341">
        <v>-0.64252673180610698</v>
      </c>
    </row>
    <row r="1342" spans="1:21" x14ac:dyDescent="0.45">
      <c r="A1342" t="s">
        <v>4228</v>
      </c>
      <c r="B1342" t="s">
        <v>4229</v>
      </c>
      <c r="C1342" t="s">
        <v>4230</v>
      </c>
      <c r="D1342">
        <v>1</v>
      </c>
      <c r="E1342" s="1">
        <v>9.3905531035778003E-5</v>
      </c>
      <c r="F1342">
        <v>1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 t="s">
        <v>4231</v>
      </c>
      <c r="O1342" t="s">
        <v>38</v>
      </c>
      <c r="P1342" t="s">
        <v>45</v>
      </c>
      <c r="Q1342" t="s">
        <v>27</v>
      </c>
      <c r="R1342">
        <v>-0.93082876291038597</v>
      </c>
      <c r="S1342">
        <v>-1.6771469787309901</v>
      </c>
      <c r="T1342">
        <v>-0.595417942010951</v>
      </c>
      <c r="U1342">
        <v>-0.730944135925369</v>
      </c>
    </row>
    <row r="1343" spans="1:21" x14ac:dyDescent="0.45">
      <c r="A1343" t="s">
        <v>4232</v>
      </c>
      <c r="B1343" t="s">
        <v>4233</v>
      </c>
      <c r="C1343" t="s">
        <v>4234</v>
      </c>
      <c r="D1343">
        <v>1</v>
      </c>
      <c r="E1343" s="1">
        <v>9.3905531035778003E-5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1</v>
      </c>
      <c r="M1343">
        <v>0</v>
      </c>
      <c r="N1343" t="s">
        <v>4235</v>
      </c>
      <c r="O1343" t="s">
        <v>55</v>
      </c>
      <c r="P1343" t="s">
        <v>194</v>
      </c>
      <c r="Q1343" t="s">
        <v>27</v>
      </c>
      <c r="R1343">
        <v>-1.2484740678249799</v>
      </c>
      <c r="S1343">
        <v>0.35800620949030398</v>
      </c>
      <c r="T1343">
        <v>0.252167015652485</v>
      </c>
      <c r="U1343">
        <v>-1.2205587646006</v>
      </c>
    </row>
    <row r="1344" spans="1:21" x14ac:dyDescent="0.45">
      <c r="A1344" t="s">
        <v>4236</v>
      </c>
      <c r="B1344" t="s">
        <v>209</v>
      </c>
      <c r="C1344" t="s">
        <v>4237</v>
      </c>
      <c r="D1344">
        <v>1</v>
      </c>
      <c r="E1344" s="1">
        <v>9.3905531035778003E-5</v>
      </c>
      <c r="F1344">
        <v>0</v>
      </c>
      <c r="G1344">
        <v>1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 t="s">
        <v>211</v>
      </c>
      <c r="O1344" t="s">
        <v>156</v>
      </c>
      <c r="P1344" t="s">
        <v>45</v>
      </c>
      <c r="Q1344" t="s">
        <v>27</v>
      </c>
      <c r="R1344">
        <v>-1.67913913562146</v>
      </c>
      <c r="S1344">
        <v>-1.24708289534997</v>
      </c>
      <c r="T1344">
        <v>-0.42517430920879401</v>
      </c>
      <c r="U1344">
        <v>-0.33211347217723303</v>
      </c>
    </row>
    <row r="1345" spans="1:21" x14ac:dyDescent="0.45">
      <c r="A1345" t="s">
        <v>4238</v>
      </c>
      <c r="B1345" t="s">
        <v>4239</v>
      </c>
      <c r="C1345" t="s">
        <v>4240</v>
      </c>
      <c r="D1345">
        <v>1</v>
      </c>
      <c r="E1345" s="1">
        <v>9.3905531035778003E-5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 t="s">
        <v>49</v>
      </c>
      <c r="O1345" t="s">
        <v>49</v>
      </c>
      <c r="P1345" t="s">
        <v>49</v>
      </c>
      <c r="Q1345" t="s">
        <v>50</v>
      </c>
      <c r="R1345">
        <v>2.6362720445944898E-2</v>
      </c>
      <c r="S1345">
        <v>-0.33065233539276201</v>
      </c>
      <c r="T1345">
        <v>2.5583205128492801E-2</v>
      </c>
      <c r="U1345">
        <v>-0.37090567311197598</v>
      </c>
    </row>
    <row r="1346" spans="1:21" x14ac:dyDescent="0.45">
      <c r="A1346" t="s">
        <v>4241</v>
      </c>
      <c r="B1346" t="s">
        <v>4242</v>
      </c>
      <c r="C1346" t="s">
        <v>4243</v>
      </c>
      <c r="D1346">
        <v>1</v>
      </c>
      <c r="E1346" s="1">
        <v>9.3905531035778003E-5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 t="s">
        <v>49</v>
      </c>
      <c r="O1346" t="s">
        <v>49</v>
      </c>
      <c r="P1346" t="s">
        <v>49</v>
      </c>
      <c r="Q1346" t="s">
        <v>50</v>
      </c>
      <c r="R1346">
        <v>-0.364354500668574</v>
      </c>
      <c r="S1346">
        <v>-1.7640273227041801</v>
      </c>
      <c r="T1346">
        <v>-0.28549739490124199</v>
      </c>
      <c r="U1346">
        <v>-0.243169956675379</v>
      </c>
    </row>
    <row r="1347" spans="1:21" x14ac:dyDescent="0.45">
      <c r="A1347" t="s">
        <v>4244</v>
      </c>
      <c r="B1347" t="s">
        <v>209</v>
      </c>
      <c r="C1347" t="s">
        <v>4245</v>
      </c>
      <c r="D1347">
        <v>736</v>
      </c>
      <c r="E1347">
        <v>6.9114470842332604E-2</v>
      </c>
      <c r="F1347">
        <v>291</v>
      </c>
      <c r="G1347">
        <v>84</v>
      </c>
      <c r="H1347">
        <v>175</v>
      </c>
      <c r="I1347">
        <v>72</v>
      </c>
      <c r="J1347">
        <v>42</v>
      </c>
      <c r="K1347">
        <v>58</v>
      </c>
      <c r="L1347">
        <v>13</v>
      </c>
      <c r="M1347">
        <v>1</v>
      </c>
      <c r="N1347" t="s">
        <v>211</v>
      </c>
      <c r="O1347" t="s">
        <v>156</v>
      </c>
      <c r="P1347" t="s">
        <v>45</v>
      </c>
      <c r="Q1347" t="s">
        <v>1134</v>
      </c>
      <c r="R1347">
        <v>0.100707791086632</v>
      </c>
      <c r="S1347">
        <v>0.270689725492678</v>
      </c>
      <c r="T1347">
        <v>-0.33148920595674503</v>
      </c>
      <c r="U1347">
        <v>-9.2933618346841898E-2</v>
      </c>
    </row>
    <row r="1348" spans="1:21" x14ac:dyDescent="0.45">
      <c r="A1348" t="s">
        <v>4246</v>
      </c>
      <c r="B1348" t="s">
        <v>4247</v>
      </c>
      <c r="C1348" t="s">
        <v>4248</v>
      </c>
      <c r="D1348">
        <v>1</v>
      </c>
      <c r="E1348" s="1">
        <v>9.3905531035778003E-5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1</v>
      </c>
      <c r="M1348">
        <v>0</v>
      </c>
      <c r="N1348" t="s">
        <v>4249</v>
      </c>
      <c r="O1348" t="s">
        <v>75</v>
      </c>
      <c r="P1348" t="s">
        <v>100</v>
      </c>
      <c r="Q1348" t="s">
        <v>27</v>
      </c>
      <c r="R1348">
        <v>-1.5130206372435699</v>
      </c>
      <c r="S1348">
        <v>0.69172098011726202</v>
      </c>
      <c r="T1348">
        <v>0.40681190316814703</v>
      </c>
      <c r="U1348">
        <v>-0.92711991094219204</v>
      </c>
    </row>
    <row r="1349" spans="1:21" x14ac:dyDescent="0.45">
      <c r="A1349" t="s">
        <v>4250</v>
      </c>
      <c r="B1349" t="s">
        <v>167</v>
      </c>
      <c r="C1349" t="s">
        <v>4251</v>
      </c>
      <c r="D1349">
        <v>3</v>
      </c>
      <c r="E1349">
        <v>2.8171659310733402E-4</v>
      </c>
      <c r="F1349">
        <v>1</v>
      </c>
      <c r="G1349">
        <v>1</v>
      </c>
      <c r="H1349">
        <v>0</v>
      </c>
      <c r="I1349">
        <v>1</v>
      </c>
      <c r="J1349">
        <v>0</v>
      </c>
      <c r="K1349">
        <v>0</v>
      </c>
      <c r="L1349">
        <v>0</v>
      </c>
      <c r="M1349">
        <v>0</v>
      </c>
      <c r="N1349" t="s">
        <v>169</v>
      </c>
      <c r="O1349" t="s">
        <v>75</v>
      </c>
      <c r="P1349" t="s">
        <v>39</v>
      </c>
      <c r="Q1349" t="s">
        <v>27</v>
      </c>
      <c r="R1349">
        <v>-0.43320455974141198</v>
      </c>
      <c r="S1349">
        <v>-0.57434302789910596</v>
      </c>
      <c r="T1349">
        <v>-0.132408998032639</v>
      </c>
      <c r="U1349">
        <v>-0.38843172445573099</v>
      </c>
    </row>
    <row r="1350" spans="1:21" x14ac:dyDescent="0.45">
      <c r="A1350" t="s">
        <v>4252</v>
      </c>
      <c r="B1350" t="s">
        <v>4253</v>
      </c>
      <c r="C1350" t="s">
        <v>4254</v>
      </c>
      <c r="D1350">
        <v>1</v>
      </c>
      <c r="E1350" s="1">
        <v>9.3905531035778003E-5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1</v>
      </c>
      <c r="N1350" t="s">
        <v>49</v>
      </c>
      <c r="O1350" t="s">
        <v>49</v>
      </c>
      <c r="P1350" t="s">
        <v>49</v>
      </c>
      <c r="Q1350" t="s">
        <v>50</v>
      </c>
      <c r="R1350">
        <v>-6.3508867737363403E-2</v>
      </c>
      <c r="S1350">
        <v>-0.97504633046955802</v>
      </c>
      <c r="T1350">
        <v>0.35849080075728801</v>
      </c>
      <c r="U1350">
        <v>-2.35401035496836E-2</v>
      </c>
    </row>
    <row r="1351" spans="1:21" x14ac:dyDescent="0.45">
      <c r="A1351" t="s">
        <v>4255</v>
      </c>
      <c r="B1351" t="s">
        <v>4256</v>
      </c>
      <c r="C1351" t="s">
        <v>4257</v>
      </c>
      <c r="D1351">
        <v>1</v>
      </c>
      <c r="E1351" s="1">
        <v>9.3905531035778003E-5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1</v>
      </c>
      <c r="N1351" t="s">
        <v>49</v>
      </c>
      <c r="O1351" t="s">
        <v>49</v>
      </c>
      <c r="P1351" t="s">
        <v>49</v>
      </c>
      <c r="Q1351" t="s">
        <v>50</v>
      </c>
      <c r="R1351">
        <v>3.8822208862696601E-3</v>
      </c>
      <c r="S1351">
        <v>0.189470680303231</v>
      </c>
      <c r="T1351">
        <v>1.0278818809617201</v>
      </c>
      <c r="U1351">
        <v>-1.4633263740936899</v>
      </c>
    </row>
    <row r="1352" spans="1:21" x14ac:dyDescent="0.45">
      <c r="A1352" t="s">
        <v>4258</v>
      </c>
      <c r="B1352" t="s">
        <v>611</v>
      </c>
      <c r="C1352" t="s">
        <v>4259</v>
      </c>
      <c r="D1352">
        <v>1</v>
      </c>
      <c r="E1352" s="1">
        <v>9.3905531035778003E-5</v>
      </c>
      <c r="F1352">
        <v>0</v>
      </c>
      <c r="G1352">
        <v>0</v>
      </c>
      <c r="H1352">
        <v>0</v>
      </c>
      <c r="I1352">
        <v>1</v>
      </c>
      <c r="J1352">
        <v>0</v>
      </c>
      <c r="K1352">
        <v>0</v>
      </c>
      <c r="L1352">
        <v>0</v>
      </c>
      <c r="M1352">
        <v>0</v>
      </c>
      <c r="N1352" t="s">
        <v>613</v>
      </c>
      <c r="O1352" t="s">
        <v>25</v>
      </c>
      <c r="P1352" t="s">
        <v>222</v>
      </c>
      <c r="Q1352" t="s">
        <v>27</v>
      </c>
      <c r="R1352">
        <v>-0.56529947752371001</v>
      </c>
      <c r="S1352">
        <v>-1.1534728435742301</v>
      </c>
      <c r="T1352">
        <v>0.20899253547713201</v>
      </c>
      <c r="U1352">
        <v>-0.346573805061972</v>
      </c>
    </row>
    <row r="1353" spans="1:21" x14ac:dyDescent="0.45">
      <c r="A1353" t="s">
        <v>4260</v>
      </c>
      <c r="B1353" t="s">
        <v>29</v>
      </c>
      <c r="C1353" t="s">
        <v>4261</v>
      </c>
      <c r="D1353">
        <v>3</v>
      </c>
      <c r="E1353">
        <v>2.8171659310733402E-4</v>
      </c>
      <c r="F1353">
        <v>0</v>
      </c>
      <c r="G1353">
        <v>2</v>
      </c>
      <c r="H1353">
        <v>0</v>
      </c>
      <c r="I1353">
        <v>0</v>
      </c>
      <c r="J1353">
        <v>0</v>
      </c>
      <c r="K1353">
        <v>1</v>
      </c>
      <c r="L1353">
        <v>0</v>
      </c>
      <c r="M1353">
        <v>0</v>
      </c>
      <c r="N1353" t="s">
        <v>31</v>
      </c>
      <c r="O1353" t="s">
        <v>32</v>
      </c>
      <c r="P1353" t="s">
        <v>33</v>
      </c>
      <c r="Q1353" t="s">
        <v>27</v>
      </c>
      <c r="R1353">
        <v>0.38060517090596402</v>
      </c>
      <c r="S1353">
        <v>-0.49186679763982299</v>
      </c>
      <c r="T1353">
        <v>-0.54584275279763705</v>
      </c>
      <c r="U1353">
        <v>0.61104909557683496</v>
      </c>
    </row>
    <row r="1354" spans="1:21" x14ac:dyDescent="0.45">
      <c r="A1354" t="s">
        <v>4262</v>
      </c>
      <c r="B1354" t="s">
        <v>4263</v>
      </c>
      <c r="C1354" t="s">
        <v>4264</v>
      </c>
      <c r="D1354">
        <v>1</v>
      </c>
      <c r="E1354" s="1">
        <v>9.3905531035778003E-5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</v>
      </c>
      <c r="N1354" t="s">
        <v>49</v>
      </c>
      <c r="O1354" t="s">
        <v>49</v>
      </c>
      <c r="P1354" t="s">
        <v>49</v>
      </c>
      <c r="Q1354" t="s">
        <v>50</v>
      </c>
      <c r="R1354">
        <v>-1.17707236171336</v>
      </c>
      <c r="S1354">
        <v>-0.24167591950880499</v>
      </c>
      <c r="T1354">
        <v>0.33169987153097802</v>
      </c>
      <c r="U1354">
        <v>-1.2597329362232901</v>
      </c>
    </row>
    <row r="1355" spans="1:21" x14ac:dyDescent="0.45">
      <c r="A1355" t="s">
        <v>4265</v>
      </c>
      <c r="B1355" t="s">
        <v>329</v>
      </c>
      <c r="C1355" t="s">
        <v>4266</v>
      </c>
      <c r="D1355">
        <v>1</v>
      </c>
      <c r="E1355" s="1">
        <v>9.3905531035778003E-5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1</v>
      </c>
      <c r="L1355">
        <v>0</v>
      </c>
      <c r="M1355">
        <v>0</v>
      </c>
      <c r="N1355" t="s">
        <v>331</v>
      </c>
      <c r="O1355" t="s">
        <v>44</v>
      </c>
      <c r="P1355" t="s">
        <v>56</v>
      </c>
      <c r="Q1355" t="s">
        <v>27</v>
      </c>
      <c r="R1355">
        <v>0.102471079958109</v>
      </c>
      <c r="S1355">
        <v>-0.70944087223562502</v>
      </c>
      <c r="T1355">
        <v>0.38918429326461301</v>
      </c>
      <c r="U1355">
        <v>-0.67665265257180995</v>
      </c>
    </row>
    <row r="1356" spans="1:21" x14ac:dyDescent="0.45">
      <c r="A1356" t="s">
        <v>4267</v>
      </c>
      <c r="B1356" t="s">
        <v>3100</v>
      </c>
      <c r="C1356" t="s">
        <v>4268</v>
      </c>
      <c r="D1356">
        <v>1</v>
      </c>
      <c r="E1356" s="1">
        <v>9.3905531035778003E-5</v>
      </c>
      <c r="F1356">
        <v>0</v>
      </c>
      <c r="G1356">
        <v>1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 t="s">
        <v>49</v>
      </c>
      <c r="O1356" t="s">
        <v>49</v>
      </c>
      <c r="P1356" t="s">
        <v>49</v>
      </c>
      <c r="Q1356" t="s">
        <v>50</v>
      </c>
      <c r="R1356">
        <v>1.7372842642737401</v>
      </c>
      <c r="S1356">
        <v>-0.374437616547171</v>
      </c>
      <c r="T1356">
        <v>-9.3675130467618897E-2</v>
      </c>
      <c r="U1356">
        <v>4.2959830307472698E-2</v>
      </c>
    </row>
    <row r="1357" spans="1:21" x14ac:dyDescent="0.45">
      <c r="A1357" t="s">
        <v>4269</v>
      </c>
      <c r="B1357" t="s">
        <v>183</v>
      </c>
      <c r="C1357" t="s">
        <v>4270</v>
      </c>
      <c r="D1357">
        <v>2</v>
      </c>
      <c r="E1357">
        <v>1.8781106207155601E-4</v>
      </c>
      <c r="F1357">
        <v>1</v>
      </c>
      <c r="G1357">
        <v>0</v>
      </c>
      <c r="H1357">
        <v>0</v>
      </c>
      <c r="I1357">
        <v>0</v>
      </c>
      <c r="J1357">
        <v>1</v>
      </c>
      <c r="K1357">
        <v>0</v>
      </c>
      <c r="L1357">
        <v>0</v>
      </c>
      <c r="M1357">
        <v>0</v>
      </c>
      <c r="N1357" t="s">
        <v>185</v>
      </c>
      <c r="O1357" t="s">
        <v>81</v>
      </c>
      <c r="P1357" t="s">
        <v>100</v>
      </c>
      <c r="Q1357" t="s">
        <v>27</v>
      </c>
      <c r="R1357">
        <v>0.44204975591822498</v>
      </c>
      <c r="S1357">
        <v>-0.94609605213765902</v>
      </c>
      <c r="T1357">
        <v>-0.62316356162826003</v>
      </c>
      <c r="U1357">
        <v>-2.5559152394964799E-2</v>
      </c>
    </row>
    <row r="1358" spans="1:21" x14ac:dyDescent="0.45">
      <c r="A1358" t="s">
        <v>4271</v>
      </c>
      <c r="B1358" t="s">
        <v>209</v>
      </c>
      <c r="C1358" t="s">
        <v>4272</v>
      </c>
      <c r="D1358">
        <v>1</v>
      </c>
      <c r="E1358" s="1">
        <v>9.3905531035778003E-5</v>
      </c>
      <c r="F1358">
        <v>0</v>
      </c>
      <c r="G1358">
        <v>1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 t="s">
        <v>211</v>
      </c>
      <c r="O1358" t="s">
        <v>156</v>
      </c>
      <c r="P1358" t="s">
        <v>45</v>
      </c>
      <c r="Q1358" t="s">
        <v>27</v>
      </c>
      <c r="R1358">
        <v>-7.0085020659741204E-2</v>
      </c>
      <c r="S1358">
        <v>-9.50164166597917E-2</v>
      </c>
      <c r="T1358">
        <v>-0.19138239421259101</v>
      </c>
      <c r="U1358">
        <v>-0.91304761571936</v>
      </c>
    </row>
    <row r="1359" spans="1:21" x14ac:dyDescent="0.45">
      <c r="A1359" t="s">
        <v>4273</v>
      </c>
      <c r="B1359" t="s">
        <v>209</v>
      </c>
      <c r="C1359" t="s">
        <v>4274</v>
      </c>
      <c r="D1359">
        <v>1</v>
      </c>
      <c r="E1359" s="1">
        <v>9.3905531035778003E-5</v>
      </c>
      <c r="F1359">
        <v>1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 t="s">
        <v>211</v>
      </c>
      <c r="O1359" t="s">
        <v>156</v>
      </c>
      <c r="P1359" t="s">
        <v>45</v>
      </c>
      <c r="Q1359" t="s">
        <v>27</v>
      </c>
      <c r="R1359">
        <v>0.82915353414803905</v>
      </c>
      <c r="S1359">
        <v>-0.31082251853341603</v>
      </c>
      <c r="T1359">
        <v>-0.775496335597335</v>
      </c>
      <c r="U1359">
        <v>0.47748470625210498</v>
      </c>
    </row>
    <row r="1360" spans="1:21" x14ac:dyDescent="0.45">
      <c r="A1360" t="s">
        <v>4275</v>
      </c>
      <c r="B1360" t="s">
        <v>4276</v>
      </c>
      <c r="C1360" t="s">
        <v>4277</v>
      </c>
      <c r="D1360">
        <v>1</v>
      </c>
      <c r="E1360" s="1">
        <v>9.3905531035778003E-5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</v>
      </c>
      <c r="N1360" t="s">
        <v>49</v>
      </c>
      <c r="O1360" t="s">
        <v>49</v>
      </c>
      <c r="P1360" t="s">
        <v>49</v>
      </c>
      <c r="Q1360" t="s">
        <v>50</v>
      </c>
      <c r="R1360">
        <v>8.2687506506097005E-2</v>
      </c>
      <c r="S1360">
        <v>1.0547769140924199</v>
      </c>
      <c r="T1360">
        <v>0.98905454506095802</v>
      </c>
      <c r="U1360">
        <v>-1.4407251088716</v>
      </c>
    </row>
    <row r="1361" spans="1:21" x14ac:dyDescent="0.45">
      <c r="A1361" t="s">
        <v>4278</v>
      </c>
      <c r="B1361" t="s">
        <v>4279</v>
      </c>
      <c r="C1361" t="s">
        <v>4280</v>
      </c>
      <c r="D1361">
        <v>2</v>
      </c>
      <c r="E1361">
        <v>1.8781106207155601E-4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  <c r="L1361">
        <v>1</v>
      </c>
      <c r="M1361">
        <v>0</v>
      </c>
      <c r="N1361" t="s">
        <v>4281</v>
      </c>
      <c r="O1361" t="s">
        <v>410</v>
      </c>
      <c r="P1361" t="s">
        <v>56</v>
      </c>
      <c r="Q1361" t="s">
        <v>27</v>
      </c>
      <c r="R1361">
        <v>-0.66648672737863901</v>
      </c>
      <c r="S1361">
        <v>-0.55221665698133904</v>
      </c>
      <c r="T1361">
        <v>0.524025781605719</v>
      </c>
      <c r="U1361">
        <v>-1.39394012793516</v>
      </c>
    </row>
    <row r="1362" spans="1:21" x14ac:dyDescent="0.45">
      <c r="A1362" t="s">
        <v>4282</v>
      </c>
      <c r="B1362" t="s">
        <v>4283</v>
      </c>
      <c r="C1362" t="s">
        <v>4284</v>
      </c>
      <c r="D1362">
        <v>3</v>
      </c>
      <c r="E1362">
        <v>2.8171659310733402E-4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v>2</v>
      </c>
      <c r="M1362">
        <v>0</v>
      </c>
      <c r="N1362" t="s">
        <v>4285</v>
      </c>
      <c r="O1362" t="s">
        <v>199</v>
      </c>
      <c r="P1362" t="s">
        <v>39</v>
      </c>
      <c r="Q1362" t="s">
        <v>27</v>
      </c>
      <c r="R1362">
        <v>-2.0203054006054999</v>
      </c>
      <c r="S1362">
        <v>-0.72326242069810098</v>
      </c>
      <c r="T1362">
        <v>0.63808549956234994</v>
      </c>
      <c r="U1362">
        <v>-1.72948930005588</v>
      </c>
    </row>
    <row r="1363" spans="1:21" x14ac:dyDescent="0.45">
      <c r="A1363" t="s">
        <v>4286</v>
      </c>
      <c r="B1363" t="s">
        <v>4287</v>
      </c>
      <c r="C1363" t="s">
        <v>4288</v>
      </c>
      <c r="D1363">
        <v>1</v>
      </c>
      <c r="E1363" s="1">
        <v>9.3905531035778003E-5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1</v>
      </c>
      <c r="N1363" t="s">
        <v>49</v>
      </c>
      <c r="O1363" t="s">
        <v>49</v>
      </c>
      <c r="P1363" t="s">
        <v>49</v>
      </c>
      <c r="Q1363" t="s">
        <v>50</v>
      </c>
      <c r="R1363">
        <v>0.35033835940609798</v>
      </c>
      <c r="S1363">
        <v>-0.746643862761312</v>
      </c>
      <c r="T1363">
        <v>1.35126984470059</v>
      </c>
      <c r="U1363">
        <v>-0.72673475110766494</v>
      </c>
    </row>
    <row r="1364" spans="1:21" x14ac:dyDescent="0.45">
      <c r="A1364" t="s">
        <v>4289</v>
      </c>
      <c r="B1364" t="s">
        <v>4290</v>
      </c>
      <c r="C1364" t="s">
        <v>4291</v>
      </c>
      <c r="D1364">
        <v>1</v>
      </c>
      <c r="E1364" s="1">
        <v>9.3905531035778003E-5</v>
      </c>
      <c r="F1364">
        <v>0</v>
      </c>
      <c r="G1364">
        <v>0</v>
      </c>
      <c r="H1364">
        <v>0</v>
      </c>
      <c r="I1364">
        <v>1</v>
      </c>
      <c r="J1364">
        <v>0</v>
      </c>
      <c r="K1364">
        <v>0</v>
      </c>
      <c r="L1364">
        <v>0</v>
      </c>
      <c r="M1364">
        <v>0</v>
      </c>
      <c r="N1364" t="s">
        <v>49</v>
      </c>
      <c r="O1364" t="s">
        <v>49</v>
      </c>
      <c r="P1364" t="s">
        <v>49</v>
      </c>
      <c r="Q1364" t="s">
        <v>50</v>
      </c>
      <c r="R1364">
        <v>-0.126561367438558</v>
      </c>
      <c r="S1364">
        <v>-1.4831710693642299</v>
      </c>
      <c r="T1364">
        <v>0.33388070141843701</v>
      </c>
      <c r="U1364">
        <v>-1.14105853968376</v>
      </c>
    </row>
    <row r="1365" spans="1:21" x14ac:dyDescent="0.45">
      <c r="A1365" t="s">
        <v>4292</v>
      </c>
      <c r="B1365" t="s">
        <v>4293</v>
      </c>
      <c r="C1365" t="s">
        <v>4294</v>
      </c>
      <c r="D1365">
        <v>1</v>
      </c>
      <c r="E1365" s="1">
        <v>9.3905531035778003E-5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1</v>
      </c>
      <c r="L1365">
        <v>0</v>
      </c>
      <c r="M1365">
        <v>0</v>
      </c>
      <c r="N1365" t="s">
        <v>4295</v>
      </c>
      <c r="O1365" t="s">
        <v>55</v>
      </c>
      <c r="P1365" t="s">
        <v>70</v>
      </c>
      <c r="Q1365" t="s">
        <v>27</v>
      </c>
      <c r="R1365">
        <v>0.59331285674824996</v>
      </c>
      <c r="S1365">
        <v>0.36801723732487102</v>
      </c>
      <c r="T1365">
        <v>0.14046938530610201</v>
      </c>
      <c r="U1365">
        <v>-1.1354712998562599</v>
      </c>
    </row>
    <row r="1366" spans="1:21" x14ac:dyDescent="0.45">
      <c r="A1366" t="s">
        <v>4296</v>
      </c>
      <c r="B1366" t="s">
        <v>4297</v>
      </c>
      <c r="C1366" t="s">
        <v>4298</v>
      </c>
      <c r="D1366">
        <v>1</v>
      </c>
      <c r="E1366" s="1">
        <v>9.3905531035778003E-5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1</v>
      </c>
      <c r="N1366" t="s">
        <v>49</v>
      </c>
      <c r="O1366" t="s">
        <v>49</v>
      </c>
      <c r="P1366" t="s">
        <v>49</v>
      </c>
      <c r="Q1366" t="s">
        <v>50</v>
      </c>
      <c r="R1366">
        <v>-0.232458835399729</v>
      </c>
      <c r="S1366">
        <v>-0.78034201926231295</v>
      </c>
      <c r="T1366">
        <v>0.83584800458172603</v>
      </c>
      <c r="U1366">
        <v>-1.1969745611274301</v>
      </c>
    </row>
    <row r="1367" spans="1:21" x14ac:dyDescent="0.45">
      <c r="A1367" t="s">
        <v>4299</v>
      </c>
      <c r="B1367" t="s">
        <v>4247</v>
      </c>
      <c r="C1367" t="s">
        <v>4300</v>
      </c>
      <c r="D1367">
        <v>1</v>
      </c>
      <c r="E1367" s="1">
        <v>9.3905531035778003E-5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1</v>
      </c>
      <c r="M1367">
        <v>0</v>
      </c>
      <c r="N1367" t="s">
        <v>4249</v>
      </c>
      <c r="O1367" t="s">
        <v>75</v>
      </c>
      <c r="P1367" t="s">
        <v>100</v>
      </c>
      <c r="Q1367" t="s">
        <v>27</v>
      </c>
      <c r="R1367">
        <v>-2.6537113813332498</v>
      </c>
      <c r="S1367">
        <v>-9.6093922617828995E-2</v>
      </c>
      <c r="T1367">
        <v>0.15466153264504001</v>
      </c>
      <c r="U1367">
        <v>-1.5801972599921501</v>
      </c>
    </row>
    <row r="1368" spans="1:21" x14ac:dyDescent="0.45">
      <c r="A1368" t="s">
        <v>4301</v>
      </c>
      <c r="B1368" t="s">
        <v>4302</v>
      </c>
      <c r="C1368" t="s">
        <v>4303</v>
      </c>
      <c r="D1368">
        <v>1</v>
      </c>
      <c r="E1368" s="1">
        <v>9.3905531035778003E-5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1</v>
      </c>
      <c r="N1368" t="s">
        <v>49</v>
      </c>
      <c r="O1368" t="s">
        <v>49</v>
      </c>
      <c r="P1368" t="s">
        <v>49</v>
      </c>
      <c r="Q1368" t="s">
        <v>50</v>
      </c>
      <c r="R1368">
        <v>-8.2224914752290004E-2</v>
      </c>
      <c r="S1368">
        <v>1.56030431306787</v>
      </c>
      <c r="T1368">
        <v>0.72704554141224298</v>
      </c>
      <c r="U1368">
        <v>-1.8149344258242199</v>
      </c>
    </row>
    <row r="1369" spans="1:21" x14ac:dyDescent="0.45">
      <c r="A1369" t="s">
        <v>4304</v>
      </c>
      <c r="B1369" t="s">
        <v>4305</v>
      </c>
      <c r="C1369" t="s">
        <v>4306</v>
      </c>
      <c r="D1369">
        <v>1</v>
      </c>
      <c r="E1369" s="1">
        <v>9.3905531035778003E-5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1</v>
      </c>
      <c r="M1369">
        <v>0</v>
      </c>
      <c r="N1369" t="s">
        <v>49</v>
      </c>
      <c r="O1369" t="s">
        <v>49</v>
      </c>
      <c r="P1369" t="s">
        <v>49</v>
      </c>
      <c r="Q1369" t="s">
        <v>50</v>
      </c>
      <c r="R1369">
        <v>-2.4929815418488102</v>
      </c>
      <c r="S1369">
        <v>-0.88629671850911995</v>
      </c>
      <c r="T1369">
        <v>0.114846902956917</v>
      </c>
      <c r="U1369">
        <v>-1.6047704067899</v>
      </c>
    </row>
    <row r="1370" spans="1:21" x14ac:dyDescent="0.45">
      <c r="A1370" t="s">
        <v>4307</v>
      </c>
      <c r="B1370" t="s">
        <v>4308</v>
      </c>
      <c r="C1370" t="s">
        <v>4309</v>
      </c>
      <c r="D1370">
        <v>1</v>
      </c>
      <c r="E1370" s="1">
        <v>9.3905531035778003E-5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1</v>
      </c>
      <c r="N1370" t="s">
        <v>49</v>
      </c>
      <c r="O1370" t="s">
        <v>49</v>
      </c>
      <c r="P1370" t="s">
        <v>49</v>
      </c>
      <c r="Q1370" t="s">
        <v>50</v>
      </c>
      <c r="R1370">
        <v>1.42386518843326</v>
      </c>
      <c r="S1370">
        <v>-9.61214952229721E-2</v>
      </c>
      <c r="T1370">
        <v>0.96651924803557199</v>
      </c>
      <c r="U1370">
        <v>-1.09274582313699</v>
      </c>
    </row>
    <row r="1371" spans="1:21" x14ac:dyDescent="0.45">
      <c r="A1371" t="s">
        <v>4310</v>
      </c>
      <c r="B1371" t="s">
        <v>4311</v>
      </c>
      <c r="C1371" t="s">
        <v>4312</v>
      </c>
      <c r="D1371">
        <v>1</v>
      </c>
      <c r="E1371" s="1">
        <v>9.3905531035778003E-5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1</v>
      </c>
      <c r="N1371" t="s">
        <v>49</v>
      </c>
      <c r="O1371" t="s">
        <v>49</v>
      </c>
      <c r="P1371" t="s">
        <v>49</v>
      </c>
      <c r="Q1371" t="s">
        <v>50</v>
      </c>
      <c r="R1371">
        <v>-0.84057511889628</v>
      </c>
      <c r="S1371">
        <v>-0.68527923521183298</v>
      </c>
      <c r="T1371">
        <v>1.3356509118270401</v>
      </c>
      <c r="U1371">
        <v>-1.6377666430767399</v>
      </c>
    </row>
    <row r="1372" spans="1:21" x14ac:dyDescent="0.45">
      <c r="A1372" t="s">
        <v>4313</v>
      </c>
      <c r="B1372" t="s">
        <v>4314</v>
      </c>
      <c r="C1372" t="s">
        <v>4315</v>
      </c>
      <c r="D1372">
        <v>1</v>
      </c>
      <c r="E1372" s="1">
        <v>9.3905531035778003E-5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1</v>
      </c>
      <c r="N1372" t="s">
        <v>49</v>
      </c>
      <c r="O1372" t="s">
        <v>49</v>
      </c>
      <c r="P1372" t="s">
        <v>49</v>
      </c>
      <c r="Q1372" t="s">
        <v>50</v>
      </c>
      <c r="R1372">
        <v>-0.31861089263248299</v>
      </c>
      <c r="S1372">
        <v>-0.58873796438027304</v>
      </c>
      <c r="T1372">
        <v>0.93748954405601603</v>
      </c>
      <c r="U1372">
        <v>-0.85726107112638295</v>
      </c>
    </row>
    <row r="1373" spans="1:21" x14ac:dyDescent="0.45">
      <c r="A1373" t="s">
        <v>4316</v>
      </c>
      <c r="B1373" t="s">
        <v>4317</v>
      </c>
      <c r="C1373" t="s">
        <v>4318</v>
      </c>
      <c r="D1373">
        <v>3</v>
      </c>
      <c r="E1373">
        <v>2.8171659310733402E-4</v>
      </c>
      <c r="F1373">
        <v>0</v>
      </c>
      <c r="G1373">
        <v>0</v>
      </c>
      <c r="H1373">
        <v>1</v>
      </c>
      <c r="I1373">
        <v>1</v>
      </c>
      <c r="J1373">
        <v>1</v>
      </c>
      <c r="K1373">
        <v>0</v>
      </c>
      <c r="L1373">
        <v>0</v>
      </c>
      <c r="M1373">
        <v>0</v>
      </c>
      <c r="N1373" t="s">
        <v>49</v>
      </c>
      <c r="O1373" t="s">
        <v>49</v>
      </c>
      <c r="P1373" t="s">
        <v>49</v>
      </c>
      <c r="Q1373" t="s">
        <v>50</v>
      </c>
      <c r="R1373">
        <v>0.73814474919217599</v>
      </c>
      <c r="S1373">
        <v>0.48339470070252999</v>
      </c>
      <c r="T1373">
        <v>2.8852110857634498E-2</v>
      </c>
      <c r="U1373">
        <v>-0.134104844682221</v>
      </c>
    </row>
    <row r="1374" spans="1:21" x14ac:dyDescent="0.45">
      <c r="A1374" t="s">
        <v>4319</v>
      </c>
      <c r="B1374" t="s">
        <v>4317</v>
      </c>
      <c r="C1374" t="s">
        <v>4320</v>
      </c>
      <c r="D1374">
        <v>2</v>
      </c>
      <c r="E1374">
        <v>1.8781106207155601E-4</v>
      </c>
      <c r="F1374">
        <v>2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 t="s">
        <v>49</v>
      </c>
      <c r="O1374" t="s">
        <v>49</v>
      </c>
      <c r="P1374" t="s">
        <v>49</v>
      </c>
      <c r="Q1374" t="s">
        <v>50</v>
      </c>
      <c r="R1374">
        <v>-0.33705339460697697</v>
      </c>
      <c r="S1374">
        <v>0.70410880823520094</v>
      </c>
      <c r="T1374">
        <v>-0.43892630110484998</v>
      </c>
      <c r="U1374">
        <v>0.38996190078251503</v>
      </c>
    </row>
    <row r="1375" spans="1:21" x14ac:dyDescent="0.45">
      <c r="A1375" t="s">
        <v>4321</v>
      </c>
      <c r="B1375" t="s">
        <v>2701</v>
      </c>
      <c r="C1375" t="s">
        <v>4322</v>
      </c>
      <c r="D1375">
        <v>8</v>
      </c>
      <c r="E1375">
        <v>7.5124424828622402E-4</v>
      </c>
      <c r="F1375">
        <v>1</v>
      </c>
      <c r="G1375">
        <v>2</v>
      </c>
      <c r="H1375">
        <v>3</v>
      </c>
      <c r="I1375">
        <v>1</v>
      </c>
      <c r="J1375">
        <v>0</v>
      </c>
      <c r="K1375">
        <v>1</v>
      </c>
      <c r="L1375">
        <v>0</v>
      </c>
      <c r="M1375">
        <v>0</v>
      </c>
      <c r="N1375" t="s">
        <v>2703</v>
      </c>
      <c r="O1375" t="s">
        <v>25</v>
      </c>
      <c r="P1375" t="s">
        <v>39</v>
      </c>
      <c r="Q1375" t="s">
        <v>27</v>
      </c>
      <c r="R1375">
        <v>0.48653081719347102</v>
      </c>
      <c r="S1375">
        <v>0.68800597125218899</v>
      </c>
      <c r="T1375">
        <v>-0.22888163627191899</v>
      </c>
      <c r="U1375">
        <v>-0.36841588467045699</v>
      </c>
    </row>
    <row r="1376" spans="1:21" x14ac:dyDescent="0.45">
      <c r="A1376" t="s">
        <v>4323</v>
      </c>
      <c r="B1376" t="s">
        <v>4324</v>
      </c>
      <c r="C1376" t="s">
        <v>4325</v>
      </c>
      <c r="D1376">
        <v>1</v>
      </c>
      <c r="E1376" s="1">
        <v>9.3905531035778003E-5</v>
      </c>
      <c r="F1376">
        <v>1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 t="s">
        <v>49</v>
      </c>
      <c r="O1376" t="s">
        <v>49</v>
      </c>
      <c r="P1376" t="s">
        <v>49</v>
      </c>
      <c r="Q1376" t="s">
        <v>50</v>
      </c>
      <c r="R1376">
        <v>-0.97677986056515897</v>
      </c>
      <c r="S1376">
        <v>-1.1273581919578</v>
      </c>
      <c r="T1376">
        <v>-0.158292136002467</v>
      </c>
      <c r="U1376">
        <v>-0.93028759610677003</v>
      </c>
    </row>
    <row r="1377" spans="1:21" x14ac:dyDescent="0.45">
      <c r="A1377" t="s">
        <v>4326</v>
      </c>
      <c r="B1377" t="s">
        <v>4324</v>
      </c>
      <c r="C1377" t="s">
        <v>4327</v>
      </c>
      <c r="D1377">
        <v>1</v>
      </c>
      <c r="E1377" s="1">
        <v>9.3905531035778003E-5</v>
      </c>
      <c r="F1377">
        <v>0</v>
      </c>
      <c r="G1377">
        <v>1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 t="s">
        <v>49</v>
      </c>
      <c r="O1377" t="s">
        <v>49</v>
      </c>
      <c r="P1377" t="s">
        <v>49</v>
      </c>
      <c r="Q1377" t="s">
        <v>50</v>
      </c>
      <c r="R1377">
        <v>-0.78200782395443902</v>
      </c>
      <c r="S1377">
        <v>0.57368706369691203</v>
      </c>
      <c r="T1377">
        <v>-7.8796654831218602E-2</v>
      </c>
      <c r="U1377">
        <v>-0.42302124447519501</v>
      </c>
    </row>
    <row r="1378" spans="1:21" x14ac:dyDescent="0.45">
      <c r="A1378" t="s">
        <v>4328</v>
      </c>
      <c r="B1378" t="s">
        <v>4324</v>
      </c>
      <c r="C1378" t="s">
        <v>4329</v>
      </c>
      <c r="D1378">
        <v>4</v>
      </c>
      <c r="E1378">
        <v>3.7562212414311201E-4</v>
      </c>
      <c r="F1378">
        <v>3</v>
      </c>
      <c r="G1378">
        <v>0</v>
      </c>
      <c r="H1378">
        <v>0</v>
      </c>
      <c r="I1378">
        <v>0</v>
      </c>
      <c r="J1378">
        <v>0</v>
      </c>
      <c r="K1378">
        <v>1</v>
      </c>
      <c r="L1378">
        <v>0</v>
      </c>
      <c r="M1378">
        <v>0</v>
      </c>
      <c r="N1378" t="s">
        <v>49</v>
      </c>
      <c r="O1378" t="s">
        <v>49</v>
      </c>
      <c r="P1378" t="s">
        <v>49</v>
      </c>
      <c r="Q1378" t="s">
        <v>50</v>
      </c>
      <c r="R1378">
        <v>-0.73901077262614201</v>
      </c>
      <c r="S1378">
        <v>-0.57833897520510102</v>
      </c>
      <c r="T1378">
        <v>-0.32323953040945502</v>
      </c>
      <c r="U1378">
        <v>0.19704413763496301</v>
      </c>
    </row>
    <row r="1379" spans="1:21" x14ac:dyDescent="0.45">
      <c r="A1379" t="s">
        <v>4330</v>
      </c>
      <c r="B1379" t="s">
        <v>1121</v>
      </c>
      <c r="C1379" t="s">
        <v>4331</v>
      </c>
      <c r="D1379">
        <v>1</v>
      </c>
      <c r="E1379" s="1">
        <v>9.3905531035778003E-5</v>
      </c>
      <c r="F1379">
        <v>0</v>
      </c>
      <c r="G1379">
        <v>0</v>
      </c>
      <c r="H1379">
        <v>0</v>
      </c>
      <c r="I1379">
        <v>1</v>
      </c>
      <c r="J1379">
        <v>0</v>
      </c>
      <c r="K1379">
        <v>0</v>
      </c>
      <c r="L1379">
        <v>0</v>
      </c>
      <c r="M1379">
        <v>0</v>
      </c>
      <c r="N1379" t="s">
        <v>1123</v>
      </c>
      <c r="O1379" t="s">
        <v>25</v>
      </c>
      <c r="P1379" t="s">
        <v>56</v>
      </c>
      <c r="Q1379" t="s">
        <v>27</v>
      </c>
      <c r="R1379">
        <v>1.0707817686454799</v>
      </c>
      <c r="S1379">
        <v>-0.99764079700538399</v>
      </c>
      <c r="T1379">
        <v>0.52557762649392004</v>
      </c>
      <c r="U1379">
        <v>-0.838380235170746</v>
      </c>
    </row>
    <row r="1380" spans="1:21" x14ac:dyDescent="0.45">
      <c r="A1380" t="s">
        <v>4332</v>
      </c>
      <c r="B1380" t="s">
        <v>4333</v>
      </c>
      <c r="C1380" t="s">
        <v>4334</v>
      </c>
      <c r="D1380">
        <v>1</v>
      </c>
      <c r="E1380" s="1">
        <v>9.3905531035778003E-5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v>0</v>
      </c>
      <c r="M1380">
        <v>0</v>
      </c>
      <c r="N1380" t="s">
        <v>4335</v>
      </c>
      <c r="O1380" t="s">
        <v>410</v>
      </c>
      <c r="P1380" t="s">
        <v>26</v>
      </c>
      <c r="Q1380" t="s">
        <v>27</v>
      </c>
      <c r="R1380">
        <v>-2.2070168084712201</v>
      </c>
      <c r="S1380">
        <v>5.3111382519044304E-4</v>
      </c>
      <c r="T1380">
        <v>0.758907576204643</v>
      </c>
      <c r="U1380">
        <v>-1.50244870644199</v>
      </c>
    </row>
    <row r="1381" spans="1:21" x14ac:dyDescent="0.45">
      <c r="A1381" t="s">
        <v>4336</v>
      </c>
      <c r="B1381" t="s">
        <v>839</v>
      </c>
      <c r="C1381" t="s">
        <v>4337</v>
      </c>
      <c r="D1381">
        <v>8</v>
      </c>
      <c r="E1381">
        <v>7.5124424828622402E-4</v>
      </c>
      <c r="F1381">
        <v>0</v>
      </c>
      <c r="G1381">
        <v>0</v>
      </c>
      <c r="H1381">
        <v>0</v>
      </c>
      <c r="I1381">
        <v>0</v>
      </c>
      <c r="J1381">
        <v>8</v>
      </c>
      <c r="K1381">
        <v>0</v>
      </c>
      <c r="L1381">
        <v>0</v>
      </c>
      <c r="M1381">
        <v>0</v>
      </c>
      <c r="N1381" t="s">
        <v>841</v>
      </c>
      <c r="O1381" t="s">
        <v>38</v>
      </c>
      <c r="P1381" t="s">
        <v>56</v>
      </c>
      <c r="Q1381" t="s">
        <v>27</v>
      </c>
      <c r="R1381">
        <v>-0.69757206502569702</v>
      </c>
      <c r="S1381">
        <v>-0.53989017814474105</v>
      </c>
      <c r="T1381">
        <v>0.72438365936006399</v>
      </c>
      <c r="U1381">
        <v>-0.71026588210178698</v>
      </c>
    </row>
    <row r="1382" spans="1:21" x14ac:dyDescent="0.45">
      <c r="A1382" t="s">
        <v>4338</v>
      </c>
      <c r="B1382" t="s">
        <v>167</v>
      </c>
      <c r="C1382" t="s">
        <v>4339</v>
      </c>
      <c r="D1382">
        <v>1</v>
      </c>
      <c r="E1382" s="1">
        <v>9.3905531035778003E-5</v>
      </c>
      <c r="F1382">
        <v>0</v>
      </c>
      <c r="G1382">
        <v>1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 t="s">
        <v>169</v>
      </c>
      <c r="O1382" t="s">
        <v>75</v>
      </c>
      <c r="P1382" t="s">
        <v>39</v>
      </c>
      <c r="Q1382" t="s">
        <v>27</v>
      </c>
      <c r="R1382">
        <v>0.76907156510096597</v>
      </c>
      <c r="S1382">
        <v>0.49142074357956</v>
      </c>
      <c r="T1382">
        <v>-0.34773242248248099</v>
      </c>
      <c r="U1382">
        <v>0.273526317950607</v>
      </c>
    </row>
    <row r="1383" spans="1:21" x14ac:dyDescent="0.45">
      <c r="A1383" t="s">
        <v>4340</v>
      </c>
      <c r="B1383" t="s">
        <v>232</v>
      </c>
      <c r="C1383" t="s">
        <v>4341</v>
      </c>
      <c r="D1383">
        <v>8</v>
      </c>
      <c r="E1383">
        <v>7.5124424828622402E-4</v>
      </c>
      <c r="F1383">
        <v>1</v>
      </c>
      <c r="G1383">
        <v>0</v>
      </c>
      <c r="H1383">
        <v>1</v>
      </c>
      <c r="I1383">
        <v>0</v>
      </c>
      <c r="J1383">
        <v>4</v>
      </c>
      <c r="K1383">
        <v>1</v>
      </c>
      <c r="L1383">
        <v>1</v>
      </c>
      <c r="M1383">
        <v>0</v>
      </c>
      <c r="N1383" t="s">
        <v>234</v>
      </c>
      <c r="O1383" t="s">
        <v>81</v>
      </c>
      <c r="P1383" t="s">
        <v>39</v>
      </c>
      <c r="Q1383" t="s">
        <v>27</v>
      </c>
      <c r="R1383">
        <v>-0.86966938706475005</v>
      </c>
      <c r="S1383">
        <v>-0.35735475323307903</v>
      </c>
      <c r="T1383">
        <v>0.193662494452848</v>
      </c>
      <c r="U1383">
        <v>-0.82444615716201197</v>
      </c>
    </row>
    <row r="1384" spans="1:21" x14ac:dyDescent="0.45">
      <c r="A1384" t="s">
        <v>4342</v>
      </c>
      <c r="B1384" t="s">
        <v>3626</v>
      </c>
      <c r="C1384" t="s">
        <v>4343</v>
      </c>
      <c r="D1384">
        <v>1</v>
      </c>
      <c r="E1384" s="1">
        <v>9.3905531035778003E-5</v>
      </c>
      <c r="F1384">
        <v>1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 t="s">
        <v>3628</v>
      </c>
      <c r="O1384" t="s">
        <v>345</v>
      </c>
      <c r="P1384" t="s">
        <v>222</v>
      </c>
      <c r="Q1384" t="s">
        <v>27</v>
      </c>
      <c r="R1384">
        <v>-0.130276256803907</v>
      </c>
      <c r="S1384">
        <v>0.73803719691438296</v>
      </c>
      <c r="T1384">
        <v>-0.57171554528666302</v>
      </c>
      <c r="U1384">
        <v>-0.43150854241127601</v>
      </c>
    </row>
    <row r="1385" spans="1:21" x14ac:dyDescent="0.45">
      <c r="A1385" t="s">
        <v>4344</v>
      </c>
      <c r="B1385" t="s">
        <v>4345</v>
      </c>
      <c r="C1385" t="s">
        <v>4346</v>
      </c>
      <c r="D1385">
        <v>1</v>
      </c>
      <c r="E1385" s="1">
        <v>9.3905531035778003E-5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v>0</v>
      </c>
      <c r="M1385">
        <v>0</v>
      </c>
      <c r="N1385" t="s">
        <v>4347</v>
      </c>
      <c r="O1385" t="s">
        <v>305</v>
      </c>
      <c r="P1385" t="s">
        <v>45</v>
      </c>
      <c r="Q1385" t="s">
        <v>27</v>
      </c>
      <c r="R1385">
        <v>-0.84248787908993705</v>
      </c>
      <c r="S1385">
        <v>0.55188948673397398</v>
      </c>
      <c r="T1385">
        <v>1.4007036758092699</v>
      </c>
      <c r="U1385">
        <v>-2.1836784933703699</v>
      </c>
    </row>
    <row r="1386" spans="1:21" x14ac:dyDescent="0.45">
      <c r="A1386" t="s">
        <v>4348</v>
      </c>
      <c r="B1386" t="s">
        <v>4349</v>
      </c>
      <c r="C1386" t="s">
        <v>4350</v>
      </c>
      <c r="D1386">
        <v>1</v>
      </c>
      <c r="E1386" s="1">
        <v>9.3905531035778003E-5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</v>
      </c>
      <c r="N1386" t="s">
        <v>49</v>
      </c>
      <c r="O1386" t="s">
        <v>49</v>
      </c>
      <c r="P1386" t="s">
        <v>49</v>
      </c>
      <c r="Q1386" t="s">
        <v>50</v>
      </c>
      <c r="R1386">
        <v>-0.28334552752351999</v>
      </c>
      <c r="S1386">
        <v>-0.77302135178690201</v>
      </c>
      <c r="T1386">
        <v>0.36354202638354999</v>
      </c>
      <c r="U1386">
        <v>-1.3541459856184599</v>
      </c>
    </row>
    <row r="1387" spans="1:21" x14ac:dyDescent="0.45">
      <c r="A1387" t="s">
        <v>4351</v>
      </c>
      <c r="B1387" t="s">
        <v>4352</v>
      </c>
      <c r="C1387" t="s">
        <v>4353</v>
      </c>
      <c r="D1387">
        <v>1</v>
      </c>
      <c r="E1387" s="1">
        <v>9.3905531035778003E-5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1</v>
      </c>
      <c r="M1387">
        <v>0</v>
      </c>
      <c r="N1387" t="s">
        <v>49</v>
      </c>
      <c r="O1387" t="s">
        <v>49</v>
      </c>
      <c r="P1387" t="s">
        <v>49</v>
      </c>
      <c r="Q1387" t="s">
        <v>50</v>
      </c>
      <c r="R1387">
        <v>-1.41010315091852</v>
      </c>
      <c r="S1387">
        <v>0.98200279587487704</v>
      </c>
      <c r="T1387">
        <v>-0.25797377973698898</v>
      </c>
      <c r="U1387">
        <v>-0.777547631179066</v>
      </c>
    </row>
    <row r="1388" spans="1:21" x14ac:dyDescent="0.45">
      <c r="A1388" t="s">
        <v>4354</v>
      </c>
      <c r="B1388" t="s">
        <v>4355</v>
      </c>
      <c r="C1388" t="s">
        <v>4356</v>
      </c>
      <c r="D1388">
        <v>1</v>
      </c>
      <c r="E1388" s="1">
        <v>9.3905531035778003E-5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1</v>
      </c>
      <c r="M1388">
        <v>0</v>
      </c>
      <c r="N1388" t="s">
        <v>4357</v>
      </c>
      <c r="O1388" t="s">
        <v>345</v>
      </c>
      <c r="P1388" t="s">
        <v>39</v>
      </c>
      <c r="Q1388" t="s">
        <v>27</v>
      </c>
      <c r="R1388">
        <v>-0.297550873644922</v>
      </c>
      <c r="S1388">
        <v>0.96342588753264802</v>
      </c>
      <c r="T1388">
        <v>2.01653888197042</v>
      </c>
      <c r="U1388">
        <v>-1.6198528042796501</v>
      </c>
    </row>
    <row r="1389" spans="1:21" x14ac:dyDescent="0.45">
      <c r="A1389" t="s">
        <v>4358</v>
      </c>
      <c r="B1389" t="s">
        <v>4359</v>
      </c>
      <c r="C1389" t="s">
        <v>4360</v>
      </c>
      <c r="D1389">
        <v>1</v>
      </c>
      <c r="E1389" s="1">
        <v>9.3905531035778003E-5</v>
      </c>
      <c r="F1389">
        <v>0</v>
      </c>
      <c r="G1389">
        <v>0</v>
      </c>
      <c r="H1389">
        <v>0</v>
      </c>
      <c r="I1389">
        <v>0</v>
      </c>
      <c r="J1389">
        <v>1</v>
      </c>
      <c r="K1389">
        <v>0</v>
      </c>
      <c r="L1389">
        <v>0</v>
      </c>
      <c r="M1389">
        <v>0</v>
      </c>
      <c r="N1389" t="s">
        <v>4361</v>
      </c>
      <c r="O1389" t="s">
        <v>345</v>
      </c>
      <c r="P1389" t="s">
        <v>56</v>
      </c>
      <c r="Q1389" t="s">
        <v>27</v>
      </c>
      <c r="R1389">
        <v>-1.28933950901385</v>
      </c>
      <c r="S1389">
        <v>-1.0007096402784099</v>
      </c>
      <c r="T1389">
        <v>-0.17680043429551401</v>
      </c>
      <c r="U1389">
        <v>-0.27813597954091901</v>
      </c>
    </row>
    <row r="1390" spans="1:21" x14ac:dyDescent="0.45">
      <c r="A1390" t="s">
        <v>4362</v>
      </c>
      <c r="B1390" t="s">
        <v>4363</v>
      </c>
      <c r="C1390" t="s">
        <v>4364</v>
      </c>
      <c r="D1390">
        <v>1</v>
      </c>
      <c r="E1390" s="1">
        <v>9.3905531035778003E-5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</v>
      </c>
      <c r="N1390" t="s">
        <v>49</v>
      </c>
      <c r="O1390" t="s">
        <v>49</v>
      </c>
      <c r="P1390" t="s">
        <v>49</v>
      </c>
      <c r="Q1390" t="s">
        <v>50</v>
      </c>
      <c r="R1390">
        <v>-2.9890412400699899</v>
      </c>
      <c r="S1390">
        <v>0.38272071634216998</v>
      </c>
      <c r="T1390">
        <v>0.79111010766906698</v>
      </c>
      <c r="U1390">
        <v>-2.1302701052320798</v>
      </c>
    </row>
    <row r="1391" spans="1:21" x14ac:dyDescent="0.45">
      <c r="A1391" t="s">
        <v>4365</v>
      </c>
      <c r="B1391" t="s">
        <v>4366</v>
      </c>
      <c r="C1391" t="s">
        <v>4367</v>
      </c>
      <c r="D1391">
        <v>1</v>
      </c>
      <c r="E1391" s="1">
        <v>9.3905531035778003E-5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1</v>
      </c>
      <c r="M1391">
        <v>0</v>
      </c>
      <c r="N1391" t="s">
        <v>4368</v>
      </c>
      <c r="O1391" t="s">
        <v>105</v>
      </c>
      <c r="P1391" t="s">
        <v>26</v>
      </c>
      <c r="Q1391" t="s">
        <v>27</v>
      </c>
      <c r="R1391">
        <v>-2.0663807113608699</v>
      </c>
      <c r="S1391">
        <v>-1.5655010764085899</v>
      </c>
      <c r="T1391">
        <v>0.232314878278193</v>
      </c>
      <c r="U1391">
        <v>-1.2890422047338801</v>
      </c>
    </row>
    <row r="1392" spans="1:21" x14ac:dyDescent="0.45">
      <c r="A1392" t="s">
        <v>4369</v>
      </c>
      <c r="B1392" t="s">
        <v>187</v>
      </c>
      <c r="C1392" t="s">
        <v>4370</v>
      </c>
      <c r="D1392">
        <v>2</v>
      </c>
      <c r="E1392">
        <v>1.8781106207155601E-4</v>
      </c>
      <c r="F1392">
        <v>1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1</v>
      </c>
      <c r="M1392">
        <v>0</v>
      </c>
      <c r="N1392" t="s">
        <v>49</v>
      </c>
      <c r="O1392" t="s">
        <v>49</v>
      </c>
      <c r="P1392" t="s">
        <v>49</v>
      </c>
      <c r="Q1392" t="s">
        <v>50</v>
      </c>
      <c r="R1392">
        <v>-0.65968864646015501</v>
      </c>
      <c r="S1392">
        <v>-0.90867974935253604</v>
      </c>
      <c r="T1392">
        <v>0.66109218757530597</v>
      </c>
      <c r="U1392">
        <v>-0.69112921073560596</v>
      </c>
    </row>
    <row r="1393" spans="1:21" x14ac:dyDescent="0.45">
      <c r="A1393" t="s">
        <v>4371</v>
      </c>
      <c r="B1393" t="s">
        <v>4372</v>
      </c>
      <c r="C1393" t="s">
        <v>4373</v>
      </c>
      <c r="D1393">
        <v>2</v>
      </c>
      <c r="E1393">
        <v>1.8781106207155601E-4</v>
      </c>
      <c r="F1393">
        <v>0</v>
      </c>
      <c r="G1393">
        <v>0</v>
      </c>
      <c r="H1393">
        <v>0</v>
      </c>
      <c r="I1393">
        <v>2</v>
      </c>
      <c r="J1393">
        <v>0</v>
      </c>
      <c r="K1393">
        <v>0</v>
      </c>
      <c r="L1393">
        <v>0</v>
      </c>
      <c r="M1393">
        <v>0</v>
      </c>
      <c r="N1393" t="s">
        <v>4374</v>
      </c>
      <c r="O1393" t="s">
        <v>55</v>
      </c>
      <c r="P1393" t="s">
        <v>76</v>
      </c>
      <c r="Q1393" t="s">
        <v>27</v>
      </c>
      <c r="R1393">
        <v>0.41210044577258498</v>
      </c>
      <c r="S1393">
        <v>0.18083884150604199</v>
      </c>
      <c r="T1393">
        <v>4.2403258619810501E-2</v>
      </c>
      <c r="U1393">
        <v>-0.39061777921723101</v>
      </c>
    </row>
    <row r="1394" spans="1:21" x14ac:dyDescent="0.45">
      <c r="A1394" t="s">
        <v>4375</v>
      </c>
      <c r="B1394" t="s">
        <v>4376</v>
      </c>
      <c r="C1394" t="s">
        <v>4377</v>
      </c>
      <c r="D1394">
        <v>1</v>
      </c>
      <c r="E1394" s="1">
        <v>9.3905531035778003E-5</v>
      </c>
      <c r="F1394">
        <v>0</v>
      </c>
      <c r="G1394">
        <v>0</v>
      </c>
      <c r="H1394">
        <v>0</v>
      </c>
      <c r="I1394">
        <v>0</v>
      </c>
      <c r="J1394">
        <v>1</v>
      </c>
      <c r="K1394">
        <v>0</v>
      </c>
      <c r="L1394">
        <v>0</v>
      </c>
      <c r="M1394">
        <v>0</v>
      </c>
      <c r="N1394" t="s">
        <v>4378</v>
      </c>
      <c r="O1394" t="s">
        <v>174</v>
      </c>
      <c r="P1394" t="s">
        <v>194</v>
      </c>
      <c r="Q1394" t="s">
        <v>27</v>
      </c>
      <c r="R1394">
        <v>-0.334241015325763</v>
      </c>
      <c r="S1394">
        <v>0.38631067976334099</v>
      </c>
      <c r="T1394">
        <v>0.52099773626150503</v>
      </c>
      <c r="U1394">
        <v>-1.44082592738152</v>
      </c>
    </row>
    <row r="1395" spans="1:21" x14ac:dyDescent="0.45">
      <c r="A1395" t="s">
        <v>4379</v>
      </c>
      <c r="B1395" t="s">
        <v>4380</v>
      </c>
      <c r="C1395" t="s">
        <v>4381</v>
      </c>
      <c r="D1395">
        <v>1</v>
      </c>
      <c r="E1395" s="1">
        <v>9.3905531035778003E-5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1</v>
      </c>
      <c r="N1395" t="s">
        <v>49</v>
      </c>
      <c r="O1395" t="s">
        <v>49</v>
      </c>
      <c r="P1395" t="s">
        <v>49</v>
      </c>
      <c r="Q1395" t="s">
        <v>50</v>
      </c>
      <c r="R1395">
        <v>-0.55185865646357501</v>
      </c>
      <c r="S1395">
        <v>-1.6644034814587501</v>
      </c>
      <c r="T1395">
        <v>1.6514892889555799</v>
      </c>
      <c r="U1395">
        <v>-1.55474101537065</v>
      </c>
    </row>
    <row r="1396" spans="1:21" x14ac:dyDescent="0.45">
      <c r="A1396" t="s">
        <v>4382</v>
      </c>
      <c r="B1396" t="s">
        <v>4383</v>
      </c>
      <c r="C1396" t="s">
        <v>4384</v>
      </c>
      <c r="D1396">
        <v>1</v>
      </c>
      <c r="E1396" s="1">
        <v>9.3905531035778003E-5</v>
      </c>
      <c r="F1396">
        <v>0</v>
      </c>
      <c r="G1396">
        <v>0</v>
      </c>
      <c r="H1396">
        <v>0</v>
      </c>
      <c r="I1396">
        <v>0</v>
      </c>
      <c r="J1396">
        <v>1</v>
      </c>
      <c r="K1396">
        <v>0</v>
      </c>
      <c r="L1396">
        <v>0</v>
      </c>
      <c r="M1396">
        <v>0</v>
      </c>
      <c r="N1396" t="s">
        <v>49</v>
      </c>
      <c r="O1396" t="s">
        <v>49</v>
      </c>
      <c r="P1396" t="s">
        <v>49</v>
      </c>
      <c r="Q1396" t="s">
        <v>50</v>
      </c>
      <c r="R1396">
        <v>0.452162869644748</v>
      </c>
      <c r="S1396">
        <v>-1.1375838811455701</v>
      </c>
      <c r="T1396">
        <v>1.21940545577916</v>
      </c>
      <c r="U1396">
        <v>-1.1775727803334901</v>
      </c>
    </row>
    <row r="1397" spans="1:21" x14ac:dyDescent="0.45">
      <c r="A1397" t="s">
        <v>4385</v>
      </c>
      <c r="B1397" t="s">
        <v>4386</v>
      </c>
      <c r="C1397" t="s">
        <v>4387</v>
      </c>
      <c r="D1397">
        <v>1</v>
      </c>
      <c r="E1397" s="1">
        <v>9.3905531035778003E-5</v>
      </c>
      <c r="F1397">
        <v>1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 t="s">
        <v>49</v>
      </c>
      <c r="O1397" t="s">
        <v>49</v>
      </c>
      <c r="P1397" t="s">
        <v>49</v>
      </c>
      <c r="Q1397" t="s">
        <v>50</v>
      </c>
      <c r="R1397">
        <v>0.36014050355702898</v>
      </c>
      <c r="S1397">
        <v>-0.57857324644541797</v>
      </c>
      <c r="T1397">
        <v>0.216338267938745</v>
      </c>
      <c r="U1397">
        <v>-0.30736549962621601</v>
      </c>
    </row>
    <row r="1398" spans="1:21" x14ac:dyDescent="0.45">
      <c r="A1398" t="s">
        <v>4388</v>
      </c>
      <c r="B1398" t="s">
        <v>4389</v>
      </c>
      <c r="C1398" t="s">
        <v>4390</v>
      </c>
      <c r="D1398">
        <v>1</v>
      </c>
      <c r="E1398" s="1">
        <v>9.3905531035778003E-5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  <c r="L1398">
        <v>0</v>
      </c>
      <c r="M1398">
        <v>0</v>
      </c>
      <c r="N1398" t="s">
        <v>4391</v>
      </c>
      <c r="O1398" t="s">
        <v>75</v>
      </c>
      <c r="P1398" t="s">
        <v>45</v>
      </c>
      <c r="Q1398" t="s">
        <v>27</v>
      </c>
      <c r="R1398">
        <v>-0.92216480346423801</v>
      </c>
      <c r="S1398">
        <v>-1.02159101127964</v>
      </c>
      <c r="T1398">
        <v>0.93120846211693997</v>
      </c>
      <c r="U1398">
        <v>-1.89533625938643</v>
      </c>
    </row>
    <row r="1399" spans="1:21" x14ac:dyDescent="0.45">
      <c r="A1399" t="s">
        <v>4392</v>
      </c>
      <c r="B1399" t="s">
        <v>4393</v>
      </c>
      <c r="C1399" t="s">
        <v>4394</v>
      </c>
      <c r="D1399">
        <v>4</v>
      </c>
      <c r="E1399">
        <v>3.7562212414311201E-4</v>
      </c>
      <c r="F1399">
        <v>2</v>
      </c>
      <c r="G1399">
        <v>1</v>
      </c>
      <c r="H1399">
        <v>0</v>
      </c>
      <c r="I1399">
        <v>0</v>
      </c>
      <c r="J1399">
        <v>0</v>
      </c>
      <c r="K1399">
        <v>0</v>
      </c>
      <c r="L1399">
        <v>1</v>
      </c>
      <c r="M1399">
        <v>0</v>
      </c>
      <c r="N1399" t="s">
        <v>4395</v>
      </c>
      <c r="O1399" t="s">
        <v>174</v>
      </c>
      <c r="P1399" t="s">
        <v>70</v>
      </c>
      <c r="Q1399" t="s">
        <v>27</v>
      </c>
      <c r="R1399">
        <v>-0.230008720059271</v>
      </c>
      <c r="S1399">
        <v>-0.26449169501429998</v>
      </c>
      <c r="T1399">
        <v>0.11586827205539101</v>
      </c>
      <c r="U1399">
        <v>-0.17405628000286</v>
      </c>
    </row>
    <row r="1400" spans="1:21" x14ac:dyDescent="0.45">
      <c r="A1400" t="s">
        <v>4396</v>
      </c>
      <c r="B1400" t="s">
        <v>4397</v>
      </c>
      <c r="C1400" t="s">
        <v>4398</v>
      </c>
      <c r="D1400">
        <v>1</v>
      </c>
      <c r="E1400" s="1">
        <v>9.3905531035778003E-5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1</v>
      </c>
      <c r="M1400">
        <v>0</v>
      </c>
      <c r="N1400" t="s">
        <v>4399</v>
      </c>
      <c r="O1400" t="s">
        <v>345</v>
      </c>
      <c r="P1400" t="s">
        <v>45</v>
      </c>
      <c r="Q1400" t="s">
        <v>27</v>
      </c>
      <c r="R1400">
        <v>-2.1741444662650302</v>
      </c>
      <c r="S1400">
        <v>-1.0146402654286</v>
      </c>
      <c r="T1400">
        <v>0.45642626514621099</v>
      </c>
      <c r="U1400">
        <v>-1.84566985987539</v>
      </c>
    </row>
    <row r="1401" spans="1:21" x14ac:dyDescent="0.45">
      <c r="A1401" t="s">
        <v>4400</v>
      </c>
      <c r="B1401" t="s">
        <v>4397</v>
      </c>
      <c r="C1401" t="s">
        <v>4401</v>
      </c>
      <c r="D1401">
        <v>3</v>
      </c>
      <c r="E1401">
        <v>2.8171659310733402E-4</v>
      </c>
      <c r="F1401">
        <v>1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2</v>
      </c>
      <c r="M1401">
        <v>0</v>
      </c>
      <c r="N1401" t="s">
        <v>4399</v>
      </c>
      <c r="O1401" t="s">
        <v>345</v>
      </c>
      <c r="P1401" t="s">
        <v>45</v>
      </c>
      <c r="Q1401" t="s">
        <v>27</v>
      </c>
      <c r="R1401">
        <v>-1.37463994626737</v>
      </c>
      <c r="S1401">
        <v>-0.462839766349398</v>
      </c>
      <c r="T1401">
        <v>0.56410199308739295</v>
      </c>
      <c r="U1401">
        <v>-1.5323454571655299</v>
      </c>
    </row>
    <row r="1402" spans="1:21" x14ac:dyDescent="0.45">
      <c r="A1402" t="s">
        <v>4402</v>
      </c>
      <c r="B1402" t="s">
        <v>4403</v>
      </c>
      <c r="C1402" t="s">
        <v>4404</v>
      </c>
      <c r="D1402">
        <v>1</v>
      </c>
      <c r="E1402" s="1">
        <v>9.3905531035778003E-5</v>
      </c>
      <c r="F1402">
        <v>0</v>
      </c>
      <c r="G1402">
        <v>1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 t="s">
        <v>49</v>
      </c>
      <c r="O1402" t="s">
        <v>49</v>
      </c>
      <c r="P1402" t="s">
        <v>49</v>
      </c>
      <c r="Q1402" t="s">
        <v>50</v>
      </c>
      <c r="R1402">
        <v>-0.22999619729425999</v>
      </c>
      <c r="S1402">
        <v>-0.47696174759276899</v>
      </c>
      <c r="T1402">
        <v>-0.10331165140597</v>
      </c>
      <c r="U1402">
        <v>-0.73268966743241504</v>
      </c>
    </row>
    <row r="1403" spans="1:21" x14ac:dyDescent="0.45">
      <c r="A1403" t="s">
        <v>4405</v>
      </c>
      <c r="B1403" t="s">
        <v>4406</v>
      </c>
      <c r="C1403" t="s">
        <v>4407</v>
      </c>
      <c r="D1403">
        <v>3</v>
      </c>
      <c r="E1403">
        <v>2.8171659310733402E-4</v>
      </c>
      <c r="F1403">
        <v>1</v>
      </c>
      <c r="G1403">
        <v>0</v>
      </c>
      <c r="H1403">
        <v>0</v>
      </c>
      <c r="I1403">
        <v>0</v>
      </c>
      <c r="J1403">
        <v>1</v>
      </c>
      <c r="K1403">
        <v>1</v>
      </c>
      <c r="L1403">
        <v>0</v>
      </c>
      <c r="M1403">
        <v>0</v>
      </c>
      <c r="N1403" t="s">
        <v>49</v>
      </c>
      <c r="O1403" t="s">
        <v>49</v>
      </c>
      <c r="P1403" t="s">
        <v>49</v>
      </c>
      <c r="Q1403" t="s">
        <v>50</v>
      </c>
      <c r="R1403">
        <v>-1.1475234076829499</v>
      </c>
      <c r="S1403">
        <v>-0.39822900313752901</v>
      </c>
      <c r="T1403">
        <v>0.20746140210214201</v>
      </c>
      <c r="U1403">
        <v>-0.76898415550024302</v>
      </c>
    </row>
    <row r="1404" spans="1:21" x14ac:dyDescent="0.45">
      <c r="A1404" t="s">
        <v>4408</v>
      </c>
      <c r="B1404" t="s">
        <v>4409</v>
      </c>
      <c r="C1404" t="s">
        <v>4410</v>
      </c>
      <c r="D1404">
        <v>1</v>
      </c>
      <c r="E1404" s="1">
        <v>9.3905531035778003E-5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1</v>
      </c>
      <c r="N1404" t="s">
        <v>49</v>
      </c>
      <c r="O1404" t="s">
        <v>49</v>
      </c>
      <c r="P1404" t="s">
        <v>49</v>
      </c>
      <c r="Q1404" t="s">
        <v>50</v>
      </c>
      <c r="R1404">
        <v>-1.62217416338107</v>
      </c>
      <c r="S1404">
        <v>0.82925290465093604</v>
      </c>
      <c r="T1404">
        <v>1.92601209154932</v>
      </c>
      <c r="U1404">
        <v>-1.9730010897447301</v>
      </c>
    </row>
    <row r="1405" spans="1:21" x14ac:dyDescent="0.45">
      <c r="A1405" t="s">
        <v>4411</v>
      </c>
      <c r="B1405" t="s">
        <v>4412</v>
      </c>
      <c r="C1405" t="s">
        <v>4413</v>
      </c>
      <c r="D1405">
        <v>1</v>
      </c>
      <c r="E1405" s="1">
        <v>9.3905531035778003E-5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1</v>
      </c>
      <c r="N1405" t="s">
        <v>49</v>
      </c>
      <c r="O1405" t="s">
        <v>49</v>
      </c>
      <c r="P1405" t="s">
        <v>49</v>
      </c>
      <c r="Q1405" t="s">
        <v>50</v>
      </c>
      <c r="R1405">
        <v>-0.964337217332491</v>
      </c>
      <c r="S1405">
        <v>-0.73140811217527102</v>
      </c>
      <c r="T1405">
        <v>2.1525102101485798</v>
      </c>
      <c r="U1405">
        <v>-1.7179744515859099</v>
      </c>
    </row>
    <row r="1406" spans="1:21" x14ac:dyDescent="0.45">
      <c r="A1406" t="s">
        <v>4414</v>
      </c>
      <c r="B1406" t="s">
        <v>4415</v>
      </c>
      <c r="C1406" t="s">
        <v>4416</v>
      </c>
      <c r="D1406">
        <v>1</v>
      </c>
      <c r="E1406" s="1">
        <v>9.3905531035778003E-5</v>
      </c>
      <c r="F1406">
        <v>0</v>
      </c>
      <c r="G1406">
        <v>0</v>
      </c>
      <c r="H1406">
        <v>0</v>
      </c>
      <c r="I1406">
        <v>1</v>
      </c>
      <c r="J1406">
        <v>0</v>
      </c>
      <c r="K1406">
        <v>0</v>
      </c>
      <c r="L1406">
        <v>0</v>
      </c>
      <c r="M1406">
        <v>0</v>
      </c>
      <c r="N1406" t="s">
        <v>4417</v>
      </c>
      <c r="O1406" t="s">
        <v>55</v>
      </c>
      <c r="P1406" t="s">
        <v>26</v>
      </c>
      <c r="Q1406" t="s">
        <v>27</v>
      </c>
      <c r="R1406">
        <v>-1.5860256554569601</v>
      </c>
      <c r="S1406">
        <v>-1.37612143589028</v>
      </c>
      <c r="T1406">
        <v>2.5679422055774399E-2</v>
      </c>
      <c r="U1406">
        <v>-1.12322876958065</v>
      </c>
    </row>
    <row r="1407" spans="1:21" x14ac:dyDescent="0.45">
      <c r="A1407" t="s">
        <v>4418</v>
      </c>
      <c r="B1407" t="s">
        <v>4419</v>
      </c>
      <c r="C1407" t="s">
        <v>4420</v>
      </c>
      <c r="D1407">
        <v>2</v>
      </c>
      <c r="E1407">
        <v>1.8781106207155601E-4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1</v>
      </c>
      <c r="L1407">
        <v>0</v>
      </c>
      <c r="M1407">
        <v>0</v>
      </c>
      <c r="N1407" t="s">
        <v>4421</v>
      </c>
      <c r="O1407" t="s">
        <v>144</v>
      </c>
      <c r="P1407" t="s">
        <v>39</v>
      </c>
      <c r="Q1407" t="s">
        <v>27</v>
      </c>
      <c r="R1407">
        <v>0.44292003395506602</v>
      </c>
      <c r="S1407">
        <v>-0.12716693175138499</v>
      </c>
      <c r="T1407">
        <v>0.63489582066078398</v>
      </c>
      <c r="U1407">
        <v>-0.85886597604062098</v>
      </c>
    </row>
    <row r="1408" spans="1:21" x14ac:dyDescent="0.45">
      <c r="A1408" t="s">
        <v>4422</v>
      </c>
      <c r="B1408" t="s">
        <v>4423</v>
      </c>
      <c r="C1408" t="s">
        <v>4424</v>
      </c>
      <c r="D1408">
        <v>1</v>
      </c>
      <c r="E1408" s="1">
        <v>9.3905531035778003E-5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1</v>
      </c>
      <c r="M1408">
        <v>0</v>
      </c>
      <c r="N1408" t="s">
        <v>4425</v>
      </c>
      <c r="O1408" t="s">
        <v>75</v>
      </c>
      <c r="P1408" t="s">
        <v>39</v>
      </c>
      <c r="Q1408" t="s">
        <v>27</v>
      </c>
      <c r="R1408">
        <v>-1.74482482154495</v>
      </c>
      <c r="S1408">
        <v>-1.6032220402236601</v>
      </c>
      <c r="T1408">
        <v>0.36712381623750701</v>
      </c>
      <c r="U1408">
        <v>-1.4160925620214699</v>
      </c>
    </row>
    <row r="1409" spans="1:21" x14ac:dyDescent="0.45">
      <c r="A1409" t="s">
        <v>4426</v>
      </c>
      <c r="B1409" t="s">
        <v>4427</v>
      </c>
      <c r="C1409" t="s">
        <v>4428</v>
      </c>
      <c r="D1409">
        <v>2</v>
      </c>
      <c r="E1409">
        <v>1.8781106207155601E-4</v>
      </c>
      <c r="F1409">
        <v>0</v>
      </c>
      <c r="G1409">
        <v>0</v>
      </c>
      <c r="H1409">
        <v>0</v>
      </c>
      <c r="I1409">
        <v>0</v>
      </c>
      <c r="J1409">
        <v>1</v>
      </c>
      <c r="K1409">
        <v>0</v>
      </c>
      <c r="L1409">
        <v>1</v>
      </c>
      <c r="M1409">
        <v>0</v>
      </c>
      <c r="N1409" t="s">
        <v>4429</v>
      </c>
      <c r="O1409" t="s">
        <v>44</v>
      </c>
      <c r="P1409" t="s">
        <v>56</v>
      </c>
      <c r="Q1409" t="s">
        <v>27</v>
      </c>
      <c r="R1409">
        <v>-1.69684563188587</v>
      </c>
      <c r="S1409">
        <v>0.46921591896936299</v>
      </c>
      <c r="T1409">
        <v>0.65340281291211799</v>
      </c>
      <c r="U1409">
        <v>-1.4922903051610701</v>
      </c>
    </row>
    <row r="1410" spans="1:21" x14ac:dyDescent="0.45">
      <c r="A1410" t="s">
        <v>4430</v>
      </c>
      <c r="B1410" t="s">
        <v>4427</v>
      </c>
      <c r="C1410" t="s">
        <v>4431</v>
      </c>
      <c r="D1410">
        <v>2</v>
      </c>
      <c r="E1410">
        <v>1.8781106207155601E-4</v>
      </c>
      <c r="F1410">
        <v>0</v>
      </c>
      <c r="G1410">
        <v>0</v>
      </c>
      <c r="H1410">
        <v>0</v>
      </c>
      <c r="I1410">
        <v>0</v>
      </c>
      <c r="J1410">
        <v>2</v>
      </c>
      <c r="K1410">
        <v>0</v>
      </c>
      <c r="L1410">
        <v>0</v>
      </c>
      <c r="M1410">
        <v>0</v>
      </c>
      <c r="N1410" t="s">
        <v>4429</v>
      </c>
      <c r="O1410" t="s">
        <v>44</v>
      </c>
      <c r="P1410" t="s">
        <v>56</v>
      </c>
      <c r="Q1410" t="s">
        <v>27</v>
      </c>
      <c r="R1410">
        <v>-1.8914144548124101</v>
      </c>
      <c r="S1410">
        <v>-0.38090501118134401</v>
      </c>
      <c r="T1410">
        <v>0.77023124691182099</v>
      </c>
      <c r="U1410">
        <v>-1.06274419791537</v>
      </c>
    </row>
    <row r="1411" spans="1:21" x14ac:dyDescent="0.45">
      <c r="A1411" t="s">
        <v>4432</v>
      </c>
      <c r="B1411" t="s">
        <v>4433</v>
      </c>
      <c r="C1411" t="s">
        <v>4434</v>
      </c>
      <c r="D1411">
        <v>1</v>
      </c>
      <c r="E1411" s="1">
        <v>9.3905531035778003E-5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1</v>
      </c>
      <c r="M1411">
        <v>0</v>
      </c>
      <c r="N1411" t="s">
        <v>4435</v>
      </c>
      <c r="O1411" t="s">
        <v>32</v>
      </c>
      <c r="P1411" t="s">
        <v>56</v>
      </c>
      <c r="Q1411" t="s">
        <v>27</v>
      </c>
      <c r="R1411">
        <v>-1.6007872399041201</v>
      </c>
      <c r="S1411">
        <v>3.7586171438259801</v>
      </c>
      <c r="T1411">
        <v>4.7912900586661401E-2</v>
      </c>
      <c r="U1411">
        <v>-1.8043044973834601</v>
      </c>
    </row>
    <row r="1412" spans="1:21" x14ac:dyDescent="0.45">
      <c r="A1412" t="s">
        <v>4436</v>
      </c>
      <c r="B1412" t="s">
        <v>4025</v>
      </c>
      <c r="C1412" t="s">
        <v>4437</v>
      </c>
      <c r="D1412">
        <v>1</v>
      </c>
      <c r="E1412" s="1">
        <v>9.3905531035778003E-5</v>
      </c>
      <c r="F1412">
        <v>0</v>
      </c>
      <c r="G1412">
        <v>0</v>
      </c>
      <c r="H1412">
        <v>0</v>
      </c>
      <c r="I1412">
        <v>1</v>
      </c>
      <c r="J1412">
        <v>0</v>
      </c>
      <c r="K1412">
        <v>0</v>
      </c>
      <c r="L1412">
        <v>0</v>
      </c>
      <c r="M1412">
        <v>0</v>
      </c>
      <c r="N1412" t="s">
        <v>4027</v>
      </c>
      <c r="O1412" t="s">
        <v>144</v>
      </c>
      <c r="P1412" t="s">
        <v>222</v>
      </c>
      <c r="Q1412" t="s">
        <v>27</v>
      </c>
      <c r="R1412">
        <v>0.52767597929292598</v>
      </c>
      <c r="S1412">
        <v>-0.35223137322088399</v>
      </c>
      <c r="T1412">
        <v>0.44363416445285198</v>
      </c>
      <c r="U1412">
        <v>-8.7855397277118594E-2</v>
      </c>
    </row>
    <row r="1413" spans="1:21" x14ac:dyDescent="0.45">
      <c r="A1413" t="s">
        <v>4438</v>
      </c>
      <c r="B1413" t="s">
        <v>4439</v>
      </c>
      <c r="C1413" t="s">
        <v>4440</v>
      </c>
      <c r="D1413">
        <v>1</v>
      </c>
      <c r="E1413" s="1">
        <v>9.3905531035778003E-5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</v>
      </c>
      <c r="N1413" t="s">
        <v>49</v>
      </c>
      <c r="O1413" t="s">
        <v>49</v>
      </c>
      <c r="P1413" t="s">
        <v>49</v>
      </c>
      <c r="Q1413" t="s">
        <v>50</v>
      </c>
      <c r="R1413">
        <v>0.98067771703880902</v>
      </c>
      <c r="S1413">
        <v>3.2507207706094601</v>
      </c>
      <c r="T1413">
        <v>1.5348343248907099</v>
      </c>
      <c r="U1413">
        <v>-0.88265187937555201</v>
      </c>
    </row>
    <row r="1414" spans="1:21" x14ac:dyDescent="0.45">
      <c r="A1414" t="s">
        <v>4441</v>
      </c>
      <c r="B1414" t="s">
        <v>167</v>
      </c>
      <c r="C1414" t="s">
        <v>4442</v>
      </c>
      <c r="D1414">
        <v>1</v>
      </c>
      <c r="E1414" s="1">
        <v>9.3905531035778003E-5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v>0</v>
      </c>
      <c r="M1414">
        <v>0</v>
      </c>
      <c r="N1414" t="s">
        <v>169</v>
      </c>
      <c r="O1414" t="s">
        <v>75</v>
      </c>
      <c r="P1414" t="s">
        <v>39</v>
      </c>
      <c r="Q1414" t="s">
        <v>27</v>
      </c>
      <c r="R1414">
        <v>-0.688802489669048</v>
      </c>
      <c r="S1414">
        <v>-0.21031165710487501</v>
      </c>
      <c r="T1414">
        <v>-0.45567436414352702</v>
      </c>
      <c r="U1414">
        <v>0.252933825555549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F0DF-F206-4D39-BD82-DE513C05FEBA}">
  <dimension ref="A1:D9"/>
  <sheetViews>
    <sheetView workbookViewId="0">
      <selection activeCell="H10" sqref="H10"/>
    </sheetView>
  </sheetViews>
  <sheetFormatPr defaultRowHeight="18" x14ac:dyDescent="0.45"/>
  <sheetData>
    <row r="1" spans="1:4" x14ac:dyDescent="0.45">
      <c r="A1" t="s">
        <v>4458</v>
      </c>
      <c r="B1" t="s">
        <v>4457</v>
      </c>
      <c r="C1" t="s">
        <v>4456</v>
      </c>
      <c r="D1" t="s">
        <v>4455</v>
      </c>
    </row>
    <row r="2" spans="1:4" x14ac:dyDescent="0.45">
      <c r="A2">
        <v>336</v>
      </c>
      <c r="B2">
        <v>3475</v>
      </c>
      <c r="C2" s="4">
        <v>0.31795201931657802</v>
      </c>
      <c r="D2" t="s">
        <v>5</v>
      </c>
    </row>
    <row r="3" spans="1:4" x14ac:dyDescent="0.45">
      <c r="A3">
        <v>193</v>
      </c>
      <c r="B3">
        <v>1601</v>
      </c>
      <c r="C3" s="4">
        <v>0.345341581000777</v>
      </c>
      <c r="D3" t="s">
        <v>6</v>
      </c>
    </row>
    <row r="4" spans="1:4" x14ac:dyDescent="0.45">
      <c r="A4">
        <v>189</v>
      </c>
      <c r="B4">
        <v>1557</v>
      </c>
      <c r="C4" s="4">
        <v>0.27073843272815101</v>
      </c>
      <c r="D4" t="s">
        <v>7</v>
      </c>
    </row>
    <row r="5" spans="1:4" x14ac:dyDescent="0.45">
      <c r="A5">
        <v>224</v>
      </c>
      <c r="B5">
        <v>1145</v>
      </c>
      <c r="C5" s="4">
        <v>0.257866926880709</v>
      </c>
      <c r="D5" t="s">
        <v>8</v>
      </c>
    </row>
    <row r="6" spans="1:4" x14ac:dyDescent="0.45">
      <c r="A6">
        <v>352</v>
      </c>
      <c r="B6">
        <v>1069</v>
      </c>
      <c r="C6" s="4">
        <v>0.131214859277653</v>
      </c>
      <c r="D6" t="s">
        <v>9</v>
      </c>
    </row>
    <row r="7" spans="1:4" x14ac:dyDescent="0.45">
      <c r="A7">
        <v>235</v>
      </c>
      <c r="B7">
        <v>833</v>
      </c>
      <c r="C7" s="4">
        <v>0.20812899948271901</v>
      </c>
      <c r="D7" t="s">
        <v>10</v>
      </c>
    </row>
    <row r="8" spans="1:4" x14ac:dyDescent="0.45">
      <c r="A8">
        <v>428</v>
      </c>
      <c r="B8">
        <v>631</v>
      </c>
      <c r="C8" s="4">
        <v>3.9920467823906597E-2</v>
      </c>
      <c r="D8" t="s">
        <v>11</v>
      </c>
    </row>
    <row r="9" spans="1:4" x14ac:dyDescent="0.45">
      <c r="A9">
        <v>338</v>
      </c>
      <c r="B9">
        <v>338</v>
      </c>
      <c r="C9" s="8">
        <v>1.11022302462516E-16</v>
      </c>
      <c r="D9" t="s">
        <v>12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3EFT2clone_within_cluster.dLNOL</vt:lpstr>
      <vt:lpstr>S2E.Clonality_inCluster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青木寛泰</dc:creator>
  <cp:lastModifiedBy>青木寛泰</cp:lastModifiedBy>
  <dcterms:created xsi:type="dcterms:W3CDTF">2022-05-10T01:57:35Z</dcterms:created>
  <dcterms:modified xsi:type="dcterms:W3CDTF">2022-05-10T02:39:07Z</dcterms:modified>
</cp:coreProperties>
</file>