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<sst xmlns="http://schemas.openxmlformats.org/spreadsheetml/2006/main" count="79" uniqueCount="16">
  <si>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回</t>
    </r>
  </si>
  <si>
    <r>
      <rPr>
        <sz val="10"/>
        <rFont val="Arial"/>
        <family val="2"/>
      </rPr>
      <t xml:space="preserve">2</t>
    </r>
    <r>
      <rPr>
        <sz val="10"/>
        <rFont val="TakaoPGothic"/>
        <family val="2"/>
      </rPr>
      <t xml:space="preserve">回</t>
    </r>
  </si>
  <si>
    <r>
      <rPr>
        <sz val="10"/>
        <rFont val="Arial"/>
        <family val="2"/>
      </rPr>
      <t xml:space="preserve">3</t>
    </r>
    <r>
      <rPr>
        <sz val="10"/>
        <rFont val="TakaoPGothic"/>
        <family val="2"/>
      </rPr>
      <t xml:space="preserve">回</t>
    </r>
  </si>
  <si>
    <r>
      <rPr>
        <sz val="10"/>
        <rFont val="TakaoPGothic"/>
        <family val="2"/>
      </rPr>
      <t xml:space="preserve">平均</t>
    </r>
    <r>
      <rPr>
        <sz val="10"/>
        <rFont val="Arial"/>
        <family val="2"/>
      </rPr>
      <t xml:space="preserve">[s]</t>
    </r>
  </si>
  <si>
    <r>
      <rPr>
        <sz val="10"/>
        <rFont val="TakaoPGothic"/>
        <family val="2"/>
      </rPr>
      <t xml:space="preserve">平均</t>
    </r>
    <r>
      <rPr>
        <sz val="10"/>
        <rFont val="Arial"/>
        <family val="2"/>
      </rPr>
      <t xml:space="preserve">[ms]</t>
    </r>
  </si>
  <si>
    <t xml:space="preserve">１ｄ</t>
  </si>
  <si>
    <t xml:space="preserve">FFT</t>
  </si>
  <si>
    <t xml:space="preserve">IFFT</t>
  </si>
  <si>
    <t xml:space="preserve">2d</t>
  </si>
  <si>
    <t xml:space="preserve">1d</t>
  </si>
  <si>
    <r>
      <rPr>
        <sz val="10"/>
        <rFont val="TakaoPGothic"/>
        <family val="2"/>
      </rPr>
      <t xml:space="preserve">データ数</t>
    </r>
    <r>
      <rPr>
        <sz val="10"/>
        <rFont val="Arial"/>
        <family val="2"/>
      </rPr>
      <t xml:space="preserve">N</t>
    </r>
  </si>
  <si>
    <t xml:space="preserve">log2(N)</t>
  </si>
  <si>
    <r>
      <rPr>
        <sz val="10"/>
        <rFont val="TakaoPGothic"/>
        <family val="2"/>
      </rPr>
      <t xml:space="preserve">時間</t>
    </r>
    <r>
      <rPr>
        <sz val="10"/>
        <rFont val="Arial"/>
        <family val="2"/>
      </rPr>
      <t xml:space="preserve">[ms](</t>
    </r>
    <r>
      <rPr>
        <sz val="10"/>
        <rFont val="TakaoPGothic"/>
        <family val="2"/>
      </rPr>
      <t xml:space="preserve">順）</t>
    </r>
  </si>
  <si>
    <r>
      <rPr>
        <sz val="10"/>
        <rFont val="TakaoPGothic"/>
        <family val="2"/>
      </rPr>
      <t xml:space="preserve">時間</t>
    </r>
    <r>
      <rPr>
        <sz val="10"/>
        <rFont val="Arial"/>
        <family val="2"/>
      </rPr>
      <t xml:space="preserve">[ms](</t>
    </r>
    <r>
      <rPr>
        <sz val="10"/>
        <rFont val="TakaoPGothic"/>
        <family val="2"/>
      </rPr>
      <t xml:space="preserve">逆）</t>
    </r>
  </si>
  <si>
    <t xml:space="preserve">1024*2048</t>
  </si>
  <si>
    <t xml:space="preserve">log10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</si>
</sst>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"/>
    <numFmt numFmtId="166" formatCode="#,##0.00"/>
  </numFmts>
  <fonts count="5">
    <font>
      <sz val="10"/>
      <name val="Takao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J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025" min="1" style="0" width="10.1711711711712"/>
  </cols>
  <sheetData>
    <row r="5" customFormat="false" ht="12.8" hidden="false" customHeight="false" outlineLevel="0" collapsed="false">
      <c r="D5" s="1" t="s">
        <v>0</v>
      </c>
      <c r="E5" s="1" t="s">
        <v>1</v>
      </c>
      <c r="F5" s="1" t="s">
        <v>2</v>
      </c>
      <c r="G5" s="0" t="s">
        <v>3</v>
      </c>
      <c r="H5" s="0" t="s">
        <v>4</v>
      </c>
    </row>
    <row r="6" customFormat="false" ht="12.8" hidden="false" customHeight="false" outlineLevel="0" collapsed="false">
      <c r="A6" s="0" t="n">
        <v>128</v>
      </c>
      <c r="B6" s="0" t="s">
        <v>5</v>
      </c>
      <c r="C6" s="1" t="s">
        <v>6</v>
      </c>
      <c r="D6" s="0" t="n">
        <v>0.005717</v>
      </c>
      <c r="E6" s="0" t="n">
        <v>0.006462</v>
      </c>
      <c r="F6" s="0" t="n">
        <v>0.0062</v>
      </c>
      <c r="G6" s="0" t="n">
        <f aca="false">(D6+E6+F6)/3</f>
        <v>0.00612633333333333</v>
      </c>
      <c r="H6" s="2" t="n">
        <f aca="false">G6*1000</f>
        <v>6.12633333333333</v>
      </c>
      <c r="J6" s="0" t="n">
        <f aca="false">1024*1024</f>
        <v>1048576</v>
      </c>
    </row>
    <row r="7" customFormat="false" ht="12.8" hidden="false" customHeight="false" outlineLevel="0" collapsed="false">
      <c r="C7" s="1" t="s">
        <v>7</v>
      </c>
      <c r="D7" s="0" t="n">
        <v>0.004077</v>
      </c>
      <c r="E7" s="0" t="n">
        <v>0.004132</v>
      </c>
      <c r="F7" s="0" t="n">
        <v>0.004091</v>
      </c>
      <c r="G7" s="0" t="n">
        <f aca="false">(D7+E7+F7)/3</f>
        <v>0.0041</v>
      </c>
      <c r="H7" s="2" t="n">
        <f aca="false">G7*1000</f>
        <v>4.1</v>
      </c>
      <c r="J7" s="0" t="n">
        <f aca="false">2048*2048</f>
        <v>4194304</v>
      </c>
    </row>
    <row r="8" customFormat="false" ht="12.8" hidden="false" customHeight="false" outlineLevel="0" collapsed="false">
      <c r="B8" s="1" t="s">
        <v>8</v>
      </c>
      <c r="C8" s="1" t="s">
        <v>6</v>
      </c>
      <c r="D8" s="0" t="n">
        <v>0.001668</v>
      </c>
      <c r="E8" s="0" t="n">
        <v>0.002626</v>
      </c>
      <c r="F8" s="0" t="n">
        <v>0.002285</v>
      </c>
      <c r="G8" s="0" t="n">
        <f aca="false">(D8+E8+F8)/3</f>
        <v>0.002193</v>
      </c>
      <c r="H8" s="2" t="n">
        <f aca="false">G8*1000</f>
        <v>2.193</v>
      </c>
    </row>
    <row r="9" customFormat="false" ht="12.8" hidden="false" customHeight="false" outlineLevel="0" collapsed="false">
      <c r="C9" s="1" t="s">
        <v>7</v>
      </c>
      <c r="D9" s="0" t="n">
        <v>0.001457</v>
      </c>
      <c r="E9" s="0" t="n">
        <v>0.001455</v>
      </c>
      <c r="F9" s="0" t="n">
        <v>0.001357</v>
      </c>
      <c r="G9" s="0" t="n">
        <f aca="false">(D9+E9+F9)/3</f>
        <v>0.001423</v>
      </c>
      <c r="H9" s="2" t="n">
        <f aca="false">G9*1000</f>
        <v>1.423</v>
      </c>
    </row>
    <row r="10" customFormat="false" ht="12.8" hidden="false" customHeight="false" outlineLevel="0" collapsed="false">
      <c r="A10" s="0" t="n">
        <v>256</v>
      </c>
      <c r="B10" s="0" t="s">
        <v>5</v>
      </c>
      <c r="C10" s="1" t="s">
        <v>6</v>
      </c>
      <c r="D10" s="0" t="n">
        <v>0.012929</v>
      </c>
      <c r="E10" s="0" t="n">
        <v>0.012929</v>
      </c>
      <c r="F10" s="0" t="n">
        <v>0.015905</v>
      </c>
      <c r="G10" s="0" t="n">
        <f aca="false">(D10+E10+F10)/3</f>
        <v>0.013921</v>
      </c>
      <c r="H10" s="2" t="n">
        <f aca="false">G10*1000</f>
        <v>13.921</v>
      </c>
    </row>
    <row r="11" customFormat="false" ht="12.8" hidden="false" customHeight="false" outlineLevel="0" collapsed="false">
      <c r="C11" s="1" t="s">
        <v>7</v>
      </c>
      <c r="D11" s="0" t="n">
        <v>0.00739</v>
      </c>
      <c r="E11" s="0" t="n">
        <v>0.007397</v>
      </c>
      <c r="F11" s="0" t="n">
        <v>0.007393</v>
      </c>
      <c r="G11" s="0" t="n">
        <f aca="false">(D11+E11+F11)/3</f>
        <v>0.00739333333333333</v>
      </c>
      <c r="H11" s="2" t="n">
        <f aca="false">G11*1000</f>
        <v>7.39333333333333</v>
      </c>
    </row>
    <row r="12" customFormat="false" ht="12.8" hidden="false" customHeight="false" outlineLevel="0" collapsed="false">
      <c r="B12" s="1" t="s">
        <v>8</v>
      </c>
      <c r="C12" s="1" t="s">
        <v>6</v>
      </c>
      <c r="D12" s="0" t="n">
        <v>0.005551</v>
      </c>
      <c r="E12" s="0" t="n">
        <v>0.005896</v>
      </c>
      <c r="F12" s="0" t="n">
        <v>0.004895</v>
      </c>
      <c r="G12" s="0" t="n">
        <f aca="false">(D12+E12+F12)/3</f>
        <v>0.00544733333333333</v>
      </c>
      <c r="H12" s="2" t="n">
        <f aca="false">G12*1000</f>
        <v>5.44733333333333</v>
      </c>
    </row>
    <row r="13" customFormat="false" ht="12.8" hidden="false" customHeight="false" outlineLevel="0" collapsed="false">
      <c r="C13" s="1" t="s">
        <v>7</v>
      </c>
      <c r="D13" s="0" t="n">
        <v>0.002706</v>
      </c>
      <c r="E13" s="0" t="n">
        <v>0.002661</v>
      </c>
      <c r="F13" s="0" t="n">
        <v>0.002651</v>
      </c>
      <c r="G13" s="0" t="n">
        <f aca="false">(D13+E13+F13)/3</f>
        <v>0.00267266666666667</v>
      </c>
      <c r="H13" s="2" t="n">
        <f aca="false">G13*1000</f>
        <v>2.67266666666667</v>
      </c>
    </row>
    <row r="14" customFormat="false" ht="12.8" hidden="false" customHeight="false" outlineLevel="0" collapsed="false">
      <c r="A14" s="0" t="n">
        <v>512</v>
      </c>
      <c r="B14" s="0" t="s">
        <v>5</v>
      </c>
      <c r="C14" s="1" t="s">
        <v>6</v>
      </c>
      <c r="D14" s="0" t="n">
        <v>0.037719</v>
      </c>
      <c r="E14" s="0" t="n">
        <v>0.036089</v>
      </c>
      <c r="F14" s="0" t="n">
        <v>0.03706</v>
      </c>
      <c r="G14" s="0" t="n">
        <f aca="false">(D14+E14+F14)/3</f>
        <v>0.036956</v>
      </c>
      <c r="H14" s="2" t="n">
        <f aca="false">G14*1000</f>
        <v>36.956</v>
      </c>
    </row>
    <row r="15" customFormat="false" ht="12.8" hidden="false" customHeight="false" outlineLevel="0" collapsed="false">
      <c r="C15" s="1" t="s">
        <v>7</v>
      </c>
      <c r="D15" s="0" t="n">
        <v>0.025686</v>
      </c>
      <c r="E15" s="0" t="n">
        <v>0.024599</v>
      </c>
      <c r="F15" s="0" t="n">
        <v>0.025364</v>
      </c>
      <c r="G15" s="0" t="n">
        <f aca="false">(D15+E15+F15)/3</f>
        <v>0.0252163333333333</v>
      </c>
      <c r="H15" s="2" t="n">
        <f aca="false">G15*1000</f>
        <v>25.2163333333333</v>
      </c>
    </row>
    <row r="16" customFormat="false" ht="12.8" hidden="false" customHeight="false" outlineLevel="0" collapsed="false">
      <c r="B16" s="1" t="s">
        <v>8</v>
      </c>
      <c r="C16" s="1" t="s">
        <v>6</v>
      </c>
      <c r="D16" s="0" t="n">
        <v>0.013462</v>
      </c>
      <c r="E16" s="0" t="n">
        <v>0.014813</v>
      </c>
      <c r="F16" s="0" t="n">
        <v>0.012828</v>
      </c>
      <c r="G16" s="0" t="n">
        <f aca="false">(D16+E16+F16)/3</f>
        <v>0.013701</v>
      </c>
      <c r="H16" s="2" t="n">
        <f aca="false">G16*1000</f>
        <v>13.701</v>
      </c>
    </row>
    <row r="17" customFormat="false" ht="12.8" hidden="false" customHeight="false" outlineLevel="0" collapsed="false">
      <c r="C17" s="1" t="s">
        <v>7</v>
      </c>
      <c r="D17" s="0" t="n">
        <v>0.009792</v>
      </c>
      <c r="E17" s="0" t="n">
        <v>0.009809</v>
      </c>
      <c r="F17" s="0" t="n">
        <v>0.009882</v>
      </c>
      <c r="G17" s="0" t="n">
        <f aca="false">(D17+E17+F17)/3</f>
        <v>0.00982766666666667</v>
      </c>
      <c r="H17" s="2" t="n">
        <f aca="false">G17*1000</f>
        <v>9.82766666666667</v>
      </c>
    </row>
    <row r="18" customFormat="false" ht="12.8" hidden="false" customHeight="false" outlineLevel="0" collapsed="false">
      <c r="A18" s="0" t="n">
        <v>1024</v>
      </c>
      <c r="B18" s="0" t="s">
        <v>5</v>
      </c>
      <c r="C18" s="1" t="s">
        <v>6</v>
      </c>
      <c r="D18" s="0" t="n">
        <v>0.094845</v>
      </c>
      <c r="E18" s="0" t="n">
        <v>0.093391</v>
      </c>
      <c r="F18" s="0" t="n">
        <v>0.093727</v>
      </c>
      <c r="G18" s="0" t="n">
        <f aca="false">(D18+E18+F18)/3</f>
        <v>0.0939876666666667</v>
      </c>
      <c r="H18" s="2" t="n">
        <f aca="false">G18*1000</f>
        <v>93.9876666666667</v>
      </c>
    </row>
    <row r="19" customFormat="false" ht="12.8" hidden="false" customHeight="false" outlineLevel="0" collapsed="false">
      <c r="C19" s="1" t="s">
        <v>7</v>
      </c>
      <c r="D19" s="0" t="n">
        <v>0.076291</v>
      </c>
      <c r="E19" s="0" t="n">
        <v>0.072724</v>
      </c>
      <c r="F19" s="0" t="n">
        <v>0.073869</v>
      </c>
      <c r="G19" s="0" t="n">
        <f aca="false">(D19+E19+F19)/3</f>
        <v>0.0742946666666667</v>
      </c>
      <c r="H19" s="2" t="n">
        <f aca="false">G19*1000</f>
        <v>74.2946666666667</v>
      </c>
    </row>
    <row r="20" customFormat="false" ht="12.8" hidden="false" customHeight="false" outlineLevel="0" collapsed="false">
      <c r="B20" s="1" t="s">
        <v>8</v>
      </c>
      <c r="C20" s="1" t="s">
        <v>6</v>
      </c>
      <c r="D20" s="0" t="n">
        <v>0.05018</v>
      </c>
      <c r="E20" s="0" t="n">
        <v>0.049175</v>
      </c>
      <c r="F20" s="0" t="n">
        <v>0.048011</v>
      </c>
      <c r="G20" s="0" t="n">
        <f aca="false">(D20+E20+F20)/3</f>
        <v>0.049122</v>
      </c>
      <c r="H20" s="2" t="n">
        <f aca="false">G20*1000</f>
        <v>49.122</v>
      </c>
    </row>
    <row r="21" customFormat="false" ht="12.8" hidden="false" customHeight="false" outlineLevel="0" collapsed="false">
      <c r="C21" s="1" t="s">
        <v>7</v>
      </c>
      <c r="D21" s="0" t="n">
        <v>0.038575</v>
      </c>
      <c r="E21" s="0" t="n">
        <v>0.04101</v>
      </c>
      <c r="F21" s="0" t="n">
        <v>0.039515</v>
      </c>
      <c r="G21" s="0" t="n">
        <f aca="false">(D21+E21+F21)/3</f>
        <v>0.0397</v>
      </c>
      <c r="H21" s="2" t="n">
        <f aca="false">G21*1000</f>
        <v>39.7</v>
      </c>
    </row>
    <row r="22" customFormat="false" ht="12.8" hidden="false" customHeight="false" outlineLevel="0" collapsed="false">
      <c r="A22" s="0" t="n">
        <v>2048</v>
      </c>
      <c r="B22" s="0" t="s">
        <v>5</v>
      </c>
      <c r="C22" s="1" t="s">
        <v>6</v>
      </c>
      <c r="D22" s="0" t="n">
        <v>0.338203</v>
      </c>
      <c r="E22" s="0" t="n">
        <v>0.346975</v>
      </c>
      <c r="F22" s="0" t="n">
        <v>0.345808</v>
      </c>
      <c r="G22" s="0" t="n">
        <f aca="false">(D22+E22+F22)/3</f>
        <v>0.343662</v>
      </c>
      <c r="H22" s="2" t="n">
        <f aca="false">G22*1000</f>
        <v>343.662</v>
      </c>
    </row>
    <row r="23" customFormat="false" ht="12.8" hidden="false" customHeight="false" outlineLevel="0" collapsed="false">
      <c r="C23" s="1" t="s">
        <v>7</v>
      </c>
      <c r="D23" s="0" t="n">
        <v>0.365011</v>
      </c>
      <c r="E23" s="0" t="n">
        <v>0.37099</v>
      </c>
      <c r="F23" s="0" t="n">
        <v>0.390104</v>
      </c>
      <c r="G23" s="0" t="n">
        <f aca="false">(D23+E23+F23)/3</f>
        <v>0.375368333333333</v>
      </c>
      <c r="H23" s="2" t="n">
        <f aca="false">G23*1000</f>
        <v>375.368333333333</v>
      </c>
    </row>
    <row r="24" customFormat="false" ht="12.8" hidden="false" customHeight="false" outlineLevel="0" collapsed="false">
      <c r="B24" s="1" t="s">
        <v>8</v>
      </c>
      <c r="C24" s="1" t="s">
        <v>6</v>
      </c>
      <c r="D24" s="0" t="n">
        <v>0.528098</v>
      </c>
      <c r="E24" s="0" t="n">
        <v>0.552682</v>
      </c>
      <c r="F24" s="0" t="n">
        <v>0.562645</v>
      </c>
      <c r="G24" s="0" t="n">
        <f aca="false">(D24+E24+F24)/3</f>
        <v>0.547808333333333</v>
      </c>
      <c r="H24" s="2" t="n">
        <f aca="false">G24*1000</f>
        <v>547.808333333333</v>
      </c>
    </row>
    <row r="25" customFormat="false" ht="12.8" hidden="false" customHeight="false" outlineLevel="0" collapsed="false">
      <c r="C25" s="1" t="s">
        <v>7</v>
      </c>
      <c r="D25" s="0" t="n">
        <v>0.539312</v>
      </c>
      <c r="E25" s="0" t="n">
        <v>0.556772</v>
      </c>
      <c r="F25" s="0" t="n">
        <v>0.579952</v>
      </c>
      <c r="G25" s="0" t="n">
        <f aca="false">(D25+E25+F25)/3</f>
        <v>0.558678666666667</v>
      </c>
      <c r="H25" s="2" t="n">
        <f aca="false">G25*1000</f>
        <v>558.678666666667</v>
      </c>
    </row>
    <row r="26" customFormat="false" ht="12.8" hidden="false" customHeight="false" outlineLevel="0" collapsed="false">
      <c r="A26" s="0" t="n">
        <v>4096</v>
      </c>
      <c r="B26" s="0" t="s">
        <v>5</v>
      </c>
      <c r="C26" s="1" t="s">
        <v>6</v>
      </c>
      <c r="D26" s="0" t="n">
        <v>1.31592</v>
      </c>
      <c r="E26" s="0" t="n">
        <v>1.318307</v>
      </c>
      <c r="F26" s="0" t="n">
        <v>1.31969</v>
      </c>
      <c r="G26" s="0" t="n">
        <f aca="false">(D26+E26+F26)/3</f>
        <v>1.31797233333333</v>
      </c>
      <c r="H26" s="2" t="n">
        <f aca="false">G26*1000</f>
        <v>1317.97233333333</v>
      </c>
    </row>
    <row r="27" customFormat="false" ht="12.8" hidden="false" customHeight="false" outlineLevel="0" collapsed="false">
      <c r="C27" s="1" t="s">
        <v>7</v>
      </c>
      <c r="D27" s="0" t="n">
        <v>1.384051</v>
      </c>
      <c r="E27" s="0" t="n">
        <v>1.687748</v>
      </c>
      <c r="F27" s="0" t="n">
        <v>1.559894</v>
      </c>
      <c r="G27" s="0" t="n">
        <f aca="false">(D27+E27+F27)/3</f>
        <v>1.54389766666667</v>
      </c>
      <c r="H27" s="2" t="n">
        <f aca="false">G27*1000</f>
        <v>1543.89766666667</v>
      </c>
    </row>
    <row r="28" customFormat="false" ht="12.8" hidden="false" customHeight="false" outlineLevel="0" collapsed="false">
      <c r="B28" s="1" t="s">
        <v>8</v>
      </c>
      <c r="C28" s="1" t="s">
        <v>6</v>
      </c>
      <c r="D28" s="0" t="n">
        <v>2.147441</v>
      </c>
      <c r="E28" s="0" t="n">
        <v>2.136427</v>
      </c>
      <c r="F28" s="0" t="n">
        <v>2.232633</v>
      </c>
      <c r="G28" s="0" t="n">
        <f aca="false">(D28+E28+F28)/3</f>
        <v>2.172167</v>
      </c>
      <c r="H28" s="2" t="n">
        <f aca="false">G28*1000</f>
        <v>2172.167</v>
      </c>
    </row>
    <row r="29" customFormat="false" ht="12.8" hidden="false" customHeight="false" outlineLevel="0" collapsed="false">
      <c r="C29" s="1" t="s">
        <v>7</v>
      </c>
      <c r="D29" s="0" t="n">
        <v>2.130414</v>
      </c>
      <c r="E29" s="0" t="n">
        <v>2.239275</v>
      </c>
      <c r="F29" s="0" t="n">
        <v>2.192597</v>
      </c>
      <c r="G29" s="0" t="n">
        <f aca="false">(D29+E29+F29)/3</f>
        <v>2.18742866666667</v>
      </c>
      <c r="H29" s="2" t="n">
        <f aca="false">G29*1000</f>
        <v>2187.42866666667</v>
      </c>
    </row>
    <row r="30" customFormat="false" ht="12.8" hidden="false" customHeight="false" outlineLevel="0" collapsed="false">
      <c r="B30" s="0" t="s">
        <v>5</v>
      </c>
      <c r="C30" s="1" t="s">
        <v>6</v>
      </c>
    </row>
    <row r="31" customFormat="false" ht="12.8" hidden="false" customHeight="false" outlineLevel="0" collapsed="false">
      <c r="C31" s="1" t="s">
        <v>7</v>
      </c>
      <c r="G31" s="1" t="s">
        <v>9</v>
      </c>
      <c r="I31" s="1" t="s">
        <v>8</v>
      </c>
    </row>
    <row r="32" customFormat="false" ht="12.8" hidden="false" customHeight="false" outlineLevel="0" collapsed="false">
      <c r="B32" s="1" t="s">
        <v>8</v>
      </c>
      <c r="C32" s="1" t="s">
        <v>6</v>
      </c>
      <c r="E32" s="0" t="s">
        <v>10</v>
      </c>
      <c r="F32" s="1" t="s">
        <v>11</v>
      </c>
      <c r="G32" s="0" t="s">
        <v>12</v>
      </c>
      <c r="H32" s="3" t="s">
        <v>13</v>
      </c>
      <c r="I32" s="0" t="s">
        <v>12</v>
      </c>
      <c r="J32" s="3" t="s">
        <v>13</v>
      </c>
    </row>
    <row r="33" customFormat="false" ht="12.8" hidden="false" customHeight="false" outlineLevel="0" collapsed="false">
      <c r="C33" s="1" t="s">
        <v>7</v>
      </c>
      <c r="D33" s="0" t="n">
        <v>128</v>
      </c>
      <c r="E33" s="0" t="n">
        <f aca="false">128*128</f>
        <v>16384</v>
      </c>
      <c r="F33" s="0" t="n">
        <f aca="false">LOG(E33,2)</f>
        <v>14</v>
      </c>
      <c r="G33" s="4" t="n">
        <v>6.13</v>
      </c>
      <c r="H33" s="4" t="n">
        <v>4.1</v>
      </c>
      <c r="I33" s="4" t="n">
        <v>2.19</v>
      </c>
      <c r="J33" s="4" t="n">
        <v>1.42</v>
      </c>
    </row>
    <row r="34" customFormat="false" ht="12.8" hidden="false" customHeight="false" outlineLevel="0" collapsed="false">
      <c r="A34" s="1" t="s">
        <v>14</v>
      </c>
      <c r="B34" s="0" t="s">
        <v>5</v>
      </c>
      <c r="C34" s="1" t="s">
        <v>6</v>
      </c>
      <c r="D34" s="0" t="n">
        <v>256</v>
      </c>
      <c r="E34" s="0" t="n">
        <f aca="false">256*256</f>
        <v>65536</v>
      </c>
      <c r="F34" s="0" t="n">
        <f aca="false">LOG(E34,2)</f>
        <v>16</v>
      </c>
      <c r="G34" s="4" t="n">
        <v>13.92</v>
      </c>
      <c r="H34" s="4" t="n">
        <v>7.39</v>
      </c>
      <c r="I34" s="4" t="n">
        <v>5.45</v>
      </c>
      <c r="J34" s="4" t="n">
        <v>2.67</v>
      </c>
    </row>
    <row r="35" customFormat="false" ht="12.8" hidden="false" customHeight="false" outlineLevel="0" collapsed="false">
      <c r="C35" s="1" t="s">
        <v>7</v>
      </c>
      <c r="D35" s="0" t="n">
        <v>512</v>
      </c>
      <c r="E35" s="0" t="n">
        <f aca="false">512*512</f>
        <v>262144</v>
      </c>
      <c r="F35" s="0" t="n">
        <f aca="false">LOG(E35,2)</f>
        <v>18</v>
      </c>
      <c r="G35" s="4" t="n">
        <v>36.96</v>
      </c>
      <c r="H35" s="4" t="n">
        <v>25.22</v>
      </c>
      <c r="I35" s="4" t="n">
        <v>13.7</v>
      </c>
      <c r="J35" s="4" t="n">
        <v>9.83</v>
      </c>
    </row>
    <row r="36" customFormat="false" ht="12.8" hidden="false" customHeight="false" outlineLevel="0" collapsed="false">
      <c r="B36" s="1" t="s">
        <v>8</v>
      </c>
      <c r="C36" s="1" t="s">
        <v>6</v>
      </c>
      <c r="D36" s="0" t="n">
        <v>1024</v>
      </c>
      <c r="E36" s="0" t="n">
        <f aca="false">1024*1024</f>
        <v>1048576</v>
      </c>
      <c r="F36" s="0" t="n">
        <f aca="false">LOG(E36,2)</f>
        <v>20</v>
      </c>
      <c r="G36" s="4" t="n">
        <v>93.99</v>
      </c>
      <c r="H36" s="4" t="n">
        <v>74.29</v>
      </c>
      <c r="I36" s="4" t="n">
        <v>49.12</v>
      </c>
      <c r="J36" s="4" t="n">
        <v>39.7</v>
      </c>
    </row>
    <row r="37" customFormat="false" ht="12.8" hidden="false" customHeight="false" outlineLevel="0" collapsed="false">
      <c r="C37" s="1" t="s">
        <v>7</v>
      </c>
      <c r="D37" s="0" t="n">
        <v>2048</v>
      </c>
      <c r="E37" s="0" t="n">
        <f aca="false">2048*2048</f>
        <v>4194304</v>
      </c>
      <c r="F37" s="0" t="n">
        <f aca="false">LOG(E37,2)</f>
        <v>22</v>
      </c>
      <c r="G37" s="4" t="n">
        <v>343.66</v>
      </c>
      <c r="H37" s="4" t="n">
        <v>375.37</v>
      </c>
      <c r="I37" s="4" t="n">
        <v>547.81</v>
      </c>
      <c r="J37" s="4" t="n">
        <v>558.68</v>
      </c>
    </row>
    <row r="38" customFormat="false" ht="12.8" hidden="false" customHeight="false" outlineLevel="0" collapsed="false">
      <c r="B38" s="0" t="s">
        <v>5</v>
      </c>
      <c r="C38" s="1" t="s">
        <v>6</v>
      </c>
      <c r="D38" s="0" t="n">
        <v>4096</v>
      </c>
      <c r="E38" s="0" t="n">
        <f aca="false">4096*4096</f>
        <v>16777216</v>
      </c>
      <c r="F38" s="0" t="n">
        <f aca="false">LOG(E38,2)</f>
        <v>24</v>
      </c>
      <c r="G38" s="4" t="n">
        <v>1317.97</v>
      </c>
      <c r="H38" s="4" t="n">
        <v>1543.9</v>
      </c>
      <c r="I38" s="4" t="n">
        <v>2172.17</v>
      </c>
      <c r="J38" s="4" t="n">
        <v>2187.43</v>
      </c>
    </row>
    <row r="39" customFormat="false" ht="12.8" hidden="false" customHeight="false" outlineLevel="0" collapsed="false">
      <c r="C39" s="1" t="s">
        <v>7</v>
      </c>
    </row>
    <row r="40" customFormat="false" ht="12.8" hidden="false" customHeight="false" outlineLevel="0" collapsed="false">
      <c r="B40" s="1" t="s">
        <v>8</v>
      </c>
      <c r="C40" s="1" t="s">
        <v>6</v>
      </c>
      <c r="G40" s="1" t="s">
        <v>15</v>
      </c>
    </row>
    <row r="41" customFormat="false" ht="12.8" hidden="false" customHeight="false" outlineLevel="0" collapsed="false">
      <c r="C41" s="1" t="s">
        <v>7</v>
      </c>
      <c r="G41" s="4" t="n">
        <f aca="false">LOG(G33,10)</f>
        <v>0.787460474518415</v>
      </c>
      <c r="H41" s="4" t="n">
        <f aca="false">LOG(H33,10)</f>
        <v>0.612783856719735</v>
      </c>
      <c r="I41" s="4" t="n">
        <f aca="false">LOG(I33,10)</f>
        <v>0.340444114840118</v>
      </c>
      <c r="J41" s="4" t="n">
        <f aca="false">LOG(J33,10)</f>
        <v>0.152288344383056</v>
      </c>
    </row>
    <row r="42" customFormat="false" ht="12.8" hidden="false" customHeight="false" outlineLevel="0" collapsed="false">
      <c r="B42" s="0" t="s">
        <v>5</v>
      </c>
      <c r="C42" s="1" t="s">
        <v>6</v>
      </c>
      <c r="G42" s="4" t="n">
        <f aca="false">LOG(G34,10)</f>
        <v>1.14363923527454</v>
      </c>
      <c r="H42" s="4" t="n">
        <f aca="false">LOG(H34,10)</f>
        <v>0.868644438394826</v>
      </c>
      <c r="I42" s="4" t="n">
        <f aca="false">LOG(I34,10)</f>
        <v>0.736396502276642</v>
      </c>
      <c r="J42" s="4" t="n">
        <f aca="false">LOG(J34,10)</f>
        <v>0.426511261364575</v>
      </c>
    </row>
    <row r="43" customFormat="false" ht="12.8" hidden="false" customHeight="false" outlineLevel="0" collapsed="false">
      <c r="C43" s="1" t="s">
        <v>7</v>
      </c>
      <c r="G43" s="4" t="n">
        <f aca="false">LOG(G35,10)</f>
        <v>1.56773196254807</v>
      </c>
      <c r="H43" s="4" t="n">
        <f aca="false">LOG(H35,10)</f>
        <v>1.40174508223706</v>
      </c>
      <c r="I43" s="4" t="n">
        <f aca="false">LOG(I35,10)</f>
        <v>1.13672056715641</v>
      </c>
      <c r="J43" s="4" t="n">
        <f aca="false">LOG(J35,10)</f>
        <v>0.992553517832135</v>
      </c>
    </row>
    <row r="44" customFormat="false" ht="12.8" hidden="false" customHeight="false" outlineLevel="0" collapsed="false">
      <c r="B44" s="1" t="s">
        <v>8</v>
      </c>
      <c r="C44" s="1" t="s">
        <v>6</v>
      </c>
      <c r="G44" s="4" t="n">
        <f aca="false">LOG(G36,10)</f>
        <v>1.97308164960137</v>
      </c>
      <c r="H44" s="4" t="n">
        <f aca="false">LOG(H36,10)</f>
        <v>1.8709303583487</v>
      </c>
      <c r="I44" s="4" t="n">
        <f aca="false">LOG(I36,10)</f>
        <v>1.69125835813311</v>
      </c>
      <c r="J44" s="4" t="n">
        <f aca="false">LOG(J36,10)</f>
        <v>1.59879050676312</v>
      </c>
    </row>
    <row r="45" customFormat="false" ht="12.8" hidden="false" customHeight="false" outlineLevel="0" collapsed="false">
      <c r="C45" s="1" t="s">
        <v>7</v>
      </c>
      <c r="G45" s="4" t="n">
        <f aca="false">LOG(G37,10)</f>
        <v>2.53612898575892</v>
      </c>
      <c r="H45" s="4" t="n">
        <f aca="false">LOG(H37,10)</f>
        <v>2.57445956036023</v>
      </c>
      <c r="I45" s="4" t="n">
        <f aca="false">LOG(I37,10)</f>
        <v>2.73862995582079</v>
      </c>
      <c r="J45" s="4" t="n">
        <f aca="false">LOG(J37,10)</f>
        <v>2.74716312447434</v>
      </c>
    </row>
    <row r="46" customFormat="false" ht="12.8" hidden="false" customHeight="false" outlineLevel="0" collapsed="false">
      <c r="B46" s="0" t="s">
        <v>5</v>
      </c>
      <c r="C46" s="1" t="s">
        <v>6</v>
      </c>
      <c r="G46" s="4" t="n">
        <f aca="false">LOG(G38,10)</f>
        <v>3.11990552483861</v>
      </c>
      <c r="H46" s="4" t="n">
        <f aca="false">LOG(H38,10)</f>
        <v>3.18861916720785</v>
      </c>
      <c r="I46" s="4" t="n">
        <f aca="false">LOG(I38,10)</f>
        <v>3.33689381132785</v>
      </c>
      <c r="J46" s="4" t="n">
        <f aca="false">LOG(J38,10)</f>
        <v>3.33993416404857</v>
      </c>
    </row>
    <row r="47" customFormat="false" ht="12.8" hidden="false" customHeight="false" outlineLevel="0" collapsed="false">
      <c r="C47" s="1" t="s">
        <v>7</v>
      </c>
    </row>
    <row r="48" customFormat="false" ht="12.8" hidden="false" customHeight="false" outlineLevel="0" collapsed="false">
      <c r="B48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2017-11-06T09:13:32Z</dcterms:created>
  <dc:creator/>
  <dc:description/>
  <dc:language>ja-JP</dc:language>
  <cp:lastModifiedBy/>
  <dcterms:modified xsi:type="dcterms:W3CDTF">2017-11-06T10:50:39Z</dcterms:modified>
  <cp:revision>1</cp:revision>
  <dc:subject/>
  <dc:title/>
</cp:coreProperties>
</file>