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5925" tabRatio="6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73" i="1" l="1"/>
  <c r="Z73" i="1"/>
  <c r="Y73" i="1"/>
  <c r="X73" i="1"/>
  <c r="W73" i="1"/>
  <c r="AA67" i="1"/>
  <c r="AA69" i="1" s="1"/>
  <c r="Z67" i="1"/>
  <c r="Z69" i="1" s="1"/>
  <c r="Y67" i="1"/>
  <c r="Y69" i="1" s="1"/>
  <c r="X67" i="1"/>
  <c r="X69" i="1" s="1"/>
  <c r="W67" i="1"/>
  <c r="W69" i="1" s="1"/>
  <c r="C67" i="1" l="1"/>
  <c r="C69" i="1" s="1"/>
  <c r="C73" i="1"/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67" i="1" l="1"/>
  <c r="D69" i="1" s="1"/>
  <c r="E67" i="1"/>
  <c r="E69" i="1" s="1"/>
  <c r="F67" i="1"/>
  <c r="F69" i="1" s="1"/>
  <c r="G67" i="1"/>
  <c r="G69" i="1" s="1"/>
  <c r="H67" i="1"/>
  <c r="H69" i="1" s="1"/>
  <c r="I67" i="1"/>
  <c r="I69" i="1" s="1"/>
  <c r="J67" i="1"/>
  <c r="J69" i="1" s="1"/>
  <c r="K67" i="1"/>
  <c r="K69" i="1" s="1"/>
  <c r="L67" i="1"/>
  <c r="L69" i="1" s="1"/>
  <c r="M67" i="1"/>
  <c r="M69" i="1" s="1"/>
  <c r="N67" i="1"/>
  <c r="N69" i="1" s="1"/>
  <c r="O67" i="1"/>
  <c r="O69" i="1" s="1"/>
  <c r="P67" i="1"/>
  <c r="P69" i="1" s="1"/>
  <c r="Q67" i="1"/>
  <c r="Q69" i="1" s="1"/>
  <c r="R67" i="1"/>
  <c r="R69" i="1" s="1"/>
  <c r="S67" i="1"/>
  <c r="S69" i="1" s="1"/>
  <c r="T67" i="1"/>
  <c r="T69" i="1" s="1"/>
  <c r="U67" i="1"/>
  <c r="U69" i="1" s="1"/>
  <c r="V67" i="1"/>
  <c r="V69" i="1" s="1"/>
</calcChain>
</file>

<file path=xl/sharedStrings.xml><?xml version="1.0" encoding="utf-8"?>
<sst xmlns="http://schemas.openxmlformats.org/spreadsheetml/2006/main" count="89" uniqueCount="54">
  <si>
    <t>小学校</t>
  </si>
  <si>
    <t>氏名</t>
  </si>
  <si>
    <t>国語</t>
  </si>
  <si>
    <t>算数</t>
  </si>
  <si>
    <t>音楽</t>
  </si>
  <si>
    <t>図工</t>
  </si>
  <si>
    <t>体育</t>
  </si>
  <si>
    <t>児童会活動</t>
  </si>
  <si>
    <t>クラブ活動</t>
  </si>
  <si>
    <t>学校行事</t>
  </si>
  <si>
    <t>行動の記録</t>
  </si>
  <si>
    <t>基本的な生活習慣</t>
  </si>
  <si>
    <t>健康・体力の向上</t>
  </si>
  <si>
    <t>自主・自律</t>
  </si>
  <si>
    <t>責任感</t>
  </si>
  <si>
    <t>創意工夫</t>
  </si>
  <si>
    <t>思いやり・協力</t>
  </si>
  <si>
    <t>生命尊重・自然愛護</t>
  </si>
  <si>
    <t>勤労・奉仕</t>
  </si>
  <si>
    <t>公正・公平</t>
  </si>
  <si>
    <t>公共心・公徳心</t>
  </si>
  <si>
    <t>出欠</t>
  </si>
  <si>
    <t>授業日数</t>
  </si>
  <si>
    <t>出席停止・忌引</t>
  </si>
  <si>
    <t>欠席日数</t>
  </si>
  <si>
    <r>
      <t>備考　</t>
    </r>
    <r>
      <rPr>
        <b/>
        <sz val="11"/>
        <color rgb="FFFF0000"/>
        <rFont val="ＭＳ Ｐ明朝"/>
        <family val="1"/>
        <charset val="128"/>
      </rPr>
      <t>　（改行禁止）</t>
    </r>
    <rPh sb="5" eb="7">
      <t>カイギョウ</t>
    </rPh>
    <rPh sb="7" eb="9">
      <t>キンシ</t>
    </rPh>
    <phoneticPr fontId="20"/>
  </si>
  <si>
    <r>
      <t>出席しなければならない日数</t>
    </r>
    <r>
      <rPr>
        <b/>
        <sz val="11"/>
        <color rgb="FFFF0000"/>
        <rFont val="ＭＳ Ｐ明朝"/>
        <family val="1"/>
        <charset val="128"/>
      </rPr>
      <t>（自動計算）</t>
    </r>
    <phoneticPr fontId="20"/>
  </si>
  <si>
    <r>
      <t>出席日数</t>
    </r>
    <r>
      <rPr>
        <b/>
        <sz val="11"/>
        <color rgb="FFFF0000"/>
        <rFont val="ＭＳ Ｐ明朝"/>
        <family val="1"/>
        <charset val="128"/>
      </rPr>
      <t>（自動計算）</t>
    </r>
    <rPh sb="5" eb="7">
      <t>ジドウ</t>
    </rPh>
    <rPh sb="7" eb="9">
      <t>ケイサン</t>
    </rPh>
    <phoneticPr fontId="20"/>
  </si>
  <si>
    <t>総合所見　文字数</t>
    <rPh sb="0" eb="2">
      <t>ソウゴウ</t>
    </rPh>
    <rPh sb="2" eb="4">
      <t>ショケン</t>
    </rPh>
    <rPh sb="5" eb="8">
      <t>モジスウ</t>
    </rPh>
    <phoneticPr fontId="20"/>
  </si>
  <si>
    <t>学生証番号</t>
    <rPh sb="0" eb="3">
      <t>ガクセイショウ</t>
    </rPh>
    <rPh sb="3" eb="5">
      <t>バンゴウ</t>
    </rPh>
    <phoneticPr fontId="20"/>
  </si>
  <si>
    <t>番</t>
    <rPh sb="0" eb="1">
      <t>ばん</t>
    </rPh>
    <phoneticPr fontId="1" type="Hiragana" alignment="distributed"/>
  </si>
  <si>
    <t>組</t>
    <rPh sb="0" eb="1">
      <t>クミ</t>
    </rPh>
    <phoneticPr fontId="20"/>
  </si>
  <si>
    <t>知識・技能</t>
    <rPh sb="0" eb="2">
      <t>ちしき</t>
    </rPh>
    <rPh sb="3" eb="5">
      <t>ぎのう</t>
    </rPh>
    <phoneticPr fontId="1" type="Hiragana" alignment="distributed"/>
  </si>
  <si>
    <t>思考・判断・表現</t>
    <rPh sb="0" eb="2">
      <t>しこう</t>
    </rPh>
    <rPh sb="3" eb="5">
      <t>はんだん</t>
    </rPh>
    <rPh sb="6" eb="8">
      <t>ひょうげん</t>
    </rPh>
    <phoneticPr fontId="1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</si>
  <si>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1" type="Hiragana" alignment="distributed"/>
  </si>
  <si>
    <t>評定</t>
    <rPh sb="0" eb="2">
      <t>ひょうてい</t>
    </rPh>
    <phoneticPr fontId="1" type="Hiragana" alignment="distributed"/>
  </si>
  <si>
    <t>特別活動の記録</t>
    <rPh sb="5" eb="7">
      <t>きろく</t>
    </rPh>
    <phoneticPr fontId="1" type="Hiragana" alignment="distributed"/>
  </si>
  <si>
    <r>
      <t xml:space="preserve">総合所見
</t>
    </r>
    <r>
      <rPr>
        <b/>
        <sz val="10"/>
        <color rgb="FFFF0000"/>
        <rFont val="ＭＳ Ｐ明朝"/>
        <family val="1"/>
        <charset val="128"/>
      </rPr>
      <t>（文字数 250字以内）</t>
    </r>
    <phoneticPr fontId="20"/>
  </si>
  <si>
    <r>
      <t>学習活動</t>
    </r>
    <r>
      <rPr>
        <b/>
        <sz val="11"/>
        <color rgb="FFFF0000"/>
        <rFont val="ＭＳ Ｐ明朝"/>
        <family val="1"/>
        <charset val="128"/>
      </rPr>
      <t xml:space="preserve">
　　　　（文字数 40字以内）</t>
    </r>
    <rPh sb="0" eb="2">
      <t>ガクシュウ</t>
    </rPh>
    <rPh sb="2" eb="4">
      <t>カツドウ</t>
    </rPh>
    <phoneticPr fontId="20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</si>
  <si>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40字以内）</t>
    </r>
    <rPh sb="0" eb="2">
      <t>カンテン</t>
    </rPh>
    <phoneticPr fontId="20"/>
  </si>
  <si>
    <r>
      <t xml:space="preserve">評価
</t>
    </r>
    <r>
      <rPr>
        <b/>
        <sz val="11"/>
        <color rgb="FFFF0000"/>
        <rFont val="ＭＳ Ｐ明朝"/>
        <family val="1"/>
        <charset val="128"/>
      </rPr>
      <t>　　　　（文字数 60字以内）</t>
    </r>
    <rPh sb="0" eb="2">
      <t>ヒョウカ</t>
    </rPh>
    <phoneticPr fontId="20"/>
  </si>
  <si>
    <t>生活
1・2</t>
    <phoneticPr fontId="1" type="Hiragana" alignment="distributed"/>
  </si>
  <si>
    <t>家庭
5・6</t>
    <rPh sb="0" eb="2">
      <t>カテイ</t>
    </rPh>
    <phoneticPr fontId="20"/>
  </si>
  <si>
    <t>外国語
5・6</t>
    <rPh sb="0" eb="3">
      <t>ガイコクゴ</t>
    </rPh>
    <phoneticPr fontId="20"/>
  </si>
  <si>
    <t>社会
3～6</t>
    <rPh sb="0" eb="2">
      <t>シャカイ</t>
    </rPh>
    <phoneticPr fontId="20"/>
  </si>
  <si>
    <t>理科
3～6</t>
    <rPh sb="0" eb="2">
      <t>リカ</t>
    </rPh>
    <phoneticPr fontId="20"/>
  </si>
  <si>
    <r>
      <t xml:space="preserve">知識・技能 ／ 思考・判断・表現 ／ 主体的に学習に取り組む態度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チシキ</t>
    </rPh>
    <rPh sb="3" eb="5">
      <t>ギノウ</t>
    </rPh>
    <rPh sb="8" eb="10">
      <t>シコウ</t>
    </rPh>
    <rPh sb="11" eb="13">
      <t>ハンダン</t>
    </rPh>
    <rPh sb="14" eb="16">
      <t>ヒョウゲン</t>
    </rPh>
    <rPh sb="19" eb="22">
      <t>シュタイテキ</t>
    </rPh>
    <rPh sb="23" eb="25">
      <t>ガクシュウ</t>
    </rPh>
    <rPh sb="26" eb="27">
      <t>ト</t>
    </rPh>
    <rPh sb="28" eb="29">
      <t>ク</t>
    </rPh>
    <rPh sb="30" eb="32">
      <t>タイド</t>
    </rPh>
    <phoneticPr fontId="20"/>
  </si>
  <si>
    <r>
      <t xml:space="preserve">学習状況および道徳性に係る成長の様子
</t>
    </r>
    <r>
      <rPr>
        <b/>
        <sz val="11"/>
        <color rgb="FFFF0000"/>
        <rFont val="ＭＳ Ｐ明朝"/>
        <family val="1"/>
        <charset val="128"/>
      </rPr>
      <t>　　　　（文字数 85字以内）</t>
    </r>
    <rPh sb="0" eb="2">
      <t>ガクシュウ</t>
    </rPh>
    <rPh sb="2" eb="4">
      <t>ジョウキョウ</t>
    </rPh>
    <rPh sb="7" eb="10">
      <t>ドウトクセイ</t>
    </rPh>
    <rPh sb="11" eb="12">
      <t>カカ</t>
    </rPh>
    <rPh sb="13" eb="15">
      <t>セイチョウ</t>
    </rPh>
    <rPh sb="16" eb="18">
      <t>ヨウス</t>
    </rPh>
    <phoneticPr fontId="20"/>
  </si>
  <si>
    <t>特別の教科
道徳</t>
    <rPh sb="0" eb="2">
      <t>とくべつ</t>
    </rPh>
    <rPh sb="3" eb="5">
      <t>きょうか</t>
    </rPh>
    <rPh sb="6" eb="8">
      <t>どうとく</t>
    </rPh>
    <phoneticPr fontId="1" type="Hiragana" alignment="distributed"/>
  </si>
  <si>
    <t>外国語活動の記録
3・4</t>
    <rPh sb="0" eb="3">
      <t>がいこくご</t>
    </rPh>
    <rPh sb="3" eb="5">
      <t>かつどう</t>
    </rPh>
    <rPh sb="6" eb="8">
      <t>きろく</t>
    </rPh>
    <phoneticPr fontId="1" type="Hiragana" alignment="distributed"/>
  </si>
  <si>
    <t>総合的な
学習の時間
の記録
3～6</t>
    <rPh sb="0" eb="2">
      <t>ソウゴウ</t>
    </rPh>
    <rPh sb="2" eb="3">
      <t>テキ</t>
    </rPh>
    <rPh sb="5" eb="7">
      <t>ガクシュウ</t>
    </rPh>
    <rPh sb="8" eb="10">
      <t>ジカン</t>
    </rPh>
    <rPh sb="12" eb="14">
      <t>キロク</t>
    </rPh>
    <phoneticPr fontId="20"/>
  </si>
  <si>
    <t>評定</t>
    <rPh sb="0" eb="2">
      <t>ヒョウテイ</t>
    </rPh>
    <phoneticPr fontId="1"/>
  </si>
  <si>
    <t>学級活動</t>
    <phoneticPr fontId="1" type="Hiragana" alignment="distributed"/>
  </si>
  <si>
    <r>
      <t xml:space="preserve">観点
</t>
    </r>
    <r>
      <rPr>
        <b/>
        <sz val="11"/>
        <color rgb="FFFF0000"/>
        <rFont val="ＭＳ Ｐ明朝"/>
        <family val="1"/>
        <charset val="128"/>
      </rPr>
      <t>　　　　（文字数 80字以内）</t>
    </r>
    <rPh sb="0" eb="2">
      <t>かんてん</t>
    </rPh>
    <phoneticPr fontId="1" type="Hiragana" alignment="distributed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</si>
</sst>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F0000"/>
      <name val="ＭＳ Ｐ明朝"/>
      <family val="1"/>
      <charset val="128"/>
    </font>
    <font>
      <b/>
      <sz val="10"/>
      <color rgb="FFFF0000"/>
      <name val="ＭＳ Ｐ明朝"/>
      <family val="1"/>
      <charset val="128"/>
    </font>
    <font>
      <b/>
      <sz val="11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85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Border="1"/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shrinkToFit="1"/>
    </xf>
    <xf numFmtId="0" fontId="18" fillId="0" borderId="0" xfId="0" applyFont="1" applyFill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9" xfId="0" applyNumberFormat="1" applyFont="1" applyBorder="1" applyAlignment="1">
      <alignment horizontal="left" vertical="top" wrapText="1"/>
    </xf>
    <xf numFmtId="0" fontId="18" fillId="0" borderId="19" xfId="0" applyFont="1" applyBorder="1" applyAlignment="1">
      <alignment horizontal="right" wrapText="1"/>
    </xf>
    <xf numFmtId="0" fontId="18" fillId="0" borderId="20" xfId="0" applyFont="1" applyFill="1" applyBorder="1"/>
    <xf numFmtId="0" fontId="18" fillId="0" borderId="19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7" xfId="0" applyFont="1" applyFill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0" fontId="18" fillId="24" borderId="17" xfId="0" applyFont="1" applyFill="1" applyBorder="1" applyAlignment="1">
      <alignment horizontal="right" vertical="center"/>
    </xf>
    <xf numFmtId="0" fontId="18" fillId="0" borderId="21" xfId="0" applyFont="1" applyBorder="1" applyAlignment="1">
      <alignment horizontal="right" vertical="center"/>
    </xf>
    <xf numFmtId="0" fontId="18" fillId="24" borderId="22" xfId="0" applyFont="1" applyFill="1" applyBorder="1" applyAlignment="1">
      <alignment horizontal="right" vertical="center"/>
    </xf>
    <xf numFmtId="0" fontId="18" fillId="0" borderId="22" xfId="0" applyFont="1" applyFill="1" applyBorder="1" applyAlignment="1">
      <alignment horizontal="right" vertical="center"/>
    </xf>
    <xf numFmtId="0" fontId="18" fillId="0" borderId="17" xfId="0" applyFont="1" applyBorder="1" applyAlignment="1">
      <alignment horizontal="right" vertical="center"/>
    </xf>
    <xf numFmtId="0" fontId="18" fillId="25" borderId="20" xfId="0" applyFont="1" applyFill="1" applyBorder="1" applyAlignment="1">
      <alignment horizontal="center"/>
    </xf>
    <xf numFmtId="0" fontId="18" fillId="25" borderId="17" xfId="0" applyFont="1" applyFill="1" applyBorder="1" applyAlignment="1">
      <alignment horizontal="center"/>
    </xf>
    <xf numFmtId="0" fontId="18" fillId="25" borderId="19" xfId="0" applyFont="1" applyFill="1" applyBorder="1" applyAlignment="1">
      <alignment horizontal="center"/>
    </xf>
    <xf numFmtId="0" fontId="18" fillId="25" borderId="20" xfId="0" applyFont="1" applyFill="1" applyBorder="1"/>
    <xf numFmtId="0" fontId="18" fillId="25" borderId="17" xfId="0" applyFont="1" applyFill="1" applyBorder="1"/>
    <xf numFmtId="0" fontId="18" fillId="25" borderId="19" xfId="0" applyFont="1" applyFill="1" applyBorder="1"/>
    <xf numFmtId="0" fontId="18" fillId="0" borderId="10" xfId="0" applyFont="1" applyFill="1" applyBorder="1" applyAlignment="1">
      <alignment horizontal="center"/>
    </xf>
    <xf numFmtId="0" fontId="23" fillId="0" borderId="24" xfId="0" applyFont="1" applyBorder="1" applyAlignment="1">
      <alignment horizontal="center" vertical="center" shrinkToFit="1"/>
    </xf>
    <xf numFmtId="0" fontId="18" fillId="0" borderId="22" xfId="0" applyFont="1" applyFill="1" applyBorder="1" applyAlignment="1">
      <alignment horizontal="left" vertical="center" shrinkToFit="1"/>
    </xf>
    <xf numFmtId="0" fontId="18" fillId="24" borderId="22" xfId="0" applyFont="1" applyFill="1" applyBorder="1" applyAlignment="1">
      <alignment horizontal="left" vertical="center" shrinkToFit="1"/>
    </xf>
    <xf numFmtId="0" fontId="18" fillId="0" borderId="23" xfId="0" applyFont="1" applyBorder="1" applyAlignment="1">
      <alignment horizontal="left" vertical="center" shrinkToFit="1"/>
    </xf>
    <xf numFmtId="0" fontId="18" fillId="0" borderId="21" xfId="0" applyFont="1" applyBorder="1" applyAlignment="1">
      <alignment horizontal="left" vertical="center" shrinkToFit="1"/>
    </xf>
    <xf numFmtId="0" fontId="18" fillId="0" borderId="22" xfId="0" applyFont="1" applyBorder="1" applyAlignment="1">
      <alignment horizontal="left" vertical="center" shrinkToFit="1"/>
    </xf>
    <xf numFmtId="0" fontId="18" fillId="0" borderId="22" xfId="0" applyFont="1" applyFill="1" applyBorder="1" applyAlignment="1">
      <alignment horizontal="left" shrinkToFit="1"/>
    </xf>
    <xf numFmtId="0" fontId="18" fillId="0" borderId="22" xfId="0" applyFont="1" applyBorder="1" applyAlignment="1">
      <alignment horizontal="left" shrinkToFit="1"/>
    </xf>
    <xf numFmtId="0" fontId="18" fillId="0" borderId="23" xfId="0" applyFont="1" applyBorder="1" applyAlignment="1">
      <alignment horizontal="left" shrinkToFit="1"/>
    </xf>
    <xf numFmtId="0" fontId="18" fillId="0" borderId="21" xfId="0" applyFont="1" applyFill="1" applyBorder="1" applyAlignment="1">
      <alignment horizontal="left" shrinkToFit="1"/>
    </xf>
    <xf numFmtId="0" fontId="18" fillId="0" borderId="12" xfId="0" applyFont="1" applyFill="1" applyBorder="1" applyAlignment="1">
      <alignment horizontal="left" vertical="center" wrapText="1" shrinkToFit="1"/>
    </xf>
    <xf numFmtId="0" fontId="18" fillId="0" borderId="21" xfId="0" applyFont="1" applyFill="1" applyBorder="1" applyAlignment="1">
      <alignment horizontal="left" vertical="center" wrapText="1" shrinkToFit="1"/>
    </xf>
    <xf numFmtId="0" fontId="18" fillId="0" borderId="22" xfId="0" applyFont="1" applyFill="1" applyBorder="1" applyAlignment="1">
      <alignment horizontal="left" vertical="center" wrapText="1" shrinkToFit="1"/>
    </xf>
    <xf numFmtId="0" fontId="18" fillId="0" borderId="23" xfId="0" applyFont="1" applyFill="1" applyBorder="1" applyAlignment="1">
      <alignment horizontal="left" vertical="center" wrapText="1" shrinkToFit="1"/>
    </xf>
    <xf numFmtId="0" fontId="18" fillId="26" borderId="12" xfId="0" applyFont="1" applyFill="1" applyBorder="1" applyAlignment="1">
      <alignment horizontal="center" shrinkToFit="1"/>
    </xf>
    <xf numFmtId="0" fontId="18" fillId="25" borderId="21" xfId="0" applyFont="1" applyFill="1" applyBorder="1" applyAlignment="1">
      <alignment horizontal="left" shrinkToFit="1"/>
    </xf>
    <xf numFmtId="0" fontId="18" fillId="25" borderId="22" xfId="0" applyFont="1" applyFill="1" applyBorder="1" applyAlignment="1">
      <alignment horizontal="left" shrinkToFit="1"/>
    </xf>
    <xf numFmtId="0" fontId="18" fillId="25" borderId="23" xfId="0" applyFont="1" applyFill="1" applyBorder="1" applyAlignment="1">
      <alignment horizontal="center" shrinkToFit="1"/>
    </xf>
    <xf numFmtId="0" fontId="18" fillId="0" borderId="11" xfId="0" applyFont="1" applyBorder="1" applyAlignment="1">
      <alignment horizontal="center" vertical="center" shrinkToFit="1"/>
    </xf>
    <xf numFmtId="0" fontId="18" fillId="0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 wrapText="1"/>
    </xf>
    <xf numFmtId="0" fontId="18" fillId="25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shrinkToFit="1"/>
    </xf>
    <xf numFmtId="0" fontId="18" fillId="21" borderId="12" xfId="0" applyFont="1" applyFill="1" applyBorder="1" applyAlignment="1">
      <alignment horizontal="center" vertical="center"/>
    </xf>
    <xf numFmtId="0" fontId="18" fillId="21" borderId="13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shrinkToFit="1"/>
    </xf>
    <xf numFmtId="0" fontId="18" fillId="0" borderId="20" xfId="0" applyFont="1" applyFill="1" applyBorder="1" applyAlignment="1">
      <alignment vertical="center" wrapText="1" shrinkToFit="1"/>
    </xf>
    <xf numFmtId="0" fontId="18" fillId="0" borderId="17" xfId="0" applyFont="1" applyFill="1" applyBorder="1" applyAlignment="1">
      <alignment vertical="center" shrinkToFit="1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center" shrinkToFi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tabSelected="1" zoomScale="85" zoomScaleNormal="85" workbookViewId="0">
      <pane xSplit="2" ySplit="3" topLeftCell="C38" activePane="bottomRight" state="frozen"/>
      <selection pane="topRight" activeCell="D1" sqref="D1"/>
      <selection pane="bottomLeft" activeCell="A4" sqref="A4"/>
      <selection pane="bottomRight" activeCell="B49" sqref="A49:XFD53"/>
    </sheetView>
  </sheetViews>
  <sheetFormatPr defaultColWidth="9" defaultRowHeight="13.5" x14ac:dyDescent="0.15"/>
  <cols>
    <col min="1" max="1" width="10.5" style="2" customWidth="1"/>
    <col min="2" max="2" width="25.125" style="5" customWidth="1"/>
    <col min="3" max="27" width="32.625" style="3" customWidth="1"/>
    <col min="28" max="16384" width="9" style="1"/>
  </cols>
  <sheetData>
    <row r="1" spans="1:27" x14ac:dyDescent="0.15">
      <c r="A1" s="4" t="s">
        <v>0</v>
      </c>
      <c r="B1" s="63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15">
      <c r="A2" s="69" t="s">
        <v>29</v>
      </c>
      <c r="B2" s="69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21.75" customHeight="1" x14ac:dyDescent="0.15">
      <c r="A3" s="70" t="s">
        <v>1</v>
      </c>
      <c r="B3" s="71"/>
      <c r="C3" s="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s="6" customFormat="1" x14ac:dyDescent="0.15">
      <c r="A4" s="72" t="s">
        <v>2</v>
      </c>
      <c r="B4" s="54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s="6" customFormat="1" x14ac:dyDescent="0.15">
      <c r="A5" s="73"/>
      <c r="B5" s="51" t="s">
        <v>33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6" customFormat="1" x14ac:dyDescent="0.15">
      <c r="A6" s="73"/>
      <c r="B6" s="51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6" customFormat="1" x14ac:dyDescent="0.15">
      <c r="A7" s="74"/>
      <c r="B7" s="59" t="s">
        <v>51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s="6" customFormat="1" x14ac:dyDescent="0.15">
      <c r="A8" s="67" t="s">
        <v>44</v>
      </c>
      <c r="B8" s="54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s="6" customFormat="1" x14ac:dyDescent="0.15">
      <c r="A9" s="64"/>
      <c r="B9" s="51" t="s">
        <v>33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x14ac:dyDescent="0.15">
      <c r="A10" s="64"/>
      <c r="B10" s="51" t="s">
        <v>34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s="6" customFormat="1" x14ac:dyDescent="0.15">
      <c r="A11" s="64"/>
      <c r="B11" s="59" t="s">
        <v>51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s="6" customFormat="1" x14ac:dyDescent="0.15">
      <c r="A12" s="64" t="s">
        <v>3</v>
      </c>
      <c r="B12" s="54" t="s">
        <v>32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s="6" customFormat="1" x14ac:dyDescent="0.15">
      <c r="A13" s="64"/>
      <c r="B13" s="51" t="s">
        <v>33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s="6" customFormat="1" x14ac:dyDescent="0.15">
      <c r="A14" s="64"/>
      <c r="B14" s="51" t="s">
        <v>34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6" customFormat="1" x14ac:dyDescent="0.15">
      <c r="A15" s="64"/>
      <c r="B15" s="59" t="s">
        <v>51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s="6" customFormat="1" x14ac:dyDescent="0.15">
      <c r="A16" s="67" t="s">
        <v>45</v>
      </c>
      <c r="B16" s="54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s="6" customFormat="1" x14ac:dyDescent="0.15">
      <c r="A17" s="64"/>
      <c r="B17" s="51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6" customFormat="1" x14ac:dyDescent="0.15">
      <c r="A18" s="64"/>
      <c r="B18" s="51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s="6" customFormat="1" x14ac:dyDescent="0.15">
      <c r="A19" s="64"/>
      <c r="B19" s="59" t="s">
        <v>51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s="6" customFormat="1" x14ac:dyDescent="0.15">
      <c r="A20" s="65" t="s">
        <v>41</v>
      </c>
      <c r="B20" s="60" t="s">
        <v>32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s="6" customFormat="1" x14ac:dyDescent="0.15">
      <c r="A21" s="66"/>
      <c r="B21" s="61" t="s">
        <v>33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s="6" customFormat="1" x14ac:dyDescent="0.15">
      <c r="A22" s="66"/>
      <c r="B22" s="61" t="s">
        <v>34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6" customFormat="1" x14ac:dyDescent="0.15">
      <c r="A23" s="66"/>
      <c r="B23" s="62" t="s">
        <v>35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spans="1:27" s="6" customFormat="1" x14ac:dyDescent="0.15">
      <c r="A24" s="64" t="s">
        <v>4</v>
      </c>
      <c r="B24" s="54" t="s">
        <v>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s="6" customFormat="1" x14ac:dyDescent="0.15">
      <c r="A25" s="64"/>
      <c r="B25" s="51" t="s">
        <v>33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s="6" customFormat="1" x14ac:dyDescent="0.15">
      <c r="A26" s="64"/>
      <c r="B26" s="51" t="s">
        <v>34</v>
      </c>
      <c r="C26" s="12"/>
      <c r="D26" s="12"/>
      <c r="E26" s="12"/>
      <c r="F26" s="12"/>
      <c r="G26" s="12"/>
      <c r="H26" s="12"/>
      <c r="I26" s="13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s="6" customFormat="1" x14ac:dyDescent="0.15">
      <c r="A27" s="64"/>
      <c r="B27" s="59" t="s">
        <v>51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s="6" customFormat="1" x14ac:dyDescent="0.15">
      <c r="A28" s="64" t="s">
        <v>5</v>
      </c>
      <c r="B28" s="54" t="s">
        <v>32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s="6" customFormat="1" x14ac:dyDescent="0.15">
      <c r="A29" s="64"/>
      <c r="B29" s="51" t="s">
        <v>33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s="6" customFormat="1" x14ac:dyDescent="0.15">
      <c r="A30" s="64"/>
      <c r="B30" s="51" t="s">
        <v>34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s="6" customFormat="1" x14ac:dyDescent="0.15">
      <c r="A31" s="64"/>
      <c r="B31" s="59" t="s">
        <v>51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s="6" customFormat="1" ht="13.5" customHeight="1" x14ac:dyDescent="0.15">
      <c r="A32" s="65" t="s">
        <v>42</v>
      </c>
      <c r="B32" s="60" t="s">
        <v>32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s="6" customFormat="1" ht="13.5" customHeight="1" x14ac:dyDescent="0.15">
      <c r="A33" s="66"/>
      <c r="B33" s="61" t="s">
        <v>33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6" customFormat="1" ht="13.5" customHeight="1" x14ac:dyDescent="0.15">
      <c r="A34" s="66"/>
      <c r="B34" s="61" t="s">
        <v>34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s="6" customFormat="1" ht="13.5" customHeight="1" x14ac:dyDescent="0.15">
      <c r="A35" s="66"/>
      <c r="B35" s="62" t="s">
        <v>35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spans="1:27" s="6" customFormat="1" ht="13.5" customHeight="1" x14ac:dyDescent="0.15">
      <c r="A36" s="64" t="s">
        <v>6</v>
      </c>
      <c r="B36" s="54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s="6" customFormat="1" ht="13.5" customHeight="1" x14ac:dyDescent="0.15">
      <c r="A37" s="64"/>
      <c r="B37" s="51" t="s">
        <v>33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s="6" customFormat="1" ht="13.5" customHeight="1" x14ac:dyDescent="0.15">
      <c r="A38" s="64"/>
      <c r="B38" s="51" t="s">
        <v>34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6" customFormat="1" ht="13.5" customHeight="1" x14ac:dyDescent="0.15">
      <c r="A39" s="64"/>
      <c r="B39" s="59" t="s">
        <v>51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s="6" customFormat="1" ht="13.5" customHeight="1" x14ac:dyDescent="0.15">
      <c r="A40" s="65" t="s">
        <v>43</v>
      </c>
      <c r="B40" s="60" t="s">
        <v>32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s="6" customFormat="1" ht="13.5" customHeight="1" x14ac:dyDescent="0.15">
      <c r="A41" s="66"/>
      <c r="B41" s="61" t="s">
        <v>33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1:27" s="6" customFormat="1" ht="13.5" customHeight="1" x14ac:dyDescent="0.15">
      <c r="A42" s="66"/>
      <c r="B42" s="61" t="s">
        <v>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 s="6" customFormat="1" ht="13.5" customHeight="1" x14ac:dyDescent="0.15">
      <c r="A43" s="66"/>
      <c r="B43" s="62" t="s">
        <v>35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s="6" customFormat="1" ht="68.25" customHeight="1" x14ac:dyDescent="0.15">
      <c r="A44" s="20" t="s">
        <v>48</v>
      </c>
      <c r="B44" s="55" t="s">
        <v>47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6" customFormat="1" ht="67.5" customHeight="1" x14ac:dyDescent="0.15">
      <c r="A45" s="20" t="s">
        <v>49</v>
      </c>
      <c r="B45" s="55" t="s">
        <v>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6" customFormat="1" ht="43.5" customHeight="1" x14ac:dyDescent="0.15">
      <c r="A46" s="67" t="s">
        <v>50</v>
      </c>
      <c r="B46" s="56" t="s">
        <v>38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s="6" customFormat="1" ht="43.5" customHeight="1" x14ac:dyDescent="0.15">
      <c r="A47" s="64"/>
      <c r="B47" s="57" t="s">
        <v>39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s="6" customFormat="1" ht="57.75" customHeight="1" x14ac:dyDescent="0.15">
      <c r="A48" s="64"/>
      <c r="B48" s="58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s="6" customFormat="1" ht="59.25" customHeight="1" x14ac:dyDescent="0.15">
      <c r="A49" s="75" t="s">
        <v>36</v>
      </c>
      <c r="B49" s="81" t="s">
        <v>53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s="6" customFormat="1" ht="12.75" customHeight="1" x14ac:dyDescent="0.15">
      <c r="A50" s="76"/>
      <c r="B50" s="82" t="s">
        <v>52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7" s="6" customFormat="1" x14ac:dyDescent="0.15">
      <c r="A51" s="76"/>
      <c r="B51" s="82" t="s">
        <v>7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 spans="1:27" s="6" customFormat="1" x14ac:dyDescent="0.15">
      <c r="A52" s="76"/>
      <c r="B52" s="82" t="s">
        <v>8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 spans="1:27" s="6" customFormat="1" x14ac:dyDescent="0.15">
      <c r="A53" s="77"/>
      <c r="B53" s="84" t="s">
        <v>9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s="6" customFormat="1" x14ac:dyDescent="0.15">
      <c r="A54" s="68" t="s">
        <v>10</v>
      </c>
      <c r="B54" s="54" t="s">
        <v>11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s="6" customFormat="1" x14ac:dyDescent="0.15">
      <c r="A55" s="68"/>
      <c r="B55" s="51" t="s">
        <v>12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6" customFormat="1" x14ac:dyDescent="0.15">
      <c r="A56" s="68"/>
      <c r="B56" s="51" t="s">
        <v>13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s="6" customFormat="1" x14ac:dyDescent="0.15">
      <c r="A57" s="68"/>
      <c r="B57" s="51" t="s">
        <v>14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6" customFormat="1" x14ac:dyDescent="0.15">
      <c r="A58" s="68"/>
      <c r="B58" s="51" t="s">
        <v>15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s="6" customFormat="1" x14ac:dyDescent="0.15">
      <c r="A59" s="68"/>
      <c r="B59" s="51" t="s">
        <v>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s="6" customFormat="1" x14ac:dyDescent="0.15">
      <c r="A60" s="68"/>
      <c r="B60" s="51" t="s">
        <v>17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15">
      <c r="A61" s="68"/>
      <c r="B61" s="52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15">
      <c r="A62" s="68"/>
      <c r="B62" s="52" t="s">
        <v>19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15">
      <c r="A63" s="68"/>
      <c r="B63" s="53" t="s">
        <v>20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89.75" customHeight="1" x14ac:dyDescent="0.15">
      <c r="A64" s="78" t="s">
        <v>37</v>
      </c>
      <c r="B64" s="7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x14ac:dyDescent="0.15">
      <c r="A65" s="68" t="s">
        <v>21</v>
      </c>
      <c r="B65" s="49" t="s">
        <v>22</v>
      </c>
      <c r="C65" s="34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 spans="1:27" x14ac:dyDescent="0.15">
      <c r="A66" s="68"/>
      <c r="B66" s="50" t="s">
        <v>23</v>
      </c>
      <c r="C66" s="32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s="6" customFormat="1" x14ac:dyDescent="0.15">
      <c r="A67" s="68"/>
      <c r="B67" s="47" t="s">
        <v>26</v>
      </c>
      <c r="C67" s="35" t="str">
        <f>IF(C65="","",C65-C66)</f>
        <v/>
      </c>
      <c r="D67" s="33" t="str">
        <f t="shared" ref="D67:V67" si="0">IF(D65="","",D65-D66)</f>
        <v/>
      </c>
      <c r="E67" s="33" t="str">
        <f t="shared" si="0"/>
        <v/>
      </c>
      <c r="F67" s="33" t="str">
        <f t="shared" si="0"/>
        <v/>
      </c>
      <c r="G67" s="33" t="str">
        <f t="shared" si="0"/>
        <v/>
      </c>
      <c r="H67" s="33" t="str">
        <f t="shared" si="0"/>
        <v/>
      </c>
      <c r="I67" s="33" t="str">
        <f t="shared" si="0"/>
        <v/>
      </c>
      <c r="J67" s="33" t="str">
        <f t="shared" si="0"/>
        <v/>
      </c>
      <c r="K67" s="33" t="str">
        <f t="shared" si="0"/>
        <v/>
      </c>
      <c r="L67" s="33" t="str">
        <f t="shared" si="0"/>
        <v/>
      </c>
      <c r="M67" s="33" t="str">
        <f t="shared" si="0"/>
        <v/>
      </c>
      <c r="N67" s="33" t="str">
        <f t="shared" si="0"/>
        <v/>
      </c>
      <c r="O67" s="33" t="str">
        <f t="shared" si="0"/>
        <v/>
      </c>
      <c r="P67" s="33" t="str">
        <f t="shared" si="0"/>
        <v/>
      </c>
      <c r="Q67" s="33" t="str">
        <f t="shared" si="0"/>
        <v/>
      </c>
      <c r="R67" s="33" t="str">
        <f t="shared" si="0"/>
        <v/>
      </c>
      <c r="S67" s="33" t="str">
        <f t="shared" si="0"/>
        <v/>
      </c>
      <c r="T67" s="33" t="str">
        <f t="shared" si="0"/>
        <v/>
      </c>
      <c r="U67" s="33" t="str">
        <f t="shared" si="0"/>
        <v/>
      </c>
      <c r="V67" s="33" t="str">
        <f t="shared" si="0"/>
        <v/>
      </c>
      <c r="W67" s="33" t="str">
        <f t="shared" ref="W67:AA67" si="1">IF(W65="","",W65-W66)</f>
        <v/>
      </c>
      <c r="X67" s="33" t="str">
        <f t="shared" si="1"/>
        <v/>
      </c>
      <c r="Y67" s="33" t="str">
        <f t="shared" si="1"/>
        <v/>
      </c>
      <c r="Z67" s="33" t="str">
        <f t="shared" si="1"/>
        <v/>
      </c>
      <c r="AA67" s="33" t="str">
        <f t="shared" si="1"/>
        <v/>
      </c>
    </row>
    <row r="68" spans="1:27" s="6" customFormat="1" x14ac:dyDescent="0.15">
      <c r="A68" s="68"/>
      <c r="B68" s="46" t="s">
        <v>24</v>
      </c>
      <c r="C68" s="36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s="6" customFormat="1" x14ac:dyDescent="0.15">
      <c r="A69" s="68"/>
      <c r="B69" s="47" t="s">
        <v>27</v>
      </c>
      <c r="C69" s="35" t="str">
        <f>IF(C67="","",C67-C68)</f>
        <v/>
      </c>
      <c r="D69" s="33" t="str">
        <f t="shared" ref="D69:V69" si="2">IF(D67="","",D67-D68)</f>
        <v/>
      </c>
      <c r="E69" s="33" t="str">
        <f>IF(E67="","",E67-E68)</f>
        <v/>
      </c>
      <c r="F69" s="33" t="str">
        <f t="shared" si="2"/>
        <v/>
      </c>
      <c r="G69" s="33" t="str">
        <f t="shared" si="2"/>
        <v/>
      </c>
      <c r="H69" s="33" t="str">
        <f t="shared" si="2"/>
        <v/>
      </c>
      <c r="I69" s="33" t="str">
        <f t="shared" si="2"/>
        <v/>
      </c>
      <c r="J69" s="33" t="str">
        <f t="shared" si="2"/>
        <v/>
      </c>
      <c r="K69" s="33" t="str">
        <f t="shared" si="2"/>
        <v/>
      </c>
      <c r="L69" s="33" t="str">
        <f t="shared" si="2"/>
        <v/>
      </c>
      <c r="M69" s="33" t="str">
        <f t="shared" si="2"/>
        <v/>
      </c>
      <c r="N69" s="33" t="str">
        <f t="shared" si="2"/>
        <v/>
      </c>
      <c r="O69" s="33" t="str">
        <f t="shared" si="2"/>
        <v/>
      </c>
      <c r="P69" s="33" t="str">
        <f t="shared" si="2"/>
        <v/>
      </c>
      <c r="Q69" s="33" t="str">
        <f t="shared" si="2"/>
        <v/>
      </c>
      <c r="R69" s="33" t="str">
        <f t="shared" si="2"/>
        <v/>
      </c>
      <c r="S69" s="33" t="str">
        <f t="shared" si="2"/>
        <v/>
      </c>
      <c r="T69" s="33" t="str">
        <f t="shared" si="2"/>
        <v/>
      </c>
      <c r="U69" s="33" t="str">
        <f t="shared" si="2"/>
        <v/>
      </c>
      <c r="V69" s="33" t="str">
        <f t="shared" si="2"/>
        <v/>
      </c>
      <c r="W69" s="33" t="str">
        <f t="shared" ref="W69:AA69" si="3">IF(W67="","",W67-W68)</f>
        <v/>
      </c>
      <c r="X69" s="33" t="str">
        <f t="shared" si="3"/>
        <v/>
      </c>
      <c r="Y69" s="33" t="str">
        <f t="shared" si="3"/>
        <v/>
      </c>
      <c r="Z69" s="33" t="str">
        <f t="shared" si="3"/>
        <v/>
      </c>
      <c r="AA69" s="33" t="str">
        <f t="shared" si="3"/>
        <v/>
      </c>
    </row>
    <row r="70" spans="1:27" ht="56.25" customHeight="1" x14ac:dyDescent="0.15">
      <c r="A70" s="68"/>
      <c r="B70" s="48" t="s">
        <v>25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2"/>
      <c r="T70" s="21"/>
      <c r="U70" s="22"/>
      <c r="V70" s="22"/>
      <c r="W70" s="22"/>
      <c r="X70" s="22"/>
      <c r="Y70" s="22"/>
      <c r="Z70" s="22"/>
      <c r="AA70" s="22"/>
    </row>
    <row r="71" spans="1:27" x14ac:dyDescent="0.15">
      <c r="A71" s="80" t="s">
        <v>31</v>
      </c>
      <c r="B71" s="6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9"/>
      <c r="X71" s="19"/>
      <c r="Y71" s="19"/>
      <c r="Z71" s="19"/>
      <c r="AA71" s="19"/>
    </row>
    <row r="72" spans="1:27" x14ac:dyDescent="0.15">
      <c r="A72" s="80" t="s">
        <v>30</v>
      </c>
      <c r="B72" s="69"/>
      <c r="C72" s="16">
        <v>1</v>
      </c>
      <c r="D72" s="16">
        <v>2</v>
      </c>
      <c r="E72" s="16">
        <v>3</v>
      </c>
      <c r="F72" s="16">
        <v>4</v>
      </c>
      <c r="G72" s="16">
        <v>5</v>
      </c>
      <c r="H72" s="16">
        <v>6</v>
      </c>
      <c r="I72" s="16">
        <v>7</v>
      </c>
      <c r="J72" s="16">
        <v>8</v>
      </c>
      <c r="K72" s="16">
        <v>9</v>
      </c>
      <c r="L72" s="16">
        <v>10</v>
      </c>
      <c r="M72" s="16">
        <v>11</v>
      </c>
      <c r="N72" s="16">
        <v>12</v>
      </c>
      <c r="O72" s="16">
        <v>13</v>
      </c>
      <c r="P72" s="16">
        <v>14</v>
      </c>
      <c r="Q72" s="16">
        <v>15</v>
      </c>
      <c r="R72" s="16">
        <v>16</v>
      </c>
      <c r="S72" s="16">
        <v>17</v>
      </c>
      <c r="T72" s="16">
        <v>18</v>
      </c>
      <c r="U72" s="16">
        <v>19</v>
      </c>
      <c r="V72" s="16">
        <v>20</v>
      </c>
      <c r="W72" s="16">
        <v>21</v>
      </c>
      <c r="X72" s="16">
        <v>22</v>
      </c>
      <c r="Y72" s="16">
        <v>23</v>
      </c>
      <c r="Z72" s="16">
        <v>24</v>
      </c>
      <c r="AA72" s="16">
        <v>25</v>
      </c>
    </row>
    <row r="73" spans="1:27" x14ac:dyDescent="0.15">
      <c r="B73" s="45" t="s">
        <v>28</v>
      </c>
      <c r="C73" s="14">
        <f>LEN(C64)</f>
        <v>0</v>
      </c>
      <c r="D73" s="14">
        <f t="shared" ref="D73:V73" si="4">LEN(D64)</f>
        <v>0</v>
      </c>
      <c r="E73" s="14">
        <f t="shared" si="4"/>
        <v>0</v>
      </c>
      <c r="F73" s="14">
        <f t="shared" si="4"/>
        <v>0</v>
      </c>
      <c r="G73" s="14">
        <f t="shared" si="4"/>
        <v>0</v>
      </c>
      <c r="H73" s="14">
        <f t="shared" si="4"/>
        <v>0</v>
      </c>
      <c r="I73" s="14">
        <f t="shared" si="4"/>
        <v>0</v>
      </c>
      <c r="J73" s="14">
        <f t="shared" si="4"/>
        <v>0</v>
      </c>
      <c r="K73" s="14">
        <f t="shared" si="4"/>
        <v>0</v>
      </c>
      <c r="L73" s="14">
        <f t="shared" si="4"/>
        <v>0</v>
      </c>
      <c r="M73" s="14">
        <f t="shared" si="4"/>
        <v>0</v>
      </c>
      <c r="N73" s="14">
        <f t="shared" si="4"/>
        <v>0</v>
      </c>
      <c r="O73" s="14">
        <f t="shared" si="4"/>
        <v>0</v>
      </c>
      <c r="P73" s="14">
        <f t="shared" si="4"/>
        <v>0</v>
      </c>
      <c r="Q73" s="14">
        <f t="shared" si="4"/>
        <v>0</v>
      </c>
      <c r="R73" s="14">
        <f t="shared" si="4"/>
        <v>0</v>
      </c>
      <c r="S73" s="14">
        <f t="shared" si="4"/>
        <v>0</v>
      </c>
      <c r="T73" s="14">
        <f t="shared" si="4"/>
        <v>0</v>
      </c>
      <c r="U73" s="14">
        <f t="shared" si="4"/>
        <v>0</v>
      </c>
      <c r="V73" s="14">
        <f t="shared" si="4"/>
        <v>0</v>
      </c>
      <c r="W73" s="14">
        <f t="shared" ref="W73:AA73" si="5">LEN(W64)</f>
        <v>0</v>
      </c>
      <c r="X73" s="14">
        <f t="shared" si="5"/>
        <v>0</v>
      </c>
      <c r="Y73" s="14">
        <f t="shared" si="5"/>
        <v>0</v>
      </c>
      <c r="Z73" s="14">
        <f t="shared" si="5"/>
        <v>0</v>
      </c>
      <c r="AA73" s="14">
        <f t="shared" si="5"/>
        <v>0</v>
      </c>
    </row>
  </sheetData>
  <mergeCells count="19">
    <mergeCell ref="A49:A53"/>
    <mergeCell ref="A71:B71"/>
    <mergeCell ref="A72:B72"/>
    <mergeCell ref="A64:B64"/>
    <mergeCell ref="A54:A63"/>
    <mergeCell ref="A65:A70"/>
    <mergeCell ref="A2:B2"/>
    <mergeCell ref="A3:B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6:A48"/>
  </mergeCells>
  <phoneticPr fontId="1" type="Hiragana" alignment="distributed"/>
  <conditionalFormatting sqref="C73:V73">
    <cfRule type="cellIs" dxfId="3" priority="3" operator="greaterThan">
      <formula>250</formula>
    </cfRule>
    <cfRule type="cellIs" dxfId="2" priority="4" operator="lessThanOrEqual">
      <formula>250</formula>
    </cfRule>
  </conditionalFormatting>
  <conditionalFormatting sqref="W73:AA73">
    <cfRule type="cellIs" dxfId="1" priority="1" operator="greaterThan">
      <formula>250</formula>
    </cfRule>
    <cfRule type="cellIs" dxfId="0" priority="2" operator="lessThanOrEqual">
      <formula>250</formula>
    </cfRule>
  </conditionalFormatting>
  <pageMargins left="0.52986111111111112" right="0.61944444444444446" top="0.71944444444444444" bottom="0.72986111111111107" header="0.36944444444444446" footer="0.51111111111111107"/>
  <pageSetup paperSize="8" scale="66" firstPageNumber="4294963191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松山 治邦</cp:lastModifiedBy>
  <cp:revision/>
  <cp:lastPrinted>2015-03-27T23:28:34Z</cp:lastPrinted>
  <dcterms:created xsi:type="dcterms:W3CDTF">1997-01-08T22:48:59Z</dcterms:created>
  <dcterms:modified xsi:type="dcterms:W3CDTF">2020-03-03T03:32:37Z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