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指導要録\R05 元データ\"/>
    </mc:Choice>
  </mc:AlternateContent>
  <xr:revisionPtr revIDLastSave="0" documentId="13_ncr:1_{B6396EE0-5FC8-4989-9714-FAA1BCCB88C5}" xr6:coauthVersionLast="47" xr6:coauthVersionMax="47" xr10:uidLastSave="{00000000-0000-0000-0000-000000000000}"/>
  <bookViews>
    <workbookView xWindow="-120" yWindow="-120" windowWidth="20730" windowHeight="11040" tabRatio="672" xr2:uid="{00000000-000D-0000-FFFF-FFFF00000000}"/>
  </bookViews>
  <sheets>
    <sheet name="Sheet1" sheetId="1" r:id="rId1"/>
  </sheets>
  <definedNames>
    <definedName name="_xlnm.Print_Area" localSheetId="0">Sheet1!$A$1:$T$64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1" i="1" l="1"/>
  <c r="E61" i="1"/>
  <c r="F61" i="1"/>
  <c r="G61" i="1"/>
  <c r="H61" i="1"/>
  <c r="I61" i="1"/>
  <c r="J61" i="1"/>
  <c r="K61" i="1"/>
  <c r="L61" i="1"/>
  <c r="M61" i="1"/>
  <c r="N61" i="1"/>
  <c r="O61" i="1"/>
  <c r="P61" i="1"/>
  <c r="Q61" i="1"/>
  <c r="R61" i="1"/>
  <c r="S61" i="1"/>
  <c r="T61" i="1"/>
  <c r="U61" i="1"/>
  <c r="V61" i="1"/>
  <c r="W61" i="1"/>
  <c r="C61" i="1"/>
  <c r="D63" i="1" l="1"/>
  <c r="E63" i="1"/>
  <c r="F63" i="1"/>
  <c r="G63" i="1"/>
  <c r="H63" i="1"/>
  <c r="I63" i="1"/>
  <c r="J63" i="1"/>
  <c r="K63" i="1"/>
  <c r="L63" i="1"/>
  <c r="M63" i="1"/>
  <c r="N63" i="1"/>
  <c r="O63" i="1"/>
  <c r="P63" i="1"/>
  <c r="Q63" i="1"/>
  <c r="R63" i="1"/>
  <c r="S63" i="1"/>
  <c r="T63" i="1"/>
  <c r="U63" i="1"/>
  <c r="V63" i="1"/>
  <c r="W63" i="1"/>
  <c r="X63" i="1"/>
  <c r="Y63" i="1"/>
  <c r="X61" i="1"/>
  <c r="Y61" i="1"/>
  <c r="C63" i="1"/>
  <c r="D67" i="1" l="1"/>
  <c r="E67" i="1"/>
  <c r="F67" i="1"/>
  <c r="G67" i="1"/>
  <c r="H67" i="1"/>
  <c r="I67" i="1"/>
  <c r="J67" i="1"/>
  <c r="K67" i="1"/>
  <c r="L67" i="1"/>
  <c r="M67" i="1"/>
  <c r="N67" i="1"/>
  <c r="O67" i="1"/>
  <c r="P67" i="1"/>
  <c r="Q67" i="1"/>
  <c r="R67" i="1"/>
  <c r="S67" i="1"/>
  <c r="T67" i="1"/>
  <c r="U67" i="1"/>
  <c r="V67" i="1"/>
  <c r="W67" i="1"/>
  <c r="X67" i="1"/>
  <c r="Y67" i="1"/>
  <c r="C67" i="1" l="1"/>
</calcChain>
</file>

<file path=xl/sharedStrings.xml><?xml version="1.0" encoding="utf-8"?>
<sst xmlns="http://schemas.openxmlformats.org/spreadsheetml/2006/main" count="923" uniqueCount="152">
  <si>
    <t>行動の記録</t>
    <rPh sb="0" eb="2">
      <t>コウドウ</t>
    </rPh>
    <rPh sb="3" eb="5">
      <t>キロク</t>
    </rPh>
    <phoneticPr fontId="1"/>
  </si>
  <si>
    <t>特別活動</t>
    <rPh sb="0" eb="1">
      <t>トク</t>
    </rPh>
    <rPh sb="1" eb="2">
      <t>ベツ</t>
    </rPh>
    <rPh sb="2" eb="4">
      <t>カツドウ</t>
    </rPh>
    <phoneticPr fontId="1"/>
  </si>
  <si>
    <t>学級活動</t>
    <rPh sb="0" eb="2">
      <t>ガッキュウ</t>
    </rPh>
    <rPh sb="2" eb="4">
      <t>カツドウ</t>
    </rPh>
    <phoneticPr fontId="1"/>
  </si>
  <si>
    <t>生徒会活動</t>
    <rPh sb="0" eb="3">
      <t>セイトカイ</t>
    </rPh>
    <rPh sb="3" eb="5">
      <t>カツドウ</t>
    </rPh>
    <phoneticPr fontId="1"/>
  </si>
  <si>
    <t>学校行事</t>
    <rPh sb="0" eb="2">
      <t>ガッコウ</t>
    </rPh>
    <rPh sb="2" eb="4">
      <t>ギョウジ</t>
    </rPh>
    <phoneticPr fontId="1"/>
  </si>
  <si>
    <t>自主・自律</t>
    <rPh sb="0" eb="2">
      <t>ジシュ</t>
    </rPh>
    <rPh sb="3" eb="5">
      <t>ジリツ</t>
    </rPh>
    <phoneticPr fontId="1"/>
  </si>
  <si>
    <t>創意工夫</t>
    <rPh sb="0" eb="4">
      <t>ソウイクフウ</t>
    </rPh>
    <phoneticPr fontId="1"/>
  </si>
  <si>
    <t>公共心・公徳心</t>
    <rPh sb="0" eb="3">
      <t>コウキョウシン</t>
    </rPh>
    <rPh sb="4" eb="7">
      <t>コウトクシン</t>
    </rPh>
    <phoneticPr fontId="1"/>
  </si>
  <si>
    <t>責任感</t>
    <rPh sb="0" eb="3">
      <t>セキニンカン</t>
    </rPh>
    <phoneticPr fontId="1"/>
  </si>
  <si>
    <t>思いやり・協力</t>
    <rPh sb="0" eb="1">
      <t>オモ</t>
    </rPh>
    <rPh sb="5" eb="7">
      <t>キョウリョク</t>
    </rPh>
    <phoneticPr fontId="1"/>
  </si>
  <si>
    <t>生命の尊重・自然愛護</t>
    <rPh sb="0" eb="2">
      <t>セイメイ</t>
    </rPh>
    <rPh sb="3" eb="5">
      <t>ソンチョウ</t>
    </rPh>
    <rPh sb="6" eb="8">
      <t>シゼン</t>
    </rPh>
    <rPh sb="8" eb="10">
      <t>アイゴ</t>
    </rPh>
    <phoneticPr fontId="1"/>
  </si>
  <si>
    <t>勤労・奉仕</t>
    <rPh sb="0" eb="2">
      <t>キンロウ</t>
    </rPh>
    <rPh sb="3" eb="5">
      <t>ホウシ</t>
    </rPh>
    <phoneticPr fontId="1"/>
  </si>
  <si>
    <t>公正・公平</t>
    <rPh sb="0" eb="1">
      <t>コウ</t>
    </rPh>
    <rPh sb="1" eb="2">
      <t>セイ</t>
    </rPh>
    <rPh sb="3" eb="5">
      <t>コウヘイ</t>
    </rPh>
    <phoneticPr fontId="1"/>
  </si>
  <si>
    <t>出欠</t>
    <rPh sb="0" eb="2">
      <t>シュッケツ</t>
    </rPh>
    <phoneticPr fontId="1"/>
  </si>
  <si>
    <t>出席停止・忌引</t>
    <rPh sb="0" eb="2">
      <t>シュッセキ</t>
    </rPh>
    <rPh sb="2" eb="4">
      <t>テイシ</t>
    </rPh>
    <rPh sb="5" eb="7">
      <t>キビ</t>
    </rPh>
    <phoneticPr fontId="1"/>
  </si>
  <si>
    <t>授業日数</t>
    <rPh sb="0" eb="2">
      <t>ジュギョウ</t>
    </rPh>
    <rPh sb="2" eb="4">
      <t>ニッスウ</t>
    </rPh>
    <phoneticPr fontId="1"/>
  </si>
  <si>
    <t>氏名</t>
    <rPh sb="0" eb="2">
      <t>シメイ</t>
    </rPh>
    <phoneticPr fontId="1"/>
  </si>
  <si>
    <t>国語</t>
    <rPh sb="0" eb="2">
      <t>コクゴ</t>
    </rPh>
    <phoneticPr fontId="1"/>
  </si>
  <si>
    <t>社会</t>
    <rPh sb="0" eb="2">
      <t>シャカイ</t>
    </rPh>
    <phoneticPr fontId="1"/>
  </si>
  <si>
    <t>数学</t>
    <rPh sb="0" eb="2">
      <t>スウガク</t>
    </rPh>
    <phoneticPr fontId="1"/>
  </si>
  <si>
    <t>理科</t>
    <rPh sb="0" eb="2">
      <t>リカ</t>
    </rPh>
    <phoneticPr fontId="1"/>
  </si>
  <si>
    <t>音楽</t>
    <rPh sb="0" eb="2">
      <t>オンガク</t>
    </rPh>
    <phoneticPr fontId="1"/>
  </si>
  <si>
    <t>美術</t>
    <rPh sb="0" eb="2">
      <t>ビジュツ</t>
    </rPh>
    <phoneticPr fontId="1"/>
  </si>
  <si>
    <t>外国語</t>
    <rPh sb="0" eb="3">
      <t>ガイコクゴ</t>
    </rPh>
    <phoneticPr fontId="1"/>
  </si>
  <si>
    <t>評定</t>
    <rPh sb="0" eb="2">
      <t>ヒョウテイ</t>
    </rPh>
    <phoneticPr fontId="1"/>
  </si>
  <si>
    <t>中学校</t>
    <rPh sb="0" eb="2">
      <t>チュウガク</t>
    </rPh>
    <rPh sb="2" eb="3">
      <t>コウ</t>
    </rPh>
    <phoneticPr fontId="1"/>
  </si>
  <si>
    <r>
      <t>備考　</t>
    </r>
    <r>
      <rPr>
        <b/>
        <sz val="11"/>
        <color rgb="FFFF0000"/>
        <rFont val="ＭＳ Ｐ明朝"/>
        <family val="1"/>
        <charset val="128"/>
      </rPr>
      <t>　（改行禁止）</t>
    </r>
    <rPh sb="5" eb="7">
      <t>カイギョウ</t>
    </rPh>
    <rPh sb="7" eb="9">
      <t>キンシ</t>
    </rPh>
    <phoneticPr fontId="1"/>
  </si>
  <si>
    <r>
      <t>出席しなければならない日数</t>
    </r>
    <r>
      <rPr>
        <b/>
        <sz val="11"/>
        <color rgb="FFFF0000"/>
        <rFont val="ＭＳ Ｐ明朝"/>
        <family val="1"/>
        <charset val="128"/>
      </rPr>
      <t>（自動計算）</t>
    </r>
    <phoneticPr fontId="1"/>
  </si>
  <si>
    <t>欠席日数</t>
  </si>
  <si>
    <r>
      <t>出席日数</t>
    </r>
    <r>
      <rPr>
        <b/>
        <sz val="11"/>
        <color rgb="FFFF0000"/>
        <rFont val="ＭＳ Ｐ明朝"/>
        <family val="1"/>
        <charset val="128"/>
      </rPr>
      <t>（自動計算）</t>
    </r>
    <rPh sb="5" eb="7">
      <t>ジドウ</t>
    </rPh>
    <rPh sb="7" eb="9">
      <t>ケイサン</t>
    </rPh>
    <phoneticPr fontId="1"/>
  </si>
  <si>
    <t>総合所見　文字数</t>
    <rPh sb="0" eb="2">
      <t>ソウゴウ</t>
    </rPh>
    <rPh sb="2" eb="4">
      <t>ショケン</t>
    </rPh>
    <rPh sb="5" eb="8">
      <t>モジスウ</t>
    </rPh>
    <phoneticPr fontId="1"/>
  </si>
  <si>
    <t>学生証番号</t>
    <rPh sb="0" eb="3">
      <t>ガクセイショウ</t>
    </rPh>
    <rPh sb="3" eb="5">
      <t>バンゴウ</t>
    </rPh>
    <phoneticPr fontId="1"/>
  </si>
  <si>
    <t>番</t>
    <rPh sb="0" eb="1">
      <t>ばん</t>
    </rPh>
    <phoneticPr fontId="6" type="Hiragana" alignment="distributed"/>
  </si>
  <si>
    <t>組</t>
    <rPh sb="0" eb="1">
      <t>クミ</t>
    </rPh>
    <phoneticPr fontId="1"/>
  </si>
  <si>
    <t>技術・家庭</t>
    <rPh sb="0" eb="1">
      <t>ギ</t>
    </rPh>
    <rPh sb="1" eb="2">
      <t>ジュツ</t>
    </rPh>
    <rPh sb="3" eb="5">
      <t>カテイ</t>
    </rPh>
    <phoneticPr fontId="1"/>
  </si>
  <si>
    <t>保健体育</t>
    <rPh sb="0" eb="2">
      <t>ホケン</t>
    </rPh>
    <rPh sb="2" eb="4">
      <t>タイイク</t>
    </rPh>
    <phoneticPr fontId="1"/>
  </si>
  <si>
    <t>知識・技能</t>
    <rPh sb="0" eb="2">
      <t>チシキ</t>
    </rPh>
    <rPh sb="3" eb="5">
      <t>ギノウ</t>
    </rPh>
    <phoneticPr fontId="1"/>
  </si>
  <si>
    <t>思考・判断・表現</t>
    <rPh sb="0" eb="2">
      <t>シコウ</t>
    </rPh>
    <rPh sb="3" eb="5">
      <t>ハンダン</t>
    </rPh>
    <rPh sb="6" eb="8">
      <t>ヒョウゲン</t>
    </rPh>
    <phoneticPr fontId="1"/>
  </si>
  <si>
    <t>主体的に学習に取り組む態度</t>
    <rPh sb="0" eb="3">
      <t>シュタイテキ</t>
    </rPh>
    <rPh sb="4" eb="6">
      <t>ガクシュウ</t>
    </rPh>
    <rPh sb="7" eb="8">
      <t>ト</t>
    </rPh>
    <rPh sb="9" eb="10">
      <t>ク</t>
    </rPh>
    <rPh sb="11" eb="13">
      <t>タイド</t>
    </rPh>
    <phoneticPr fontId="1"/>
  </si>
  <si>
    <t>特別の教科
道徳</t>
    <rPh sb="0" eb="2">
      <t>とくべつ</t>
    </rPh>
    <rPh sb="3" eb="5">
      <t>きょうか</t>
    </rPh>
    <rPh sb="6" eb="8">
      <t>どうとく</t>
    </rPh>
    <phoneticPr fontId="6" type="Hiragana" alignment="distributed"/>
  </si>
  <si>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1"/>
  </si>
  <si>
    <t>総合的な
学習の時間
の記録</t>
    <rPh sb="0" eb="2">
      <t>ソウゴウ</t>
    </rPh>
    <rPh sb="2" eb="3">
      <t>テキ</t>
    </rPh>
    <rPh sb="5" eb="7">
      <t>ガクシュウ</t>
    </rPh>
    <rPh sb="8" eb="10">
      <t>ジカン</t>
    </rPh>
    <rPh sb="12" eb="14">
      <t>キロク</t>
    </rPh>
    <phoneticPr fontId="1"/>
  </si>
  <si>
    <r>
      <t>学習活動</t>
    </r>
    <r>
      <rPr>
        <b/>
        <sz val="11"/>
        <color rgb="FFFF0000"/>
        <rFont val="ＭＳ Ｐ明朝"/>
        <family val="1"/>
        <charset val="128"/>
      </rPr>
      <t xml:space="preserve">
　　　　（文字数 65字以内）</t>
    </r>
    <rPh sb="0" eb="2">
      <t>ガクシュウ</t>
    </rPh>
    <rPh sb="2" eb="4">
      <t>カツドウ</t>
    </rPh>
    <phoneticPr fontId="1"/>
  </si>
  <si>
    <r>
      <t xml:space="preserve">観点
</t>
    </r>
    <r>
      <rPr>
        <b/>
        <sz val="11"/>
        <color rgb="FFFF0000"/>
        <rFont val="ＭＳ Ｐ明朝"/>
        <family val="1"/>
        <charset val="128"/>
      </rPr>
      <t>　　　　（文字数 65字以内）</t>
    </r>
    <rPh sb="0" eb="2">
      <t>カンテン</t>
    </rPh>
    <phoneticPr fontId="1"/>
  </si>
  <si>
    <r>
      <t xml:space="preserve">評価
</t>
    </r>
    <r>
      <rPr>
        <b/>
        <sz val="11"/>
        <color rgb="FFFF0000"/>
        <rFont val="ＭＳ Ｐ明朝"/>
        <family val="1"/>
        <charset val="128"/>
      </rPr>
      <t>　　　　（文字数 90字以内）</t>
    </r>
    <rPh sb="0" eb="2">
      <t>ヒョウカ</t>
    </rPh>
    <phoneticPr fontId="1"/>
  </si>
  <si>
    <r>
      <t xml:space="preserve">観点
</t>
    </r>
    <r>
      <rPr>
        <b/>
        <sz val="11"/>
        <color rgb="FFFF0000"/>
        <rFont val="ＭＳ Ｐ明朝"/>
        <family val="1"/>
        <charset val="128"/>
      </rPr>
      <t>　　　　（文字数 90字以内）</t>
    </r>
    <rPh sb="0" eb="2">
      <t>カンテン</t>
    </rPh>
    <phoneticPr fontId="1"/>
  </si>
  <si>
    <t>基本的な生活習慣</t>
    <rPh sb="0" eb="3">
      <t>キホンテキ</t>
    </rPh>
    <rPh sb="4" eb="6">
      <t>セイカツ</t>
    </rPh>
    <rPh sb="6" eb="8">
      <t>シュウカン</t>
    </rPh>
    <phoneticPr fontId="1"/>
  </si>
  <si>
    <t>健康・体力の向上</t>
    <rPh sb="0" eb="2">
      <t>ケンコウ</t>
    </rPh>
    <rPh sb="3" eb="5">
      <t>タイリョク</t>
    </rPh>
    <rPh sb="6" eb="8">
      <t>コウジョウ</t>
    </rPh>
    <phoneticPr fontId="1"/>
  </si>
  <si>
    <r>
      <t xml:space="preserve">総合所見
</t>
    </r>
    <r>
      <rPr>
        <b/>
        <sz val="10"/>
        <color rgb="FFFF0000"/>
        <rFont val="ＭＳ Ｐ明朝"/>
        <family val="1"/>
        <charset val="128"/>
      </rPr>
      <t>（文字数 650字以内）</t>
    </r>
    <phoneticPr fontId="1"/>
  </si>
  <si>
    <t>0917001</t>
  </si>
  <si>
    <t>0916004</t>
  </si>
  <si>
    <t>0916007</t>
  </si>
  <si>
    <t>0916014</t>
  </si>
  <si>
    <t>0918001</t>
  </si>
  <si>
    <t>0916021</t>
  </si>
  <si>
    <t>0916025</t>
  </si>
  <si>
    <t>0916027</t>
  </si>
  <si>
    <t>0916029</t>
  </si>
  <si>
    <t>0916030</t>
  </si>
  <si>
    <t>0916036</t>
  </si>
  <si>
    <t>0916038</t>
  </si>
  <si>
    <t>0916042</t>
  </si>
  <si>
    <t>0922002</t>
  </si>
  <si>
    <t>0916045</t>
  </si>
  <si>
    <t>0916047</t>
  </si>
  <si>
    <t>0916048</t>
  </si>
  <si>
    <t>0916049</t>
  </si>
  <si>
    <t>0916050</t>
  </si>
  <si>
    <t>0916051</t>
  </si>
  <si>
    <t>池田 光之介</t>
  </si>
  <si>
    <t>上原 光</t>
  </si>
  <si>
    <t>大山 実日子</t>
  </si>
  <si>
    <t>窪田 朋子</t>
  </si>
  <si>
    <t>小林 晴嶺</t>
  </si>
  <si>
    <t>大工原 光輝</t>
  </si>
  <si>
    <t>橘 くるみ</t>
  </si>
  <si>
    <t>等々力 悠人</t>
  </si>
  <si>
    <t>中島 麟香</t>
  </si>
  <si>
    <t>新村 亮太</t>
  </si>
  <si>
    <t>伏見 真人</t>
  </si>
  <si>
    <t>松本 誠也</t>
  </si>
  <si>
    <t>蓑 錬太朗</t>
  </si>
  <si>
    <t>宮坂 蓮</t>
  </si>
  <si>
    <t>百瀬 友惺</t>
  </si>
  <si>
    <t>山口 陽生</t>
  </si>
  <si>
    <t>山越 圭</t>
  </si>
  <si>
    <t>山崎 花峰</t>
  </si>
  <si>
    <t>山田 梨乃</t>
  </si>
  <si>
    <t>横井 杏奈</t>
  </si>
  <si>
    <t>吉田 莉彩</t>
    <rPh sb="0" eb="2">
      <t>ヨシダ</t>
    </rPh>
    <rPh sb="3" eb="4">
      <t>リ</t>
    </rPh>
    <rPh sb="4" eb="5">
      <t>アヤ</t>
    </rPh>
    <phoneticPr fontId="7"/>
  </si>
  <si>
    <t>0923002</t>
  </si>
  <si>
    <t>*</t>
  </si>
  <si>
    <t>C</t>
  </si>
  <si>
    <t>-</t>
  </si>
  <si>
    <t>A</t>
  </si>
  <si>
    <t>B</t>
  </si>
  <si>
    <t>C</t>
    <phoneticPr fontId="1"/>
  </si>
  <si>
    <t>B</t>
    <phoneticPr fontId="1"/>
  </si>
  <si>
    <t>-</t>
    <phoneticPr fontId="1"/>
  </si>
  <si>
    <t>*</t>
    <phoneticPr fontId="1"/>
  </si>
  <si>
    <t>A</t>
    <phoneticPr fontId="1"/>
  </si>
  <si>
    <t>今年度は一度も道徳の授業に出席していない。</t>
    <rPh sb="0" eb="3">
      <t>コンネンド</t>
    </rPh>
    <rPh sb="4" eb="6">
      <t>1ド</t>
    </rPh>
    <rPh sb="7" eb="9">
      <t>ドウトク</t>
    </rPh>
    <rPh sb="10" eb="12">
      <t>ジュギョウ</t>
    </rPh>
    <rPh sb="13" eb="15">
      <t>シュッセキ</t>
    </rPh>
    <phoneticPr fontId="1"/>
  </si>
  <si>
    <t>よりよい生活を築くための知識・技能
集団や社会の形成者としての思考・判断・表現
主体的に生活や人間関係をよりよくしようとする態度</t>
    <rPh sb="4" eb="6">
      <t>セイカツ</t>
    </rPh>
    <rPh sb="7" eb="8">
      <t>キズ</t>
    </rPh>
    <rPh sb="12" eb="14">
      <t>チシキ</t>
    </rPh>
    <rPh sb="15" eb="17">
      <t>ギノウ</t>
    </rPh>
    <rPh sb="18" eb="20">
      <t>シュウダン</t>
    </rPh>
    <rPh sb="21" eb="23">
      <t>シャカイ</t>
    </rPh>
    <rPh sb="24" eb="27">
      <t>ケイセイシャ</t>
    </rPh>
    <rPh sb="31" eb="33">
      <t>シコウ</t>
    </rPh>
    <rPh sb="34" eb="36">
      <t>ハンダン</t>
    </rPh>
    <rPh sb="37" eb="39">
      <t>ヒョウゲン</t>
    </rPh>
    <rPh sb="40" eb="43">
      <t>シュタイテキ</t>
    </rPh>
    <rPh sb="44" eb="46">
      <t>セイカツ</t>
    </rPh>
    <rPh sb="47" eb="49">
      <t>ニンゲン</t>
    </rPh>
    <rPh sb="49" eb="51">
      <t>カンケイ</t>
    </rPh>
    <rPh sb="62" eb="64">
      <t>タイド</t>
    </rPh>
    <phoneticPr fontId="1"/>
  </si>
  <si>
    <t>〇</t>
  </si>
  <si>
    <t>〇</t>
    <phoneticPr fontId="1"/>
  </si>
  <si>
    <t>乗鞍キャンプの部屋決めやバスの座席決めがあることを伝えると、前向きに学校に来ることを検討することができ、短い時間でも登校することができた。そして、当日も参加することができた。前日、緊張からあまり寝られなかったということで、体調は万全ではなかったが、弱音を吐くことなく、クラスメイトと楽しく会話をしながら、１日目のハイキングや食事を楽しむことができた。１泊２日の行程を全て、一緒に行うことができ、成長を感じた。また「3学期からはがんばって登校する」と２学期の面談で話し、その言葉通り、始業式に登校することができた。自分で言ったことに責任をもち、達成できた。家庭で学校の話をしても逃げることなく、自分の気持ちをしっかりと伝えることができているとのことで、少しずつ何かを変えようと努力している姿勢が伺える。。</t>
    <rPh sb="225" eb="227">
      <t>ガッキ</t>
    </rPh>
    <rPh sb="228" eb="230">
      <t>メンダン</t>
    </rPh>
    <rPh sb="231" eb="232">
      <t>ハナ</t>
    </rPh>
    <rPh sb="325" eb="326">
      <t>スコ</t>
    </rPh>
    <rPh sb="329" eb="330">
      <t>ナニ</t>
    </rPh>
    <rPh sb="332" eb="333">
      <t>カ</t>
    </rPh>
    <rPh sb="337" eb="339">
      <t>ドリョク</t>
    </rPh>
    <rPh sb="343" eb="345">
      <t>シセイ</t>
    </rPh>
    <rPh sb="346" eb="347">
      <t>ウカガ</t>
    </rPh>
    <phoneticPr fontId="1"/>
  </si>
  <si>
    <t>B</t>
    <phoneticPr fontId="8"/>
  </si>
  <si>
    <t>A</t>
    <phoneticPr fontId="8"/>
  </si>
  <si>
    <t>普段の生活と関連付けながら、礼節と風紀、働くことの意味、中学生としての健全な生き方等について考えを巡らせ、よりよい日々を送る態度を養ってくることができた。</t>
    <rPh sb="28" eb="31">
      <t>チュウガクセイ</t>
    </rPh>
    <rPh sb="35" eb="37">
      <t>ケンゼン</t>
    </rPh>
    <rPh sb="38" eb="39">
      <t>イ</t>
    </rPh>
    <rPh sb="40" eb="41">
      <t>カタ</t>
    </rPh>
    <phoneticPr fontId="1"/>
  </si>
  <si>
    <t>・主体的、協働的な課題解決能力 ・情報収集、活用および発表する能力 ・実社会、実生活と自分の生き方を結び付け、将来について考える力</t>
    <rPh sb="1" eb="4">
      <t>シュタイテキ</t>
    </rPh>
    <rPh sb="5" eb="7">
      <t>キョウドウ</t>
    </rPh>
    <rPh sb="7" eb="8">
      <t>テキ</t>
    </rPh>
    <rPh sb="9" eb="11">
      <t>カダイ</t>
    </rPh>
    <rPh sb="11" eb="13">
      <t>カイケツ</t>
    </rPh>
    <rPh sb="13" eb="15">
      <t>ノウリョク</t>
    </rPh>
    <rPh sb="27" eb="29">
      <t>ハッピョウ</t>
    </rPh>
    <rPh sb="35" eb="36">
      <t>ジツ</t>
    </rPh>
    <rPh sb="36" eb="38">
      <t>シャカイ</t>
    </rPh>
    <rPh sb="39" eb="42">
      <t>ジッセイカツ</t>
    </rPh>
    <rPh sb="43" eb="45">
      <t>ジブン</t>
    </rPh>
    <rPh sb="46" eb="47">
      <t>イ</t>
    </rPh>
    <rPh sb="48" eb="49">
      <t>カタ</t>
    </rPh>
    <rPh sb="50" eb="51">
      <t>ムス</t>
    </rPh>
    <rPh sb="52" eb="53">
      <t>ツ</t>
    </rPh>
    <rPh sb="55" eb="57">
      <t>ショウライ</t>
    </rPh>
    <rPh sb="61" eb="62">
      <t>カンガ</t>
    </rPh>
    <rPh sb="64" eb="65">
      <t>チカラ</t>
    </rPh>
    <phoneticPr fontId="1"/>
  </si>
  <si>
    <t>これまでに身に付けた知識や経験を活用し、乗鞍SDGsキャンプや音楽演劇創りに意欲的に参加できた。志論文やプレゼン、STEAM教育を経て、「私の志」について考えを深め、社会参画への気概を養えた。</t>
    <rPh sb="5" eb="6">
      <t>ミ</t>
    </rPh>
    <rPh sb="7" eb="8">
      <t>ツ</t>
    </rPh>
    <rPh sb="10" eb="12">
      <t>チシキ</t>
    </rPh>
    <rPh sb="13" eb="15">
      <t>ケイケン</t>
    </rPh>
    <rPh sb="16" eb="18">
      <t>カツヨウ</t>
    </rPh>
    <rPh sb="20" eb="22">
      <t>ノリクラ</t>
    </rPh>
    <rPh sb="31" eb="33">
      <t>オンガク</t>
    </rPh>
    <rPh sb="33" eb="35">
      <t>エンゲキ</t>
    </rPh>
    <rPh sb="35" eb="36">
      <t>ツク</t>
    </rPh>
    <rPh sb="38" eb="41">
      <t>イヨクテキ</t>
    </rPh>
    <rPh sb="42" eb="44">
      <t>サンカ</t>
    </rPh>
    <rPh sb="48" eb="51">
      <t>ココロザシロンブン</t>
    </rPh>
    <rPh sb="62" eb="64">
      <t>キョウイク</t>
    </rPh>
    <rPh sb="65" eb="66">
      <t>ヘ</t>
    </rPh>
    <rPh sb="69" eb="70">
      <t>ワタシ</t>
    </rPh>
    <rPh sb="71" eb="72">
      <t>ココロザシ</t>
    </rPh>
    <rPh sb="77" eb="78">
      <t>カンガ</t>
    </rPh>
    <rPh sb="80" eb="81">
      <t>フカ</t>
    </rPh>
    <rPh sb="83" eb="85">
      <t>シャカイ</t>
    </rPh>
    <rPh sb="85" eb="87">
      <t>サンカク</t>
    </rPh>
    <rPh sb="89" eb="91">
      <t>キガイ</t>
    </rPh>
    <rPh sb="92" eb="93">
      <t>ヤシナ</t>
    </rPh>
    <phoneticPr fontId="1"/>
  </si>
  <si>
    <t>・よりよい生活を築くために必要な知識・技能
・集団や社会をより良くするための思考・判断・表現
・主体的に集団活動をよりよく良くする態度</t>
    <rPh sb="5" eb="7">
      <t>セイカツ</t>
    </rPh>
    <rPh sb="8" eb="9">
      <t>キズ</t>
    </rPh>
    <phoneticPr fontId="1"/>
  </si>
  <si>
    <t>生活面においては、落ち着いて学校生活を送ることができており、級友とも良好な関係を築くことができた。給食の片付けの場面では、年間を通して自ら進んで片付けをすることができ、クラスへ貢献することができた。また、係の仕事も忘れることなく責任をもって行うことができており、周りからも信頼される存在であった。学習面については、マイペースに学習を続けていることもあり、成績が思うように伸びていないが、授業態度は悪くなく、真剣に受けることができていた。プレゼンテーションコンテストでは、周りの意見を素直に受け入れながら何度も修正し、自分の中で一番良いものを発表することができた。</t>
    <rPh sb="0" eb="3">
      <t>セイカツメン</t>
    </rPh>
    <rPh sb="9" eb="10">
      <t>オ</t>
    </rPh>
    <rPh sb="11" eb="12">
      <t>ツ</t>
    </rPh>
    <rPh sb="14" eb="18">
      <t>ガッコウセイカツ</t>
    </rPh>
    <rPh sb="19" eb="20">
      <t>オク</t>
    </rPh>
    <rPh sb="30" eb="32">
      <t>キュウユウ</t>
    </rPh>
    <rPh sb="34" eb="36">
      <t>リョウコウ</t>
    </rPh>
    <rPh sb="37" eb="39">
      <t>カンケイ</t>
    </rPh>
    <rPh sb="40" eb="41">
      <t>キズ</t>
    </rPh>
    <rPh sb="49" eb="51">
      <t>キュウショク</t>
    </rPh>
    <rPh sb="52" eb="54">
      <t>カタヅ</t>
    </rPh>
    <rPh sb="56" eb="58">
      <t>バメン</t>
    </rPh>
    <rPh sb="61" eb="63">
      <t>ネンカン</t>
    </rPh>
    <rPh sb="64" eb="65">
      <t>トオ</t>
    </rPh>
    <rPh sb="67" eb="68">
      <t>ミズカ</t>
    </rPh>
    <rPh sb="69" eb="70">
      <t>スス</t>
    </rPh>
    <rPh sb="72" eb="74">
      <t>カタヅ</t>
    </rPh>
    <rPh sb="88" eb="90">
      <t>コウケン</t>
    </rPh>
    <rPh sb="102" eb="103">
      <t>カカリ</t>
    </rPh>
    <rPh sb="104" eb="106">
      <t>シゴト</t>
    </rPh>
    <rPh sb="107" eb="108">
      <t>ワス</t>
    </rPh>
    <rPh sb="114" eb="116">
      <t>セキニン</t>
    </rPh>
    <rPh sb="120" eb="121">
      <t>オコナ</t>
    </rPh>
    <rPh sb="131" eb="132">
      <t>マワ</t>
    </rPh>
    <rPh sb="136" eb="138">
      <t>シンライ</t>
    </rPh>
    <rPh sb="141" eb="143">
      <t>ソンザイ</t>
    </rPh>
    <rPh sb="148" eb="151">
      <t>ガクシュウメン</t>
    </rPh>
    <rPh sb="163" eb="165">
      <t>ガクシュウ</t>
    </rPh>
    <rPh sb="166" eb="167">
      <t>ツヅ</t>
    </rPh>
    <rPh sb="177" eb="179">
      <t>セイセキ</t>
    </rPh>
    <rPh sb="180" eb="181">
      <t>オモ</t>
    </rPh>
    <rPh sb="185" eb="186">
      <t>ノ</t>
    </rPh>
    <rPh sb="193" eb="197">
      <t>ジュギョウタイド</t>
    </rPh>
    <rPh sb="198" eb="199">
      <t>ワル</t>
    </rPh>
    <rPh sb="203" eb="205">
      <t>シンケン</t>
    </rPh>
    <rPh sb="206" eb="207">
      <t>ウ</t>
    </rPh>
    <phoneticPr fontId="1"/>
  </si>
  <si>
    <t>プレゼンテーションコンテストでは、「私の夢」という題で、自分の過去・現在・未来について発表した。アメリカの歯科医師になるためには、今からどのような準備をしていかなくてはいけないのか具体的な行動が示されており、説得力があった。また多くの人からアドバイスをもらい、内容や表現方法について試行錯誤し続けられた。プレゼンテーションコンテストをはじめ、各教科での取り組みや生徒会活動など手を抜くことをせず、全力で行うことができた。何事も失敗を恐れずに果敢に挑戦できる姿は、他の生徒の模範となる姿勢であった。</t>
    <rPh sb="210" eb="212">
      <t>ナニゴト</t>
    </rPh>
    <phoneticPr fontId="1"/>
  </si>
  <si>
    <t>プレゼンテーションコンテストでは、「本の価値」という題で、自分の過去・現在・未来について発表した。初めての取り組みだったが、周りの友達に相談をしながら、最後まで良いものを作ろうと試行錯誤を繰り返すことができた。学習面については、必死に努力できたことで、2学期よりも多くの教科でテストの点数をあげることができた。生活面では、ごはんや汁物をよそってもらうと、男女関係なく配膳係に「ありがとう」と言って受け取り、礼儀正しさを感じることができた。友達との関係も良好であり、課題等も忘れることなく提出することができた。</t>
    <rPh sb="155" eb="158">
      <t>セイカツメン</t>
    </rPh>
    <rPh sb="203" eb="205">
      <t>レイギ</t>
    </rPh>
    <rPh sb="205" eb="206">
      <t>タダ</t>
    </rPh>
    <rPh sb="209" eb="210">
      <t>カン</t>
    </rPh>
    <rPh sb="219" eb="221">
      <t>トモダチ</t>
    </rPh>
    <rPh sb="223" eb="225">
      <t>カンケイ</t>
    </rPh>
    <rPh sb="226" eb="228">
      <t>リョウコウ</t>
    </rPh>
    <rPh sb="232" eb="235">
      <t>カダイトウ</t>
    </rPh>
    <rPh sb="236" eb="237">
      <t>ワス</t>
    </rPh>
    <rPh sb="243" eb="245">
      <t>テイシュツ</t>
    </rPh>
    <phoneticPr fontId="1"/>
  </si>
  <si>
    <t xml:space="preserve">プレゼンテーションコンテストでは、「日常で使える色彩心理」という題で、自分の過去・現在・未来について発表した。日常で使える色彩心理について発表し、これからも学校の勉強だけではなく自分から様々な知識を広げていきたいとい力強い思いを発表することができた。自分が得意とする内容については積極的に行動ができており、クラスや学年に貢献することができる。また部活動においても、部長としてどうすればよいか考え行動することを大切にすることができた。しかし、その反面、多くのやるべきことに追われ、心が苦しくなった時もあった。自分の気持ちを大切にするとともに、苦手なことにも挑戦していき、充実した毎日を過ごせるようにしていく必要がある。
</t>
    <phoneticPr fontId="1"/>
  </si>
  <si>
    <t xml:space="preserve">プレゼンテーションコンテストでは、「成績～上げたい～」という題で、自分の過去・現在・未来について発表した。今の成績の状況について、なぜそのような結果になっているのか分析し、ここから更に良くしていくためには、どのようなことに力を入れていくべきなのか、自己分析を踏まえながら発表することができた。この１年間を振り返ると、自分で「〇〇を頑張りたい」と目標を決めても、それを意識して生活できることは少なかった。そういった自分への甘さが、成績にもつながっているが、テスト前になるとものすごく集中して勉強することができる。
</t>
    <rPh sb="230" eb="231">
      <t>マエ</t>
    </rPh>
    <rPh sb="240" eb="242">
      <t>シュウチュウ</t>
    </rPh>
    <rPh sb="244" eb="246">
      <t>ベンキョウ</t>
    </rPh>
    <phoneticPr fontId="1"/>
  </si>
  <si>
    <t xml:space="preserve">プレゼンテーションコンテストでは、「人助け」という題で、自分の過去・現在・未来について発表した。周りから頼りにされていることやサポートする力は、誰よりも抜きん出ている。その力は生活面で生かされており、自分が担当ではないことでも、何かに気が付くと積極的に行動することができる。特に感心することは、一人でも行動できることである。誰かと一緒でなくても、気が付いたらすぐ行動できる。学習面については、数学だけ点数が上がってこない。他の教科については、授業態度も問題なく、安定した成績を収めることができている。
</t>
    <phoneticPr fontId="1"/>
  </si>
  <si>
    <t>学習面については、少しずつ勉強時間を伸ばし努力することができた。特に英語に関しては、積極的に勉強方法や問題の分からないことについて質問することができ、自身で勉強に対する姿勢を成長させることができた。またプレゼンテーションコンテストでは、周りの意見を素直に受け入れ何度も修正し、自分の中で一番良いものを当日発表することができた。生活面においては、いつも冷静に周りを見ることができていることから、周りから相談されることが多く、支えることが多くあった。適度な距離が必要な時は、自分から距離を取り、良好な関係を維持することができた。
重唱コンクール金賞</t>
    <rPh sb="32" eb="33">
      <t>トク</t>
    </rPh>
    <rPh sb="75" eb="77">
      <t>ジシン</t>
    </rPh>
    <rPh sb="78" eb="80">
      <t>ベンキョウ</t>
    </rPh>
    <rPh sb="81" eb="82">
      <t>タイ</t>
    </rPh>
    <rPh sb="84" eb="86">
      <t>シセイ</t>
    </rPh>
    <rPh sb="150" eb="152">
      <t>トウジツ</t>
    </rPh>
    <rPh sb="196" eb="197">
      <t>マワ</t>
    </rPh>
    <rPh sb="200" eb="202">
      <t>ソウダン</t>
    </rPh>
    <rPh sb="208" eb="209">
      <t>オオ</t>
    </rPh>
    <rPh sb="211" eb="212">
      <t>ササ</t>
    </rPh>
    <rPh sb="217" eb="218">
      <t>オオ</t>
    </rPh>
    <rPh sb="223" eb="225">
      <t>テキド</t>
    </rPh>
    <rPh sb="226" eb="228">
      <t>キョリ</t>
    </rPh>
    <rPh sb="229" eb="231">
      <t>ヒツヨウ</t>
    </rPh>
    <rPh sb="232" eb="233">
      <t>トキ</t>
    </rPh>
    <rPh sb="235" eb="237">
      <t>ジブン</t>
    </rPh>
    <rPh sb="251" eb="253">
      <t>イジ</t>
    </rPh>
    <rPh sb="265" eb="267">
      <t>ジュウショウ</t>
    </rPh>
    <rPh sb="272" eb="274">
      <t>キンショウ</t>
    </rPh>
    <phoneticPr fontId="1"/>
  </si>
  <si>
    <t>心身のバランスを崩すことが多くあり、欠席が続いたこともあった。その中で、どのように時間を使っていけるのか考えることができ、2学期後半辺りから、休み時間を利用して学習する姿が多く見受けられた。年間を通して落ち着いて生活することができ、身の回りも常にきれいに整えることができていた。また、朝、教室を入る時や帰り教室を出る時、黒板の前にいると、必ず「おはようございます」「さよなら」と挨拶することができた。
自分から友達に話しかけることは少ないが、友達とは大きなトラブルを起こすことなく、良好な関係で生活することができた。
JFA１日本サッカー協会１の審判員4級</t>
    <rPh sb="21" eb="22">
      <t>ツヅ</t>
    </rPh>
    <rPh sb="33" eb="34">
      <t>ナカ</t>
    </rPh>
    <rPh sb="41" eb="43">
      <t>ジカン</t>
    </rPh>
    <rPh sb="44" eb="45">
      <t>ツカ</t>
    </rPh>
    <rPh sb="52" eb="53">
      <t>カンガ</t>
    </rPh>
    <rPh sb="62" eb="66">
      <t>ガッキコウハン</t>
    </rPh>
    <rPh sb="66" eb="67">
      <t>アタ</t>
    </rPh>
    <rPh sb="71" eb="72">
      <t>ヤス</t>
    </rPh>
    <rPh sb="73" eb="75">
      <t>ジカン</t>
    </rPh>
    <rPh sb="76" eb="78">
      <t>リヨウ</t>
    </rPh>
    <rPh sb="80" eb="82">
      <t>ガクシュウ</t>
    </rPh>
    <rPh sb="84" eb="85">
      <t>スガタ</t>
    </rPh>
    <rPh sb="86" eb="87">
      <t>オオ</t>
    </rPh>
    <rPh sb="88" eb="90">
      <t>ミウ</t>
    </rPh>
    <rPh sb="95" eb="97">
      <t>ネンカン</t>
    </rPh>
    <rPh sb="98" eb="99">
      <t>トオ</t>
    </rPh>
    <rPh sb="201" eb="203">
      <t>ジブン</t>
    </rPh>
    <rPh sb="205" eb="207">
      <t>トモダチ</t>
    </rPh>
    <rPh sb="208" eb="209">
      <t>ハナ</t>
    </rPh>
    <rPh sb="216" eb="217">
      <t>スク</t>
    </rPh>
    <rPh sb="221" eb="223">
      <t>トモダチ</t>
    </rPh>
    <rPh sb="225" eb="226">
      <t>オオ</t>
    </rPh>
    <rPh sb="233" eb="234">
      <t>オ</t>
    </rPh>
    <rPh sb="241" eb="243">
      <t>リョウコウ</t>
    </rPh>
    <rPh sb="244" eb="246">
      <t>カンケイ</t>
    </rPh>
    <rPh sb="247" eb="249">
      <t>セイカツ</t>
    </rPh>
    <rPh sb="264" eb="266">
      <t>ニホン</t>
    </rPh>
    <rPh sb="270" eb="272">
      <t>キョウカイ</t>
    </rPh>
    <rPh sb="274" eb="277">
      <t>シンパンイン</t>
    </rPh>
    <rPh sb="278" eb="279">
      <t>キュウ</t>
    </rPh>
    <phoneticPr fontId="1"/>
  </si>
  <si>
    <t>さいきょう祭では、楽器隊として活躍することができた。ドラムが必要な曲では、オルガンでドラムパートを演奏した。原曲を聴いて、足した方が良い音は積極的に自分でアレンジをする姿がありり、向上心の高さを感じられた。1年を通して生活面、学習面、どちらも真面目に取り組むことができた。やるべきことを忘れることなく、自分の責任はしっかりと果たすことができた。自分らしく生活できていた。自分を変えたいという思いをもっており、自分ができそうなことは積極的に立候補する姿も見受けられた。
実用英語技能検定準2級/日本漢字能力検定4級</t>
    <rPh sb="104" eb="105">
      <t>ネン</t>
    </rPh>
    <rPh sb="106" eb="107">
      <t>トオ</t>
    </rPh>
    <rPh sb="185" eb="187">
      <t>ジブン</t>
    </rPh>
    <rPh sb="188" eb="189">
      <t>カ</t>
    </rPh>
    <rPh sb="195" eb="196">
      <t>オモ</t>
    </rPh>
    <rPh sb="204" eb="206">
      <t>ジブン</t>
    </rPh>
    <rPh sb="215" eb="218">
      <t>セッキョクテキ</t>
    </rPh>
    <rPh sb="219" eb="222">
      <t>リッコウホ</t>
    </rPh>
    <rPh sb="224" eb="225">
      <t>スガタ</t>
    </rPh>
    <rPh sb="226" eb="228">
      <t>ミウ</t>
    </rPh>
    <rPh sb="243" eb="244">
      <t>ジュン</t>
    </rPh>
    <rPh sb="247" eb="249">
      <t>ニホン</t>
    </rPh>
    <rPh sb="249" eb="255">
      <t>カンジノウリョクケンテイ</t>
    </rPh>
    <rPh sb="256" eb="257">
      <t>キュウ</t>
    </rPh>
    <phoneticPr fontId="1"/>
  </si>
  <si>
    <t>プレゼンテーションコンテストでは、「苦手克服」という題で、自分の過去・現在・未来について発表した。MBTIという自己分析ツールを使って自己分析を行い、その結果に基づいて今後自分がどのように行動していけばよいのか具体的に述べることができた。生活面については友達に流されることが減り、周りへ注意を促すこともできるようになってきた。また部活動を通して、仲間と何かに一生懸命取り組む大切さを学び、協調性が高まった。学習面については、計画を立てて進められるようになり、朝慌てて宿題を行う日がなくなった。余裕をもって生活ができるようになった。学年末テストではどの教科も高得点を取ることができた
長野県中学校選抜交流テニス大会：準優勝/長野県中学校選抜テニス大会：準優勝(北信越大会出場：ベスト4)</t>
    <phoneticPr fontId="1"/>
  </si>
  <si>
    <t>生活面においては、やらなければいけないことに対し、きちんと取り組むことができた。毎朝提出する、生活ノートや自主勉強表も忘れることなく提出することができ、クラスの模範となる行動がたくさんあった。全体のリーダーとなることはなかったものの、様々な活動の中で何か問題があれば、的確な意見を発言することができ、活動を良い方向へ導くことができた。冷静に物事を見て、正しい判断をできることから級友からも信頼され、良好な関係を維持することができていた。学習面については、年間を通して安定した成績を収めることができた。苦手教科についても、手を抜くことがなく、どうすれば良くなるのか自分で改善策を考えながら取り組むことができる。勉強に対しては、妥協をせずに取り組み、自身の能力を高めることができた。
長野県中学校選抜交流テニス大会：準優勝/長野県中学校選抜テニス大会：準優勝(北信越大会出場：ベスト4)/全日本ジュニアテニス大会長野県予選ダブルス2位/長野県秋季ジュニア優勝/2024長野県冬季ジュニア優勝/日本漢字能力検定3級</t>
    <rPh sb="96" eb="98">
      <t>ゼンタイ</t>
    </rPh>
    <rPh sb="117" eb="119">
      <t>サマザマ</t>
    </rPh>
    <rPh sb="120" eb="122">
      <t>カツドウ</t>
    </rPh>
    <rPh sb="123" eb="124">
      <t>ナカ</t>
    </rPh>
    <rPh sb="125" eb="126">
      <t>ナニ</t>
    </rPh>
    <rPh sb="127" eb="129">
      <t>モンダイ</t>
    </rPh>
    <rPh sb="134" eb="136">
      <t>テキカク</t>
    </rPh>
    <rPh sb="137" eb="139">
      <t>イケン</t>
    </rPh>
    <rPh sb="140" eb="142">
      <t>ハツゲン</t>
    </rPh>
    <rPh sb="150" eb="152">
      <t>カツドウ</t>
    </rPh>
    <rPh sb="153" eb="154">
      <t>ヨ</t>
    </rPh>
    <rPh sb="155" eb="157">
      <t>ホウコウ</t>
    </rPh>
    <rPh sb="158" eb="159">
      <t>ミチビ</t>
    </rPh>
    <rPh sb="167" eb="169">
      <t>レイセイ</t>
    </rPh>
    <rPh sb="170" eb="172">
      <t>モノゴト</t>
    </rPh>
    <rPh sb="173" eb="174">
      <t>ミ</t>
    </rPh>
    <rPh sb="176" eb="177">
      <t>タダ</t>
    </rPh>
    <rPh sb="179" eb="181">
      <t>ハンダン</t>
    </rPh>
    <rPh sb="189" eb="191">
      <t>キュウユウ</t>
    </rPh>
    <rPh sb="194" eb="196">
      <t>シンライ</t>
    </rPh>
    <rPh sb="199" eb="201">
      <t>リョウコウ</t>
    </rPh>
    <rPh sb="202" eb="204">
      <t>カンケイ</t>
    </rPh>
    <rPh sb="205" eb="207">
      <t>イジ</t>
    </rPh>
    <rPh sb="227" eb="229">
      <t>ネンカン</t>
    </rPh>
    <rPh sb="230" eb="231">
      <t>トオ</t>
    </rPh>
    <rPh sb="240" eb="241">
      <t>オサ</t>
    </rPh>
    <rPh sb="250" eb="252">
      <t>ニガテ</t>
    </rPh>
    <rPh sb="252" eb="254">
      <t>キョウカ</t>
    </rPh>
    <rPh sb="260" eb="261">
      <t>テ</t>
    </rPh>
    <rPh sb="262" eb="263">
      <t>ヌ</t>
    </rPh>
    <rPh sb="275" eb="276">
      <t>ヨ</t>
    </rPh>
    <rPh sb="281" eb="283">
      <t>ジブン</t>
    </rPh>
    <rPh sb="284" eb="287">
      <t>カイゼンサク</t>
    </rPh>
    <rPh sb="288" eb="289">
      <t>カンガ</t>
    </rPh>
    <rPh sb="293" eb="294">
      <t>ト</t>
    </rPh>
    <rPh sb="295" eb="296">
      <t>ク</t>
    </rPh>
    <rPh sb="304" eb="306">
      <t>ベンキョウ</t>
    </rPh>
    <rPh sb="307" eb="308">
      <t>タイ</t>
    </rPh>
    <rPh sb="312" eb="314">
      <t>ダキョウ</t>
    </rPh>
    <rPh sb="318" eb="319">
      <t>ト</t>
    </rPh>
    <rPh sb="320" eb="321">
      <t>ク</t>
    </rPh>
    <rPh sb="323" eb="325">
      <t>ジシン</t>
    </rPh>
    <rPh sb="326" eb="328">
      <t>ノウリョク</t>
    </rPh>
    <rPh sb="329" eb="330">
      <t>タカ</t>
    </rPh>
    <rPh sb="393" eb="396">
      <t>ゼンニホン</t>
    </rPh>
    <rPh sb="403" eb="405">
      <t>タイカイ</t>
    </rPh>
    <rPh sb="405" eb="408">
      <t>ナガノケン</t>
    </rPh>
    <rPh sb="408" eb="410">
      <t>ヨセン</t>
    </rPh>
    <rPh sb="415" eb="416">
      <t>イ</t>
    </rPh>
    <rPh sb="417" eb="420">
      <t>ナガノケン</t>
    </rPh>
    <rPh sb="420" eb="421">
      <t>アキ</t>
    </rPh>
    <rPh sb="433" eb="436">
      <t>ナガノケン</t>
    </rPh>
    <rPh sb="445" eb="447">
      <t>ニホン</t>
    </rPh>
    <rPh sb="447" eb="453">
      <t>カンジノウリョクケンテイ</t>
    </rPh>
    <rPh sb="454" eb="455">
      <t>キュウ</t>
    </rPh>
    <phoneticPr fontId="1"/>
  </si>
  <si>
    <t>さいきょう祭の準備期間では、積極的に放課後に残り道具の作成を行っていた。仲の良い友達がいなくても参加し、黙々と作業できていた。また舞台裏では、様々な道具の出し入れを頼まれる度に、快く了承している姿を見て、フットワークの軽さを感じることができた。また、友達が困っていれば手助けできる場面もあり、仲間への思いやりは人一倍もっている。学習面では、変わらず宿題への取り組みが課題となった。定期テスト前は、特別SaGaSSを利用して、積極的に先生に質問をしに行く姿があり、好感をもてるが、成績にはつながっていかなかった。
長野県中学校選抜交流テニス大会：準優勝/長野県中学校選抜テニス大会：準優勝(北信越大会出場：ベスト4)</t>
    <rPh sb="150" eb="151">
      <t>オモ</t>
    </rPh>
    <rPh sb="155" eb="158">
      <t>ヒトイチバイ</t>
    </rPh>
    <rPh sb="239" eb="241">
      <t>セイセキ</t>
    </rPh>
    <phoneticPr fontId="1"/>
  </si>
  <si>
    <t>二学期始まってすぐに、生徒会の選挙活動があり、覚悟を決めて立候補した。弱音を吐くことなく最後まで立派に選挙活動を行うことができた。それが実を結び、書記という大役を任せられることになった。早速行われた生徒会三役での委員長決めでは、タイムキーパー的な存在になったり、ファシリテーター的な存在になったりと、周りをよく見ながら発言しており、頼もしさを感じた。さいきょう祭では、ジョニー役を演じた。生徒Directorではなかったが、練習内容についてや演技のことについて積極的に仲間に相談でき、結果的周囲に大きな影響を与え、素晴らしい舞台へと導いた。自分が決めたことに対し責任をもって取り組める姿勢が強い生徒である。
長野県中学校選抜交流テニス大会：準優勝/長野県中学校選抜テニス大会：準優勝(北信越大会出場：ベスト4)/日本漢字能力検定3級</t>
    <phoneticPr fontId="1"/>
  </si>
  <si>
    <t>プレゼンテーションコンテストでは、「性格と自分」という題で、自分の過去・現在・未来について発表した。クラス内発表では、声が小さかったり原稿ばかりに目がいっていたりしていた。しかし、本番までに友達と協力し合いながら何回も発表や内容の確認をし合ったことで、当日はクラス内発表よりも堂々と内容を伝えることができた。さいきょう祭では、道具作りから舞台裏の物の出し入れまで、主体的に活動することができた。また、日ごろから分け隔てなく多くの人とコミュニケーションを取っていることもあり、周りからの信頼も厚く、何か追加で必要になった動きがあると、新しく依頼されることが多かった。
中信新人大会(団体)：出場</t>
    <rPh sb="269" eb="271">
      <t>イライ</t>
    </rPh>
    <rPh sb="277" eb="278">
      <t>オオ</t>
    </rPh>
    <phoneticPr fontId="1"/>
  </si>
  <si>
    <t xml:space="preserve">・乗鞍SDGsキャンプ ・さいきょう祭音楽演劇・数学と音楽を融合したSTEAM教育・９送会企画準備・プレゼンテーションコンテスト準備・志論文・速読
</t>
    <rPh sb="1" eb="3">
      <t>ノリクラ</t>
    </rPh>
    <rPh sb="18" eb="19">
      <t>サイ</t>
    </rPh>
    <rPh sb="19" eb="21">
      <t>オンガウ</t>
    </rPh>
    <rPh sb="21" eb="23">
      <t>エンゲキ</t>
    </rPh>
    <rPh sb="24" eb="26">
      <t>スウガク</t>
    </rPh>
    <rPh sb="27" eb="29">
      <t>オンガク</t>
    </rPh>
    <rPh sb="30" eb="32">
      <t>ユウゴウ</t>
    </rPh>
    <rPh sb="39" eb="41">
      <t>キョウイク</t>
    </rPh>
    <rPh sb="43" eb="44">
      <t>オク</t>
    </rPh>
    <rPh sb="44" eb="45">
      <t>カイ</t>
    </rPh>
    <rPh sb="45" eb="49">
      <t>キカクジュンビ</t>
    </rPh>
    <rPh sb="64" eb="66">
      <t>ジュンビ</t>
    </rPh>
    <rPh sb="67" eb="70">
      <t>ココロザシロンブン</t>
    </rPh>
    <rPh sb="71" eb="73">
      <t>ソクドク</t>
    </rPh>
    <phoneticPr fontId="1"/>
  </si>
  <si>
    <t>生活面では、級友との関係が概ね良好であった。さいきょう祭練習で、楽譜制作の手伝いをお願いすると、快く引き受けた。そしてすぐに入力操作を覚え、指定した音符を正しく打ち込むことがでた。何かを依頼すると、「分かりました」と返事をして、教員の手伝いをしてくれる頼もしい一面がある。他にも、給食のトレーなどが机の上で整理されていなければ、落ちないように整理するなど気が利く行動もたくさんある。少しずつではあるが、勢いだけに任せる行動が減り、大きなトラブルを起こすことなく生活できるようにもなってきている。学習面においては、学習への意欲が心配であるが、少しずつ学習に向かう姿勢は良くなっている。今年度については、特に数学に力を入れることができた。
長野県中学校選抜交流テニス大会：準優勝/長野県中学校選抜テニス大会：準優勝(北信越大会出場：ベスト4)</t>
    <rPh sb="0" eb="3">
      <t>セイカツメン</t>
    </rPh>
    <rPh sb="6" eb="8">
      <t>キュウユウ</t>
    </rPh>
    <rPh sb="10" eb="12">
      <t>カンケイ</t>
    </rPh>
    <rPh sb="13" eb="14">
      <t>オオム</t>
    </rPh>
    <rPh sb="15" eb="17">
      <t>リョウコウ</t>
    </rPh>
    <rPh sb="74" eb="76">
      <t>オンプ</t>
    </rPh>
    <phoneticPr fontId="1"/>
  </si>
  <si>
    <t>生活面では、級友との付き合い方を身につけ、大きなトラブルを起こすことなく、生活することができた。プレゼンテーションコンテストでは、「私の志～夢を叶えるために～」という題で、自分の過去・現在・未来について発表した。自分の夢である建築士になるために、どのようなことができるようにならないといけないのか、自己分析を踏まえながら具体的に述べることができ、立派であった。学習面については、定期試験だけではなく、様々な場面で計画的に学習ができるようになった。それにより、結果も良く、毎回上位に入ることができた。集中する力と、自分が納得できるまで取り組める力が高い。生活面については、積極的に自分の意見を言うことができ、クラスを良い方向へ引っ張っていく場面も多くあった。
実用英語技能検定準2級</t>
    <rPh sb="0" eb="3">
      <t>セイカツメン</t>
    </rPh>
    <rPh sb="6" eb="8">
      <t>キュウユウ</t>
    </rPh>
    <rPh sb="10" eb="11">
      <t>ツ</t>
    </rPh>
    <rPh sb="12" eb="13">
      <t>ア</t>
    </rPh>
    <rPh sb="14" eb="15">
      <t>カタ</t>
    </rPh>
    <rPh sb="16" eb="17">
      <t>ミ</t>
    </rPh>
    <rPh sb="21" eb="22">
      <t>オオ</t>
    </rPh>
    <rPh sb="29" eb="30">
      <t>オ</t>
    </rPh>
    <rPh sb="37" eb="39">
      <t>セイカツ</t>
    </rPh>
    <rPh sb="180" eb="183">
      <t>ガクシュウメン</t>
    </rPh>
    <rPh sb="273" eb="274">
      <t>タカ</t>
    </rPh>
    <rPh sb="338" eb="339">
      <t>ジュン</t>
    </rPh>
    <phoneticPr fontId="1"/>
  </si>
  <si>
    <t>さいきょう祭では、ジョニーの父役を演じた。練習中に、「もう少し低い声でセリフを言ってみたら？」とアドバイスをされると、恥を捨て、すぐに低い声で演じることができた。いつもとは違う自分になることは恥ずかしいことだと思うが、アドバイスを素直に受け入れることができる、真面目な性格である。生活面では、仲の良い友達と積極的にコミュニケーションを取り、楽しそうに休み時間を過ごすことができた。その反面、その場で作られたグループ学習になると消極的な姿勢となってしまうことがある。学習に対して、毎回のテストで高得点を維持することができた。学習に対し、前向きな姿勢は、他の生徒の模範となる。
実用英語技能検定3級</t>
    <rPh sb="239" eb="241">
      <t>マイカイ</t>
    </rPh>
    <rPh sb="246" eb="249">
      <t>コウトクテン</t>
    </rPh>
    <rPh sb="250" eb="252">
      <t>イジ</t>
    </rPh>
    <rPh sb="261" eb="263">
      <t>ガクシュウ</t>
    </rPh>
    <rPh sb="264" eb="265">
      <t>タイ</t>
    </rPh>
    <rPh sb="288" eb="290">
      <t>ジツヨウ</t>
    </rPh>
    <rPh sb="297" eb="298">
      <t>キュウ</t>
    </rPh>
    <phoneticPr fontId="1"/>
  </si>
  <si>
    <t>プレゼンテーションコンテストでは、「私の志～過去と現在を比較し、未来へつなぐ～」という題で、自分の過去・現在・未来について発表した。プレゼンテーションコンテストでは、音楽を取り入れたり、実際にプラモデルをもってきたりと、相手にどうすれば印象付けることができるのかを徹底的に考え、それを実践することができた。気が付いたことがあれば自分から行動できるようになった。学習面については、諦めず取り組み続けた結果、英語検定２級試験に合格することができた。
キッズキーボーディング検定試験5級6級/数学検定4級1次試験合格/実用英語技能検定2級/タイピング技能検定eタイピングマスター6級</t>
    <rPh sb="235" eb="239">
      <t>ケンテイシケン</t>
    </rPh>
    <rPh sb="240" eb="241">
      <t>キュウ</t>
    </rPh>
    <rPh sb="242" eb="243">
      <t>キュウ</t>
    </rPh>
    <rPh sb="244" eb="248">
      <t>スウガクケンテイ</t>
    </rPh>
    <rPh sb="249" eb="250">
      <t>キュウ</t>
    </rPh>
    <rPh sb="251" eb="254">
      <t>ジシケン</t>
    </rPh>
    <rPh sb="254" eb="256">
      <t>ゴウカク</t>
    </rPh>
    <rPh sb="263" eb="265">
      <t>ケンテイ</t>
    </rPh>
    <rPh sb="266" eb="267">
      <t>キュウ</t>
    </rPh>
    <rPh sb="273" eb="277">
      <t>ギノウケンテイ</t>
    </rPh>
    <rPh sb="288" eb="289">
      <t>キュウ</t>
    </rPh>
    <phoneticPr fontId="1"/>
  </si>
  <si>
    <t>さいきょう祭では、ミスクローリー役と楽器隊を兼任した。どちらも手を抜くことがなく、良い舞台を作るために、周りと協力したり自分で考えたりしながら活動することができた。周りとの調和を図りながら活動できる力は長けている。それが、信頼にも繋がっている。こういった良さを日々の生活の中でも、意識して活かしていけるとリーダーシップ性を磨いていくことができる存在である。生活面においては、遅刻はしていないが、8時25分間際に登校することが多くあった。係の仕事や委員会の仕事は責任をもって行うことができているが、自分のことになると少し意識の甘さを感じることがある。
実用英語技能検4級/日本漢字能力検定3級/長野県吹奏楽コンクール中学校の部中信地区大会銀賞</t>
    <rPh sb="284" eb="285">
      <t>キュウ</t>
    </rPh>
    <phoneticPr fontId="1"/>
  </si>
  <si>
    <t>今年度は一度も総合の授業に出席していない。</t>
    <rPh sb="0" eb="3">
      <t>コンネンド</t>
    </rPh>
    <rPh sb="4" eb="6">
      <t>1ド</t>
    </rPh>
    <rPh sb="7" eb="9">
      <t>ソウゴウ</t>
    </rPh>
    <rPh sb="10" eb="12">
      <t>ジュギョウ</t>
    </rPh>
    <rPh sb="13" eb="15">
      <t>シュッセキ</t>
    </rPh>
    <phoneticPr fontId="1"/>
  </si>
  <si>
    <t>起立性調節障害、自閉スペクトラム症と診断を受けており、生活のリズムが崩れる日が一・二学期は多かった。三学期に入ると、落ち着いて過ごすことができ、課題も基本的に朝に提出することができた。それにより、課題を出せないことへのストレスが減り、笑顔も多く楽しそうに学校生活を送っているのが印象的だった。プレゼンテーションコンテストでは、「志　多くの動物を救いたい」という題で、自分の過去・現在・未来について発表した。昨年度の反省を生かし、今年度は早めに準備に取り掛かることができ、成長を感じた。
算数・数学思考力検定4級</t>
    <rPh sb="5" eb="7">
      <t>ショウガイ</t>
    </rPh>
    <rPh sb="8" eb="10">
      <t>ジヘイ</t>
    </rPh>
    <rPh sb="16" eb="17">
      <t>ショウ</t>
    </rPh>
    <rPh sb="18" eb="20">
      <t>シンダン</t>
    </rPh>
    <rPh sb="21" eb="22">
      <t>ウ</t>
    </rPh>
    <rPh sb="27" eb="29">
      <t>セイカツ</t>
    </rPh>
    <rPh sb="34" eb="35">
      <t>クズ</t>
    </rPh>
    <rPh sb="37" eb="38">
      <t>ヒ</t>
    </rPh>
    <rPh sb="39" eb="40">
      <t>1</t>
    </rPh>
    <rPh sb="41" eb="42">
      <t>2</t>
    </rPh>
    <rPh sb="42" eb="44">
      <t>ガッキ</t>
    </rPh>
    <rPh sb="45" eb="46">
      <t>オオ</t>
    </rPh>
    <rPh sb="244" eb="246">
      <t>サンスウ</t>
    </rPh>
    <rPh sb="247" eb="249">
      <t>スウガク</t>
    </rPh>
    <rPh sb="249" eb="254">
      <t>シコウリョクケンテイ</t>
    </rPh>
    <rPh sb="255" eb="256">
      <t>キュウ</t>
    </rPh>
    <phoneticPr fontId="1"/>
  </si>
  <si>
    <t>学級閉鎖による出席停止(1日)、インフルエンザ罹患による出席停止(1日)、降雪による出席停止(1日)、家事都合(1日)</t>
    <rPh sb="13" eb="14">
      <t>ニチ</t>
    </rPh>
    <rPh sb="23" eb="25">
      <t>リカン</t>
    </rPh>
    <rPh sb="28" eb="32">
      <t>シュッセキテイシ</t>
    </rPh>
    <rPh sb="34" eb="35">
      <t>ニチ</t>
    </rPh>
    <rPh sb="37" eb="39">
      <t>コウセツ</t>
    </rPh>
    <rPh sb="42" eb="46">
      <t>シュッセキテイシ</t>
    </rPh>
    <rPh sb="48" eb="49">
      <t>ニチ</t>
    </rPh>
    <rPh sb="51" eb="55">
      <t>カジツゴウ</t>
    </rPh>
    <rPh sb="57" eb="58">
      <t>ニチ</t>
    </rPh>
    <phoneticPr fontId="1"/>
  </si>
  <si>
    <t>インフルエンザ罹患による出席停止(8日)、学級閉鎖による出席停止(1日)、心身の不調(205日)</t>
    <rPh sb="7" eb="9">
      <t>リカン</t>
    </rPh>
    <rPh sb="12" eb="16">
      <t>シュッセキテイシ</t>
    </rPh>
    <rPh sb="18" eb="19">
      <t>ニチ</t>
    </rPh>
    <rPh sb="34" eb="35">
      <t>ニチ</t>
    </rPh>
    <rPh sb="37" eb="39">
      <t>シンシン</t>
    </rPh>
    <rPh sb="40" eb="42">
      <t>フチョウ</t>
    </rPh>
    <rPh sb="46" eb="47">
      <t>ニチ</t>
    </rPh>
    <phoneticPr fontId="1"/>
  </si>
  <si>
    <t>学級閉鎖による出席停止(1日)</t>
    <rPh sb="13" eb="14">
      <t>ニチ</t>
    </rPh>
    <phoneticPr fontId="1"/>
  </si>
  <si>
    <t>新型コロナウイルス感染防止のための出席停止(5日)、学級閉鎖による出席停止(1日)、頭痛(1日)、体調不良(3日)、心身の不調(2日)</t>
    <rPh sb="0" eb="2">
      <t>シンガタ</t>
    </rPh>
    <rPh sb="9" eb="11">
      <t>カンセン</t>
    </rPh>
    <rPh sb="11" eb="13">
      <t>ボウシ</t>
    </rPh>
    <rPh sb="17" eb="21">
      <t>シュッセキテイシ</t>
    </rPh>
    <rPh sb="23" eb="24">
      <t>ニチ</t>
    </rPh>
    <rPh sb="39" eb="40">
      <t>ニチ</t>
    </rPh>
    <rPh sb="42" eb="44">
      <t>ズツウ</t>
    </rPh>
    <rPh sb="46" eb="47">
      <t>ニチ</t>
    </rPh>
    <rPh sb="49" eb="51">
      <t>タイチョウ</t>
    </rPh>
    <rPh sb="51" eb="53">
      <t>フリョウ</t>
    </rPh>
    <rPh sb="55" eb="56">
      <t>ニチ</t>
    </rPh>
    <rPh sb="58" eb="60">
      <t>シンシン</t>
    </rPh>
    <rPh sb="61" eb="63">
      <t>フチョウ</t>
    </rPh>
    <rPh sb="65" eb="66">
      <t>ニチ</t>
    </rPh>
    <phoneticPr fontId="1"/>
  </si>
  <si>
    <t>新型コロナウイルス感染防止のための出席停止(6日)、インフルエンザ罹患による出席停止(2日)、学級閉鎖による出席停止(1日)、風邪(1日)、通院(1日)、体調不良(2日)、家事都合(6日)</t>
    <rPh sb="17" eb="21">
      <t>シュッセキテイシ</t>
    </rPh>
    <rPh sb="23" eb="24">
      <t>ニチ</t>
    </rPh>
    <rPh sb="33" eb="35">
      <t>リカン</t>
    </rPh>
    <rPh sb="38" eb="40">
      <t>シュッセキ</t>
    </rPh>
    <rPh sb="40" eb="42">
      <t>テイシ</t>
    </rPh>
    <rPh sb="44" eb="45">
      <t>ニチ</t>
    </rPh>
    <rPh sb="60" eb="61">
      <t>ニチ</t>
    </rPh>
    <rPh sb="63" eb="65">
      <t>カゼ</t>
    </rPh>
    <rPh sb="67" eb="68">
      <t>ニチ</t>
    </rPh>
    <rPh sb="70" eb="72">
      <t>ツウイン</t>
    </rPh>
    <rPh sb="74" eb="75">
      <t>ニチ</t>
    </rPh>
    <rPh sb="77" eb="81">
      <t>タイチョウフリョウ</t>
    </rPh>
    <rPh sb="83" eb="84">
      <t>ニチ</t>
    </rPh>
    <rPh sb="86" eb="90">
      <t>カジツゴウ</t>
    </rPh>
    <rPh sb="92" eb="93">
      <t>ニチ</t>
    </rPh>
    <phoneticPr fontId="1"/>
  </si>
  <si>
    <t>学級閉鎖による出席停止(1日)、インフルエンザ罹患による出席停止(5日)、風邪(3日)</t>
    <rPh sb="13" eb="14">
      <t>ニチ</t>
    </rPh>
    <rPh sb="23" eb="25">
      <t>リカン</t>
    </rPh>
    <rPh sb="28" eb="32">
      <t>シュッセキテイシ</t>
    </rPh>
    <rPh sb="34" eb="35">
      <t>ニチ</t>
    </rPh>
    <rPh sb="37" eb="39">
      <t>カゼ</t>
    </rPh>
    <rPh sb="41" eb="42">
      <t>ニチ</t>
    </rPh>
    <phoneticPr fontId="1"/>
  </si>
  <si>
    <t>インフルエンザ罹患による出席停止(1日)、学級閉鎖による出席停止(1日)、体調不良(15日)、風邪(1日)、発熱(1日)、家事都合(10日)</t>
    <rPh sb="7" eb="9">
      <t>リカン</t>
    </rPh>
    <rPh sb="12" eb="16">
      <t>シュッセキテイシ</t>
    </rPh>
    <rPh sb="18" eb="19">
      <t>ニチ</t>
    </rPh>
    <rPh sb="34" eb="35">
      <t>ニチ</t>
    </rPh>
    <rPh sb="37" eb="41">
      <t>タイチョウフリョウ</t>
    </rPh>
    <rPh sb="44" eb="45">
      <t>ニチ</t>
    </rPh>
    <rPh sb="47" eb="49">
      <t>カゼ</t>
    </rPh>
    <rPh sb="51" eb="52">
      <t>ニチ</t>
    </rPh>
    <rPh sb="54" eb="56">
      <t>ハツネツ</t>
    </rPh>
    <rPh sb="58" eb="59">
      <t>ニチ</t>
    </rPh>
    <rPh sb="61" eb="65">
      <t>カジツゴウ</t>
    </rPh>
    <rPh sb="68" eb="69">
      <t>ニチ</t>
    </rPh>
    <phoneticPr fontId="1"/>
  </si>
  <si>
    <t>学級閉鎖による出席停止(1日)、風邪(1日)</t>
    <rPh sb="13" eb="14">
      <t>ニチ</t>
    </rPh>
    <rPh sb="16" eb="18">
      <t>カゼ</t>
    </rPh>
    <rPh sb="20" eb="21">
      <t>ニチ</t>
    </rPh>
    <phoneticPr fontId="1"/>
  </si>
  <si>
    <t>新型コロナウイルス感染防止による出席停止(4日)、インフルエンザ罹患による出席停止(1日)、学級閉鎖による出席停止(1日)、家事都合(1日)、発熱(1日)</t>
    <rPh sb="16" eb="20">
      <t>シュッセキテイシ</t>
    </rPh>
    <rPh sb="22" eb="23">
      <t>ニチ</t>
    </rPh>
    <rPh sb="32" eb="34">
      <t>リカン</t>
    </rPh>
    <rPh sb="37" eb="41">
      <t>シュッセキテイシ</t>
    </rPh>
    <rPh sb="43" eb="44">
      <t>ニチ</t>
    </rPh>
    <rPh sb="59" eb="60">
      <t>ニチ</t>
    </rPh>
    <rPh sb="62" eb="66">
      <t>カジツゴウ</t>
    </rPh>
    <rPh sb="68" eb="69">
      <t>ニチ</t>
    </rPh>
    <rPh sb="71" eb="73">
      <t>ハツネツ</t>
    </rPh>
    <rPh sb="75" eb="76">
      <t>ニチ</t>
    </rPh>
    <phoneticPr fontId="1"/>
  </si>
  <si>
    <t>インフルエンザ罹患による出席停止(2日)、学級閉鎖による出席停止(1日)、家事都合(４日)、発熱(2日)</t>
    <rPh sb="7" eb="9">
      <t>リカン</t>
    </rPh>
    <rPh sb="18" eb="19">
      <t>ニチ</t>
    </rPh>
    <rPh sb="21" eb="25">
      <t>ガッキュウヘイサ</t>
    </rPh>
    <rPh sb="34" eb="35">
      <t>ニチ</t>
    </rPh>
    <rPh sb="37" eb="39">
      <t>カジ</t>
    </rPh>
    <rPh sb="39" eb="41">
      <t>ツゴウ</t>
    </rPh>
    <rPh sb="43" eb="44">
      <t>ニチ</t>
    </rPh>
    <rPh sb="46" eb="48">
      <t>ハツネツ</t>
    </rPh>
    <rPh sb="50" eb="51">
      <t>ニチ</t>
    </rPh>
    <phoneticPr fontId="1"/>
  </si>
  <si>
    <t>新型コロナウイルス感染防止による出席停止(1日)、学級閉鎖による出席停止(1日)、インフルエンザ罹患による出席停止(1日)、通院(4日)、心身の不調(4日)、発熱(１日)、体調不良(1日)</t>
    <rPh sb="0" eb="2">
      <t>シンガタ</t>
    </rPh>
    <rPh sb="9" eb="11">
      <t>カンセン</t>
    </rPh>
    <rPh sb="11" eb="13">
      <t>ボウシ</t>
    </rPh>
    <rPh sb="16" eb="20">
      <t>シュッセキテイシ</t>
    </rPh>
    <rPh sb="22" eb="23">
      <t>ニチ</t>
    </rPh>
    <rPh sb="38" eb="39">
      <t>ニチ</t>
    </rPh>
    <rPh sb="48" eb="50">
      <t>リカン</t>
    </rPh>
    <rPh sb="53" eb="57">
      <t>シュッセキテイシ</t>
    </rPh>
    <rPh sb="59" eb="60">
      <t>ニチ</t>
    </rPh>
    <rPh sb="62" eb="64">
      <t>ツウイン</t>
    </rPh>
    <rPh sb="66" eb="67">
      <t>ニチ</t>
    </rPh>
    <rPh sb="69" eb="71">
      <t>シンシン</t>
    </rPh>
    <rPh sb="72" eb="74">
      <t>フチョウ</t>
    </rPh>
    <rPh sb="76" eb="77">
      <t>ニチ</t>
    </rPh>
    <rPh sb="79" eb="81">
      <t>ハツネツ</t>
    </rPh>
    <rPh sb="83" eb="84">
      <t>ニチ</t>
    </rPh>
    <rPh sb="86" eb="88">
      <t>タイチョウ</t>
    </rPh>
    <rPh sb="88" eb="90">
      <t>フリョウ</t>
    </rPh>
    <rPh sb="92" eb="93">
      <t>ニチ</t>
    </rPh>
    <phoneticPr fontId="1"/>
  </si>
  <si>
    <t>学級閉鎖による出席停止(1日)、発熱(2日)</t>
    <rPh sb="13" eb="14">
      <t>ニチ</t>
    </rPh>
    <rPh sb="16" eb="18">
      <t>ハツネツ</t>
    </rPh>
    <rPh sb="20" eb="21">
      <t>ニチ</t>
    </rPh>
    <phoneticPr fontId="1"/>
  </si>
  <si>
    <t>学級閉鎖による出席停止(1日)、体調不良(5日)、風邪(２日)</t>
    <rPh sb="13" eb="14">
      <t>ニチ</t>
    </rPh>
    <rPh sb="16" eb="18">
      <t>タイチョウ</t>
    </rPh>
    <rPh sb="18" eb="20">
      <t>フリョウ</t>
    </rPh>
    <rPh sb="22" eb="23">
      <t>ニチ</t>
    </rPh>
    <rPh sb="25" eb="27">
      <t>カゼ</t>
    </rPh>
    <rPh sb="29" eb="30">
      <t>ニチ</t>
    </rPh>
    <phoneticPr fontId="1"/>
  </si>
  <si>
    <t>新型コロナウイルス感染防止による出席停止(5日)、学級閉鎖による出席停止(1日)、インフルエンザ罹患による出席停止(1日)、発熱(2日)、体調不良(1日)</t>
    <rPh sb="16" eb="20">
      <t>シュッセキテイシ</t>
    </rPh>
    <rPh sb="22" eb="23">
      <t>ニチ</t>
    </rPh>
    <rPh sb="38" eb="39">
      <t>ニチ</t>
    </rPh>
    <rPh sb="48" eb="50">
      <t>リカン</t>
    </rPh>
    <rPh sb="53" eb="57">
      <t>シュッセキテイシ</t>
    </rPh>
    <rPh sb="59" eb="60">
      <t>ニチ</t>
    </rPh>
    <rPh sb="62" eb="64">
      <t>ハツネツ</t>
    </rPh>
    <rPh sb="66" eb="67">
      <t>ニチ</t>
    </rPh>
    <rPh sb="69" eb="73">
      <t>タイチョウフリョウ</t>
    </rPh>
    <rPh sb="75" eb="76">
      <t>ニチ</t>
    </rPh>
    <phoneticPr fontId="1"/>
  </si>
  <si>
    <t>祖父の葬儀のための忌引(3日)、インフルエンザ罹患による出席停止(4日)、学級閉鎖による出席停止(1日)、発熱(１日)、風邪(1日)</t>
    <rPh sb="0" eb="2">
      <t>ソフ</t>
    </rPh>
    <rPh sb="3" eb="5">
      <t>ソウギ</t>
    </rPh>
    <rPh sb="13" eb="14">
      <t>ニチ</t>
    </rPh>
    <rPh sb="23" eb="25">
      <t>リカン</t>
    </rPh>
    <rPh sb="28" eb="32">
      <t>シュッセキテイシ</t>
    </rPh>
    <rPh sb="34" eb="35">
      <t>ニチ</t>
    </rPh>
    <rPh sb="37" eb="38">
      <t>ガク</t>
    </rPh>
    <rPh sb="50" eb="51">
      <t>ニチ</t>
    </rPh>
    <rPh sb="53" eb="55">
      <t>ハツネツ</t>
    </rPh>
    <rPh sb="57" eb="58">
      <t>ニチ</t>
    </rPh>
    <rPh sb="60" eb="62">
      <t>カゼ</t>
    </rPh>
    <rPh sb="64" eb="65">
      <t>ニチ</t>
    </rPh>
    <phoneticPr fontId="1"/>
  </si>
  <si>
    <t>インフルエンザ罹患による出席停止(5日)、学級閉鎖による出席停止(1日)</t>
    <rPh sb="7" eb="9">
      <t>リカン</t>
    </rPh>
    <rPh sb="12" eb="16">
      <t>シュッセキテイシ</t>
    </rPh>
    <rPh sb="18" eb="19">
      <t>ニチ</t>
    </rPh>
    <rPh sb="34" eb="35">
      <t>ニチ</t>
    </rPh>
    <phoneticPr fontId="1"/>
  </si>
  <si>
    <t>インフルエンザ罹患による出席停止(3日)、学級閉鎖による出席停止(1日)、溶連菌罹患による出席停止(2日)、体調不良(７日)、発熱(３日)、家事都合(1日)</t>
    <rPh sb="7" eb="9">
      <t>リカン</t>
    </rPh>
    <rPh sb="18" eb="19">
      <t>ニチ</t>
    </rPh>
    <rPh sb="34" eb="35">
      <t>ニチ</t>
    </rPh>
    <rPh sb="37" eb="40">
      <t>ヨウレンキン</t>
    </rPh>
    <rPh sb="40" eb="42">
      <t>リカン</t>
    </rPh>
    <rPh sb="45" eb="49">
      <t>シュッセキテイシ</t>
    </rPh>
    <rPh sb="51" eb="52">
      <t>ニチ</t>
    </rPh>
    <rPh sb="54" eb="58">
      <t>タイチョウフリョウ</t>
    </rPh>
    <rPh sb="60" eb="61">
      <t>ニチ</t>
    </rPh>
    <rPh sb="63" eb="65">
      <t>ハツネツ</t>
    </rPh>
    <rPh sb="67" eb="68">
      <t>ニチ</t>
    </rPh>
    <rPh sb="70" eb="74">
      <t>カジツゴウ</t>
    </rPh>
    <rPh sb="76" eb="77">
      <t>ニチ</t>
    </rPh>
    <phoneticPr fontId="1"/>
  </si>
  <si>
    <t>学級閉鎖による出席停止(1日)、発熱(1日)、通院(1日)</t>
    <rPh sb="13" eb="14">
      <t>ニチ</t>
    </rPh>
    <rPh sb="16" eb="18">
      <t>ハツネツ</t>
    </rPh>
    <rPh sb="20" eb="21">
      <t>ニチ</t>
    </rPh>
    <rPh sb="23" eb="25">
      <t>ツウイン</t>
    </rPh>
    <rPh sb="27" eb="28">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</si>
</sst>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ＭＳ Ｐゴシック"/>
      <family val="3"/>
      <charset val="128"/>
    </font>
    <font>
      <sz val="6"/>
      <name val="ＭＳ Ｐゴシック"/>
      <family val="3"/>
      <charset val="128"/>
    </font>
    <font>
      <sz val="11"/>
      <name val="ＭＳ Ｐ明朝"/>
      <family val="1"/>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
      <b/>
      <sz val="11"/>
      <color indexed="56"/>
      <name val="ＭＳ Ｐゴシック"/>
      <family val="3"/>
      <charset val="128"/>
    </font>
    <font>
      <sz val="10"/>
      <name val="ＭＳ Ｐ明朝"/>
      <family val="1"/>
      <charset val="128"/>
    </font>
    <font>
      <sz val="6"/>
      <name val="ＭＳ Ｐゴシック"/>
      <family val="2"/>
      <charset val="128"/>
      <scheme val="minor"/>
    </font>
  </fonts>
  <fills count="5">
    <fill>
      <patternFill patternType="none"/>
    </fill>
    <fill>
      <patternFill patternType="gray125"/>
    </fill>
    <fill>
      <patternFill patternType="solid">
        <fgColor indexed="41"/>
        <bgColor indexed="64"/>
      </patternFill>
    </fill>
    <fill>
      <patternFill patternType="solid">
        <fgColor indexed="47"/>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s>
  <cellStyleXfs count="1">
    <xf numFmtId="0" fontId="0" fillId="0" borderId="0"/>
  </cellStyleXfs>
  <cellXfs count="94">
    <xf numFmtId="0" fontId="0" fillId="0" borderId="0" xfId="0"/>
    <xf numFmtId="0" fontId="2" fillId="0" borderId="0" xfId="0" applyFont="1"/>
    <xf numFmtId="0" fontId="2" fillId="0" borderId="0" xfId="0" applyFont="1" applyAlignment="1">
      <alignment vertical="center"/>
    </xf>
    <xf numFmtId="0" fontId="2" fillId="0" borderId="1" xfId="0" applyFont="1" applyBorder="1" applyAlignment="1">
      <alignment horizontal="center"/>
    </xf>
    <xf numFmtId="0" fontId="2" fillId="0" borderId="0" xfId="0" applyFont="1" applyBorder="1" applyAlignment="1">
      <alignment horizontal="left" vertical="center"/>
    </xf>
    <xf numFmtId="0" fontId="2" fillId="0" borderId="1" xfId="0" applyFont="1" applyFill="1" applyBorder="1" applyAlignment="1">
      <alignment horizontal="center" vertical="center"/>
    </xf>
    <xf numFmtId="0" fontId="2" fillId="0" borderId="3" xfId="0" applyFont="1" applyBorder="1" applyAlignment="1">
      <alignment vertical="center"/>
    </xf>
    <xf numFmtId="0" fontId="2" fillId="2" borderId="1" xfId="0" applyFont="1" applyFill="1" applyBorder="1" applyAlignment="1">
      <alignment horizontal="center" vertical="center" shrinkToFit="1"/>
    </xf>
    <xf numFmtId="0" fontId="2" fillId="0" borderId="2" xfId="0" applyFont="1" applyBorder="1" applyAlignment="1">
      <alignment horizontal="left" vertical="center" shrinkToFit="1"/>
    </xf>
    <xf numFmtId="0" fontId="2" fillId="0" borderId="3" xfId="0" applyFont="1" applyBorder="1" applyAlignment="1">
      <alignment horizontal="center" vertical="center"/>
    </xf>
    <xf numFmtId="0" fontId="2" fillId="0" borderId="0" xfId="0" applyFont="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wrapText="1"/>
    </xf>
    <xf numFmtId="0" fontId="2" fillId="0" borderId="4" xfId="0" applyFont="1" applyBorder="1" applyAlignment="1">
      <alignment horizontal="left" vertical="center" shrinkToFit="1"/>
    </xf>
    <xf numFmtId="0" fontId="2" fillId="0" borderId="4" xfId="0" applyFont="1" applyBorder="1" applyAlignment="1">
      <alignment horizontal="center"/>
    </xf>
    <xf numFmtId="0" fontId="2" fillId="0" borderId="5" xfId="0" applyFont="1" applyBorder="1" applyAlignment="1">
      <alignment horizontal="left" vertical="center" shrinkToFit="1"/>
    </xf>
    <xf numFmtId="0" fontId="2" fillId="0" borderId="5" xfId="0" applyFont="1" applyBorder="1" applyAlignment="1">
      <alignment horizontal="center"/>
    </xf>
    <xf numFmtId="0" fontId="2" fillId="0" borderId="6" xfId="0" applyFont="1" applyBorder="1" applyAlignment="1">
      <alignment horizontal="left" vertical="center" shrinkToFit="1"/>
    </xf>
    <xf numFmtId="0" fontId="2" fillId="0" borderId="6" xfId="0" applyFont="1" applyBorder="1" applyAlignment="1">
      <alignment horizontal="center"/>
    </xf>
    <xf numFmtId="0" fontId="2" fillId="0" borderId="1" xfId="0" applyFont="1" applyFill="1" applyBorder="1"/>
    <xf numFmtId="0" fontId="2" fillId="0" borderId="9" xfId="0" applyFont="1" applyBorder="1" applyAlignment="1">
      <alignment horizont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0" xfId="0" applyNumberFormat="1" applyFont="1" applyBorder="1" applyAlignment="1">
      <alignment horizontal="center"/>
    </xf>
    <xf numFmtId="0" fontId="2" fillId="0" borderId="0" xfId="0" quotePrefix="1" applyFont="1" applyBorder="1" applyAlignment="1">
      <alignment horizontal="center"/>
    </xf>
    <xf numFmtId="0" fontId="2" fillId="0" borderId="0" xfId="0" quotePrefix="1" applyNumberFormat="1" applyFont="1" applyBorder="1" applyAlignment="1">
      <alignment horizontal="center"/>
    </xf>
    <xf numFmtId="0" fontId="2" fillId="0" borderId="0" xfId="0" applyFont="1" applyFill="1"/>
    <xf numFmtId="0" fontId="2" fillId="0" borderId="2" xfId="0" applyFont="1" applyFill="1" applyBorder="1" applyAlignment="1">
      <alignment horizontal="left" vertical="center" shrinkToFit="1"/>
    </xf>
    <xf numFmtId="0" fontId="2" fillId="0" borderId="1" xfId="0" applyFont="1" applyFill="1" applyBorder="1" applyAlignment="1">
      <alignment horizontal="right"/>
    </xf>
    <xf numFmtId="0" fontId="2" fillId="4" borderId="2" xfId="0" applyFont="1" applyFill="1" applyBorder="1" applyAlignment="1">
      <alignment horizontal="left" vertical="center" shrinkToFit="1"/>
    </xf>
    <xf numFmtId="0" fontId="2" fillId="4" borderId="1" xfId="0" applyFont="1" applyFill="1" applyBorder="1"/>
    <xf numFmtId="0" fontId="5" fillId="0" borderId="0" xfId="0" applyFont="1" applyBorder="1" applyAlignment="1">
      <alignment horizontal="center" vertical="center" shrinkToFit="1"/>
    </xf>
    <xf numFmtId="0" fontId="5" fillId="0" borderId="0" xfId="0" applyFont="1" applyBorder="1" applyAlignment="1">
      <alignment horizontal="center"/>
    </xf>
    <xf numFmtId="0" fontId="2" fillId="0" borderId="4" xfId="0" applyFont="1"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shrinkToFit="1"/>
    </xf>
    <xf numFmtId="0" fontId="2" fillId="0" borderId="4" xfId="0" applyFont="1" applyBorder="1" applyAlignment="1">
      <alignment horizontal="left" vertical="center" wrapText="1" shrinkToFit="1"/>
    </xf>
    <xf numFmtId="0" fontId="2" fillId="0" borderId="1" xfId="0" applyFont="1" applyBorder="1"/>
    <xf numFmtId="0" fontId="7" fillId="0" borderId="1" xfId="0" applyFont="1" applyFill="1" applyBorder="1" applyAlignment="1">
      <alignment horizontal="left" vertical="top" wrapText="1"/>
    </xf>
    <xf numFmtId="0" fontId="7" fillId="0" borderId="16" xfId="0" applyFont="1" applyFill="1" applyBorder="1" applyAlignment="1">
      <alignment horizontal="left" vertical="top" wrapText="1" shrinkToFit="1"/>
    </xf>
    <xf numFmtId="0" fontId="7" fillId="0" borderId="9" xfId="0" applyFont="1" applyFill="1" applyBorder="1" applyAlignment="1">
      <alignment horizontal="left" vertical="top" wrapText="1" shrinkToFit="1"/>
    </xf>
    <xf numFmtId="0" fontId="7" fillId="0" borderId="4" xfId="0" applyFont="1" applyBorder="1" applyAlignment="1">
      <alignment horizontal="left" vertical="top" wrapText="1"/>
    </xf>
    <xf numFmtId="0" fontId="7" fillId="0" borderId="8" xfId="0" applyFont="1" applyBorder="1" applyAlignment="1">
      <alignment horizontal="left" vertical="top" wrapText="1"/>
    </xf>
    <xf numFmtId="0" fontId="7" fillId="0" borderId="17" xfId="0" applyFont="1" applyFill="1" applyBorder="1" applyAlignment="1">
      <alignment horizontal="left" vertical="top" wrapText="1" shrinkToFit="1"/>
    </xf>
    <xf numFmtId="0" fontId="2" fillId="0" borderId="1" xfId="0" applyFont="1" applyFill="1" applyBorder="1" applyAlignment="1">
      <alignment horizontal="center" vertical="center"/>
    </xf>
    <xf numFmtId="0" fontId="2" fillId="0" borderId="18" xfId="0" applyFont="1" applyFill="1" applyBorder="1" applyAlignment="1">
      <alignment horizontal="center" vertical="center"/>
    </xf>
    <xf numFmtId="0" fontId="2" fillId="0" borderId="18" xfId="0" applyFont="1" applyBorder="1" applyAlignment="1">
      <alignment horizontal="center"/>
    </xf>
    <xf numFmtId="0" fontId="7"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6" xfId="0" applyFont="1" applyFill="1" applyBorder="1" applyAlignment="1">
      <alignment horizontal="left" vertical="top" wrapText="1" shrinkToFit="1"/>
    </xf>
    <xf numFmtId="0" fontId="7" fillId="0" borderId="9" xfId="0" applyFont="1" applyFill="1" applyBorder="1" applyAlignment="1">
      <alignment horizontal="left" vertical="top" wrapText="1" shrinkToFit="1"/>
    </xf>
    <xf numFmtId="0" fontId="7" fillId="0" borderId="17" xfId="0" applyFont="1" applyFill="1" applyBorder="1" applyAlignment="1">
      <alignment horizontal="left" vertical="top" wrapText="1" shrinkToFit="1"/>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7" fillId="0" borderId="4" xfId="0" applyFont="1" applyBorder="1" applyAlignment="1">
      <alignment horizontal="left" vertical="top"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7" fillId="0" borderId="8" xfId="0" applyFont="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2" fillId="0" borderId="4" xfId="0" applyFont="1" applyFill="1" applyBorder="1" applyAlignment="1">
      <alignment vertical="center" wrapText="1" shrinkToFit="1"/>
    </xf>
    <xf numFmtId="0" fontId="2" fillId="0" borderId="5" xfId="0" applyFont="1" applyFill="1" applyBorder="1" applyAlignment="1">
      <alignment vertical="center" wrapText="1" shrinkToFit="1"/>
    </xf>
    <xf numFmtId="0" fontId="2" fillId="0" borderId="6" xfId="0" applyFont="1" applyFill="1" applyBorder="1" applyAlignment="1">
      <alignment vertical="center" wrapText="1" shrinkToFit="1"/>
    </xf>
    <xf numFmtId="0" fontId="2" fillId="0" borderId="1" xfId="0" applyFont="1" applyBorder="1" applyAlignment="1">
      <alignment horizontal="center" vertical="center"/>
    </xf>
    <xf numFmtId="0" fontId="2" fillId="0" borderId="1"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11" xfId="0" applyFont="1" applyBorder="1" applyAlignment="1">
      <alignment horizontal="center" vertical="center" shrinkToFi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Border="1" applyAlignment="1">
      <alignment horizontal="center" vertical="center"/>
    </xf>
    <xf numFmtId="0" fontId="2" fillId="0" borderId="14" xfId="0"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7" xfId="0" applyFont="1" applyBorder="1" applyAlignment="1">
      <alignment horizontal="center" vertical="center"/>
    </xf>
  </cellXfs>
  <cellStyles count="1">
    <cellStyle name="標準" xfId="0" builtinId="0"/>
  </cellStyles>
  <dxfs count="2">
    <dxf>
      <font>
        <color rgb="FF00B05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81"/>
  <sheetViews>
    <sheetView tabSelected="1" zoomScale="85" zoomScaleNormal="85" workbookViewId="0">
      <pane xSplit="2" ySplit="3" topLeftCell="C4" activePane="bottomRight" state="frozen"/>
      <selection pane="topRight" activeCell="C1" sqref="C1"/>
      <selection pane="bottomLeft" activeCell="A3" sqref="A3"/>
      <selection pane="bottomRight" activeCell="C39" sqref="C39:W39"/>
    </sheetView>
  </sheetViews>
  <sheetFormatPr defaultColWidth="9" defaultRowHeight="13.5" x14ac:dyDescent="0.15"/>
  <cols>
    <col min="1" max="1" width="10.875" style="2" bestFit="1" customWidth="1"/>
    <col min="2" max="2" width="22.625" style="4" customWidth="1"/>
    <col min="3" max="25" width="32.625" style="10" customWidth="1"/>
    <col min="26" max="16384" width="9" style="1"/>
  </cols>
  <sheetData>
    <row r="1" spans="1:25" x14ac:dyDescent="0.15">
      <c r="A1" s="9" t="s">
        <v>25</v>
      </c>
      <c r="B1" s="6"/>
      <c r="C1" s="3"/>
      <c r="D1" s="3"/>
      <c r="E1" s="3"/>
      <c r="F1" s="3"/>
      <c r="G1" s="3"/>
      <c r="H1" s="3"/>
      <c r="I1" s="3"/>
      <c r="J1" s="3"/>
      <c r="K1" s="3"/>
      <c r="L1" s="3"/>
      <c r="M1" s="3"/>
      <c r="N1" s="3"/>
      <c r="O1" s="3"/>
      <c r="P1" s="3"/>
      <c r="Q1" s="3"/>
      <c r="R1" s="3"/>
      <c r="S1" s="3"/>
      <c r="T1" s="3"/>
      <c r="U1" s="3"/>
      <c r="V1" s="3"/>
      <c r="W1" s="3"/>
      <c r="X1" s="3"/>
      <c r="Y1" s="3"/>
    </row>
    <row r="2" spans="1:25" x14ac:dyDescent="0.15">
      <c r="A2" s="81" t="s">
        <v>31</v>
      </c>
      <c r="B2" s="81"/>
      <c r="C2" s="40" t="s">
        <v>49</v>
      </c>
      <c r="D2" s="40" t="s">
        <v>50</v>
      </c>
      <c r="E2" s="40" t="s">
        <v>51</v>
      </c>
      <c r="F2" s="40" t="s">
        <v>52</v>
      </c>
      <c r="G2" s="40" t="s">
        <v>53</v>
      </c>
      <c r="H2" s="40" t="s">
        <v>54</v>
      </c>
      <c r="I2" s="40" t="s">
        <v>55</v>
      </c>
      <c r="J2" s="40" t="s">
        <v>56</v>
      </c>
      <c r="K2" s="40" t="s">
        <v>57</v>
      </c>
      <c r="L2" s="40" t="s">
        <v>58</v>
      </c>
      <c r="M2" s="40" t="s">
        <v>59</v>
      </c>
      <c r="N2" s="40" t="s">
        <v>60</v>
      </c>
      <c r="O2" s="40" t="s">
        <v>61</v>
      </c>
      <c r="P2" s="40" t="s">
        <v>62</v>
      </c>
      <c r="Q2" s="40" t="s">
        <v>63</v>
      </c>
      <c r="R2" s="40" t="s">
        <v>64</v>
      </c>
      <c r="S2" s="40" t="s">
        <v>65</v>
      </c>
      <c r="T2" s="40" t="s">
        <v>66</v>
      </c>
      <c r="U2" s="40" t="s">
        <v>67</v>
      </c>
      <c r="V2" s="40" t="s">
        <v>68</v>
      </c>
      <c r="W2" s="3" t="s">
        <v>90</v>
      </c>
      <c r="X2" s="44"/>
      <c r="Y2" s="44"/>
    </row>
    <row r="3" spans="1:25" ht="20.25" customHeight="1" x14ac:dyDescent="0.15">
      <c r="A3" s="84" t="s">
        <v>16</v>
      </c>
      <c r="B3" s="85"/>
      <c r="C3" s="12" t="s">
        <v>69</v>
      </c>
      <c r="D3" s="12" t="s">
        <v>70</v>
      </c>
      <c r="E3" s="12" t="s">
        <v>71</v>
      </c>
      <c r="F3" s="12" t="s">
        <v>72</v>
      </c>
      <c r="G3" s="12" t="s">
        <v>73</v>
      </c>
      <c r="H3" s="12" t="s">
        <v>74</v>
      </c>
      <c r="I3" s="12" t="s">
        <v>75</v>
      </c>
      <c r="J3" s="12" t="s">
        <v>76</v>
      </c>
      <c r="K3" s="12" t="s">
        <v>77</v>
      </c>
      <c r="L3" s="12" t="s">
        <v>78</v>
      </c>
      <c r="M3" s="12" t="s">
        <v>79</v>
      </c>
      <c r="N3" s="12" t="s">
        <v>80</v>
      </c>
      <c r="O3" s="12" t="s">
        <v>81</v>
      </c>
      <c r="P3" s="12" t="s">
        <v>82</v>
      </c>
      <c r="Q3" s="12" t="s">
        <v>83</v>
      </c>
      <c r="R3" s="12" t="s">
        <v>84</v>
      </c>
      <c r="S3" s="12" t="s">
        <v>85</v>
      </c>
      <c r="T3" s="12" t="s">
        <v>86</v>
      </c>
      <c r="U3" s="12" t="s">
        <v>87</v>
      </c>
      <c r="V3" s="12" t="s">
        <v>88</v>
      </c>
      <c r="W3" s="12" t="s">
        <v>89</v>
      </c>
      <c r="X3" s="12"/>
      <c r="Y3" s="12"/>
    </row>
    <row r="4" spans="1:25" x14ac:dyDescent="0.15">
      <c r="A4" s="80" t="s">
        <v>17</v>
      </c>
      <c r="B4" s="14" t="s">
        <v>36</v>
      </c>
      <c r="C4" s="22" t="s">
        <v>97</v>
      </c>
      <c r="D4" s="63" t="s">
        <v>93</v>
      </c>
      <c r="E4" s="22" t="s">
        <v>100</v>
      </c>
      <c r="F4" s="22" t="s">
        <v>100</v>
      </c>
      <c r="G4" s="22" t="s">
        <v>100</v>
      </c>
      <c r="H4" s="22" t="s">
        <v>100</v>
      </c>
      <c r="I4" s="22" t="s">
        <v>100</v>
      </c>
      <c r="J4" s="22" t="s">
        <v>97</v>
      </c>
      <c r="K4" s="22" t="s">
        <v>97</v>
      </c>
      <c r="L4" s="22" t="s">
        <v>100</v>
      </c>
      <c r="M4" s="22" t="s">
        <v>100</v>
      </c>
      <c r="N4" s="22" t="s">
        <v>97</v>
      </c>
      <c r="O4" s="22" t="s">
        <v>96</v>
      </c>
      <c r="P4" s="22" t="s">
        <v>100</v>
      </c>
      <c r="Q4" s="22" t="s">
        <v>100</v>
      </c>
      <c r="R4" s="22" t="s">
        <v>97</v>
      </c>
      <c r="S4" s="22" t="s">
        <v>100</v>
      </c>
      <c r="T4" s="22" t="s">
        <v>100</v>
      </c>
      <c r="U4" s="15" t="s">
        <v>100</v>
      </c>
      <c r="V4" s="15" t="s">
        <v>100</v>
      </c>
      <c r="W4" s="15" t="s">
        <v>100</v>
      </c>
      <c r="X4" s="15"/>
      <c r="Y4" s="15"/>
    </row>
    <row r="5" spans="1:25" x14ac:dyDescent="0.15">
      <c r="A5" s="80"/>
      <c r="B5" s="16" t="s">
        <v>37</v>
      </c>
      <c r="C5" s="24" t="s">
        <v>97</v>
      </c>
      <c r="D5" s="64" t="s">
        <v>93</v>
      </c>
      <c r="E5" s="24" t="s">
        <v>100</v>
      </c>
      <c r="F5" s="24" t="s">
        <v>100</v>
      </c>
      <c r="G5" s="24" t="s">
        <v>100</v>
      </c>
      <c r="H5" s="24" t="s">
        <v>97</v>
      </c>
      <c r="I5" s="24" t="s">
        <v>100</v>
      </c>
      <c r="J5" s="24" t="s">
        <v>97</v>
      </c>
      <c r="K5" s="24" t="s">
        <v>97</v>
      </c>
      <c r="L5" s="24" t="s">
        <v>97</v>
      </c>
      <c r="M5" s="24" t="s">
        <v>100</v>
      </c>
      <c r="N5" s="24" t="s">
        <v>97</v>
      </c>
      <c r="O5" s="24" t="s">
        <v>96</v>
      </c>
      <c r="P5" s="24" t="s">
        <v>97</v>
      </c>
      <c r="Q5" s="24" t="s">
        <v>97</v>
      </c>
      <c r="R5" s="24" t="s">
        <v>97</v>
      </c>
      <c r="S5" s="24" t="s">
        <v>97</v>
      </c>
      <c r="T5" s="24" t="s">
        <v>100</v>
      </c>
      <c r="U5" s="21" t="s">
        <v>100</v>
      </c>
      <c r="V5" s="17" t="s">
        <v>100</v>
      </c>
      <c r="W5" s="17" t="s">
        <v>97</v>
      </c>
      <c r="X5" s="17"/>
      <c r="Y5" s="17"/>
    </row>
    <row r="6" spans="1:25" x14ac:dyDescent="0.15">
      <c r="A6" s="80"/>
      <c r="B6" s="18" t="s">
        <v>38</v>
      </c>
      <c r="C6" s="27" t="s">
        <v>97</v>
      </c>
      <c r="D6" s="65" t="s">
        <v>93</v>
      </c>
      <c r="E6" s="23" t="s">
        <v>100</v>
      </c>
      <c r="F6" s="23" t="s">
        <v>100</v>
      </c>
      <c r="G6" s="23" t="s">
        <v>100</v>
      </c>
      <c r="H6" s="23" t="s">
        <v>100</v>
      </c>
      <c r="I6" s="23" t="s">
        <v>100</v>
      </c>
      <c r="J6" s="23" t="s">
        <v>100</v>
      </c>
      <c r="K6" s="23" t="s">
        <v>100</v>
      </c>
      <c r="L6" s="23" t="s">
        <v>100</v>
      </c>
      <c r="M6" s="23" t="s">
        <v>100</v>
      </c>
      <c r="N6" s="23" t="s">
        <v>100</v>
      </c>
      <c r="O6" s="23" t="s">
        <v>97</v>
      </c>
      <c r="P6" s="23" t="s">
        <v>97</v>
      </c>
      <c r="Q6" s="23" t="s">
        <v>100</v>
      </c>
      <c r="R6" s="23" t="s">
        <v>97</v>
      </c>
      <c r="S6" s="23" t="s">
        <v>100</v>
      </c>
      <c r="T6" s="23" t="s">
        <v>100</v>
      </c>
      <c r="U6" s="19" t="s">
        <v>100</v>
      </c>
      <c r="V6" s="19" t="s">
        <v>100</v>
      </c>
      <c r="W6" s="19" t="s">
        <v>100</v>
      </c>
      <c r="X6" s="19"/>
      <c r="Y6" s="19"/>
    </row>
    <row r="7" spans="1:25" x14ac:dyDescent="0.15">
      <c r="A7" s="80"/>
      <c r="B7" s="7" t="s">
        <v>24</v>
      </c>
      <c r="C7" s="5">
        <v>3</v>
      </c>
      <c r="D7" s="68" t="s">
        <v>91</v>
      </c>
      <c r="E7" s="5">
        <v>5</v>
      </c>
      <c r="F7" s="5">
        <v>5</v>
      </c>
      <c r="G7" s="5">
        <v>5</v>
      </c>
      <c r="H7" s="5">
        <v>4</v>
      </c>
      <c r="I7" s="5">
        <v>5</v>
      </c>
      <c r="J7" s="5">
        <v>3</v>
      </c>
      <c r="K7" s="5">
        <v>3</v>
      </c>
      <c r="L7" s="5">
        <v>4</v>
      </c>
      <c r="M7" s="5">
        <v>5</v>
      </c>
      <c r="N7" s="5">
        <v>3</v>
      </c>
      <c r="O7" s="5">
        <v>2</v>
      </c>
      <c r="P7" s="5">
        <v>3</v>
      </c>
      <c r="Q7" s="5">
        <v>4</v>
      </c>
      <c r="R7" s="5">
        <v>3</v>
      </c>
      <c r="S7" s="5">
        <v>4</v>
      </c>
      <c r="T7" s="5">
        <v>5</v>
      </c>
      <c r="U7" s="5">
        <v>5</v>
      </c>
      <c r="V7" s="5">
        <v>5</v>
      </c>
      <c r="W7" s="5">
        <v>4</v>
      </c>
      <c r="X7" s="5"/>
      <c r="Y7" s="5"/>
    </row>
    <row r="8" spans="1:25" x14ac:dyDescent="0.15">
      <c r="A8" s="80" t="s">
        <v>18</v>
      </c>
      <c r="B8" s="14" t="s">
        <v>36</v>
      </c>
      <c r="C8" s="28" t="s">
        <v>95</v>
      </c>
      <c r="D8" s="15" t="s">
        <v>93</v>
      </c>
      <c r="E8" s="15" t="s">
        <v>94</v>
      </c>
      <c r="F8" s="15" t="s">
        <v>94</v>
      </c>
      <c r="G8" s="15" t="s">
        <v>94</v>
      </c>
      <c r="H8" s="15" t="s">
        <v>94</v>
      </c>
      <c r="I8" s="15" t="s">
        <v>94</v>
      </c>
      <c r="J8" s="15" t="s">
        <v>94</v>
      </c>
      <c r="K8" s="15" t="s">
        <v>94</v>
      </c>
      <c r="L8" s="15" t="s">
        <v>95</v>
      </c>
      <c r="M8" s="15" t="s">
        <v>94</v>
      </c>
      <c r="N8" s="15" t="s">
        <v>95</v>
      </c>
      <c r="O8" s="15" t="s">
        <v>95</v>
      </c>
      <c r="P8" s="15" t="s">
        <v>95</v>
      </c>
      <c r="Q8" s="15" t="s">
        <v>95</v>
      </c>
      <c r="R8" s="15" t="s">
        <v>95</v>
      </c>
      <c r="S8" s="15" t="s">
        <v>94</v>
      </c>
      <c r="T8" s="15" t="s">
        <v>95</v>
      </c>
      <c r="U8" s="15" t="s">
        <v>94</v>
      </c>
      <c r="V8" s="15" t="s">
        <v>94</v>
      </c>
      <c r="W8" s="15" t="s">
        <v>94</v>
      </c>
      <c r="X8" s="15"/>
      <c r="Y8" s="15"/>
    </row>
    <row r="9" spans="1:25" x14ac:dyDescent="0.15">
      <c r="A9" s="80"/>
      <c r="B9" s="16" t="s">
        <v>37</v>
      </c>
      <c r="C9" s="24" t="s">
        <v>95</v>
      </c>
      <c r="D9" s="17" t="s">
        <v>93</v>
      </c>
      <c r="E9" s="17" t="s">
        <v>94</v>
      </c>
      <c r="F9" s="17" t="s">
        <v>94</v>
      </c>
      <c r="G9" s="17" t="s">
        <v>94</v>
      </c>
      <c r="H9" s="17" t="s">
        <v>94</v>
      </c>
      <c r="I9" s="17" t="s">
        <v>94</v>
      </c>
      <c r="J9" s="17" t="s">
        <v>95</v>
      </c>
      <c r="K9" s="17" t="s">
        <v>94</v>
      </c>
      <c r="L9" s="17" t="s">
        <v>94</v>
      </c>
      <c r="M9" s="17" t="s">
        <v>94</v>
      </c>
      <c r="N9" s="17" t="s">
        <v>95</v>
      </c>
      <c r="O9" s="17" t="s">
        <v>92</v>
      </c>
      <c r="P9" s="17" t="s">
        <v>95</v>
      </c>
      <c r="Q9" s="17" t="s">
        <v>94</v>
      </c>
      <c r="R9" s="17" t="s">
        <v>95</v>
      </c>
      <c r="S9" s="17" t="s">
        <v>95</v>
      </c>
      <c r="T9" s="17" t="s">
        <v>95</v>
      </c>
      <c r="U9" s="17" t="s">
        <v>95</v>
      </c>
      <c r="V9" s="17" t="s">
        <v>94</v>
      </c>
      <c r="W9" s="17" t="s">
        <v>94</v>
      </c>
      <c r="X9" s="17"/>
      <c r="Y9" s="17"/>
    </row>
    <row r="10" spans="1:25" x14ac:dyDescent="0.15">
      <c r="A10" s="80"/>
      <c r="B10" s="18" t="s">
        <v>38</v>
      </c>
      <c r="C10" s="27" t="s">
        <v>92</v>
      </c>
      <c r="D10" s="19" t="s">
        <v>93</v>
      </c>
      <c r="E10" s="19" t="s">
        <v>94</v>
      </c>
      <c r="F10" s="19" t="s">
        <v>94</v>
      </c>
      <c r="G10" s="19" t="s">
        <v>94</v>
      </c>
      <c r="H10" s="19" t="s">
        <v>94</v>
      </c>
      <c r="I10" s="19" t="s">
        <v>94</v>
      </c>
      <c r="J10" s="19" t="s">
        <v>94</v>
      </c>
      <c r="K10" s="19" t="s">
        <v>94</v>
      </c>
      <c r="L10" s="19" t="s">
        <v>94</v>
      </c>
      <c r="M10" s="19" t="s">
        <v>94</v>
      </c>
      <c r="N10" s="19" t="s">
        <v>95</v>
      </c>
      <c r="O10" s="19" t="s">
        <v>92</v>
      </c>
      <c r="P10" s="19" t="s">
        <v>95</v>
      </c>
      <c r="Q10" s="19" t="s">
        <v>94</v>
      </c>
      <c r="R10" s="19" t="s">
        <v>94</v>
      </c>
      <c r="S10" s="19" t="s">
        <v>94</v>
      </c>
      <c r="T10" s="19" t="s">
        <v>95</v>
      </c>
      <c r="U10" s="19" t="s">
        <v>94</v>
      </c>
      <c r="V10" s="19" t="s">
        <v>94</v>
      </c>
      <c r="W10" s="19" t="s">
        <v>94</v>
      </c>
      <c r="X10" s="19"/>
      <c r="Y10" s="19"/>
    </row>
    <row r="11" spans="1:25" x14ac:dyDescent="0.15">
      <c r="A11" s="80"/>
      <c r="B11" s="7" t="s">
        <v>24</v>
      </c>
      <c r="C11" s="22">
        <v>3</v>
      </c>
      <c r="D11" s="5" t="s">
        <v>91</v>
      </c>
      <c r="E11" s="5">
        <v>5</v>
      </c>
      <c r="F11" s="5">
        <v>5</v>
      </c>
      <c r="G11" s="5">
        <v>5</v>
      </c>
      <c r="H11" s="5">
        <v>5</v>
      </c>
      <c r="I11" s="5">
        <v>5</v>
      </c>
      <c r="J11" s="5">
        <v>4</v>
      </c>
      <c r="K11" s="5">
        <v>5</v>
      </c>
      <c r="L11" s="5">
        <v>4</v>
      </c>
      <c r="M11" s="5">
        <v>5</v>
      </c>
      <c r="N11" s="5">
        <v>3</v>
      </c>
      <c r="O11" s="5">
        <v>2</v>
      </c>
      <c r="P11" s="5">
        <v>3</v>
      </c>
      <c r="Q11" s="5">
        <v>4</v>
      </c>
      <c r="R11" s="5">
        <v>3</v>
      </c>
      <c r="S11" s="5">
        <v>4</v>
      </c>
      <c r="T11" s="5">
        <v>3</v>
      </c>
      <c r="U11" s="3">
        <v>4</v>
      </c>
      <c r="V11" s="3">
        <v>5</v>
      </c>
      <c r="W11" s="3">
        <v>5</v>
      </c>
      <c r="X11" s="3"/>
      <c r="Y11" s="3"/>
    </row>
    <row r="12" spans="1:25" x14ac:dyDescent="0.15">
      <c r="A12" s="80" t="s">
        <v>19</v>
      </c>
      <c r="B12" s="14" t="s">
        <v>36</v>
      </c>
      <c r="C12" s="15" t="s">
        <v>95</v>
      </c>
      <c r="D12" s="22" t="s">
        <v>93</v>
      </c>
      <c r="E12" s="15" t="s">
        <v>94</v>
      </c>
      <c r="F12" s="22" t="s">
        <v>94</v>
      </c>
      <c r="G12" s="22" t="s">
        <v>94</v>
      </c>
      <c r="H12" s="15" t="s">
        <v>94</v>
      </c>
      <c r="I12" s="15" t="s">
        <v>94</v>
      </c>
      <c r="J12" s="15" t="s">
        <v>95</v>
      </c>
      <c r="K12" s="15" t="s">
        <v>95</v>
      </c>
      <c r="L12" s="15" t="s">
        <v>94</v>
      </c>
      <c r="M12" s="15" t="s">
        <v>94</v>
      </c>
      <c r="N12" s="22" t="s">
        <v>95</v>
      </c>
      <c r="O12" s="15" t="s">
        <v>92</v>
      </c>
      <c r="P12" s="15" t="s">
        <v>94</v>
      </c>
      <c r="Q12" s="22" t="s">
        <v>94</v>
      </c>
      <c r="R12" s="22" t="s">
        <v>95</v>
      </c>
      <c r="S12" s="22" t="s">
        <v>95</v>
      </c>
      <c r="T12" s="22" t="s">
        <v>95</v>
      </c>
      <c r="U12" s="22" t="s">
        <v>95</v>
      </c>
      <c r="V12" s="15" t="s">
        <v>94</v>
      </c>
      <c r="W12" s="22" t="s">
        <v>95</v>
      </c>
      <c r="X12" s="22"/>
      <c r="Y12" s="15"/>
    </row>
    <row r="13" spans="1:25" x14ac:dyDescent="0.15">
      <c r="A13" s="80"/>
      <c r="B13" s="16" t="s">
        <v>37</v>
      </c>
      <c r="C13" s="17" t="s">
        <v>95</v>
      </c>
      <c r="D13" s="24" t="s">
        <v>93</v>
      </c>
      <c r="E13" s="17" t="s">
        <v>94</v>
      </c>
      <c r="F13" s="24" t="s">
        <v>94</v>
      </c>
      <c r="G13" s="24" t="s">
        <v>94</v>
      </c>
      <c r="H13" s="17" t="s">
        <v>94</v>
      </c>
      <c r="I13" s="17" t="s">
        <v>94</v>
      </c>
      <c r="J13" s="17" t="s">
        <v>95</v>
      </c>
      <c r="K13" s="17" t="s">
        <v>95</v>
      </c>
      <c r="L13" s="17" t="s">
        <v>95</v>
      </c>
      <c r="M13" s="17" t="s">
        <v>94</v>
      </c>
      <c r="N13" s="24" t="s">
        <v>95</v>
      </c>
      <c r="O13" s="17" t="s">
        <v>95</v>
      </c>
      <c r="P13" s="17" t="s">
        <v>95</v>
      </c>
      <c r="Q13" s="24" t="s">
        <v>95</v>
      </c>
      <c r="R13" s="24" t="s">
        <v>95</v>
      </c>
      <c r="S13" s="24" t="s">
        <v>95</v>
      </c>
      <c r="T13" s="24" t="s">
        <v>95</v>
      </c>
      <c r="U13" s="24" t="s">
        <v>95</v>
      </c>
      <c r="V13" s="17" t="s">
        <v>94</v>
      </c>
      <c r="W13" s="24" t="s">
        <v>95</v>
      </c>
      <c r="X13" s="24"/>
      <c r="Y13" s="17"/>
    </row>
    <row r="14" spans="1:25" x14ac:dyDescent="0.15">
      <c r="A14" s="80"/>
      <c r="B14" s="18" t="s">
        <v>38</v>
      </c>
      <c r="C14" s="19" t="s">
        <v>94</v>
      </c>
      <c r="D14" s="23" t="s">
        <v>93</v>
      </c>
      <c r="E14" s="19" t="s">
        <v>94</v>
      </c>
      <c r="F14" s="23" t="s">
        <v>94</v>
      </c>
      <c r="G14" s="23" t="s">
        <v>94</v>
      </c>
      <c r="H14" s="19" t="s">
        <v>94</v>
      </c>
      <c r="I14" s="19" t="s">
        <v>94</v>
      </c>
      <c r="J14" s="19" t="s">
        <v>95</v>
      </c>
      <c r="K14" s="19" t="s">
        <v>94</v>
      </c>
      <c r="L14" s="19" t="s">
        <v>94</v>
      </c>
      <c r="M14" s="19" t="s">
        <v>94</v>
      </c>
      <c r="N14" s="23" t="s">
        <v>95</v>
      </c>
      <c r="O14" s="19" t="s">
        <v>95</v>
      </c>
      <c r="P14" s="19" t="s">
        <v>94</v>
      </c>
      <c r="Q14" s="23" t="s">
        <v>94</v>
      </c>
      <c r="R14" s="23" t="s">
        <v>95</v>
      </c>
      <c r="S14" s="23" t="s">
        <v>94</v>
      </c>
      <c r="T14" s="23" t="s">
        <v>94</v>
      </c>
      <c r="U14" s="23" t="s">
        <v>94</v>
      </c>
      <c r="V14" s="19" t="s">
        <v>94</v>
      </c>
      <c r="W14" s="23" t="s">
        <v>94</v>
      </c>
      <c r="X14" s="23"/>
      <c r="Y14" s="19"/>
    </row>
    <row r="15" spans="1:25" x14ac:dyDescent="0.15">
      <c r="A15" s="80"/>
      <c r="B15" s="7" t="s">
        <v>24</v>
      </c>
      <c r="C15" s="5">
        <v>3</v>
      </c>
      <c r="D15" s="67" t="s">
        <v>91</v>
      </c>
      <c r="E15" s="25">
        <v>5</v>
      </c>
      <c r="F15" s="5">
        <v>5</v>
      </c>
      <c r="G15" s="25">
        <v>5</v>
      </c>
      <c r="H15" s="25">
        <v>5</v>
      </c>
      <c r="I15" s="25">
        <v>5</v>
      </c>
      <c r="J15" s="25">
        <v>3</v>
      </c>
      <c r="K15" s="25">
        <v>3</v>
      </c>
      <c r="L15" s="25">
        <v>4</v>
      </c>
      <c r="M15" s="25">
        <v>5</v>
      </c>
      <c r="N15" s="25">
        <v>3</v>
      </c>
      <c r="O15" s="5">
        <v>3</v>
      </c>
      <c r="P15" s="25">
        <v>4</v>
      </c>
      <c r="Q15" s="25">
        <v>4</v>
      </c>
      <c r="R15" s="5">
        <v>3</v>
      </c>
      <c r="S15" s="25">
        <v>3</v>
      </c>
      <c r="T15" s="25">
        <v>3</v>
      </c>
      <c r="U15" s="25">
        <v>3</v>
      </c>
      <c r="V15" s="25">
        <v>5</v>
      </c>
      <c r="W15" s="25">
        <v>3</v>
      </c>
      <c r="X15" s="25"/>
      <c r="Y15" s="25"/>
    </row>
    <row r="16" spans="1:25" x14ac:dyDescent="0.15">
      <c r="A16" s="80" t="s">
        <v>20</v>
      </c>
      <c r="B16" s="14" t="s">
        <v>36</v>
      </c>
      <c r="C16" s="28" t="s">
        <v>95</v>
      </c>
      <c r="D16" s="28" t="s">
        <v>93</v>
      </c>
      <c r="E16" s="28" t="s">
        <v>94</v>
      </c>
      <c r="F16" s="28" t="s">
        <v>94</v>
      </c>
      <c r="G16" s="28" t="s">
        <v>94</v>
      </c>
      <c r="H16" s="28" t="s">
        <v>94</v>
      </c>
      <c r="I16" s="28" t="s">
        <v>94</v>
      </c>
      <c r="J16" s="28" t="s">
        <v>95</v>
      </c>
      <c r="K16" s="28" t="s">
        <v>95</v>
      </c>
      <c r="L16" s="28" t="s">
        <v>94</v>
      </c>
      <c r="M16" s="28" t="s">
        <v>94</v>
      </c>
      <c r="N16" s="28" t="s">
        <v>92</v>
      </c>
      <c r="O16" s="28" t="s">
        <v>92</v>
      </c>
      <c r="P16" s="28" t="s">
        <v>95</v>
      </c>
      <c r="Q16" s="28" t="s">
        <v>95</v>
      </c>
      <c r="R16" s="28" t="s">
        <v>95</v>
      </c>
      <c r="S16" s="28" t="s">
        <v>95</v>
      </c>
      <c r="T16" s="15" t="s">
        <v>95</v>
      </c>
      <c r="U16" s="15" t="s">
        <v>95</v>
      </c>
      <c r="V16" s="15" t="s">
        <v>94</v>
      </c>
      <c r="W16" s="15" t="s">
        <v>95</v>
      </c>
      <c r="X16" s="15"/>
      <c r="Y16" s="15"/>
    </row>
    <row r="17" spans="1:25" x14ac:dyDescent="0.15">
      <c r="A17" s="80"/>
      <c r="B17" s="16" t="s">
        <v>37</v>
      </c>
      <c r="C17" s="26" t="s">
        <v>95</v>
      </c>
      <c r="D17" s="26" t="s">
        <v>93</v>
      </c>
      <c r="E17" s="26" t="s">
        <v>94</v>
      </c>
      <c r="F17" s="26" t="s">
        <v>94</v>
      </c>
      <c r="G17" s="26" t="s">
        <v>94</v>
      </c>
      <c r="H17" s="26" t="s">
        <v>94</v>
      </c>
      <c r="I17" s="26" t="s">
        <v>95</v>
      </c>
      <c r="J17" s="26" t="s">
        <v>92</v>
      </c>
      <c r="K17" s="26" t="s">
        <v>95</v>
      </c>
      <c r="L17" s="26" t="s">
        <v>95</v>
      </c>
      <c r="M17" s="26" t="s">
        <v>94</v>
      </c>
      <c r="N17" s="26" t="s">
        <v>92</v>
      </c>
      <c r="O17" s="26" t="s">
        <v>92</v>
      </c>
      <c r="P17" s="26" t="s">
        <v>95</v>
      </c>
      <c r="Q17" s="26" t="s">
        <v>95</v>
      </c>
      <c r="R17" s="26" t="s">
        <v>95</v>
      </c>
      <c r="S17" s="26" t="s">
        <v>95</v>
      </c>
      <c r="T17" s="17" t="s">
        <v>95</v>
      </c>
      <c r="U17" s="17" t="s">
        <v>95</v>
      </c>
      <c r="V17" s="17" t="s">
        <v>94</v>
      </c>
      <c r="W17" s="17" t="s">
        <v>95</v>
      </c>
      <c r="X17" s="17"/>
      <c r="Y17" s="17"/>
    </row>
    <row r="18" spans="1:25" x14ac:dyDescent="0.15">
      <c r="A18" s="80"/>
      <c r="B18" s="18" t="s">
        <v>38</v>
      </c>
      <c r="C18" s="52" t="s">
        <v>95</v>
      </c>
      <c r="D18" s="52" t="s">
        <v>93</v>
      </c>
      <c r="E18" s="52" t="s">
        <v>94</v>
      </c>
      <c r="F18" s="52" t="s">
        <v>95</v>
      </c>
      <c r="G18" s="52" t="s">
        <v>94</v>
      </c>
      <c r="H18" s="52" t="s">
        <v>94</v>
      </c>
      <c r="I18" s="52" t="s">
        <v>94</v>
      </c>
      <c r="J18" s="52" t="s">
        <v>95</v>
      </c>
      <c r="K18" s="52" t="s">
        <v>95</v>
      </c>
      <c r="L18" s="52" t="s">
        <v>95</v>
      </c>
      <c r="M18" s="52" t="s">
        <v>94</v>
      </c>
      <c r="N18" s="52" t="s">
        <v>95</v>
      </c>
      <c r="O18" s="52" t="s">
        <v>95</v>
      </c>
      <c r="P18" s="52" t="s">
        <v>92</v>
      </c>
      <c r="Q18" s="52" t="s">
        <v>94</v>
      </c>
      <c r="R18" s="52" t="s">
        <v>95</v>
      </c>
      <c r="S18" s="52" t="s">
        <v>94</v>
      </c>
      <c r="T18" s="53" t="s">
        <v>95</v>
      </c>
      <c r="U18" s="53" t="s">
        <v>94</v>
      </c>
      <c r="V18" s="53" t="s">
        <v>94</v>
      </c>
      <c r="W18" s="53" t="s">
        <v>95</v>
      </c>
      <c r="X18" s="19"/>
      <c r="Y18" s="19"/>
    </row>
    <row r="19" spans="1:25" x14ac:dyDescent="0.15">
      <c r="A19" s="80"/>
      <c r="B19" s="7" t="s">
        <v>24</v>
      </c>
      <c r="C19" s="51">
        <v>3</v>
      </c>
      <c r="D19" s="51" t="s">
        <v>91</v>
      </c>
      <c r="E19" s="51">
        <v>5</v>
      </c>
      <c r="F19" s="51">
        <v>4</v>
      </c>
      <c r="G19" s="51">
        <v>5</v>
      </c>
      <c r="H19" s="51">
        <v>5</v>
      </c>
      <c r="I19" s="51">
        <v>4</v>
      </c>
      <c r="J19" s="51">
        <v>3</v>
      </c>
      <c r="K19" s="51">
        <v>3</v>
      </c>
      <c r="L19" s="51">
        <v>4</v>
      </c>
      <c r="M19" s="51">
        <v>5</v>
      </c>
      <c r="N19" s="51">
        <v>2</v>
      </c>
      <c r="O19" s="51">
        <v>2</v>
      </c>
      <c r="P19" s="51">
        <v>3</v>
      </c>
      <c r="Q19" s="51">
        <v>4</v>
      </c>
      <c r="R19" s="51">
        <v>3</v>
      </c>
      <c r="S19" s="51">
        <v>4</v>
      </c>
      <c r="T19" s="51">
        <v>3</v>
      </c>
      <c r="U19" s="3">
        <v>4</v>
      </c>
      <c r="V19" s="3">
        <v>5</v>
      </c>
      <c r="W19" s="3">
        <v>3</v>
      </c>
      <c r="X19" s="3"/>
      <c r="Y19" s="3"/>
    </row>
    <row r="20" spans="1:25" x14ac:dyDescent="0.15">
      <c r="A20" s="80" t="s">
        <v>21</v>
      </c>
      <c r="B20" s="14" t="s">
        <v>36</v>
      </c>
      <c r="C20" s="72" t="s">
        <v>95</v>
      </c>
      <c r="D20" s="39" t="s">
        <v>93</v>
      </c>
      <c r="E20" s="72" t="s">
        <v>94</v>
      </c>
      <c r="F20" s="72" t="s">
        <v>94</v>
      </c>
      <c r="G20" s="72" t="s">
        <v>94</v>
      </c>
      <c r="H20" s="72" t="s">
        <v>94</v>
      </c>
      <c r="I20" s="72" t="s">
        <v>94</v>
      </c>
      <c r="J20" s="72" t="s">
        <v>95</v>
      </c>
      <c r="K20" s="72" t="s">
        <v>95</v>
      </c>
      <c r="L20" s="72" t="s">
        <v>95</v>
      </c>
      <c r="M20" s="72" t="s">
        <v>94</v>
      </c>
      <c r="N20" s="72" t="s">
        <v>95</v>
      </c>
      <c r="O20" s="72" t="s">
        <v>95</v>
      </c>
      <c r="P20" s="72" t="s">
        <v>95</v>
      </c>
      <c r="Q20" s="72" t="s">
        <v>94</v>
      </c>
      <c r="R20" s="72" t="s">
        <v>95</v>
      </c>
      <c r="S20" s="72" t="s">
        <v>94</v>
      </c>
      <c r="T20" s="72" t="s">
        <v>94</v>
      </c>
      <c r="U20" s="72" t="s">
        <v>94</v>
      </c>
      <c r="V20" s="72" t="s">
        <v>94</v>
      </c>
      <c r="W20" s="72" t="s">
        <v>95</v>
      </c>
      <c r="X20" s="15"/>
      <c r="Y20" s="15"/>
    </row>
    <row r="21" spans="1:25" x14ac:dyDescent="0.15">
      <c r="A21" s="80"/>
      <c r="B21" s="16" t="s">
        <v>37</v>
      </c>
      <c r="C21" s="73" t="s">
        <v>95</v>
      </c>
      <c r="D21" s="28" t="s">
        <v>93</v>
      </c>
      <c r="E21" s="73" t="s">
        <v>94</v>
      </c>
      <c r="F21" s="73" t="s">
        <v>95</v>
      </c>
      <c r="G21" s="73" t="s">
        <v>94</v>
      </c>
      <c r="H21" s="73" t="s">
        <v>94</v>
      </c>
      <c r="I21" s="73" t="s">
        <v>94</v>
      </c>
      <c r="J21" s="73" t="s">
        <v>95</v>
      </c>
      <c r="K21" s="73" t="s">
        <v>95</v>
      </c>
      <c r="L21" s="73" t="s">
        <v>95</v>
      </c>
      <c r="M21" s="73" t="s">
        <v>94</v>
      </c>
      <c r="N21" s="73" t="s">
        <v>95</v>
      </c>
      <c r="O21" s="73" t="s">
        <v>95</v>
      </c>
      <c r="P21" s="73" t="s">
        <v>95</v>
      </c>
      <c r="Q21" s="73" t="s">
        <v>94</v>
      </c>
      <c r="R21" s="73" t="s">
        <v>95</v>
      </c>
      <c r="S21" s="73" t="s">
        <v>94</v>
      </c>
      <c r="T21" s="73" t="s">
        <v>95</v>
      </c>
      <c r="U21" s="73" t="s">
        <v>94</v>
      </c>
      <c r="V21" s="73" t="s">
        <v>94</v>
      </c>
      <c r="W21" s="73" t="s">
        <v>94</v>
      </c>
      <c r="X21" s="17"/>
      <c r="Y21" s="17"/>
    </row>
    <row r="22" spans="1:25" x14ac:dyDescent="0.15">
      <c r="A22" s="80"/>
      <c r="B22" s="18" t="s">
        <v>38</v>
      </c>
      <c r="C22" s="71" t="s">
        <v>94</v>
      </c>
      <c r="D22" s="23" t="s">
        <v>93</v>
      </c>
      <c r="E22" s="71" t="s">
        <v>94</v>
      </c>
      <c r="F22" s="71" t="s">
        <v>94</v>
      </c>
      <c r="G22" s="71" t="s">
        <v>94</v>
      </c>
      <c r="H22" s="71" t="s">
        <v>94</v>
      </c>
      <c r="I22" s="71" t="s">
        <v>94</v>
      </c>
      <c r="J22" s="71" t="s">
        <v>95</v>
      </c>
      <c r="K22" s="71" t="s">
        <v>94</v>
      </c>
      <c r="L22" s="71" t="s">
        <v>94</v>
      </c>
      <c r="M22" s="71" t="s">
        <v>94</v>
      </c>
      <c r="N22" s="71" t="s">
        <v>94</v>
      </c>
      <c r="O22" s="71" t="s">
        <v>94</v>
      </c>
      <c r="P22" s="71" t="s">
        <v>94</v>
      </c>
      <c r="Q22" s="71" t="s">
        <v>94</v>
      </c>
      <c r="R22" s="71" t="s">
        <v>94</v>
      </c>
      <c r="S22" s="71" t="s">
        <v>94</v>
      </c>
      <c r="T22" s="71" t="s">
        <v>94</v>
      </c>
      <c r="U22" s="71" t="s">
        <v>94</v>
      </c>
      <c r="V22" s="71" t="s">
        <v>94</v>
      </c>
      <c r="W22" s="71" t="s">
        <v>94</v>
      </c>
      <c r="X22" s="19"/>
      <c r="Y22" s="19"/>
    </row>
    <row r="23" spans="1:25" x14ac:dyDescent="0.15">
      <c r="A23" s="80"/>
      <c r="B23" s="7" t="s">
        <v>24</v>
      </c>
      <c r="C23" s="70">
        <v>3</v>
      </c>
      <c r="D23" s="69" t="s">
        <v>91</v>
      </c>
      <c r="E23" s="70">
        <v>5</v>
      </c>
      <c r="F23" s="70">
        <v>4</v>
      </c>
      <c r="G23" s="70">
        <v>5</v>
      </c>
      <c r="H23" s="70">
        <v>5</v>
      </c>
      <c r="I23" s="70">
        <v>5</v>
      </c>
      <c r="J23" s="70">
        <v>3</v>
      </c>
      <c r="K23" s="70">
        <v>3</v>
      </c>
      <c r="L23" s="70">
        <v>3</v>
      </c>
      <c r="M23" s="70">
        <v>5</v>
      </c>
      <c r="N23" s="70">
        <v>3</v>
      </c>
      <c r="O23" s="70">
        <v>3</v>
      </c>
      <c r="P23" s="70">
        <v>3</v>
      </c>
      <c r="Q23" s="70">
        <v>5</v>
      </c>
      <c r="R23" s="70">
        <v>3</v>
      </c>
      <c r="S23" s="70">
        <v>5</v>
      </c>
      <c r="T23" s="70">
        <v>4</v>
      </c>
      <c r="U23" s="70">
        <v>5</v>
      </c>
      <c r="V23" s="70">
        <v>5</v>
      </c>
      <c r="W23" s="70">
        <v>4</v>
      </c>
      <c r="X23" s="5"/>
      <c r="Y23" s="5"/>
    </row>
    <row r="24" spans="1:25" x14ac:dyDescent="0.15">
      <c r="A24" s="88" t="s">
        <v>22</v>
      </c>
      <c r="B24" s="14" t="s">
        <v>36</v>
      </c>
      <c r="C24" s="22" t="s">
        <v>96</v>
      </c>
      <c r="D24" s="22" t="s">
        <v>98</v>
      </c>
      <c r="E24" s="22" t="s">
        <v>100</v>
      </c>
      <c r="F24" s="22" t="s">
        <v>100</v>
      </c>
      <c r="G24" s="22" t="s">
        <v>100</v>
      </c>
      <c r="H24" s="22" t="s">
        <v>100</v>
      </c>
      <c r="I24" s="22" t="s">
        <v>100</v>
      </c>
      <c r="J24" s="22" t="s">
        <v>96</v>
      </c>
      <c r="K24" s="22" t="s">
        <v>97</v>
      </c>
      <c r="L24" s="22" t="s">
        <v>97</v>
      </c>
      <c r="M24" s="22" t="s">
        <v>100</v>
      </c>
      <c r="N24" s="22" t="s">
        <v>96</v>
      </c>
      <c r="O24" s="22" t="s">
        <v>96</v>
      </c>
      <c r="P24" s="22" t="s">
        <v>96</v>
      </c>
      <c r="Q24" s="22" t="s">
        <v>97</v>
      </c>
      <c r="R24" s="22" t="s">
        <v>96</v>
      </c>
      <c r="S24" s="22" t="s">
        <v>97</v>
      </c>
      <c r="T24" s="22" t="s">
        <v>100</v>
      </c>
      <c r="U24" s="63" t="s">
        <v>97</v>
      </c>
      <c r="V24" s="63" t="s">
        <v>100</v>
      </c>
      <c r="W24" s="63" t="s">
        <v>97</v>
      </c>
      <c r="X24" s="15"/>
      <c r="Y24" s="15"/>
    </row>
    <row r="25" spans="1:25" x14ac:dyDescent="0.15">
      <c r="A25" s="89"/>
      <c r="B25" s="16" t="s">
        <v>37</v>
      </c>
      <c r="C25" s="24" t="s">
        <v>97</v>
      </c>
      <c r="D25" s="24" t="s">
        <v>98</v>
      </c>
      <c r="E25" s="24" t="s">
        <v>100</v>
      </c>
      <c r="F25" s="24" t="s">
        <v>100</v>
      </c>
      <c r="G25" s="24" t="s">
        <v>97</v>
      </c>
      <c r="H25" s="24" t="s">
        <v>97</v>
      </c>
      <c r="I25" s="24" t="s">
        <v>100</v>
      </c>
      <c r="J25" s="24" t="s">
        <v>97</v>
      </c>
      <c r="K25" s="24" t="s">
        <v>97</v>
      </c>
      <c r="L25" s="24" t="s">
        <v>96</v>
      </c>
      <c r="M25" s="24" t="s">
        <v>97</v>
      </c>
      <c r="N25" s="24" t="s">
        <v>97</v>
      </c>
      <c r="O25" s="24" t="s">
        <v>97</v>
      </c>
      <c r="P25" s="24" t="s">
        <v>97</v>
      </c>
      <c r="Q25" s="24" t="s">
        <v>100</v>
      </c>
      <c r="R25" s="24" t="s">
        <v>100</v>
      </c>
      <c r="S25" s="24" t="s">
        <v>100</v>
      </c>
      <c r="T25" s="24" t="s">
        <v>100</v>
      </c>
      <c r="U25" s="64" t="s">
        <v>100</v>
      </c>
      <c r="V25" s="64" t="s">
        <v>100</v>
      </c>
      <c r="W25" s="64" t="s">
        <v>100</v>
      </c>
      <c r="X25" s="17"/>
      <c r="Y25" s="17"/>
    </row>
    <row r="26" spans="1:25" x14ac:dyDescent="0.15">
      <c r="A26" s="89"/>
      <c r="B26" s="18" t="s">
        <v>38</v>
      </c>
      <c r="C26" s="23" t="s">
        <v>97</v>
      </c>
      <c r="D26" s="23" t="s">
        <v>98</v>
      </c>
      <c r="E26" s="23" t="s">
        <v>100</v>
      </c>
      <c r="F26" s="23" t="s">
        <v>97</v>
      </c>
      <c r="G26" s="23" t="s">
        <v>100</v>
      </c>
      <c r="H26" s="23" t="s">
        <v>100</v>
      </c>
      <c r="I26" s="23" t="s">
        <v>100</v>
      </c>
      <c r="J26" s="23" t="s">
        <v>97</v>
      </c>
      <c r="K26" s="23" t="s">
        <v>97</v>
      </c>
      <c r="L26" s="23" t="s">
        <v>97</v>
      </c>
      <c r="M26" s="23" t="s">
        <v>97</v>
      </c>
      <c r="N26" s="23" t="s">
        <v>97</v>
      </c>
      <c r="O26" s="23" t="s">
        <v>96</v>
      </c>
      <c r="P26" s="23" t="s">
        <v>96</v>
      </c>
      <c r="Q26" s="23" t="s">
        <v>100</v>
      </c>
      <c r="R26" s="23" t="s">
        <v>97</v>
      </c>
      <c r="S26" s="23" t="s">
        <v>100</v>
      </c>
      <c r="T26" s="23" t="s">
        <v>100</v>
      </c>
      <c r="U26" s="65" t="s">
        <v>100</v>
      </c>
      <c r="V26" s="65" t="s">
        <v>100</v>
      </c>
      <c r="W26" s="65" t="s">
        <v>100</v>
      </c>
      <c r="X26" s="19"/>
      <c r="Y26" s="19"/>
    </row>
    <row r="27" spans="1:25" x14ac:dyDescent="0.15">
      <c r="A27" s="90"/>
      <c r="B27" s="7" t="s">
        <v>24</v>
      </c>
      <c r="C27" s="69">
        <v>3</v>
      </c>
      <c r="D27" s="69" t="s">
        <v>99</v>
      </c>
      <c r="E27" s="69">
        <v>5</v>
      </c>
      <c r="F27" s="69">
        <v>4</v>
      </c>
      <c r="G27" s="69">
        <v>4</v>
      </c>
      <c r="H27" s="69">
        <v>4</v>
      </c>
      <c r="I27" s="69">
        <v>5</v>
      </c>
      <c r="J27" s="69">
        <v>3</v>
      </c>
      <c r="K27" s="69">
        <v>3</v>
      </c>
      <c r="L27" s="69">
        <v>3</v>
      </c>
      <c r="M27" s="69">
        <v>4</v>
      </c>
      <c r="N27" s="69">
        <v>3</v>
      </c>
      <c r="O27" s="69">
        <v>2</v>
      </c>
      <c r="P27" s="69">
        <v>2</v>
      </c>
      <c r="Q27" s="69">
        <v>4</v>
      </c>
      <c r="R27" s="69">
        <v>3</v>
      </c>
      <c r="S27" s="69">
        <v>4</v>
      </c>
      <c r="T27" s="69">
        <v>5</v>
      </c>
      <c r="U27" s="3">
        <v>4</v>
      </c>
      <c r="V27" s="3">
        <v>5</v>
      </c>
      <c r="W27" s="3">
        <v>4</v>
      </c>
      <c r="X27" s="3"/>
      <c r="Y27" s="3"/>
    </row>
    <row r="28" spans="1:25" x14ac:dyDescent="0.15">
      <c r="A28" s="91" t="s">
        <v>35</v>
      </c>
      <c r="B28" s="14" t="s">
        <v>36</v>
      </c>
      <c r="C28" s="22" t="s">
        <v>100</v>
      </c>
      <c r="D28" s="22" t="s">
        <v>98</v>
      </c>
      <c r="E28" s="22" t="s">
        <v>100</v>
      </c>
      <c r="F28" s="22" t="s">
        <v>100</v>
      </c>
      <c r="G28" s="22" t="s">
        <v>100</v>
      </c>
      <c r="H28" s="22" t="s">
        <v>100</v>
      </c>
      <c r="I28" s="22" t="s">
        <v>100</v>
      </c>
      <c r="J28" s="22" t="s">
        <v>97</v>
      </c>
      <c r="K28" s="22" t="s">
        <v>97</v>
      </c>
      <c r="L28" s="22" t="s">
        <v>97</v>
      </c>
      <c r="M28" s="22" t="s">
        <v>100</v>
      </c>
      <c r="N28" s="22" t="s">
        <v>97</v>
      </c>
      <c r="O28" s="22" t="s">
        <v>100</v>
      </c>
      <c r="P28" s="22" t="s">
        <v>100</v>
      </c>
      <c r="Q28" s="22" t="s">
        <v>100</v>
      </c>
      <c r="R28" s="22" t="s">
        <v>100</v>
      </c>
      <c r="S28" s="22" t="s">
        <v>100</v>
      </c>
      <c r="T28" s="22" t="s">
        <v>97</v>
      </c>
      <c r="U28" s="63" t="s">
        <v>97</v>
      </c>
      <c r="V28" s="63" t="s">
        <v>100</v>
      </c>
      <c r="W28" s="63" t="s">
        <v>97</v>
      </c>
      <c r="X28" s="15"/>
      <c r="Y28" s="15"/>
    </row>
    <row r="29" spans="1:25" x14ac:dyDescent="0.15">
      <c r="A29" s="80"/>
      <c r="B29" s="16" t="s">
        <v>37</v>
      </c>
      <c r="C29" s="24" t="s">
        <v>100</v>
      </c>
      <c r="D29" s="24" t="s">
        <v>98</v>
      </c>
      <c r="E29" s="24" t="s">
        <v>100</v>
      </c>
      <c r="F29" s="24" t="s">
        <v>100</v>
      </c>
      <c r="G29" s="24" t="s">
        <v>100</v>
      </c>
      <c r="H29" s="24" t="s">
        <v>100</v>
      </c>
      <c r="I29" s="24" t="s">
        <v>100</v>
      </c>
      <c r="J29" s="24" t="s">
        <v>100</v>
      </c>
      <c r="K29" s="24" t="s">
        <v>100</v>
      </c>
      <c r="L29" s="24" t="s">
        <v>97</v>
      </c>
      <c r="M29" s="24" t="s">
        <v>100</v>
      </c>
      <c r="N29" s="24" t="s">
        <v>100</v>
      </c>
      <c r="O29" s="24" t="s">
        <v>100</v>
      </c>
      <c r="P29" s="24" t="s">
        <v>100</v>
      </c>
      <c r="Q29" s="24" t="s">
        <v>100</v>
      </c>
      <c r="R29" s="24" t="s">
        <v>100</v>
      </c>
      <c r="S29" s="24" t="s">
        <v>100</v>
      </c>
      <c r="T29" s="24" t="s">
        <v>97</v>
      </c>
      <c r="U29" s="64" t="s">
        <v>100</v>
      </c>
      <c r="V29" s="64" t="s">
        <v>100</v>
      </c>
      <c r="W29" s="64" t="s">
        <v>100</v>
      </c>
      <c r="X29" s="17"/>
      <c r="Y29" s="17"/>
    </row>
    <row r="30" spans="1:25" x14ac:dyDescent="0.15">
      <c r="A30" s="80"/>
      <c r="B30" s="18" t="s">
        <v>38</v>
      </c>
      <c r="C30" s="23" t="s">
        <v>97</v>
      </c>
      <c r="D30" s="23" t="s">
        <v>98</v>
      </c>
      <c r="E30" s="23" t="s">
        <v>100</v>
      </c>
      <c r="F30" s="23" t="s">
        <v>100</v>
      </c>
      <c r="G30" s="23" t="s">
        <v>100</v>
      </c>
      <c r="H30" s="23" t="s">
        <v>97</v>
      </c>
      <c r="I30" s="23" t="s">
        <v>100</v>
      </c>
      <c r="J30" s="23" t="s">
        <v>100</v>
      </c>
      <c r="K30" s="23" t="s">
        <v>100</v>
      </c>
      <c r="L30" s="23" t="s">
        <v>97</v>
      </c>
      <c r="M30" s="23" t="s">
        <v>97</v>
      </c>
      <c r="N30" s="23" t="s">
        <v>100</v>
      </c>
      <c r="O30" s="23" t="s">
        <v>100</v>
      </c>
      <c r="P30" s="23" t="s">
        <v>97</v>
      </c>
      <c r="Q30" s="23" t="s">
        <v>100</v>
      </c>
      <c r="R30" s="23" t="s">
        <v>97</v>
      </c>
      <c r="S30" s="23" t="s">
        <v>100</v>
      </c>
      <c r="T30" s="23" t="s">
        <v>97</v>
      </c>
      <c r="U30" s="65" t="s">
        <v>100</v>
      </c>
      <c r="V30" s="65" t="s">
        <v>100</v>
      </c>
      <c r="W30" s="65" t="s">
        <v>100</v>
      </c>
      <c r="X30" s="19"/>
      <c r="Y30" s="19"/>
    </row>
    <row r="31" spans="1:25" x14ac:dyDescent="0.15">
      <c r="A31" s="80"/>
      <c r="B31" s="7" t="s">
        <v>24</v>
      </c>
      <c r="C31" s="69">
        <v>4</v>
      </c>
      <c r="D31" s="69" t="s">
        <v>91</v>
      </c>
      <c r="E31" s="69">
        <v>5</v>
      </c>
      <c r="F31" s="69">
        <v>5</v>
      </c>
      <c r="G31" s="69">
        <v>5</v>
      </c>
      <c r="H31" s="69">
        <v>4</v>
      </c>
      <c r="I31" s="69">
        <v>5</v>
      </c>
      <c r="J31" s="69">
        <v>4</v>
      </c>
      <c r="K31" s="69">
        <v>4</v>
      </c>
      <c r="L31" s="69">
        <v>3</v>
      </c>
      <c r="M31" s="69">
        <v>4</v>
      </c>
      <c r="N31" s="69">
        <v>4</v>
      </c>
      <c r="O31" s="69">
        <v>5</v>
      </c>
      <c r="P31" s="69">
        <v>4</v>
      </c>
      <c r="Q31" s="69">
        <v>5</v>
      </c>
      <c r="R31" s="69">
        <v>4</v>
      </c>
      <c r="S31" s="69">
        <v>5</v>
      </c>
      <c r="T31" s="69">
        <v>3</v>
      </c>
      <c r="U31" s="69">
        <v>4</v>
      </c>
      <c r="V31" s="69">
        <v>5</v>
      </c>
      <c r="W31" s="69">
        <v>4</v>
      </c>
      <c r="X31" s="5"/>
      <c r="Y31" s="5"/>
    </row>
    <row r="32" spans="1:25" x14ac:dyDescent="0.15">
      <c r="A32" s="80" t="s">
        <v>34</v>
      </c>
      <c r="B32" s="14" t="s">
        <v>36</v>
      </c>
      <c r="C32" s="22" t="s">
        <v>95</v>
      </c>
      <c r="D32" s="22" t="s">
        <v>98</v>
      </c>
      <c r="E32" s="22" t="s">
        <v>94</v>
      </c>
      <c r="F32" s="22" t="s">
        <v>95</v>
      </c>
      <c r="G32" s="22" t="s">
        <v>94</v>
      </c>
      <c r="H32" s="22" t="s">
        <v>94</v>
      </c>
      <c r="I32" s="22" t="s">
        <v>94</v>
      </c>
      <c r="J32" s="22" t="s">
        <v>95</v>
      </c>
      <c r="K32" s="22" t="s">
        <v>95</v>
      </c>
      <c r="L32" s="22" t="s">
        <v>95</v>
      </c>
      <c r="M32" s="22" t="s">
        <v>94</v>
      </c>
      <c r="N32" s="22" t="s">
        <v>92</v>
      </c>
      <c r="O32" s="22" t="s">
        <v>92</v>
      </c>
      <c r="P32" s="22" t="s">
        <v>92</v>
      </c>
      <c r="Q32" s="22" t="s">
        <v>95</v>
      </c>
      <c r="R32" s="39" t="s">
        <v>92</v>
      </c>
      <c r="S32" s="22" t="s">
        <v>95</v>
      </c>
      <c r="T32" s="22" t="s">
        <v>95</v>
      </c>
      <c r="U32" s="63" t="s">
        <v>95</v>
      </c>
      <c r="V32" s="63" t="s">
        <v>94</v>
      </c>
      <c r="W32" s="63" t="s">
        <v>95</v>
      </c>
      <c r="X32" s="15"/>
      <c r="Y32" s="15"/>
    </row>
    <row r="33" spans="1:25" x14ac:dyDescent="0.15">
      <c r="A33" s="80"/>
      <c r="B33" s="16" t="s">
        <v>37</v>
      </c>
      <c r="C33" s="24" t="s">
        <v>95</v>
      </c>
      <c r="D33" s="24" t="s">
        <v>98</v>
      </c>
      <c r="E33" s="24" t="s">
        <v>94</v>
      </c>
      <c r="F33" s="24" t="s">
        <v>94</v>
      </c>
      <c r="G33" s="24" t="s">
        <v>94</v>
      </c>
      <c r="H33" s="24" t="s">
        <v>94</v>
      </c>
      <c r="I33" s="24" t="s">
        <v>94</v>
      </c>
      <c r="J33" s="24" t="s">
        <v>95</v>
      </c>
      <c r="K33" s="24" t="s">
        <v>94</v>
      </c>
      <c r="L33" s="24" t="s">
        <v>94</v>
      </c>
      <c r="M33" s="24" t="s">
        <v>94</v>
      </c>
      <c r="N33" s="24" t="s">
        <v>95</v>
      </c>
      <c r="O33" s="24" t="s">
        <v>95</v>
      </c>
      <c r="P33" s="24" t="s">
        <v>95</v>
      </c>
      <c r="Q33" s="24" t="s">
        <v>94</v>
      </c>
      <c r="R33" s="24" t="s">
        <v>94</v>
      </c>
      <c r="S33" s="24" t="s">
        <v>94</v>
      </c>
      <c r="T33" s="24" t="s">
        <v>94</v>
      </c>
      <c r="U33" s="64" t="s">
        <v>95</v>
      </c>
      <c r="V33" s="64" t="s">
        <v>94</v>
      </c>
      <c r="W33" s="64" t="s">
        <v>94</v>
      </c>
      <c r="X33" s="17"/>
      <c r="Y33" s="17"/>
    </row>
    <row r="34" spans="1:25" x14ac:dyDescent="0.15">
      <c r="A34" s="80"/>
      <c r="B34" s="18" t="s">
        <v>38</v>
      </c>
      <c r="C34" s="23" t="s">
        <v>106</v>
      </c>
      <c r="D34" s="23" t="s">
        <v>98</v>
      </c>
      <c r="E34" s="23" t="s">
        <v>107</v>
      </c>
      <c r="F34" s="23" t="s">
        <v>107</v>
      </c>
      <c r="G34" s="23" t="s">
        <v>107</v>
      </c>
      <c r="H34" s="23" t="s">
        <v>107</v>
      </c>
      <c r="I34" s="23" t="s">
        <v>107</v>
      </c>
      <c r="J34" s="23" t="s">
        <v>106</v>
      </c>
      <c r="K34" s="23" t="s">
        <v>106</v>
      </c>
      <c r="L34" s="23" t="s">
        <v>106</v>
      </c>
      <c r="M34" s="23" t="s">
        <v>107</v>
      </c>
      <c r="N34" s="23" t="s">
        <v>106</v>
      </c>
      <c r="O34" s="23" t="s">
        <v>106</v>
      </c>
      <c r="P34" s="23" t="s">
        <v>106</v>
      </c>
      <c r="Q34" s="23" t="s">
        <v>107</v>
      </c>
      <c r="R34" s="23" t="s">
        <v>106</v>
      </c>
      <c r="S34" s="23" t="s">
        <v>107</v>
      </c>
      <c r="T34" s="23" t="s">
        <v>107</v>
      </c>
      <c r="U34" s="23" t="s">
        <v>106</v>
      </c>
      <c r="V34" s="23" t="s">
        <v>107</v>
      </c>
      <c r="W34" s="23" t="s">
        <v>107</v>
      </c>
      <c r="X34" s="19"/>
      <c r="Y34" s="19"/>
    </row>
    <row r="35" spans="1:25" x14ac:dyDescent="0.15">
      <c r="A35" s="80"/>
      <c r="B35" s="7" t="s">
        <v>24</v>
      </c>
      <c r="C35" s="75">
        <v>3</v>
      </c>
      <c r="D35" s="76" t="s">
        <v>91</v>
      </c>
      <c r="E35" s="75">
        <v>5</v>
      </c>
      <c r="F35" s="75">
        <v>4</v>
      </c>
      <c r="G35" s="75">
        <v>5</v>
      </c>
      <c r="H35" s="75">
        <v>5</v>
      </c>
      <c r="I35" s="75">
        <v>5</v>
      </c>
      <c r="J35" s="75">
        <v>3</v>
      </c>
      <c r="K35" s="75">
        <v>3</v>
      </c>
      <c r="L35" s="75">
        <v>3</v>
      </c>
      <c r="M35" s="75">
        <v>5</v>
      </c>
      <c r="N35" s="75">
        <v>3</v>
      </c>
      <c r="O35" s="75">
        <v>3</v>
      </c>
      <c r="P35" s="75">
        <v>3</v>
      </c>
      <c r="Q35" s="75">
        <v>4</v>
      </c>
      <c r="R35" s="75">
        <v>3</v>
      </c>
      <c r="S35" s="75">
        <v>4</v>
      </c>
      <c r="T35" s="75">
        <v>4</v>
      </c>
      <c r="U35" s="75">
        <v>3</v>
      </c>
      <c r="V35" s="75">
        <v>5</v>
      </c>
      <c r="W35" s="75">
        <v>4</v>
      </c>
      <c r="X35" s="3"/>
      <c r="Y35" s="3"/>
    </row>
    <row r="36" spans="1:25" x14ac:dyDescent="0.15">
      <c r="A36" s="80" t="s">
        <v>23</v>
      </c>
      <c r="B36" s="14" t="s">
        <v>36</v>
      </c>
      <c r="C36" s="22" t="s">
        <v>92</v>
      </c>
      <c r="D36" s="22" t="s">
        <v>98</v>
      </c>
      <c r="E36" s="22" t="s">
        <v>94</v>
      </c>
      <c r="F36" s="22" t="s">
        <v>94</v>
      </c>
      <c r="G36" s="22" t="s">
        <v>94</v>
      </c>
      <c r="H36" s="22" t="s">
        <v>94</v>
      </c>
      <c r="I36" s="22" t="s">
        <v>94</v>
      </c>
      <c r="J36" s="22" t="s">
        <v>95</v>
      </c>
      <c r="K36" s="22" t="s">
        <v>95</v>
      </c>
      <c r="L36" s="22" t="s">
        <v>95</v>
      </c>
      <c r="M36" s="22" t="s">
        <v>94</v>
      </c>
      <c r="N36" s="22" t="s">
        <v>92</v>
      </c>
      <c r="O36" s="22" t="s">
        <v>92</v>
      </c>
      <c r="P36" s="22" t="s">
        <v>95</v>
      </c>
      <c r="Q36" s="22" t="s">
        <v>95</v>
      </c>
      <c r="R36" s="22" t="s">
        <v>95</v>
      </c>
      <c r="S36" s="22" t="s">
        <v>95</v>
      </c>
      <c r="T36" s="22" t="s">
        <v>95</v>
      </c>
      <c r="U36" s="15" t="s">
        <v>94</v>
      </c>
      <c r="V36" s="15" t="s">
        <v>94</v>
      </c>
      <c r="W36" s="15" t="s">
        <v>95</v>
      </c>
      <c r="X36" s="15"/>
      <c r="Y36" s="15"/>
    </row>
    <row r="37" spans="1:25" x14ac:dyDescent="0.15">
      <c r="A37" s="80"/>
      <c r="B37" s="16" t="s">
        <v>37</v>
      </c>
      <c r="C37" s="24" t="s">
        <v>95</v>
      </c>
      <c r="D37" s="24" t="s">
        <v>98</v>
      </c>
      <c r="E37" s="24" t="s">
        <v>94</v>
      </c>
      <c r="F37" s="24" t="s">
        <v>94</v>
      </c>
      <c r="G37" s="24" t="s">
        <v>94</v>
      </c>
      <c r="H37" s="24" t="s">
        <v>94</v>
      </c>
      <c r="I37" s="24" t="s">
        <v>94</v>
      </c>
      <c r="J37" s="24" t="s">
        <v>95</v>
      </c>
      <c r="K37" s="24" t="s">
        <v>94</v>
      </c>
      <c r="L37" s="24" t="s">
        <v>94</v>
      </c>
      <c r="M37" s="24" t="s">
        <v>94</v>
      </c>
      <c r="N37" s="24" t="s">
        <v>92</v>
      </c>
      <c r="O37" s="24" t="s">
        <v>92</v>
      </c>
      <c r="P37" s="24" t="s">
        <v>95</v>
      </c>
      <c r="Q37" s="24" t="s">
        <v>94</v>
      </c>
      <c r="R37" s="24" t="s">
        <v>94</v>
      </c>
      <c r="S37" s="24" t="s">
        <v>94</v>
      </c>
      <c r="T37" s="24" t="s">
        <v>94</v>
      </c>
      <c r="U37" s="17" t="s">
        <v>94</v>
      </c>
      <c r="V37" s="17" t="s">
        <v>94</v>
      </c>
      <c r="W37" s="17" t="s">
        <v>95</v>
      </c>
      <c r="X37" s="17"/>
      <c r="Y37" s="17"/>
    </row>
    <row r="38" spans="1:25" x14ac:dyDescent="0.15">
      <c r="A38" s="80"/>
      <c r="B38" s="18" t="s">
        <v>38</v>
      </c>
      <c r="C38" s="23" t="s">
        <v>95</v>
      </c>
      <c r="D38" s="23" t="s">
        <v>98</v>
      </c>
      <c r="E38" s="23" t="s">
        <v>94</v>
      </c>
      <c r="F38" s="23" t="s">
        <v>94</v>
      </c>
      <c r="G38" s="23" t="s">
        <v>94</v>
      </c>
      <c r="H38" s="23" t="s">
        <v>94</v>
      </c>
      <c r="I38" s="23" t="s">
        <v>94</v>
      </c>
      <c r="J38" s="23" t="s">
        <v>94</v>
      </c>
      <c r="K38" s="23" t="s">
        <v>94</v>
      </c>
      <c r="L38" s="23" t="s">
        <v>94</v>
      </c>
      <c r="M38" s="23" t="s">
        <v>94</v>
      </c>
      <c r="N38" s="23" t="s">
        <v>95</v>
      </c>
      <c r="O38" s="23" t="s">
        <v>95</v>
      </c>
      <c r="P38" s="23" t="s">
        <v>95</v>
      </c>
      <c r="Q38" s="23" t="s">
        <v>94</v>
      </c>
      <c r="R38" s="23" t="s">
        <v>94</v>
      </c>
      <c r="S38" s="23" t="s">
        <v>94</v>
      </c>
      <c r="T38" s="23" t="s">
        <v>94</v>
      </c>
      <c r="U38" s="19" t="s">
        <v>94</v>
      </c>
      <c r="V38" s="19" t="s">
        <v>94</v>
      </c>
      <c r="W38" s="19" t="s">
        <v>94</v>
      </c>
      <c r="X38" s="19"/>
      <c r="Y38" s="19"/>
    </row>
    <row r="39" spans="1:25" x14ac:dyDescent="0.15">
      <c r="A39" s="80"/>
      <c r="B39" s="7" t="s">
        <v>24</v>
      </c>
      <c r="C39" s="22">
        <v>3</v>
      </c>
      <c r="D39" s="74" t="s">
        <v>91</v>
      </c>
      <c r="E39" s="22">
        <v>5</v>
      </c>
      <c r="F39" s="22">
        <v>5</v>
      </c>
      <c r="G39" s="22">
        <v>5</v>
      </c>
      <c r="H39" s="22">
        <v>5</v>
      </c>
      <c r="I39" s="22">
        <v>5</v>
      </c>
      <c r="J39" s="22">
        <v>3</v>
      </c>
      <c r="K39" s="22">
        <v>4</v>
      </c>
      <c r="L39" s="22">
        <v>4</v>
      </c>
      <c r="M39" s="22">
        <v>5</v>
      </c>
      <c r="N39" s="22">
        <v>2</v>
      </c>
      <c r="O39" s="22">
        <v>2</v>
      </c>
      <c r="P39" s="22">
        <v>3</v>
      </c>
      <c r="Q39" s="22">
        <v>4</v>
      </c>
      <c r="R39" s="22">
        <v>4</v>
      </c>
      <c r="S39" s="22">
        <v>4</v>
      </c>
      <c r="T39" s="22">
        <v>4</v>
      </c>
      <c r="U39" s="22">
        <v>5</v>
      </c>
      <c r="V39" s="3">
        <v>5</v>
      </c>
      <c r="W39" s="22">
        <v>3</v>
      </c>
      <c r="X39" s="3"/>
      <c r="Y39" s="5"/>
    </row>
    <row r="40" spans="1:25" s="32" customFormat="1" ht="67.5" x14ac:dyDescent="0.15">
      <c r="A40" s="41" t="s">
        <v>39</v>
      </c>
      <c r="B40" s="42" t="s">
        <v>40</v>
      </c>
      <c r="C40" s="55" t="s">
        <v>108</v>
      </c>
      <c r="D40" s="54" t="s">
        <v>101</v>
      </c>
      <c r="E40" s="55" t="s">
        <v>108</v>
      </c>
      <c r="F40" s="55" t="s">
        <v>108</v>
      </c>
      <c r="G40" s="55" t="s">
        <v>108</v>
      </c>
      <c r="H40" s="55" t="s">
        <v>108</v>
      </c>
      <c r="I40" s="55" t="s">
        <v>108</v>
      </c>
      <c r="J40" s="55" t="s">
        <v>108</v>
      </c>
      <c r="K40" s="55" t="s">
        <v>108</v>
      </c>
      <c r="L40" s="55" t="s">
        <v>108</v>
      </c>
      <c r="M40" s="55" t="s">
        <v>108</v>
      </c>
      <c r="N40" s="55" t="s">
        <v>108</v>
      </c>
      <c r="O40" s="55" t="s">
        <v>108</v>
      </c>
      <c r="P40" s="55" t="s">
        <v>108</v>
      </c>
      <c r="Q40" s="55" t="s">
        <v>108</v>
      </c>
      <c r="R40" s="55" t="s">
        <v>108</v>
      </c>
      <c r="S40" s="55" t="s">
        <v>108</v>
      </c>
      <c r="T40" s="55" t="s">
        <v>108</v>
      </c>
      <c r="U40" s="55" t="s">
        <v>108</v>
      </c>
      <c r="V40" s="55" t="s">
        <v>108</v>
      </c>
      <c r="W40" s="55" t="s">
        <v>108</v>
      </c>
      <c r="X40" s="45"/>
      <c r="Y40" s="45"/>
    </row>
    <row r="41" spans="1:25" ht="57.75" customHeight="1" x14ac:dyDescent="0.15">
      <c r="A41" s="86" t="s">
        <v>41</v>
      </c>
      <c r="B41" s="77" t="s">
        <v>42</v>
      </c>
      <c r="C41" s="56" t="s">
        <v>126</v>
      </c>
      <c r="D41" s="56" t="s">
        <v>126</v>
      </c>
      <c r="E41" s="56" t="s">
        <v>126</v>
      </c>
      <c r="F41" s="56" t="s">
        <v>126</v>
      </c>
      <c r="G41" s="56" t="s">
        <v>126</v>
      </c>
      <c r="H41" s="56" t="s">
        <v>126</v>
      </c>
      <c r="I41" s="56" t="s">
        <v>126</v>
      </c>
      <c r="J41" s="56" t="s">
        <v>126</v>
      </c>
      <c r="K41" s="56" t="s">
        <v>126</v>
      </c>
      <c r="L41" s="56" t="s">
        <v>126</v>
      </c>
      <c r="M41" s="56" t="s">
        <v>126</v>
      </c>
      <c r="N41" s="56" t="s">
        <v>126</v>
      </c>
      <c r="O41" s="56" t="s">
        <v>126</v>
      </c>
      <c r="P41" s="56" t="s">
        <v>126</v>
      </c>
      <c r="Q41" s="56" t="s">
        <v>126</v>
      </c>
      <c r="R41" s="56" t="s">
        <v>126</v>
      </c>
      <c r="S41" s="56" t="s">
        <v>126</v>
      </c>
      <c r="T41" s="56" t="s">
        <v>126</v>
      </c>
      <c r="U41" s="56" t="s">
        <v>126</v>
      </c>
      <c r="V41" s="56" t="s">
        <v>126</v>
      </c>
      <c r="W41" s="56" t="s">
        <v>126</v>
      </c>
      <c r="X41" s="46"/>
      <c r="Y41" s="46"/>
    </row>
    <row r="42" spans="1:25" ht="57" customHeight="1" x14ac:dyDescent="0.15">
      <c r="A42" s="87"/>
      <c r="B42" s="78" t="s">
        <v>43</v>
      </c>
      <c r="C42" s="57" t="s">
        <v>109</v>
      </c>
      <c r="D42" s="57" t="s">
        <v>109</v>
      </c>
      <c r="E42" s="57" t="s">
        <v>109</v>
      </c>
      <c r="F42" s="57" t="s">
        <v>109</v>
      </c>
      <c r="G42" s="57" t="s">
        <v>109</v>
      </c>
      <c r="H42" s="57" t="s">
        <v>109</v>
      </c>
      <c r="I42" s="57" t="s">
        <v>109</v>
      </c>
      <c r="J42" s="57" t="s">
        <v>109</v>
      </c>
      <c r="K42" s="57" t="s">
        <v>109</v>
      </c>
      <c r="L42" s="57" t="s">
        <v>109</v>
      </c>
      <c r="M42" s="57" t="s">
        <v>109</v>
      </c>
      <c r="N42" s="57" t="s">
        <v>109</v>
      </c>
      <c r="O42" s="57" t="s">
        <v>109</v>
      </c>
      <c r="P42" s="57" t="s">
        <v>109</v>
      </c>
      <c r="Q42" s="57" t="s">
        <v>109</v>
      </c>
      <c r="R42" s="57" t="s">
        <v>109</v>
      </c>
      <c r="S42" s="57" t="s">
        <v>109</v>
      </c>
      <c r="T42" s="57" t="s">
        <v>109</v>
      </c>
      <c r="U42" s="57" t="s">
        <v>109</v>
      </c>
      <c r="V42" s="57" t="s">
        <v>109</v>
      </c>
      <c r="W42" s="57" t="s">
        <v>109</v>
      </c>
      <c r="X42" s="47"/>
      <c r="Y42" s="47"/>
    </row>
    <row r="43" spans="1:25" ht="81" customHeight="1" x14ac:dyDescent="0.15">
      <c r="A43" s="87"/>
      <c r="B43" s="79" t="s">
        <v>44</v>
      </c>
      <c r="C43" s="58" t="s">
        <v>110</v>
      </c>
      <c r="D43" s="58" t="s">
        <v>132</v>
      </c>
      <c r="E43" s="58" t="s">
        <v>110</v>
      </c>
      <c r="F43" s="58" t="s">
        <v>110</v>
      </c>
      <c r="G43" s="58" t="s">
        <v>110</v>
      </c>
      <c r="H43" s="58" t="s">
        <v>110</v>
      </c>
      <c r="I43" s="58" t="s">
        <v>110</v>
      </c>
      <c r="J43" s="58" t="s">
        <v>110</v>
      </c>
      <c r="K43" s="58" t="s">
        <v>110</v>
      </c>
      <c r="L43" s="58" t="s">
        <v>110</v>
      </c>
      <c r="M43" s="58" t="s">
        <v>110</v>
      </c>
      <c r="N43" s="58" t="s">
        <v>110</v>
      </c>
      <c r="O43" s="58" t="s">
        <v>110</v>
      </c>
      <c r="P43" s="58" t="s">
        <v>110</v>
      </c>
      <c r="Q43" s="58" t="s">
        <v>110</v>
      </c>
      <c r="R43" s="58" t="s">
        <v>110</v>
      </c>
      <c r="S43" s="58" t="s">
        <v>110</v>
      </c>
      <c r="T43" s="58" t="s">
        <v>110</v>
      </c>
      <c r="U43" s="58" t="s">
        <v>110</v>
      </c>
      <c r="V43" s="58" t="s">
        <v>110</v>
      </c>
      <c r="W43" s="58" t="s">
        <v>110</v>
      </c>
      <c r="X43" s="50"/>
      <c r="Y43" s="50"/>
    </row>
    <row r="44" spans="1:25" ht="80.25" customHeight="1" x14ac:dyDescent="0.15">
      <c r="A44" s="80" t="s">
        <v>1</v>
      </c>
      <c r="B44" s="43" t="s">
        <v>45</v>
      </c>
      <c r="C44" s="62" t="s">
        <v>111</v>
      </c>
      <c r="D44" s="62" t="s">
        <v>102</v>
      </c>
      <c r="E44" s="62" t="s">
        <v>111</v>
      </c>
      <c r="F44" s="62" t="s">
        <v>111</v>
      </c>
      <c r="G44" s="62" t="s">
        <v>111</v>
      </c>
      <c r="H44" s="62" t="s">
        <v>111</v>
      </c>
      <c r="I44" s="62" t="s">
        <v>111</v>
      </c>
      <c r="J44" s="62" t="s">
        <v>111</v>
      </c>
      <c r="K44" s="62" t="s">
        <v>111</v>
      </c>
      <c r="L44" s="62" t="s">
        <v>111</v>
      </c>
      <c r="M44" s="62" t="s">
        <v>111</v>
      </c>
      <c r="N44" s="62" t="s">
        <v>111</v>
      </c>
      <c r="O44" s="62" t="s">
        <v>111</v>
      </c>
      <c r="P44" s="62" t="s">
        <v>111</v>
      </c>
      <c r="Q44" s="62" t="s">
        <v>111</v>
      </c>
      <c r="R44" s="62" t="s">
        <v>111</v>
      </c>
      <c r="S44" s="62" t="s">
        <v>111</v>
      </c>
      <c r="T44" s="62" t="s">
        <v>111</v>
      </c>
      <c r="U44" s="62" t="s">
        <v>111</v>
      </c>
      <c r="V44" s="62" t="s">
        <v>111</v>
      </c>
      <c r="W44" s="62" t="s">
        <v>111</v>
      </c>
      <c r="X44" s="48"/>
      <c r="Y44" s="48"/>
    </row>
    <row r="45" spans="1:25" x14ac:dyDescent="0.15">
      <c r="A45" s="80"/>
      <c r="B45" s="14" t="s">
        <v>2</v>
      </c>
      <c r="C45" s="59" t="s">
        <v>103</v>
      </c>
      <c r="D45" s="15"/>
      <c r="E45" s="15"/>
      <c r="F45" s="15"/>
      <c r="G45" s="59" t="s">
        <v>103</v>
      </c>
      <c r="H45" s="59" t="s">
        <v>103</v>
      </c>
      <c r="I45" s="15"/>
      <c r="J45" s="59" t="s">
        <v>103</v>
      </c>
      <c r="K45" s="15"/>
      <c r="L45" s="59" t="s">
        <v>103</v>
      </c>
      <c r="M45" s="15"/>
      <c r="N45" s="15"/>
      <c r="O45" s="59" t="s">
        <v>103</v>
      </c>
      <c r="P45" s="15"/>
      <c r="Q45" s="15"/>
      <c r="R45" s="15"/>
      <c r="S45" s="15"/>
      <c r="T45" s="15"/>
      <c r="U45" s="15"/>
      <c r="V45" s="15"/>
      <c r="W45" s="15"/>
      <c r="X45" s="15"/>
      <c r="Y45" s="15"/>
    </row>
    <row r="46" spans="1:25" x14ac:dyDescent="0.15">
      <c r="A46" s="80"/>
      <c r="B46" s="16" t="s">
        <v>3</v>
      </c>
      <c r="C46" s="17"/>
      <c r="D46" s="17"/>
      <c r="E46" s="17"/>
      <c r="F46" s="17"/>
      <c r="G46" s="17"/>
      <c r="H46" s="17"/>
      <c r="I46" s="17"/>
      <c r="J46" s="17"/>
      <c r="K46" s="17"/>
      <c r="L46" s="17"/>
      <c r="M46" s="60" t="s">
        <v>103</v>
      </c>
      <c r="N46" s="17"/>
      <c r="O46" s="17"/>
      <c r="P46" s="17"/>
      <c r="Q46" s="60" t="s">
        <v>103</v>
      </c>
      <c r="R46" s="17"/>
      <c r="S46" s="17"/>
      <c r="T46" s="60" t="s">
        <v>103</v>
      </c>
      <c r="U46" s="60" t="s">
        <v>103</v>
      </c>
      <c r="V46" s="60" t="s">
        <v>103</v>
      </c>
      <c r="W46" s="17"/>
      <c r="X46" s="17"/>
      <c r="Y46" s="17"/>
    </row>
    <row r="47" spans="1:25" x14ac:dyDescent="0.15">
      <c r="A47" s="80"/>
      <c r="B47" s="18" t="s">
        <v>4</v>
      </c>
      <c r="C47" s="19"/>
      <c r="D47" s="19" t="s">
        <v>104</v>
      </c>
      <c r="E47" s="61" t="s">
        <v>104</v>
      </c>
      <c r="F47" s="61" t="s">
        <v>104</v>
      </c>
      <c r="G47" s="19"/>
      <c r="H47" s="19"/>
      <c r="I47" s="61" t="s">
        <v>104</v>
      </c>
      <c r="J47" s="19"/>
      <c r="K47" s="61" t="s">
        <v>104</v>
      </c>
      <c r="L47" s="19"/>
      <c r="M47" s="19"/>
      <c r="N47" s="61" t="s">
        <v>103</v>
      </c>
      <c r="O47" s="19"/>
      <c r="P47" s="61" t="s">
        <v>103</v>
      </c>
      <c r="Q47" s="19"/>
      <c r="R47" s="61" t="s">
        <v>103</v>
      </c>
      <c r="S47" s="61" t="s">
        <v>103</v>
      </c>
      <c r="T47" s="19"/>
      <c r="U47" s="19"/>
      <c r="V47" s="19"/>
      <c r="W47" s="61" t="s">
        <v>103</v>
      </c>
      <c r="X47" s="19"/>
      <c r="Y47" s="19"/>
    </row>
    <row r="48" spans="1:25" x14ac:dyDescent="0.15">
      <c r="A48" s="80" t="s">
        <v>0</v>
      </c>
      <c r="B48" s="14" t="s">
        <v>46</v>
      </c>
      <c r="C48" s="63" t="s">
        <v>104</v>
      </c>
      <c r="D48" s="63"/>
      <c r="E48" s="63" t="s">
        <v>103</v>
      </c>
      <c r="F48" s="63"/>
      <c r="G48" s="63" t="s">
        <v>103</v>
      </c>
      <c r="H48" s="63" t="s">
        <v>103</v>
      </c>
      <c r="I48" s="63" t="s">
        <v>103</v>
      </c>
      <c r="J48" s="63" t="s">
        <v>103</v>
      </c>
      <c r="K48" s="63" t="s">
        <v>103</v>
      </c>
      <c r="L48" s="63" t="s">
        <v>103</v>
      </c>
      <c r="M48" s="63" t="s">
        <v>103</v>
      </c>
      <c r="N48" s="63" t="s">
        <v>103</v>
      </c>
      <c r="O48" s="63" t="s">
        <v>103</v>
      </c>
      <c r="P48" s="63"/>
      <c r="Q48" s="63" t="s">
        <v>103</v>
      </c>
      <c r="R48" s="63" t="s">
        <v>103</v>
      </c>
      <c r="S48" s="63" t="s">
        <v>103</v>
      </c>
      <c r="T48" s="63" t="s">
        <v>103</v>
      </c>
      <c r="U48" s="63" t="s">
        <v>103</v>
      </c>
      <c r="V48" s="63" t="s">
        <v>103</v>
      </c>
      <c r="W48" s="63" t="s">
        <v>103</v>
      </c>
      <c r="X48" s="15"/>
      <c r="Y48" s="15"/>
    </row>
    <row r="49" spans="1:25 16384:16384" x14ac:dyDescent="0.15">
      <c r="A49" s="80"/>
      <c r="B49" s="16" t="s">
        <v>47</v>
      </c>
      <c r="C49" s="64" t="s">
        <v>103</v>
      </c>
      <c r="D49" s="64"/>
      <c r="E49" s="64" t="s">
        <v>103</v>
      </c>
      <c r="F49" s="64"/>
      <c r="G49" s="64" t="s">
        <v>103</v>
      </c>
      <c r="H49" s="64" t="s">
        <v>103</v>
      </c>
      <c r="I49" s="64" t="s">
        <v>103</v>
      </c>
      <c r="J49" s="64" t="s">
        <v>103</v>
      </c>
      <c r="K49" s="64" t="s">
        <v>103</v>
      </c>
      <c r="L49" s="64" t="s">
        <v>103</v>
      </c>
      <c r="M49" s="64"/>
      <c r="N49" s="64"/>
      <c r="O49" s="64" t="s">
        <v>103</v>
      </c>
      <c r="P49" s="64" t="s">
        <v>103</v>
      </c>
      <c r="Q49" s="64" t="s">
        <v>103</v>
      </c>
      <c r="R49" s="64"/>
      <c r="S49" s="64"/>
      <c r="T49" s="64"/>
      <c r="U49" s="64" t="s">
        <v>103</v>
      </c>
      <c r="V49" s="64" t="s">
        <v>103</v>
      </c>
      <c r="W49" s="64" t="s">
        <v>103</v>
      </c>
      <c r="X49" s="17"/>
      <c r="Y49" s="17"/>
    </row>
    <row r="50" spans="1:25 16384:16384" x14ac:dyDescent="0.15">
      <c r="A50" s="80"/>
      <c r="B50" s="16" t="s">
        <v>5</v>
      </c>
      <c r="C50" s="64"/>
      <c r="D50" s="64"/>
      <c r="E50" s="64"/>
      <c r="F50" s="64"/>
      <c r="G50" s="64"/>
      <c r="H50" s="64"/>
      <c r="I50" s="64" t="s">
        <v>103</v>
      </c>
      <c r="J50" s="64"/>
      <c r="K50" s="64" t="s">
        <v>103</v>
      </c>
      <c r="L50" s="64"/>
      <c r="M50" s="64"/>
      <c r="N50" s="64"/>
      <c r="O50" s="64"/>
      <c r="P50" s="64"/>
      <c r="Q50" s="64"/>
      <c r="R50" s="64"/>
      <c r="S50" s="64"/>
      <c r="T50" s="64"/>
      <c r="U50" s="64"/>
      <c r="V50" s="64"/>
      <c r="W50" s="64" t="s">
        <v>103</v>
      </c>
      <c r="X50" s="17"/>
      <c r="Y50" s="17"/>
    </row>
    <row r="51" spans="1:25 16384:16384" x14ac:dyDescent="0.15">
      <c r="A51" s="80"/>
      <c r="B51" s="16" t="s">
        <v>8</v>
      </c>
      <c r="C51" s="64"/>
      <c r="D51" s="64"/>
      <c r="E51" s="64"/>
      <c r="F51" s="64"/>
      <c r="G51" s="64"/>
      <c r="H51" s="64"/>
      <c r="I51" s="64"/>
      <c r="J51" s="64"/>
      <c r="K51" s="64"/>
      <c r="L51" s="64"/>
      <c r="M51" s="64" t="s">
        <v>103</v>
      </c>
      <c r="N51" s="64"/>
      <c r="O51" s="64"/>
      <c r="P51" s="64"/>
      <c r="Q51" s="64"/>
      <c r="R51" s="64"/>
      <c r="S51" s="64"/>
      <c r="T51" s="64"/>
      <c r="U51" s="64" t="s">
        <v>103</v>
      </c>
      <c r="V51" s="64" t="s">
        <v>103</v>
      </c>
      <c r="W51" s="17"/>
      <c r="X51" s="17"/>
      <c r="Y51" s="17"/>
    </row>
    <row r="52" spans="1:25 16384:16384" x14ac:dyDescent="0.15">
      <c r="A52" s="80"/>
      <c r="B52" s="16" t="s">
        <v>6</v>
      </c>
      <c r="C52" s="64"/>
      <c r="D52" s="64" t="s">
        <v>103</v>
      </c>
      <c r="E52" s="64" t="s">
        <v>103</v>
      </c>
      <c r="F52" s="64" t="s">
        <v>103</v>
      </c>
      <c r="G52" s="64"/>
      <c r="H52" s="64"/>
      <c r="I52" s="64"/>
      <c r="J52" s="64"/>
      <c r="K52" s="64"/>
      <c r="L52" s="64"/>
      <c r="M52" s="64"/>
      <c r="N52" s="64"/>
      <c r="O52" s="64"/>
      <c r="P52" s="64"/>
      <c r="Q52" s="64"/>
      <c r="R52" s="64" t="s">
        <v>103</v>
      </c>
      <c r="S52" s="64"/>
      <c r="T52" s="64"/>
      <c r="U52" s="64"/>
      <c r="V52" s="64"/>
      <c r="W52" s="17"/>
      <c r="X52" s="17"/>
      <c r="Y52" s="17"/>
    </row>
    <row r="53" spans="1:25 16384:16384" x14ac:dyDescent="0.15">
      <c r="A53" s="80"/>
      <c r="B53" s="16" t="s">
        <v>9</v>
      </c>
      <c r="C53" s="64"/>
      <c r="D53" s="64"/>
      <c r="E53" s="64"/>
      <c r="F53" s="64"/>
      <c r="G53" s="64"/>
      <c r="H53" s="64" t="s">
        <v>103</v>
      </c>
      <c r="I53" s="64"/>
      <c r="J53" s="64"/>
      <c r="K53" s="64"/>
      <c r="L53" s="64"/>
      <c r="M53" s="64"/>
      <c r="N53" s="64" t="s">
        <v>103</v>
      </c>
      <c r="O53" s="64"/>
      <c r="P53" s="64"/>
      <c r="Q53" s="64" t="s">
        <v>103</v>
      </c>
      <c r="R53" s="64"/>
      <c r="S53" s="64" t="s">
        <v>103</v>
      </c>
      <c r="T53" s="64" t="s">
        <v>103</v>
      </c>
      <c r="U53" s="64"/>
      <c r="V53" s="64"/>
      <c r="W53" s="17"/>
      <c r="X53" s="17"/>
      <c r="Y53" s="17"/>
    </row>
    <row r="54" spans="1:25 16384:16384" x14ac:dyDescent="0.15">
      <c r="A54" s="80"/>
      <c r="B54" s="16" t="s">
        <v>10</v>
      </c>
      <c r="C54" s="64"/>
      <c r="D54" s="64"/>
      <c r="E54" s="64"/>
      <c r="F54" s="64"/>
      <c r="G54" s="64"/>
      <c r="H54" s="64"/>
      <c r="I54" s="64"/>
      <c r="J54" s="64"/>
      <c r="K54" s="64"/>
      <c r="L54" s="64"/>
      <c r="M54" s="64"/>
      <c r="N54" s="64"/>
      <c r="O54" s="64"/>
      <c r="P54" s="64"/>
      <c r="Q54" s="64"/>
      <c r="R54" s="64"/>
      <c r="S54" s="64"/>
      <c r="T54" s="64"/>
      <c r="U54" s="64"/>
      <c r="V54" s="64"/>
      <c r="W54" s="17"/>
      <c r="X54" s="17"/>
      <c r="Y54" s="17"/>
    </row>
    <row r="55" spans="1:25 16384:16384" x14ac:dyDescent="0.15">
      <c r="A55" s="80"/>
      <c r="B55" s="16" t="s">
        <v>11</v>
      </c>
      <c r="C55" s="64"/>
      <c r="D55" s="64"/>
      <c r="E55" s="64"/>
      <c r="F55" s="64"/>
      <c r="G55" s="64"/>
      <c r="H55" s="64"/>
      <c r="I55" s="64"/>
      <c r="J55" s="64"/>
      <c r="K55" s="64"/>
      <c r="L55" s="64"/>
      <c r="M55" s="64"/>
      <c r="N55" s="64" t="s">
        <v>103</v>
      </c>
      <c r="O55" s="64"/>
      <c r="P55" s="64" t="s">
        <v>103</v>
      </c>
      <c r="Q55" s="64"/>
      <c r="R55" s="64" t="s">
        <v>103</v>
      </c>
      <c r="S55" s="64"/>
      <c r="T55" s="64"/>
      <c r="U55" s="64"/>
      <c r="V55" s="64"/>
      <c r="W55" s="17"/>
      <c r="X55" s="17"/>
      <c r="Y55" s="17"/>
    </row>
    <row r="56" spans="1:25 16384:16384" x14ac:dyDescent="0.15">
      <c r="A56" s="80"/>
      <c r="B56" s="16" t="s">
        <v>12</v>
      </c>
      <c r="C56" s="64"/>
      <c r="D56" s="64"/>
      <c r="E56" s="64"/>
      <c r="F56" s="64" t="s">
        <v>103</v>
      </c>
      <c r="G56" s="64" t="s">
        <v>103</v>
      </c>
      <c r="H56" s="64"/>
      <c r="I56" s="64"/>
      <c r="J56" s="64"/>
      <c r="K56" s="64"/>
      <c r="L56" s="64"/>
      <c r="M56" s="64"/>
      <c r="N56" s="64"/>
      <c r="O56" s="64"/>
      <c r="P56" s="64" t="s">
        <v>103</v>
      </c>
      <c r="Q56" s="64"/>
      <c r="R56" s="64"/>
      <c r="S56" s="64"/>
      <c r="T56" s="64" t="s">
        <v>103</v>
      </c>
      <c r="U56" s="64"/>
      <c r="V56" s="64"/>
      <c r="W56" s="17"/>
      <c r="X56" s="17"/>
      <c r="Y56" s="17"/>
    </row>
    <row r="57" spans="1:25 16384:16384" x14ac:dyDescent="0.15">
      <c r="A57" s="80"/>
      <c r="B57" s="18" t="s">
        <v>7</v>
      </c>
      <c r="C57" s="65"/>
      <c r="D57" s="65"/>
      <c r="E57" s="65"/>
      <c r="F57" s="65"/>
      <c r="G57" s="65"/>
      <c r="H57" s="65"/>
      <c r="I57" s="65"/>
      <c r="J57" s="65"/>
      <c r="K57" s="65"/>
      <c r="L57" s="65"/>
      <c r="M57" s="65" t="s">
        <v>103</v>
      </c>
      <c r="N57" s="65"/>
      <c r="O57" s="65"/>
      <c r="P57" s="65"/>
      <c r="Q57" s="65"/>
      <c r="R57" s="65"/>
      <c r="S57" s="65" t="s">
        <v>103</v>
      </c>
      <c r="T57" s="65"/>
      <c r="U57" s="65"/>
      <c r="V57" s="65"/>
      <c r="W57" s="19"/>
      <c r="X57" s="19"/>
      <c r="Y57" s="19"/>
    </row>
    <row r="58" spans="1:25 16384:16384" ht="390" customHeight="1" x14ac:dyDescent="0.15">
      <c r="A58" s="92" t="s">
        <v>48</v>
      </c>
      <c r="B58" s="93"/>
      <c r="C58" s="66" t="s">
        <v>127</v>
      </c>
      <c r="D58" s="66" t="s">
        <v>105</v>
      </c>
      <c r="E58" s="66" t="s">
        <v>128</v>
      </c>
      <c r="F58" s="66" t="s">
        <v>115</v>
      </c>
      <c r="G58" s="66" t="s">
        <v>129</v>
      </c>
      <c r="H58" s="66" t="s">
        <v>121</v>
      </c>
      <c r="I58" s="66" t="s">
        <v>120</v>
      </c>
      <c r="J58" s="66" t="s">
        <v>119</v>
      </c>
      <c r="K58" s="66" t="s">
        <v>130</v>
      </c>
      <c r="L58" s="66" t="s">
        <v>116</v>
      </c>
      <c r="M58" s="66" t="s">
        <v>122</v>
      </c>
      <c r="N58" s="66" t="s">
        <v>112</v>
      </c>
      <c r="O58" s="66" t="s">
        <v>123</v>
      </c>
      <c r="P58" s="66" t="s">
        <v>133</v>
      </c>
      <c r="Q58" s="66" t="s">
        <v>124</v>
      </c>
      <c r="R58" s="66" t="s">
        <v>125</v>
      </c>
      <c r="S58" s="66" t="s">
        <v>118</v>
      </c>
      <c r="T58" s="66" t="s">
        <v>131</v>
      </c>
      <c r="U58" s="66" t="s">
        <v>117</v>
      </c>
      <c r="V58" s="66" t="s">
        <v>113</v>
      </c>
      <c r="W58" s="49" t="s">
        <v>114</v>
      </c>
      <c r="X58" s="49"/>
      <c r="Y58" s="49"/>
    </row>
    <row r="59" spans="1:25 16384:16384" x14ac:dyDescent="0.15">
      <c r="A59" s="80" t="s">
        <v>13</v>
      </c>
      <c r="B59" s="8" t="s">
        <v>15</v>
      </c>
      <c r="C59" s="20">
        <v>214</v>
      </c>
      <c r="D59" s="20">
        <v>214</v>
      </c>
      <c r="E59" s="20">
        <v>214</v>
      </c>
      <c r="F59" s="20">
        <v>214</v>
      </c>
      <c r="G59" s="20">
        <v>214</v>
      </c>
      <c r="H59" s="20">
        <v>214</v>
      </c>
      <c r="I59" s="20">
        <v>214</v>
      </c>
      <c r="J59" s="20">
        <v>214</v>
      </c>
      <c r="K59" s="20">
        <v>214</v>
      </c>
      <c r="L59" s="20">
        <v>214</v>
      </c>
      <c r="M59" s="20">
        <v>214</v>
      </c>
      <c r="N59" s="20">
        <v>214</v>
      </c>
      <c r="O59" s="20">
        <v>214</v>
      </c>
      <c r="P59" s="20">
        <v>214</v>
      </c>
      <c r="Q59" s="20">
        <v>214</v>
      </c>
      <c r="R59" s="20">
        <v>214</v>
      </c>
      <c r="S59" s="20">
        <v>214</v>
      </c>
      <c r="T59" s="20">
        <v>214</v>
      </c>
      <c r="U59" s="20">
        <v>214</v>
      </c>
      <c r="V59" s="20">
        <v>214</v>
      </c>
      <c r="W59" s="20">
        <v>137</v>
      </c>
      <c r="X59" s="20"/>
      <c r="Y59" s="20"/>
      <c r="XFD59" s="20"/>
    </row>
    <row r="60" spans="1:25 16384:16384" x14ac:dyDescent="0.15">
      <c r="A60" s="80"/>
      <c r="B60" s="8" t="s">
        <v>14</v>
      </c>
      <c r="C60" s="20">
        <v>3</v>
      </c>
      <c r="D60" s="20">
        <v>9</v>
      </c>
      <c r="E60" s="20">
        <v>1</v>
      </c>
      <c r="F60" s="20">
        <v>6</v>
      </c>
      <c r="G60" s="20">
        <v>9</v>
      </c>
      <c r="H60" s="20">
        <v>6</v>
      </c>
      <c r="I60" s="20">
        <v>1</v>
      </c>
      <c r="J60" s="20">
        <v>2</v>
      </c>
      <c r="K60" s="20">
        <v>1</v>
      </c>
      <c r="L60" s="20">
        <v>1</v>
      </c>
      <c r="M60" s="20">
        <v>6</v>
      </c>
      <c r="N60" s="20">
        <v>6</v>
      </c>
      <c r="O60" s="20">
        <v>3</v>
      </c>
      <c r="P60" s="20">
        <v>3</v>
      </c>
      <c r="Q60" s="20">
        <v>1</v>
      </c>
      <c r="R60" s="20">
        <v>1</v>
      </c>
      <c r="S60" s="20">
        <v>7</v>
      </c>
      <c r="T60" s="20">
        <v>8</v>
      </c>
      <c r="U60" s="20">
        <v>1</v>
      </c>
      <c r="V60" s="20">
        <v>1</v>
      </c>
      <c r="W60" s="20">
        <v>6</v>
      </c>
      <c r="X60" s="20"/>
      <c r="Y60" s="20"/>
    </row>
    <row r="61" spans="1:25 16384:16384" s="32" customFormat="1" x14ac:dyDescent="0.15">
      <c r="A61" s="80"/>
      <c r="B61" s="35" t="s">
        <v>27</v>
      </c>
      <c r="C61" s="36">
        <f>C59-C60</f>
        <v>211</v>
      </c>
      <c r="D61" s="36">
        <f t="shared" ref="D61:W61" si="0">D59-D60</f>
        <v>205</v>
      </c>
      <c r="E61" s="36">
        <f t="shared" si="0"/>
        <v>213</v>
      </c>
      <c r="F61" s="36">
        <f t="shared" si="0"/>
        <v>208</v>
      </c>
      <c r="G61" s="36">
        <f t="shared" si="0"/>
        <v>205</v>
      </c>
      <c r="H61" s="36">
        <f t="shared" si="0"/>
        <v>208</v>
      </c>
      <c r="I61" s="36">
        <f t="shared" si="0"/>
        <v>213</v>
      </c>
      <c r="J61" s="36">
        <f t="shared" si="0"/>
        <v>212</v>
      </c>
      <c r="K61" s="36">
        <f t="shared" si="0"/>
        <v>213</v>
      </c>
      <c r="L61" s="36">
        <f t="shared" si="0"/>
        <v>213</v>
      </c>
      <c r="M61" s="36">
        <f t="shared" si="0"/>
        <v>208</v>
      </c>
      <c r="N61" s="36">
        <f t="shared" si="0"/>
        <v>208</v>
      </c>
      <c r="O61" s="36">
        <f t="shared" si="0"/>
        <v>211</v>
      </c>
      <c r="P61" s="36">
        <f t="shared" si="0"/>
        <v>211</v>
      </c>
      <c r="Q61" s="36">
        <f t="shared" si="0"/>
        <v>213</v>
      </c>
      <c r="R61" s="36">
        <f t="shared" si="0"/>
        <v>213</v>
      </c>
      <c r="S61" s="36">
        <f t="shared" si="0"/>
        <v>207</v>
      </c>
      <c r="T61" s="36">
        <f t="shared" si="0"/>
        <v>206</v>
      </c>
      <c r="U61" s="36">
        <f t="shared" si="0"/>
        <v>213</v>
      </c>
      <c r="V61" s="36">
        <f t="shared" si="0"/>
        <v>213</v>
      </c>
      <c r="W61" s="36">
        <f t="shared" si="0"/>
        <v>131</v>
      </c>
      <c r="X61" s="36" t="str">
        <f t="shared" ref="X61:Y61" si="1">IF(X59&lt;&gt;"",X59-X60,"")</f>
        <v/>
      </c>
      <c r="Y61" s="36" t="str">
        <f t="shared" si="1"/>
        <v/>
      </c>
    </row>
    <row r="62" spans="1:25 16384:16384" s="32" customFormat="1" x14ac:dyDescent="0.15">
      <c r="A62" s="80"/>
      <c r="B62" s="33" t="s">
        <v>28</v>
      </c>
      <c r="C62" s="34">
        <v>1</v>
      </c>
      <c r="D62" s="34">
        <v>205</v>
      </c>
      <c r="E62" s="34">
        <v>0</v>
      </c>
      <c r="F62" s="34">
        <v>6</v>
      </c>
      <c r="G62" s="34">
        <v>10</v>
      </c>
      <c r="H62" s="34">
        <v>3</v>
      </c>
      <c r="I62" s="34">
        <v>0</v>
      </c>
      <c r="J62" s="34">
        <v>27</v>
      </c>
      <c r="K62" s="34">
        <v>1</v>
      </c>
      <c r="L62" s="34">
        <v>0</v>
      </c>
      <c r="M62" s="34">
        <v>2</v>
      </c>
      <c r="N62" s="34">
        <v>11</v>
      </c>
      <c r="O62" s="34">
        <v>6</v>
      </c>
      <c r="P62" s="34">
        <v>10</v>
      </c>
      <c r="Q62" s="34">
        <v>2</v>
      </c>
      <c r="R62" s="34">
        <v>7</v>
      </c>
      <c r="S62" s="34">
        <v>3</v>
      </c>
      <c r="T62" s="34">
        <v>2</v>
      </c>
      <c r="U62" s="34">
        <v>2</v>
      </c>
      <c r="V62" s="34">
        <v>0</v>
      </c>
      <c r="W62" s="34">
        <v>0</v>
      </c>
      <c r="X62" s="34"/>
      <c r="Y62" s="34"/>
    </row>
    <row r="63" spans="1:25 16384:16384" s="32" customFormat="1" x14ac:dyDescent="0.15">
      <c r="A63" s="80"/>
      <c r="B63" s="35" t="s">
        <v>29</v>
      </c>
      <c r="C63" s="36">
        <f>IF(C59&lt;&gt;"",C61-C62,"")</f>
        <v>210</v>
      </c>
      <c r="D63" s="36">
        <f t="shared" ref="D63:Y63" si="2">IF(D59&lt;&gt;"",D61-D62,"")</f>
        <v>0</v>
      </c>
      <c r="E63" s="36">
        <f t="shared" si="2"/>
        <v>213</v>
      </c>
      <c r="F63" s="36">
        <f t="shared" si="2"/>
        <v>202</v>
      </c>
      <c r="G63" s="36">
        <f t="shared" si="2"/>
        <v>195</v>
      </c>
      <c r="H63" s="36">
        <f t="shared" si="2"/>
        <v>205</v>
      </c>
      <c r="I63" s="36">
        <f t="shared" si="2"/>
        <v>213</v>
      </c>
      <c r="J63" s="36">
        <f t="shared" si="2"/>
        <v>185</v>
      </c>
      <c r="K63" s="36">
        <f t="shared" si="2"/>
        <v>212</v>
      </c>
      <c r="L63" s="36">
        <f t="shared" si="2"/>
        <v>213</v>
      </c>
      <c r="M63" s="36">
        <f t="shared" si="2"/>
        <v>206</v>
      </c>
      <c r="N63" s="36">
        <f t="shared" si="2"/>
        <v>197</v>
      </c>
      <c r="O63" s="36">
        <f t="shared" si="2"/>
        <v>205</v>
      </c>
      <c r="P63" s="36">
        <f t="shared" si="2"/>
        <v>201</v>
      </c>
      <c r="Q63" s="36">
        <f t="shared" si="2"/>
        <v>211</v>
      </c>
      <c r="R63" s="36">
        <f t="shared" si="2"/>
        <v>206</v>
      </c>
      <c r="S63" s="36">
        <f t="shared" si="2"/>
        <v>204</v>
      </c>
      <c r="T63" s="36">
        <f t="shared" si="2"/>
        <v>204</v>
      </c>
      <c r="U63" s="36">
        <f t="shared" si="2"/>
        <v>211</v>
      </c>
      <c r="V63" s="36">
        <f t="shared" si="2"/>
        <v>213</v>
      </c>
      <c r="W63" s="36">
        <f t="shared" si="2"/>
        <v>131</v>
      </c>
      <c r="X63" s="36" t="str">
        <f t="shared" si="2"/>
        <v/>
      </c>
      <c r="Y63" s="36" t="str">
        <f t="shared" si="2"/>
        <v/>
      </c>
    </row>
    <row r="64" spans="1:25 16384:16384" ht="69.75" customHeight="1" x14ac:dyDescent="0.15">
      <c r="A64" s="80"/>
      <c r="B64" s="8" t="s">
        <v>26</v>
      </c>
      <c r="C64" s="13" t="s">
        <v>134</v>
      </c>
      <c r="D64" s="13" t="s">
        <v>135</v>
      </c>
      <c r="E64" s="13" t="s">
        <v>136</v>
      </c>
      <c r="F64" s="13" t="s">
        <v>137</v>
      </c>
      <c r="G64" s="11" t="s">
        <v>138</v>
      </c>
      <c r="H64" s="11" t="s">
        <v>139</v>
      </c>
      <c r="I64" s="11" t="s">
        <v>136</v>
      </c>
      <c r="J64" s="11" t="s">
        <v>140</v>
      </c>
      <c r="K64" s="11" t="s">
        <v>141</v>
      </c>
      <c r="L64" s="11" t="s">
        <v>136</v>
      </c>
      <c r="M64" s="11" t="s">
        <v>142</v>
      </c>
      <c r="N64" s="11" t="s">
        <v>150</v>
      </c>
      <c r="O64" s="11" t="s">
        <v>143</v>
      </c>
      <c r="P64" s="11" t="s">
        <v>144</v>
      </c>
      <c r="Q64" s="11" t="s">
        <v>145</v>
      </c>
      <c r="R64" s="11" t="s">
        <v>146</v>
      </c>
      <c r="S64" s="11" t="s">
        <v>147</v>
      </c>
      <c r="T64" s="11" t="s">
        <v>148</v>
      </c>
      <c r="U64" s="11" t="s">
        <v>151</v>
      </c>
      <c r="V64" s="11" t="s">
        <v>136</v>
      </c>
      <c r="W64" s="11" t="s">
        <v>149</v>
      </c>
      <c r="X64" s="11"/>
      <c r="Y64" s="11"/>
    </row>
    <row r="65" spans="1:25" x14ac:dyDescent="0.15">
      <c r="A65" s="83" t="s">
        <v>33</v>
      </c>
      <c r="B65" s="83"/>
      <c r="C65" s="3">
        <v>2</v>
      </c>
      <c r="D65" s="3">
        <v>2</v>
      </c>
      <c r="E65" s="3">
        <v>2</v>
      </c>
      <c r="F65" s="3">
        <v>2</v>
      </c>
      <c r="G65" s="3">
        <v>2</v>
      </c>
      <c r="H65" s="3">
        <v>2</v>
      </c>
      <c r="I65" s="3">
        <v>2</v>
      </c>
      <c r="J65" s="3">
        <v>2</v>
      </c>
      <c r="K65" s="3">
        <v>2</v>
      </c>
      <c r="L65" s="3">
        <v>2</v>
      </c>
      <c r="M65" s="3">
        <v>2</v>
      </c>
      <c r="N65" s="3">
        <v>2</v>
      </c>
      <c r="O65" s="3">
        <v>2</v>
      </c>
      <c r="P65" s="3">
        <v>2</v>
      </c>
      <c r="Q65" s="3"/>
      <c r="R65" s="3">
        <v>2</v>
      </c>
      <c r="S65" s="3">
        <v>2</v>
      </c>
      <c r="T65" s="3">
        <v>2</v>
      </c>
      <c r="U65" s="3">
        <v>2</v>
      </c>
      <c r="V65" s="3">
        <v>2</v>
      </c>
      <c r="W65" s="3"/>
      <c r="X65" s="3"/>
      <c r="Y65" s="3"/>
    </row>
    <row r="66" spans="1:25" x14ac:dyDescent="0.15">
      <c r="A66" s="81" t="s">
        <v>32</v>
      </c>
      <c r="B66" s="82"/>
      <c r="C66" s="3">
        <v>1</v>
      </c>
      <c r="D66" s="3">
        <v>2</v>
      </c>
      <c r="E66" s="3">
        <v>3</v>
      </c>
      <c r="F66" s="3">
        <v>4</v>
      </c>
      <c r="G66" s="3">
        <v>5</v>
      </c>
      <c r="H66" s="3">
        <v>6</v>
      </c>
      <c r="I66" s="3">
        <v>7</v>
      </c>
      <c r="J66" s="3">
        <v>8</v>
      </c>
      <c r="K66" s="3">
        <v>9</v>
      </c>
      <c r="L66" s="3">
        <v>10</v>
      </c>
      <c r="M66" s="3">
        <v>11</v>
      </c>
      <c r="N66" s="3">
        <v>12</v>
      </c>
      <c r="O66" s="3">
        <v>13</v>
      </c>
      <c r="P66" s="3">
        <v>14</v>
      </c>
      <c r="Q66" s="3">
        <v>15</v>
      </c>
      <c r="R66" s="3">
        <v>16</v>
      </c>
      <c r="S66" s="3">
        <v>17</v>
      </c>
      <c r="T66" s="3">
        <v>18</v>
      </c>
      <c r="U66" s="3">
        <v>19</v>
      </c>
      <c r="V66" s="3">
        <v>20</v>
      </c>
      <c r="W66" s="3">
        <v>21</v>
      </c>
      <c r="X66" s="3">
        <v>22</v>
      </c>
      <c r="Y66" s="3">
        <v>23</v>
      </c>
    </row>
    <row r="67" spans="1:25" x14ac:dyDescent="0.15">
      <c r="B67" s="37" t="s">
        <v>30</v>
      </c>
      <c r="C67" s="38">
        <f>LEN(C58)</f>
        <v>371</v>
      </c>
      <c r="D67" s="38">
        <f t="shared" ref="D67:Y67" si="3">LEN(D58)</f>
        <v>351</v>
      </c>
      <c r="E67" s="38">
        <f t="shared" si="3"/>
        <v>341</v>
      </c>
      <c r="F67" s="38">
        <f t="shared" si="3"/>
        <v>310</v>
      </c>
      <c r="G67" s="38">
        <f t="shared" si="3"/>
        <v>298</v>
      </c>
      <c r="H67" s="38">
        <f t="shared" si="3"/>
        <v>343</v>
      </c>
      <c r="I67" s="38">
        <f t="shared" si="3"/>
        <v>257</v>
      </c>
      <c r="J67" s="38">
        <f t="shared" si="3"/>
        <v>279</v>
      </c>
      <c r="K67" s="38">
        <f t="shared" si="3"/>
        <v>289</v>
      </c>
      <c r="L67" s="38">
        <f t="shared" si="3"/>
        <v>256</v>
      </c>
      <c r="M67" s="38">
        <f t="shared" si="3"/>
        <v>455</v>
      </c>
      <c r="N67" s="38">
        <f t="shared" si="3"/>
        <v>281</v>
      </c>
      <c r="O67" s="38">
        <f t="shared" si="3"/>
        <v>308</v>
      </c>
      <c r="P67" s="38">
        <f t="shared" si="3"/>
        <v>256</v>
      </c>
      <c r="Q67" s="38">
        <f t="shared" si="3"/>
        <v>367</v>
      </c>
      <c r="R67" s="38">
        <f t="shared" si="3"/>
        <v>297</v>
      </c>
      <c r="S67" s="38">
        <f t="shared" si="3"/>
        <v>274</v>
      </c>
      <c r="T67" s="38">
        <f t="shared" si="3"/>
        <v>321</v>
      </c>
      <c r="U67" s="38">
        <f t="shared" si="3"/>
        <v>251</v>
      </c>
      <c r="V67" s="38">
        <f t="shared" si="3"/>
        <v>248</v>
      </c>
      <c r="W67" s="38">
        <f t="shared" si="3"/>
        <v>254</v>
      </c>
      <c r="X67" s="38">
        <f t="shared" si="3"/>
        <v>0</v>
      </c>
      <c r="Y67" s="38">
        <f t="shared" si="3"/>
        <v>0</v>
      </c>
    </row>
    <row r="80" spans="1:25" x14ac:dyDescent="0.15">
      <c r="C80" s="29"/>
    </row>
    <row r="81" spans="3:4" x14ac:dyDescent="0.15">
      <c r="C81" s="31"/>
      <c r="D81" s="30"/>
    </row>
  </sheetData>
  <mergeCells count="18">
    <mergeCell ref="A59:A64"/>
    <mergeCell ref="A58:B58"/>
    <mergeCell ref="A44:A47"/>
    <mergeCell ref="A2:B2"/>
    <mergeCell ref="A66:B66"/>
    <mergeCell ref="A65:B65"/>
    <mergeCell ref="A3:B3"/>
    <mergeCell ref="A41:A43"/>
    <mergeCell ref="A20:A23"/>
    <mergeCell ref="A24:A27"/>
    <mergeCell ref="A28:A31"/>
    <mergeCell ref="A32:A35"/>
    <mergeCell ref="A4:A7"/>
    <mergeCell ref="A8:A11"/>
    <mergeCell ref="A12:A15"/>
    <mergeCell ref="A16:A19"/>
    <mergeCell ref="A48:A57"/>
    <mergeCell ref="A36:A39"/>
  </mergeCells>
  <phoneticPr fontId="1"/>
  <conditionalFormatting sqref="C67:Y67">
    <cfRule type="cellIs" dxfId="1" priority="1" operator="greaterThan">
      <formula>650</formula>
    </cfRule>
    <cfRule type="cellIs" dxfId="0" priority="2" operator="lessThanOrEqual">
      <formula>650</formula>
    </cfRule>
  </conditionalFormatting>
  <pageMargins left="0.51181102362204722" right="0.62992125984251968" top="0.70866141732283472" bottom="0.74803149606299213" header="0.35433070866141736" footer="0.51181102362204722"/>
  <pageSetup paperSize="8" scale="8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矢崎 淳史</cp:lastModifiedBy>
  <cp:lastPrinted>2024-03-26T02:12:53Z</cp:lastPrinted>
  <dcterms:created xsi:type="dcterms:W3CDTF">1997-01-08T22:48:59Z</dcterms:created>
  <dcterms:modified xsi:type="dcterms:W3CDTF">2024-07-25T05:23:10Z</dcterms:modified>
</cp:coreProperties>
</file>