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384E8AD8-3C2B-4ED7-A420-A3297BA2CD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道徳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A1" i="1"/>
  <c r="B1" i="1"/>
</calcChain>
</file>

<file path=xl/sharedStrings.xml><?xml version="1.0" encoding="utf-8"?>
<sst xmlns="http://schemas.openxmlformats.org/spreadsheetml/2006/main" count="26" uniqueCount="26">
  <si>
    <t>氏名</t>
  </si>
  <si>
    <t>評価</t>
    <rPh sb="0" eb="2">
      <t>ヒョウカ</t>
    </rPh>
    <phoneticPr fontId="22"/>
  </si>
  <si>
    <t>文字数</t>
    <rPh sb="0" eb="3">
      <t>もじすう</t>
    </rPh>
    <phoneticPr fontId="1" type="Hiragana" alignment="distributed"/>
  </si>
  <si>
    <t>150～200</t>
    <phoneticPr fontId="1" type="Hiragana" alignment="distributed"/>
  </si>
  <si>
    <t>伊藤 志桜</t>
  </si>
  <si>
    <t>大滝 園乃</t>
  </si>
  <si>
    <t>片桐 生登</t>
  </si>
  <si>
    <t>上條 矢真人</t>
  </si>
  <si>
    <t>長澤 航真</t>
  </si>
  <si>
    <t>濱 凪咲</t>
  </si>
  <si>
    <t>藤井 日汰</t>
  </si>
  <si>
    <t>増澤 悠生</t>
  </si>
  <si>
    <t>松山 新</t>
  </si>
  <si>
    <t>務䑓 理紗</t>
  </si>
  <si>
    <t>綿貫 凰河</t>
  </si>
  <si>
    <t>教科書の内容を自分のこととして捉え、自分の生活を振り返ることができました。「どうしてこうなるのかな」という単元では、廊下を走ったり、トイレを汚したり、掃除の時間に遊んだりしている子どもたちのイラストを見て、決まりを守ることの大切さを感じ、「授業中や掃除中、バスの中では静かにする。」という感想を持ちました。学習が活かされ、これからも決まりを守って生活できるよう願っています。</t>
    <rPh sb="120" eb="123">
      <t>ジュギョウチュウ</t>
    </rPh>
    <rPh sb="124" eb="126">
      <t>ソウジ</t>
    </rPh>
    <rPh sb="126" eb="127">
      <t>チュウ</t>
    </rPh>
    <rPh sb="131" eb="132">
      <t>ナカ</t>
    </rPh>
    <rPh sb="134" eb="135">
      <t>シズ</t>
    </rPh>
    <phoneticPr fontId="22"/>
  </si>
  <si>
    <t>教科書の内容を自分のこととして捉え、自分の生活を振り返ることができました。「あしたはえんそく」という単元では、わがままを言って、周りの友だちを傷つけてしまった主人公の気持ちを「あんなこと言わなければよかった。言われた友だちは、どんなにかなしかっただろう。」と想像し、ワークシートに記入していました。学習が活かされ、友だちへの思いやりを忘れずに過ごせるよう願っています。</t>
    <rPh sb="93" eb="94">
      <t>イ</t>
    </rPh>
    <rPh sb="104" eb="105">
      <t>イ</t>
    </rPh>
    <phoneticPr fontId="22"/>
  </si>
  <si>
    <t>友だちの意見を聞く中で、自分の生活を振り返ることができました。「あしたはえんそく」という単元では、わがままを言って、周りの友だちを傷つけてしまった主人公の気持ちを「やさしくしたらよかったな。」と想像し、ワークシートに記入していました。学習が活かされ、友だちへの思いやりを忘れずに過ごせるよう願っています。</t>
    <phoneticPr fontId="22"/>
  </si>
  <si>
    <t>教科書の内容を自分のこととして捉え、自分の生活を振り返ることができました。「あしたはえんそく」という単元では、わがままを言って、周りの友だちを傷つけてしまった主人公の気持ちを「あんなこと言わなければよかった。」と想像し、ワークシートに記入していました。学習が活かされ、友だちへの思いやりを忘れずに過ごせるよう願っています。</t>
    <phoneticPr fontId="22"/>
  </si>
  <si>
    <t>友だちの意見を聞く中で、自分の生活を振り返ることができました。「みんなじょうず」という単元では、「ひらがな上手」「さんすう上手」など、友だちの良いところを見つけ、ワークシートに記入していました。また、自分の良いところをたくさん見つけることもできました。学習が活かされ、これからも友だちの良いところをたくさん見つけて、みんなと仲良く過ごせるよう願っています。</t>
    <phoneticPr fontId="22"/>
  </si>
  <si>
    <t>情報モラルの学習を通して、iPadを正しく使おうという意識を高めることができました。タブレットを使い過ぎることで、生活習慣が乱れ、健康にまで被害が及ぶ可能性があることを知り、「お家の人と決めた約束をやぶらないようにする。」と、気持ちを新たにすることができました。学習が活かされ、これからもiPadを正しく活用していかれるよう願っています。</t>
    <rPh sb="96" eb="98">
      <t>ヤクソク</t>
    </rPh>
    <phoneticPr fontId="22"/>
  </si>
  <si>
    <t>どの単元においても、登場人物の気持ちや自分の学習のまとめをワークシートいっぱいに書くことができました。「あしたはえんそく」という単元では、わがままを言って、周りの友だちを傷つけてしまった主人公の気持ちを「あんなこと言わなければよかった。嫌われてしまったかな。」と想像し、ワークシートに記入していました。学習が活かされ、これからも、友だちへの思いやりを忘れずに過ごせるよう願っています。</t>
    <phoneticPr fontId="22"/>
  </si>
  <si>
    <t>教科書の内容から、登場人物の気持ちを想像し考えを深めることができました。「みんなじょうず」という単元では、「仲直り上手」「友だち作り上手」など、友だちの良いところを見つけ、ワークシートに記入していました。また、自分の良いところをたくさん見つけることもできました。学習が活かされ、これからも友だちの良いところをたくさん見つけて、みんなと仲良く過ごせるよう願っています。</t>
    <rPh sb="54" eb="56">
      <t>ナカナオ</t>
    </rPh>
    <phoneticPr fontId="22"/>
  </si>
  <si>
    <t>教科書の内容から、登場人物の気持ちを想像し考えを深めることができました。「かぼちゃのつる」という単元では、友だちの言葉に耳を傾けず、わがままばかりを言っていた主人公が、最後に反省した時の気持ちを「みんなのことを考えればよかった。みんな、ごめんなさい。」と想像し、ワークシートに記入していました。学習が活かされ、友だちへの思いやりを忘れずに過ごせるよう願っています。</t>
    <rPh sb="105" eb="106">
      <t>カンガ</t>
    </rPh>
    <phoneticPr fontId="22"/>
  </si>
  <si>
    <t>友だちの意見を聞く中で、自分の生活を振り返ることができました。「はしのうえのおおかみ」という単元では、周りの動物に意地悪をしていたおおかみが、くまに親切にされたことに感動し、自分も動物たちに親切にしてみたときの気持ちを想像し、「前よりすごくいい気持ち。心がぽかぽかする。」という考えを記入することができました。これからも、友だちに親切にできるよう願っています。</t>
    <rPh sb="114" eb="115">
      <t>マエ</t>
    </rPh>
    <rPh sb="126" eb="127">
      <t>ココロ</t>
    </rPh>
    <phoneticPr fontId="22"/>
  </si>
  <si>
    <t>情報モラルの学習を通して、iPadを正しく使おうという意識を高めることができました。タブレットを使い過ぎることで、生活習慣が乱れ、健康にまで被害が及ぶ可能性があることを知り、「使いすぎない。お家の人に内緒で動画を見ない。」と、気持ちを新たにすることができました。学習が活かされ、これからもiPadを正しく活用していかれるよう願っています。</t>
    <rPh sb="88" eb="89">
      <t>ツカ</t>
    </rPh>
    <rPh sb="96" eb="97">
      <t>ウチ</t>
    </rPh>
    <rPh sb="98" eb="99">
      <t>ヒト</t>
    </rPh>
    <rPh sb="100" eb="102">
      <t>ナイショ</t>
    </rPh>
    <rPh sb="103" eb="105">
      <t>ドウガ</t>
    </rPh>
    <rPh sb="106" eb="107">
      <t>ミ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</si>
</sst>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rgb="FF222222"/>
      <name val="ＭＳ 明朝"/>
      <family val="1"/>
      <charset val="128"/>
    </font>
    <font>
      <sz val="11"/>
      <color rgb="FF22222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9" fillId="24" borderId="10" xfId="0" applyNumberFormat="1" applyFont="1" applyFill="1" applyBorder="1" applyAlignment="1">
      <alignment horizontal="center" vertical="center" wrapText="1"/>
    </xf>
    <xf numFmtId="0" fontId="21" fillId="21" borderId="10" xfId="0" applyFont="1" applyFill="1" applyBorder="1" applyAlignment="1" applyProtection="1">
      <alignment vertical="center"/>
      <protection locked="0"/>
    </xf>
    <xf numFmtId="0" fontId="18" fillId="25" borderId="10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Alignment="1">
      <alignment horizontal="center" vertical="center"/>
    </xf>
    <xf numFmtId="0" fontId="23" fillId="0" borderId="10" xfId="0" applyFont="1" applyBorder="1" applyAlignment="1" applyProtection="1">
      <alignment horizontal="left" vertical="center" wrapText="1"/>
      <protection locked="0"/>
    </xf>
    <xf numFmtId="0" fontId="23" fillId="0" borderId="10" xfId="0" applyFont="1" applyBorder="1" applyAlignment="1" applyProtection="1">
      <alignment vertical="center" wrapText="1"/>
      <protection locked="0"/>
    </xf>
    <xf numFmtId="0" fontId="24" fillId="0" borderId="10" xfId="0" applyFont="1" applyBorder="1" applyAlignment="1" applyProtection="1">
      <alignment vertical="center" wrapText="1"/>
      <protection locked="0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3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76"/>
  <sheetViews>
    <sheetView tabSelected="1" topLeftCell="A7" zoomScale="75" workbookViewId="0">
      <selection activeCell="B10" sqref="B10"/>
    </sheetView>
  </sheetViews>
  <sheetFormatPr defaultRowHeight="13.5" x14ac:dyDescent="0.15"/>
  <cols>
    <col min="1" max="1" width="13.5" style="1" customWidth="1"/>
    <col min="2" max="2" width="147.75" style="1" customWidth="1"/>
    <col min="3" max="3" width="9" style="1" bestFit="1"/>
    <col min="4" max="16384" width="9" style="1"/>
  </cols>
  <sheetData>
    <row r="1" spans="1:3" ht="27.75" customHeight="1" x14ac:dyDescent="0.15">
      <c r="A1" s="4" t="str">
        <f ca="1">MID(CELL("filename",A1),FIND("[",CELL("filename",A1))+1,3)</f>
        <v>１－１</v>
      </c>
      <c r="B1" s="2" t="str">
        <f ca="1">RIGHT(CELL("filename",B1),LEN(CELL("filename",B1))-FIND("]",CELL("filename",B1)))</f>
        <v>道徳</v>
      </c>
      <c r="C1" s="8" t="s">
        <v>2</v>
      </c>
    </row>
    <row r="2" spans="1:3" ht="22.5" customHeight="1" x14ac:dyDescent="0.15">
      <c r="A2" s="3" t="s">
        <v>0</v>
      </c>
      <c r="B2" s="6" t="s">
        <v>1</v>
      </c>
      <c r="C2" s="1" t="s">
        <v>3</v>
      </c>
    </row>
    <row r="3" spans="1:3" ht="59.25" customHeight="1" x14ac:dyDescent="0.15">
      <c r="A3" s="5" t="s">
        <v>4</v>
      </c>
      <c r="B3" s="9" t="s">
        <v>15</v>
      </c>
      <c r="C3" s="1">
        <f>LEN(B3)</f>
        <v>187</v>
      </c>
    </row>
    <row r="4" spans="1:3" ht="59.25" customHeight="1" x14ac:dyDescent="0.15">
      <c r="A4" s="5" t="s">
        <v>5</v>
      </c>
      <c r="B4" s="10" t="s">
        <v>16</v>
      </c>
      <c r="C4" s="1">
        <f t="shared" ref="C4:C22" si="0">LEN(B4)</f>
        <v>184</v>
      </c>
    </row>
    <row r="5" spans="1:3" ht="59.25" customHeight="1" x14ac:dyDescent="0.15">
      <c r="A5" s="5" t="s">
        <v>6</v>
      </c>
      <c r="B5" s="9" t="s">
        <v>17</v>
      </c>
      <c r="C5" s="1">
        <f t="shared" si="0"/>
        <v>152</v>
      </c>
    </row>
    <row r="6" spans="1:3" ht="59.25" customHeight="1" x14ac:dyDescent="0.15">
      <c r="A6" s="5" t="s">
        <v>7</v>
      </c>
      <c r="B6" s="9" t="s">
        <v>24</v>
      </c>
      <c r="C6" s="1">
        <f t="shared" si="0"/>
        <v>180</v>
      </c>
    </row>
    <row r="7" spans="1:3" ht="59.25" customHeight="1" x14ac:dyDescent="0.15">
      <c r="A7" s="5" t="s">
        <v>8</v>
      </c>
      <c r="B7" s="10" t="s">
        <v>18</v>
      </c>
      <c r="C7" s="1">
        <f t="shared" si="0"/>
        <v>161</v>
      </c>
    </row>
    <row r="8" spans="1:3" ht="59.25" customHeight="1" x14ac:dyDescent="0.15">
      <c r="A8" s="5" t="s">
        <v>9</v>
      </c>
      <c r="B8" s="10" t="s">
        <v>19</v>
      </c>
      <c r="C8" s="1">
        <f t="shared" si="0"/>
        <v>178</v>
      </c>
    </row>
    <row r="9" spans="1:3" ht="59.25" customHeight="1" x14ac:dyDescent="0.15">
      <c r="A9" s="5" t="s">
        <v>10</v>
      </c>
      <c r="B9" s="9" t="s">
        <v>25</v>
      </c>
      <c r="C9" s="1">
        <f t="shared" si="0"/>
        <v>169</v>
      </c>
    </row>
    <row r="10" spans="1:3" ht="59.25" customHeight="1" x14ac:dyDescent="0.15">
      <c r="A10" s="5" t="s">
        <v>11</v>
      </c>
      <c r="B10" s="9" t="s">
        <v>20</v>
      </c>
      <c r="C10" s="1">
        <f t="shared" si="0"/>
        <v>169</v>
      </c>
    </row>
    <row r="11" spans="1:3" ht="59.25" customHeight="1" x14ac:dyDescent="0.15">
      <c r="A11" s="5" t="s">
        <v>12</v>
      </c>
      <c r="B11" s="11" t="s">
        <v>21</v>
      </c>
      <c r="C11" s="1">
        <f t="shared" si="0"/>
        <v>192</v>
      </c>
    </row>
    <row r="12" spans="1:3" ht="59.25" customHeight="1" x14ac:dyDescent="0.15">
      <c r="A12" s="5" t="s">
        <v>13</v>
      </c>
      <c r="B12" s="9" t="s">
        <v>22</v>
      </c>
      <c r="C12" s="1">
        <f t="shared" si="0"/>
        <v>183</v>
      </c>
    </row>
    <row r="13" spans="1:3" ht="59.25" customHeight="1" x14ac:dyDescent="0.15">
      <c r="A13" s="5" t="s">
        <v>14</v>
      </c>
      <c r="B13" s="9" t="s">
        <v>23</v>
      </c>
      <c r="C13" s="1">
        <f t="shared" si="0"/>
        <v>182</v>
      </c>
    </row>
    <row r="14" spans="1:3" ht="59.25" customHeight="1" x14ac:dyDescent="0.15">
      <c r="A14" s="5"/>
      <c r="B14" s="10"/>
      <c r="C14" s="1">
        <f t="shared" si="0"/>
        <v>0</v>
      </c>
    </row>
    <row r="15" spans="1:3" ht="59.25" customHeight="1" x14ac:dyDescent="0.15">
      <c r="A15" s="5"/>
      <c r="B15" s="10"/>
      <c r="C15" s="1">
        <f t="shared" si="0"/>
        <v>0</v>
      </c>
    </row>
    <row r="16" spans="1:3" ht="59.25" customHeight="1" x14ac:dyDescent="0.15">
      <c r="A16" s="5"/>
      <c r="B16" s="10"/>
      <c r="C16" s="1">
        <f t="shared" si="0"/>
        <v>0</v>
      </c>
    </row>
    <row r="17" spans="1:3" ht="59.25" customHeight="1" x14ac:dyDescent="0.15">
      <c r="A17" s="5"/>
      <c r="B17" s="7"/>
      <c r="C17" s="1">
        <f t="shared" si="0"/>
        <v>0</v>
      </c>
    </row>
    <row r="18" spans="1:3" ht="59.25" customHeight="1" x14ac:dyDescent="0.15">
      <c r="A18" s="5"/>
      <c r="B18" s="7"/>
      <c r="C18" s="1">
        <f t="shared" si="0"/>
        <v>0</v>
      </c>
    </row>
    <row r="19" spans="1:3" ht="59.25" customHeight="1" x14ac:dyDescent="0.15">
      <c r="A19" s="5"/>
      <c r="B19" s="7"/>
      <c r="C19" s="1">
        <f t="shared" si="0"/>
        <v>0</v>
      </c>
    </row>
    <row r="20" spans="1:3" ht="59.25" customHeight="1" x14ac:dyDescent="0.15">
      <c r="A20" s="5"/>
      <c r="B20" s="7"/>
      <c r="C20" s="1">
        <f t="shared" si="0"/>
        <v>0</v>
      </c>
    </row>
    <row r="21" spans="1:3" ht="59.25" customHeight="1" x14ac:dyDescent="0.15">
      <c r="A21" s="5"/>
      <c r="B21" s="7"/>
      <c r="C21" s="1">
        <f t="shared" si="0"/>
        <v>0</v>
      </c>
    </row>
    <row r="22" spans="1:3" ht="59.25" customHeight="1" x14ac:dyDescent="0.15">
      <c r="A22" s="5"/>
      <c r="B22" s="7"/>
      <c r="C22" s="1">
        <f t="shared" si="0"/>
        <v>0</v>
      </c>
    </row>
    <row r="23" spans="1:3" ht="22.5" customHeight="1" x14ac:dyDescent="0.15"/>
    <row r="24" spans="1:3" ht="22.5" customHeight="1" x14ac:dyDescent="0.15"/>
    <row r="25" spans="1:3" ht="22.5" customHeight="1" x14ac:dyDescent="0.15"/>
    <row r="26" spans="1:3" ht="22.5" customHeight="1" x14ac:dyDescent="0.15"/>
    <row r="27" spans="1:3" ht="17.25" customHeight="1" x14ac:dyDescent="0.15"/>
    <row r="28" spans="1:3" ht="17.25" customHeight="1" x14ac:dyDescent="0.15"/>
    <row r="29" spans="1:3" ht="17.25" customHeight="1" x14ac:dyDescent="0.15"/>
    <row r="30" spans="1:3" ht="17.25" customHeight="1" x14ac:dyDescent="0.15"/>
    <row r="31" spans="1:3" ht="17.25" customHeight="1" x14ac:dyDescent="0.15"/>
    <row r="32" spans="1:3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</sheetData>
  <sheetProtection password="CC6B" sheet="1" objects="1" scenarios="1"/>
  <phoneticPr fontId="22"/>
  <conditionalFormatting sqref="C3:C22">
    <cfRule type="cellIs" dxfId="2" priority="1" operator="greaterThan">
      <formula>200</formula>
    </cfRule>
    <cfRule type="cellIs" dxfId="1" priority="2" operator="lessThan">
      <formula>150</formula>
    </cfRule>
    <cfRule type="cellIs" dxfId="0" priority="3" operator="between">
      <formula>150</formula>
      <formula>200</formula>
    </cfRule>
  </conditionalFormatting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道徳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安富 園子</cp:lastModifiedBy>
  <cp:revision/>
  <cp:lastPrinted>2015-06-06T03:43:04Z</cp:lastPrinted>
  <dcterms:created xsi:type="dcterms:W3CDTF">2006-07-05T06:39:32Z</dcterms:created>
  <dcterms:modified xsi:type="dcterms:W3CDTF">2024-06-26T00:52:30Z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