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042138F8-2DA3-4019-B035-9CC76AED4EFB}" xr6:coauthVersionLast="47" xr6:coauthVersionMax="47" xr10:uidLastSave="{00000000-0000-0000-0000-000000000000}"/>
  <bookViews>
    <workbookView xWindow="-120" yWindow="-120" windowWidth="20730" windowHeight="11040" xr2:uid="{00000000-000D-0000-FFFF-FFFF00000000}"/>
  </bookViews>
  <sheets>
    <sheet name="所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5" i="1" l="1"/>
  <c r="X36" i="1"/>
  <c r="X37" i="1"/>
  <c r="X38" i="1"/>
  <c r="X39" i="1"/>
  <c r="X40" i="1"/>
  <c r="X41" i="1"/>
  <c r="X42" i="1"/>
  <c r="X43" i="1"/>
  <c r="X44" i="1"/>
  <c r="X45" i="1"/>
  <c r="X46" i="1"/>
  <c r="X47" i="1"/>
  <c r="X48" i="1"/>
  <c r="X49" i="1"/>
  <c r="X50" i="1"/>
  <c r="X51" i="1"/>
  <c r="X52" i="1"/>
  <c r="X53" i="1"/>
  <c r="X34" i="1"/>
  <c r="A1" i="1" l="1"/>
  <c r="A35" i="1" l="1"/>
  <c r="A36" i="1"/>
  <c r="A37" i="1"/>
  <c r="A38" i="1"/>
  <c r="A39" i="1"/>
  <c r="A40" i="1"/>
  <c r="A41" i="1"/>
  <c r="A42" i="1"/>
  <c r="A43" i="1"/>
  <c r="A44" i="1"/>
  <c r="A45" i="1"/>
  <c r="A46" i="1"/>
  <c r="A47" i="1"/>
  <c r="A48" i="1"/>
  <c r="A49" i="1"/>
  <c r="A50" i="1"/>
  <c r="A51" i="1"/>
  <c r="A52" i="1"/>
  <c r="A53" i="1"/>
  <c r="A34" i="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<sst xmlns="http://schemas.openxmlformats.org/spreadsheetml/2006/main" count="200" uniqueCount="59">
  <si>
    <t>行動の様子</t>
  </si>
  <si>
    <t>※注意※
この欄の名前は変更不可</t>
  </si>
  <si>
    <t>この項目は適宜変更して下さい。
※注意※
ただし、項目は１０個まで、少ない場合も行削除厳禁。</t>
  </si>
  <si>
    <t>A～C</t>
  </si>
  <si>
    <t>特別活動 ※注意※改行せず、続けて文章を書いて下さい。</t>
  </si>
  <si>
    <t>総合所見</t>
    <phoneticPr fontId="21"/>
  </si>
  <si>
    <t>A</t>
    <phoneticPr fontId="21"/>
  </si>
  <si>
    <t>B</t>
    <phoneticPr fontId="21"/>
  </si>
  <si>
    <t>C</t>
    <phoneticPr fontId="21"/>
  </si>
  <si>
    <t>-</t>
    <phoneticPr fontId="21"/>
  </si>
  <si>
    <t>文字数</t>
    <rPh sb="0" eb="3">
      <t>もじすう</t>
    </rPh>
    <phoneticPr fontId="1" type="Hiragana" alignment="distributed"/>
  </si>
  <si>
    <t>400～450</t>
    <phoneticPr fontId="1" type="Hiragana" alignment="distributed"/>
  </si>
  <si>
    <t>市田 琴春</t>
  </si>
  <si>
    <t>伊藤 百音</t>
  </si>
  <si>
    <t>岩下 美音</t>
  </si>
  <si>
    <t>大澤 涼真</t>
  </si>
  <si>
    <t>笠原 由楓</t>
  </si>
  <si>
    <t>芝田 人慈</t>
  </si>
  <si>
    <t>菅谷 彩桜</t>
  </si>
  <si>
    <t>中川 杏</t>
  </si>
  <si>
    <t>原田 絢匡</t>
  </si>
  <si>
    <t>藤本 慎士</t>
  </si>
  <si>
    <t>古畑 睦季</t>
  </si>
  <si>
    <t>三澤 昊來</t>
  </si>
  <si>
    <t>吉村 騰堂</t>
  </si>
  <si>
    <t>大きな声ではっきりと自分からあいさつや返事をすることができる</t>
  </si>
  <si>
    <t>時間やきまりを守り、規則正しい生活をすることができる</t>
  </si>
  <si>
    <t>必要な持ち物を準備でき、きれいに整理整頓をすることができる</t>
  </si>
  <si>
    <t>心身の健康に気をつけ、進んで運動をし、元気に生活することができる</t>
  </si>
  <si>
    <t>良いと思うことは進んで行い、最後まで頑張ることができる</t>
  </si>
  <si>
    <t>当番や係など、自分でやるべきことを、しっかりと行うことができる</t>
  </si>
  <si>
    <t>自分から進んで考え、工夫しながら取り組むことができる</t>
  </si>
  <si>
    <t>身近にいる人々に親切にし、誰とでも仲良く助け合うことができる</t>
  </si>
  <si>
    <t>自然に親しみ、生きているものに優しく接することができる</t>
  </si>
  <si>
    <t>手伝いや仕事を進んで行うことができる</t>
  </si>
  <si>
    <t>A</t>
    <phoneticPr fontId="1" type="Hiragana" alignment="distributed"/>
  </si>
  <si>
    <t>B</t>
  </si>
  <si>
    <t>B</t>
    <phoneticPr fontId="1" type="Hiragana" alignment="distributed"/>
  </si>
  <si>
    <t>お便り係</t>
    <rPh sb="1" eb="2">
      <t>たよ</t>
    </rPh>
    <rPh sb="3" eb="4">
      <t>がかり</t>
    </rPh>
    <phoneticPr fontId="1" type="Hiragana" alignment="distributed"/>
  </si>
  <si>
    <t>音楽係</t>
    <rPh sb="0" eb="3">
      <t>おんがくがかり</t>
    </rPh>
    <phoneticPr fontId="1" type="Hiragana" alignment="distributed"/>
  </si>
  <si>
    <t>黒板係</t>
    <rPh sb="0" eb="3">
      <t>こくばんがかり</t>
    </rPh>
    <phoneticPr fontId="1" type="Hiragana" alignment="distributed"/>
  </si>
  <si>
    <t>体育係</t>
    <rPh sb="0" eb="3">
      <t>たいいくがかり</t>
    </rPh>
    <phoneticPr fontId="1" type="Hiragana" alignment="distributed"/>
  </si>
  <si>
    <t>配り係</t>
    <rPh sb="0" eb="1">
      <t>くば</t>
    </rPh>
    <rPh sb="2" eb="3">
      <t>がかり</t>
    </rPh>
    <phoneticPr fontId="1" type="Hiragana" alignment="distributed"/>
  </si>
  <si>
    <t>生活係</t>
    <rPh sb="0" eb="3">
      <t>せいかつがかり</t>
    </rPh>
    <phoneticPr fontId="1" type="Hiragana" alignment="distributed"/>
  </si>
  <si>
    <t>整頓係</t>
    <rPh sb="0" eb="2">
      <t>せいとん</t>
    </rPh>
    <rPh sb="2" eb="3">
      <t>がかり</t>
    </rPh>
    <phoneticPr fontId="1" type="Hiragana" alignment="distributed"/>
  </si>
  <si>
    <t>図工係</t>
    <rPh sb="0" eb="3">
      <t>ずこうがかり</t>
    </rPh>
    <phoneticPr fontId="1" type="Hiragana" alignment="distributed"/>
  </si>
  <si>
    <t>日常生活において、細かなことによく気が付き、みんなのために行動することができます。それが人慈くんにとって当たり前のことになっていることが素晴らしいです。例えば他の学年が汚してしまった水道周りを進んで掃除していたり、廊下に誰がこぼしたかわからない牛乳を、自分のティッシュで拭いていたり、ゴミが落ちていたら拾ったりするなどみんなのお手本になるような姿がよく見られます。そのためクラスのみんなから慕われて尊敬されています。人慈君がお休みの日はみんな寂しそうにしています。学習面では、日頃から一生懸命学ぶ姿は学童室でも見られ、他の子の学習意欲も高めていて、素晴らしいです。英語ではいつも楽しんで積極的に取り組むことができています。そのせいか英語の力がしっかり身についてきています。図工では自信が出てきたようで、迷いなくに活動する様子が見られます。制作手順等をしっかり理解して進めることができるため、友達が困っていると声をかける姿も見られます。二学期も引き続き頑張りましょう。</t>
    <rPh sb="29" eb="31">
      <t>こうどう</t>
    </rPh>
    <rPh sb="44" eb="45">
      <t>ひと</t>
    </rPh>
    <rPh sb="45" eb="46">
      <t>じ</t>
    </rPh>
    <rPh sb="52" eb="53">
      <t>あ</t>
    </rPh>
    <rPh sb="55" eb="56">
      <t>まえ</t>
    </rPh>
    <rPh sb="68" eb="70">
      <t>すば</t>
    </rPh>
    <rPh sb="110" eb="111">
      <t>だれ</t>
    </rPh>
    <rPh sb="176" eb="177">
      <t>み</t>
    </rPh>
    <rPh sb="208" eb="209">
      <t>ひと</t>
    </rPh>
    <rPh sb="209" eb="210">
      <t>じ</t>
    </rPh>
    <rPh sb="210" eb="211">
      <t>くん</t>
    </rPh>
    <rPh sb="213" eb="214">
      <t>やす</t>
    </rPh>
    <rPh sb="216" eb="217">
      <t>ひ</t>
    </rPh>
    <rPh sb="232" eb="235">
      <t>がくしゅうめん</t>
    </rPh>
    <rPh sb="325" eb="326">
      <t>み</t>
    </rPh>
    <rPh sb="417" eb="420">
      <t>にがっき</t>
    </rPh>
    <rPh sb="421" eb="422">
      <t>ひ</t>
    </rPh>
    <rPh sb="423" eb="424">
      <t>つづ</t>
    </rPh>
    <rPh sb="425" eb="427">
      <t>がんば</t>
    </rPh>
    <phoneticPr fontId="1" type="Hiragana" alignment="distributed"/>
  </si>
  <si>
    <t>朝の準備をテキパキとこなし、ミニトマトの水やりに行っています。何事にもいつも真面目に取り組み、クラスの友達が喧嘩になった時、仲裁をするなどみんなで仲良くしようと頑張りました。負けず嫌いな一面もあり、間違えた問題を指摘されると、納得のいかない表情を見せることもありますが、そのおかげで粘り強く取り組むことができ、確実に力をつけていくことができています。算数の筆算でも、自主勉強をしてきて解き方を習得し、間違えず解けるようになりました。算数でも国語でも少し文章を理解することに時間がかかることがあります。わからないときは些細なことでも、聞きにくるようにしていくと、自分の思う実力につながっていくと思います。将来の夢は図工の先生とのことで、図工の授業では、意欲的に制作しています。カッターの練習もたくさん挑戦し慣れてきた様子で、窓を開けたらの単元ではいろいろな形の窓を作っていました。体育祭では、応援の演舞や歌など休み時間も友達と練習するほど頑張っていました。自主勉強も頑張っている琴春さんのことなので、二学期も更に伸びていくと思います。</t>
    <rPh sb="0" eb="1">
      <t>あさ</t>
    </rPh>
    <rPh sb="2" eb="4">
      <t>じゅんび</t>
    </rPh>
    <rPh sb="20" eb="21">
      <t>みず</t>
    </rPh>
    <rPh sb="24" eb="25">
      <t>い</t>
    </rPh>
    <rPh sb="31" eb="33">
      <t>なにごと</t>
    </rPh>
    <rPh sb="93" eb="95">
      <t>いちめん</t>
    </rPh>
    <rPh sb="200" eb="202">
      <t>まちが</t>
    </rPh>
    <rPh sb="236" eb="238">
      <t>じかん</t>
    </rPh>
    <rPh sb="317" eb="319">
      <t>ずこう</t>
    </rPh>
    <rPh sb="320" eb="322">
      <t>じゅぎょう</t>
    </rPh>
    <rPh sb="427" eb="431">
      <t>じしゅべんきょう</t>
    </rPh>
    <rPh sb="432" eb="434">
      <t>がんば</t>
    </rPh>
    <rPh sb="438" eb="439">
      <t>こと</t>
    </rPh>
    <rPh sb="439" eb="440">
      <t>はる</t>
    </rPh>
    <rPh sb="449" eb="452">
      <t>にがっき</t>
    </rPh>
    <rPh sb="453" eb="454">
      <t>さら</t>
    </rPh>
    <rPh sb="455" eb="456">
      <t>の</t>
    </rPh>
    <rPh sb="461" eb="462">
      <t>おも</t>
    </rPh>
    <phoneticPr fontId="1" type="Hiragana" alignment="distributed"/>
  </si>
  <si>
    <t>年度当初より課題に取り組む時間が速くなってきています。また、説明したばかりのことを聞き返してくることが多かったのですが、最近は授業をしっかり聞いているようで、かなり減りました。この調子で頑張りましょう。特に算数では、課題の範囲を時間内に進める努力をしています。とても良い姿です。国語のスイミーの読み取りでは積極的に発言してくれました。作文では、発想が豊かで、文章を順序建てて書くことができていて、とても楽しく読みやすいものでした。また漢字やひらがなもみんなのお手本として紹介したいほど、丁寧に書けていて素晴らしいです。得意な英語では積極的に取り組んでいます。きれいな発音していて、とても素晴らしいです。とてもできる他の人と比べてできないからと言うことがありましたが、十分できているので、自信を持ってください。図工ではゆっくりですが、丁寧に作品を作ることができました。事前に次の題材を予告しておくとよく覚えていて、家で構想を練ってくる様子も見られました。発想が自由でのびのびして素敵です。</t>
    <rPh sb="9" eb="10">
      <t>と</t>
    </rPh>
    <rPh sb="11" eb="12">
      <t>く</t>
    </rPh>
    <rPh sb="16" eb="17">
      <t>はや</t>
    </rPh>
    <rPh sb="30" eb="32">
      <t>せつめい</t>
    </rPh>
    <rPh sb="41" eb="42">
      <t>き</t>
    </rPh>
    <rPh sb="43" eb="44">
      <t>かえ</t>
    </rPh>
    <rPh sb="51" eb="52">
      <t>おお</t>
    </rPh>
    <rPh sb="60" eb="62">
      <t>さいきん</t>
    </rPh>
    <rPh sb="63" eb="65">
      <t>じゅぎょう</t>
    </rPh>
    <rPh sb="70" eb="71">
      <t>き</t>
    </rPh>
    <rPh sb="82" eb="83">
      <t>へ</t>
    </rPh>
    <rPh sb="90" eb="92">
      <t>ちょうし</t>
    </rPh>
    <rPh sb="93" eb="95">
      <t>がんば</t>
    </rPh>
    <rPh sb="246" eb="247">
      <t>か</t>
    </rPh>
    <rPh sb="307" eb="308">
      <t>ほか</t>
    </rPh>
    <rPh sb="321" eb="322">
      <t>い</t>
    </rPh>
    <rPh sb="333" eb="335">
      <t>じゅうぶん</t>
    </rPh>
    <rPh sb="343" eb="345">
      <t>じしん</t>
    </rPh>
    <rPh sb="346" eb="347">
      <t>も</t>
    </rPh>
    <rPh sb="388" eb="390">
      <t>だいざい</t>
    </rPh>
    <rPh sb="438" eb="440">
      <t>すてき</t>
    </rPh>
    <phoneticPr fontId="1" type="Hiragana" alignment="distributed"/>
  </si>
  <si>
    <t>得意な英語を中心に自信を持って発言することが増え、どの教科においても積極的に取り組んでいる姿が見られます。日頃から一生懸命学ぶ姿が学童室でも見られ、他の子の学習意欲も高めていて、素晴らしいです。国語では、以前苦手だと言っていた問題文の読み取りのとき「ここにこう書いてあるから――。」と理由をつけて発言している姿がよく見られます。また算数では、授業中に間に合わなかった問題を「家で解いてきてもいいですか。」と自ら申し出るくらい積極的に取り組み徐々に解くスピードが速くなりました。引き続きがんばりましょう。給食の配膳の際、すぐに終わってしまうときには、率先して他の人の手伝いをしてくれたり、誰もやってくれる人がいなかったときは「ぼくがやろうか？」と積極的に手伝いをしてくれたりします。トイレの個室から出られない子がいたときに、周りが大騒ぎになったところ、周りの人（上級生も含む）に対して、「静かにしてくれない？」と注意してくれました。勇気ある一言に感動してしまいました。黒板係の仕事も自ら行動して責任を果たしました。</t>
    <rPh sb="53" eb="55">
      <t>ひごろ</t>
    </rPh>
    <rPh sb="57" eb="61">
      <t>いっしょうけんめい</t>
    </rPh>
    <rPh sb="61" eb="62">
      <t>まな</t>
    </rPh>
    <rPh sb="63" eb="64">
      <t>すがた</t>
    </rPh>
    <rPh sb="65" eb="68">
      <t>がくどうしつ</t>
    </rPh>
    <rPh sb="70" eb="71">
      <t>み</t>
    </rPh>
    <rPh sb="74" eb="75">
      <t>ほか</t>
    </rPh>
    <rPh sb="76" eb="77">
      <t>こ</t>
    </rPh>
    <rPh sb="78" eb="82">
      <t>がくしゅういよく</t>
    </rPh>
    <rPh sb="83" eb="84">
      <t>たか</t>
    </rPh>
    <rPh sb="89" eb="91">
      <t>すば</t>
    </rPh>
    <rPh sb="115" eb="116">
      <t>ぶん</t>
    </rPh>
    <rPh sb="117" eb="118">
      <t>よ</t>
    </rPh>
    <rPh sb="119" eb="120">
      <t>と</t>
    </rPh>
    <rPh sb="203" eb="204">
      <t>みずか</t>
    </rPh>
    <rPh sb="205" eb="206">
      <t>もう</t>
    </rPh>
    <rPh sb="207" eb="208">
      <t>で</t>
    </rPh>
    <rPh sb="216" eb="217">
      <t>と</t>
    </rPh>
    <rPh sb="218" eb="219">
      <t>く</t>
    </rPh>
    <rPh sb="238" eb="239">
      <t>ひ</t>
    </rPh>
    <rPh sb="240" eb="241">
      <t>つづ</t>
    </rPh>
    <rPh sb="254" eb="256">
      <t>はいぜん</t>
    </rPh>
    <rPh sb="257" eb="258">
      <t>さい</t>
    </rPh>
    <rPh sb="262" eb="263">
      <t>お</t>
    </rPh>
    <rPh sb="274" eb="276">
      <t>そっせん</t>
    </rPh>
    <rPh sb="278" eb="279">
      <t>ほか</t>
    </rPh>
    <rPh sb="280" eb="281">
      <t>ひと</t>
    </rPh>
    <rPh sb="282" eb="284">
      <t>てつだ</t>
    </rPh>
    <rPh sb="293" eb="294">
      <t>だれ</t>
    </rPh>
    <rPh sb="301" eb="302">
      <t>ひと</t>
    </rPh>
    <rPh sb="322" eb="325">
      <t>せっきょくてき</t>
    </rPh>
    <rPh sb="326" eb="328">
      <t>てつだ</t>
    </rPh>
    <rPh sb="415" eb="417">
      <t>ゆうき</t>
    </rPh>
    <rPh sb="419" eb="421">
      <t>ひとこと</t>
    </rPh>
    <rPh sb="422" eb="424">
      <t>かんどう</t>
    </rPh>
    <rPh sb="442" eb="444">
      <t>こうどう</t>
    </rPh>
    <rPh sb="446" eb="448">
      <t>せきにん</t>
    </rPh>
    <rPh sb="449" eb="450">
      <t>は</t>
    </rPh>
    <phoneticPr fontId="1" type="Hiragana" alignment="distributed"/>
  </si>
  <si>
    <t>休み時間、友達と楽しく遊んでいます。学習面では、全ての授業において、集中できているため、課題をサッとこなすことができています。速いにもかかわらず、丁寧な字で書けていてとても良いです。国語の「スイミー」では、自分の意見を教科書の部分を指し示して論理的に、みんなの方を向いて説明することができていて、素晴らしかったです。算数では特に熱心に取り組み、やるべき課題を着実に終わらせることができています。ケアレスミスが、普段の授業でも少しあるので、それを直していくと確実に点数に結びつくと思います。その都度見直しをすることを習慣にしていきましょう。英語の授業でも楽しんで発音して頑張っており、わからないところを積極的に聞く姿がみられます。図工では、どの題材も楽しく取り組むことができました。可愛らしい作品を作っています。「電車でGO」の単元では、友達に声をかけては一緒に取り組む様子が見られました。教室にいるの担任ところまで線路を張り巡らして楽しんでいました。給食でも友達と一緒に頑張りながら食べています。</t>
    <rPh sb="0" eb="1">
      <t>やす</t>
    </rPh>
    <rPh sb="2" eb="4">
      <t>じかん</t>
    </rPh>
    <rPh sb="5" eb="7">
      <t>ともだち</t>
    </rPh>
    <rPh sb="8" eb="9">
      <t>たの</t>
    </rPh>
    <rPh sb="11" eb="12">
      <t>あそ</t>
    </rPh>
    <rPh sb="18" eb="21">
      <t>がくしゅうめん</t>
    </rPh>
    <rPh sb="34" eb="36">
      <t>しゅうちゅう</t>
    </rPh>
    <rPh sb="73" eb="75">
      <t>ていねい</t>
    </rPh>
    <rPh sb="86" eb="87">
      <t>よ</t>
    </rPh>
    <rPh sb="113" eb="115">
      <t>ぶぶん</t>
    </rPh>
    <rPh sb="116" eb="119">
      <t>さししめ</t>
    </rPh>
    <rPh sb="121" eb="124">
      <t>ろんりてき</t>
    </rPh>
    <rPh sb="162" eb="163">
      <t>とく</t>
    </rPh>
    <rPh sb="234" eb="235">
      <t>むす</t>
    </rPh>
    <rPh sb="246" eb="248">
      <t>つど</t>
    </rPh>
    <rPh sb="257" eb="259">
      <t>しゅうかん</t>
    </rPh>
    <rPh sb="363" eb="365">
      <t>たんげん</t>
    </rPh>
    <rPh sb="425" eb="427">
      <t>きゅうしょく</t>
    </rPh>
    <rPh sb="429" eb="431">
      <t>ともだち</t>
    </rPh>
    <rPh sb="432" eb="434">
      <t>いっしょ</t>
    </rPh>
    <rPh sb="435" eb="437">
      <t>がんば</t>
    </rPh>
    <rPh sb="441" eb="442">
      <t>た</t>
    </rPh>
    <phoneticPr fontId="1" type="Hiragana" alignment="distributed"/>
  </si>
  <si>
    <t>国語の「あったらいいなこんなもの」の発表では、声が小さくなりがちでしたが、友達の質問に対してはすぐに考え、はっきりと答えることができていました。しっかりと自分の考えを持つことができていて素晴らしいです。また友達の発表に疑問に感じたことを積極的に質問していました。算数でも、積極的に発言したり、問題に取り組んだりしています。力があるのにミスをして点数を落としているので、日ごろの問題演習の時も落ち着いて見直しをしていくと、もっと早く正確に課題が終わります。計算名人では徐々に正答率、スピードともに上がって来ています。この調子で頑張りましょう。図工では、自分の思いがしっかりとあり、いろいろ思考しながら制作しています。この先、技能面のレベルも上がってくると、よりイメージ通りの作品が完成できるのではないかと考えています。給食では、最近はおかわりをするようになり、みんなにいい影響を与えています。掃除の箒では、仕上げをする必要がないくらいキレイに箒をかけることができ、みんなのお手本になっています。</t>
    <rPh sb="112" eb="113">
      <t>かん</t>
    </rPh>
    <rPh sb="161" eb="162">
      <t>ちから</t>
    </rPh>
    <rPh sb="172" eb="174">
      <t>てんすう</t>
    </rPh>
    <rPh sb="175" eb="176">
      <t>お</t>
    </rPh>
    <rPh sb="195" eb="196">
      <t>お</t>
    </rPh>
    <rPh sb="197" eb="198">
      <t>つ</t>
    </rPh>
    <rPh sb="358" eb="360">
      <t>きゅうしょく</t>
    </rPh>
    <rPh sb="363" eb="365">
      <t>さいきん</t>
    </rPh>
    <rPh sb="385" eb="387">
      <t>えいきょう</t>
    </rPh>
    <rPh sb="388" eb="389">
      <t>あた</t>
    </rPh>
    <phoneticPr fontId="1" type="Hiragana" alignment="distributed"/>
  </si>
  <si>
    <t>年度当初、行動に時間がかかり、課題を終えるができないことがありましたが、道徳の授業で発言をしたり、自分の意見を書いたりすることのハードルが徐々に下がってきて、時間内に課題を終えることができるようになってきました。また、自信がない時でも、まずは手を挙げて発言をする姿も見られるようになりました。漢字では丁寧に書いて時間内に間に合うことができるようになりました。算数では、以前は筆算をせず間違えていた問題も今は筆算をして確実に解けるようになりました。素晴らしいですね。英語では単語を見て読むことができていないので、覚えていない単語をチェックして繰り返し覚えるようにしていきましょう。音楽では積極的かつ真面目に授業を受けています。音の聴きとりはあと少しで正確に聴きとれそうです。頑張っていきましょう。生活面でも速く行動できるようになり、いろいろなことができるようになっています。タイヤじゃんけんを初めチャレンジすることで、自信につながり、世界が広がるので、どんどんいろんなことにチャレンジしてみましょう。</t>
    <rPh sb="5" eb="7">
      <t>こうどう</t>
    </rPh>
    <rPh sb="69" eb="73">
      <t>じょじょにさ</t>
    </rPh>
    <rPh sb="184" eb="186">
      <t>いぜん</t>
    </rPh>
    <rPh sb="192" eb="194">
      <t>まちが</t>
    </rPh>
    <rPh sb="198" eb="200">
      <t>もんだい</t>
    </rPh>
    <rPh sb="201" eb="202">
      <t>いま</t>
    </rPh>
    <rPh sb="203" eb="205">
      <t>ひっさん</t>
    </rPh>
    <rPh sb="208" eb="210">
      <t>かくじつ</t>
    </rPh>
    <rPh sb="211" eb="212">
      <t>と</t>
    </rPh>
    <rPh sb="223" eb="225">
      <t>すば</t>
    </rPh>
    <rPh sb="347" eb="350">
      <t>せいかつめん</t>
    </rPh>
    <rPh sb="352" eb="353">
      <t>はや</t>
    </rPh>
    <rPh sb="354" eb="356">
      <t>こうどう</t>
    </rPh>
    <rPh sb="395" eb="396">
      <t>はじ</t>
    </rPh>
    <rPh sb="408" eb="410">
      <t>じしん</t>
    </rPh>
    <rPh sb="416" eb="418">
      <t>せかい</t>
    </rPh>
    <rPh sb="419" eb="420">
      <t>ひろ</t>
    </rPh>
    <phoneticPr fontId="1" type="Hiragana" alignment="distributed"/>
  </si>
  <si>
    <t>毎日自主勉強に取り組み本当に素晴らしいです。その成果が模試の結果にも現れていました。計算名人では、計算の正確さはもとより、タイムも徐々に早くなり、初めの3分台から30秒も早くなっています。スピードに慣れてきていて、他の教科でも遅れることが少なくなっています。どの授業においても積極的に発言し、意欲的に取り組んでいます。少数派の気持ちを大事にできる昊來さんだからこそ、他の人が授業のとき、「簡単じゃん。」と言ったときに、「簡単じゃない人だっているから、…。」と言ってかばう姿が見られました。優しい言葉にみんなハッとさせられました。以前は授業中に姿勢が崩れがちでしたが、最近では、その姿が見られなくなりました。この調子で頑張りましょう。給食は、ご飯と汁物以外も少しずつ食べる量が増えてきました。また、年度当初は嫌いと受け付けなかったものも、一口ずつ頑張って食べることができるようになってきています。体育祭では応援練習の演舞や歌など教室でも友達とやっている姿も見られ、熱心に取り組んでいました。</t>
    <rPh sb="7" eb="8">
      <t>と</t>
    </rPh>
    <rPh sb="9" eb="10">
      <t>く</t>
    </rPh>
    <rPh sb="34" eb="35">
      <t>あらわ</t>
    </rPh>
    <rPh sb="42" eb="46">
      <t>けいさんめいじん</t>
    </rPh>
    <rPh sb="49" eb="51">
      <t>けいさん</t>
    </rPh>
    <rPh sb="52" eb="54">
      <t>せいかく</t>
    </rPh>
    <rPh sb="65" eb="69">
      <t>じょじょにはや</t>
    </rPh>
    <rPh sb="73" eb="74">
      <t>はじ</t>
    </rPh>
    <rPh sb="77" eb="79">
      <t>ふんだい</t>
    </rPh>
    <rPh sb="83" eb="84">
      <t>びょう</t>
    </rPh>
    <rPh sb="85" eb="86">
      <t>はや</t>
    </rPh>
    <rPh sb="99" eb="100">
      <t>な</t>
    </rPh>
    <rPh sb="107" eb="108">
      <t>ほか</t>
    </rPh>
    <rPh sb="109" eb="111">
      <t>きょうか</t>
    </rPh>
    <rPh sb="113" eb="114">
      <t>おく</t>
    </rPh>
    <rPh sb="119" eb="120">
      <t>すく</t>
    </rPh>
    <rPh sb="244" eb="245">
      <t>やさ</t>
    </rPh>
    <rPh sb="247" eb="249">
      <t>ことば</t>
    </rPh>
    <rPh sb="323" eb="324">
      <t>しる</t>
    </rPh>
    <rPh sb="324" eb="325">
      <t>もの</t>
    </rPh>
    <phoneticPr fontId="1" type="Hiragana" alignment="distributed"/>
  </si>
  <si>
    <t>朝の準備をスタートからあらゆる面でテキパキとこなし、授業に臨んでいます。年度当初、なかなか自信を持って発言をすることができませんでしたが、道徳で自分の考えを発表することを通して、他の教科でも積極的に発言するようになりました。また。みんなの前で発表する声も大きくなってきていてとても感心しています。算数では問題を解くことに意欲的で、模試でケアレスミスをしてしまったことに、涙するほど熱心に取り組んでいます。どんどん新しい問題に挑戦しようとする意欲が感じられます。普段問題を解くときから、ケアレスミスをなくしていくと、いいでしょう。英語でもきれいな発音することができていてすばらしいです。図工の「電車でGo」の単元では、友達とディズニーランドを回るコースを作っていました。思うようにならないところもあったようですが、工夫して納得のいく作品に仕上げることができました。生活では、学校案内の振り返りにおいて、１年生に教えることによって、自分の成長を感じているようでした。ミニトマトの観察では、成長の様子をいろいろな視点から見て、詳しく記録することができました。</t>
    <rPh sb="0" eb="1">
      <t>あさ</t>
    </rPh>
    <rPh sb="2" eb="4">
      <t>じゅんび</t>
    </rPh>
    <rPh sb="15" eb="16">
      <t>めん</t>
    </rPh>
    <rPh sb="26" eb="28">
      <t>じゅぎょう</t>
    </rPh>
    <rPh sb="29" eb="30">
      <t>のぞ</t>
    </rPh>
    <rPh sb="72" eb="74">
      <t>じぶん</t>
    </rPh>
    <rPh sb="75" eb="76">
      <t>かんが</t>
    </rPh>
    <rPh sb="78" eb="80">
      <t>はっぴょう</t>
    </rPh>
    <rPh sb="95" eb="98">
      <t>せっきょくてき</t>
    </rPh>
    <rPh sb="140" eb="142">
      <t>かんしん</t>
    </rPh>
    <rPh sb="230" eb="232">
      <t>ふだん</t>
    </rPh>
    <rPh sb="235" eb="236">
      <t>と</t>
    </rPh>
    <phoneticPr fontId="1" type="Hiragana" alignment="distributed"/>
  </si>
  <si>
    <t>生活面では、生活科の係として担当の先生の連絡をみんなに伝えるだけでなく、自ら必要と考えたことを伝えることができました。また、さいきょう商店街の準備で、１年生へのアンケートをとりに行った時には、皆の代表としてしっかりと挨拶をすることができました。学習面では、普段の授業でも、真面目に取り組み、着実に課題を終わらせています。特に算数では、丁寧に取り組むことができているため、ケアレスミスが少なく、正答できていることがほとんどです。このまま丁寧な学習を続けていきましょう。国語では「あったらいいな、こんなもの」の発表では大きな声ではっきりと発表し、友達の質問に対してすぐに答えることができていて、しっかりとした自分の考えを持つことができています。また友達の発表もよく聞いていて、気になることには質問をすることができていて、周りのこともよく見えています。体育祭では、応援の演舞や歌など休み時間に友達と練習するほど頑張っていました。二学期のさいきょう商店街やさいきょう祭の活躍に期待しています。</t>
    <rPh sb="0" eb="3">
      <t>せいかつめん</t>
    </rPh>
    <rPh sb="6" eb="9">
      <t>せいかつか</t>
    </rPh>
    <rPh sb="10" eb="11">
      <t>かかり</t>
    </rPh>
    <rPh sb="14" eb="16">
      <t>たんとう</t>
    </rPh>
    <rPh sb="17" eb="19">
      <t>せんせい</t>
    </rPh>
    <rPh sb="20" eb="22">
      <t>れんらく</t>
    </rPh>
    <rPh sb="27" eb="28">
      <t>つた</t>
    </rPh>
    <rPh sb="36" eb="37">
      <t>みずか</t>
    </rPh>
    <rPh sb="38" eb="40">
      <t>ひつよう</t>
    </rPh>
    <rPh sb="41" eb="42">
      <t>かんが</t>
    </rPh>
    <rPh sb="47" eb="48">
      <t>つた</t>
    </rPh>
    <rPh sb="122" eb="125">
      <t>がくしゅうめん</t>
    </rPh>
    <rPh sb="192" eb="193">
      <t>すく</t>
    </rPh>
    <rPh sb="196" eb="198">
      <t>せいとう</t>
    </rPh>
    <rPh sb="366" eb="367">
      <t>み</t>
    </rPh>
    <rPh sb="411" eb="414">
      <t>にがっき</t>
    </rPh>
    <rPh sb="429" eb="430">
      <t>さい</t>
    </rPh>
    <rPh sb="431" eb="433">
      <t>かつやく</t>
    </rPh>
    <rPh sb="434" eb="436">
      <t>きたい</t>
    </rPh>
    <phoneticPr fontId="1" type="Hiragana" alignment="distributed"/>
  </si>
  <si>
    <t>友達が忘れている物を届けたり、教室のドアが開けっ放しだったのを閉めたりと、積極的に自分で考えてお手伝いをしようとする姿が見られ、とても素晴らしいです。年度当初、課題を終えられない様子が見られましたが、最近では早く課題を終えようと努力し、その結果が出てきています。算数、国語の漢字や英語では、せっかくできているのに乱雑に書いて文字が判別できず、点数が思うようにとれていません。これはもったいないことです。テストのときは、相手に読める字ということを意識して書きましょう。図工では新しい道具に慣れるまでとても時間がかかります。すぐに自分のやり方に変えてしまうところがあるため、正しい使い方を身に付けるのが難しいと感じています。カッター等は手を添えて指導するなど一緒に取り組むことを多くしていきたいと考えています。英語の学習は自信を持って取り組むことができています。音楽では積極的に真面目に授業を受けています。のどの奥を開けて、のびやかな歌唱ができるようにこれから練習を重ねていきましょう。</t>
    <rPh sb="89" eb="91">
      <t>ようす</t>
    </rPh>
    <rPh sb="120" eb="122">
      <t>けっか</t>
    </rPh>
    <rPh sb="123" eb="124">
      <t>で</t>
    </rPh>
    <rPh sb="156" eb="157">
      <t>らん</t>
    </rPh>
    <rPh sb="209" eb="211">
      <t>あいて</t>
    </rPh>
    <rPh sb="212" eb="213">
      <t>よ</t>
    </rPh>
    <rPh sb="215" eb="216">
      <t>じ</t>
    </rPh>
    <rPh sb="222" eb="224">
      <t>いしき</t>
    </rPh>
    <rPh sb="226" eb="227">
      <t>か</t>
    </rPh>
    <phoneticPr fontId="1" type="Hiragana" alignment="distributed"/>
  </si>
  <si>
    <t>体育祭では、応援練習に一生懸命打ち込みキレの良い演舞、かまえをしていてかっこよかったです。応援の時の構えの姿勢はみんなのお手本になりました。学習面では、当初は、薄い字で時間内に書くことができなかった漢字練習でしたが、今はしっかりとした字で、きれいに時間内に書くことができるようになってきました。英語では、単語を見て発音する事はとても自信があるようでしっかり取り組めていました。英語を書くテストでは漢字と同様、せっかく分かっているのに、正しい位置にかけてなかったりしていました。間違えた字に注意して、丁寧に練習していくと点数につながり、自信につながっていくのではないかと思います。図工では楽しく活動する姿が見られました。どんな作品にしたいのか考えるのに時間がかかりますが、最後までしっかりと完成させることができます。「電車でGO」の単元では、たくさんの友達と関わり合いながら活動することができました。とても良い表情をしていました。</t>
    <rPh sb="45" eb="47">
      <t>おうえん</t>
    </rPh>
    <rPh sb="70" eb="73">
      <t>がくしゅうめん</t>
    </rPh>
    <rPh sb="208" eb="209">
      <t>わ</t>
    </rPh>
    <phoneticPr fontId="1" type="Hiragana" alignment="distributed"/>
  </si>
  <si>
    <t>どの教科においても積極的に発言する姿が見られます。年度当初に比べて、漢字スキルでの学習の際、とても丁寧に書くようになりました。その調子で焦らず書いていくといいです。頑張りましょう。算数では、どんどん新しい問題に挑戦しようと言う意欲が感じられます。英語ではわからない単語でも頭文字から予想して発音しようとする姿が見られます。この調子で単語を覚えていくと、応用力が働き英語を使いこなせるようになるのではないかと期待しています。また、自分に必要な自主学習ができて、素晴らしいです。スピーチテストでは、緊張からか途中で止まってしまい、スピーチの内容が混乱していました。もう少し練習して臨めると自信をもってできたと思います。図工では可愛らしい作品を作っていました。ハートやカラフルな花など、平和的な物のモチーフを選ぶ傾向があります。友達からもそれを認められ、うれしそうにしているのが印象的でした。「電車でGO」の単元では友達と協力して2年1組の教室まで線路を敷いて楽しんでいました。生活面では、お手伝いをしようかと声をかけてくれて感心しています。</t>
    <rPh sb="30" eb="31">
      <t>くら</t>
    </rPh>
    <rPh sb="41" eb="43">
      <t>がくしゅう</t>
    </rPh>
    <rPh sb="44" eb="45">
      <t>さい</t>
    </rPh>
    <rPh sb="49" eb="51">
      <t>ていねい</t>
    </rPh>
    <rPh sb="52" eb="53">
      <t>か</t>
    </rPh>
    <rPh sb="65" eb="67">
      <t>ちょうし</t>
    </rPh>
    <rPh sb="68" eb="69">
      <t>あせ</t>
    </rPh>
    <rPh sb="71" eb="72">
      <t>か</t>
    </rPh>
    <rPh sb="82" eb="84">
      <t>がんば</t>
    </rPh>
    <rPh sb="180" eb="181">
      <t>はたら</t>
    </rPh>
    <rPh sb="214" eb="216">
      <t>じぶん</t>
    </rPh>
    <rPh sb="217" eb="219">
      <t>ひつよう</t>
    </rPh>
    <rPh sb="247" eb="249">
      <t>きんちょう</t>
    </rPh>
    <rPh sb="252" eb="254">
      <t>とちゅう</t>
    </rPh>
    <rPh sb="255" eb="256">
      <t>と</t>
    </rPh>
    <rPh sb="268" eb="270">
      <t>ないよう</t>
    </rPh>
    <rPh sb="271" eb="273">
      <t>こんらん</t>
    </rPh>
    <rPh sb="282" eb="283">
      <t>すこ</t>
    </rPh>
    <rPh sb="284" eb="286">
      <t>れんしゅう</t>
    </rPh>
    <rPh sb="288" eb="289">
      <t>のぞ</t>
    </rPh>
    <rPh sb="292" eb="294">
      <t>じしん</t>
    </rPh>
    <rPh sb="302" eb="303">
      <t>おも</t>
    </rPh>
    <rPh sb="424" eb="425">
      <t>し</t>
    </rPh>
    <rPh sb="436" eb="439">
      <t>せいかつめん</t>
    </rPh>
    <rPh sb="443" eb="445">
      <t>てつだ</t>
    </rPh>
    <rPh sb="452" eb="453">
      <t>こえ</t>
    </rPh>
    <rPh sb="460" eb="462">
      <t>かんしん</t>
    </rPh>
    <phoneticPr fontId="1" type="Hiragana" alignment="distributed"/>
  </si>
</sst>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11"/>
      <color theme="0"/>
      <name val="ＭＳ Ｐ明朝"/>
      <family val="1"/>
      <charset val="128"/>
    </font>
    <font>
      <sz val="12"/>
      <name val="ＭＳ Ｐ明朝"/>
      <family val="1"/>
      <charset val="128"/>
    </font>
    <font>
      <sz val="11"/>
      <color theme="1"/>
      <name val="ＭＳ Ｐ明朝"/>
      <family val="1"/>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41"/>
        <bgColor indexed="64"/>
      </patternFill>
    </fill>
    <fill>
      <patternFill patternType="solid">
        <fgColor indexed="50"/>
        <bgColor indexed="64"/>
      </patternFill>
    </fill>
  </fills>
  <borders count="1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9">
    <xf numFmtId="0" fontId="0" fillId="0" borderId="0" xfId="0">
      <alignment vertical="center"/>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24" borderId="0" xfId="0" applyFont="1" applyFill="1" applyBorder="1" applyAlignment="1">
      <alignment horizontal="left" vertical="center" wrapText="1"/>
    </xf>
    <xf numFmtId="0" fontId="19" fillId="25" borderId="11" xfId="0" applyFont="1" applyFill="1" applyBorder="1" applyAlignment="1">
      <alignment horizontal="center" vertical="center"/>
    </xf>
    <xf numFmtId="0" fontId="18" fillId="25" borderId="11" xfId="0" applyFont="1" applyFill="1" applyBorder="1" applyAlignment="1">
      <alignment horizontal="center" vertical="center" wrapText="1"/>
    </xf>
    <xf numFmtId="0" fontId="18" fillId="21" borderId="11" xfId="0" applyFont="1" applyFill="1" applyBorder="1" applyAlignment="1" applyProtection="1">
      <alignment vertical="center"/>
      <protection locked="0"/>
    </xf>
    <xf numFmtId="0" fontId="19" fillId="25" borderId="11" xfId="0" applyNumberFormat="1" applyFont="1" applyFill="1" applyBorder="1" applyAlignment="1">
      <alignment horizontal="center" vertical="center"/>
    </xf>
    <xf numFmtId="0" fontId="22" fillId="0" borderId="0" xfId="0" applyFont="1" applyFill="1">
      <alignment vertical="center"/>
    </xf>
    <xf numFmtId="0" fontId="23" fillId="0" borderId="11" xfId="0" applyFont="1" applyFill="1" applyBorder="1" applyAlignment="1" applyProtection="1">
      <alignment horizontal="center" vertical="center"/>
      <protection locked="0"/>
    </xf>
    <xf numFmtId="0" fontId="18" fillId="21" borderId="11" xfId="0" applyFont="1" applyFill="1" applyBorder="1" applyAlignment="1" applyProtection="1">
      <alignment horizontal="left" vertical="center"/>
    </xf>
    <xf numFmtId="0" fontId="18" fillId="0" borderId="0" xfId="0" applyFont="1" applyFill="1" applyAlignment="1">
      <alignment horizontal="center" vertical="center"/>
    </xf>
    <xf numFmtId="0" fontId="24" fillId="0" borderId="11" xfId="0" applyFont="1" applyBorder="1" applyProtection="1">
      <alignment vertical="center"/>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3" xfId="0" applyNumberFormat="1" applyFont="1" applyFill="1" applyBorder="1" applyAlignment="1" applyProtection="1">
      <alignment horizontal="left" vertical="center" wrapText="1"/>
      <protection locked="0"/>
    </xf>
    <xf numFmtId="0" fontId="18" fillId="7" borderId="10"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18" fillId="7" borderId="13" xfId="0" applyFont="1" applyFill="1" applyBorder="1" applyAlignment="1">
      <alignment horizontal="left" vertical="center" wrapText="1"/>
    </xf>
    <xf numFmtId="0" fontId="18" fillId="0" borderId="10" xfId="0" applyNumberFormat="1" applyFont="1" applyFill="1" applyBorder="1" applyAlignment="1" applyProtection="1">
      <alignment horizontal="left" vertical="top" wrapText="1"/>
      <protection locked="0"/>
    </xf>
    <xf numFmtId="0" fontId="18" fillId="0" borderId="12" xfId="0" applyNumberFormat="1" applyFont="1" applyFill="1" applyBorder="1" applyAlignment="1" applyProtection="1">
      <alignment horizontal="left" vertical="top" wrapText="1"/>
      <protection locked="0"/>
    </xf>
    <xf numFmtId="0" fontId="18" fillId="0" borderId="13" xfId="0" applyNumberFormat="1" applyFont="1" applyFill="1" applyBorder="1" applyAlignment="1" applyProtection="1">
      <alignment horizontal="left" vertical="top" wrapText="1"/>
      <protection locked="0"/>
    </xf>
    <xf numFmtId="0" fontId="18" fillId="24" borderId="14" xfId="0" applyFont="1" applyFill="1" applyBorder="1" applyAlignment="1">
      <alignment horizontal="left" vertical="center" wrapText="1"/>
    </xf>
    <xf numFmtId="0" fontId="18" fillId="24" borderId="15" xfId="0" applyFont="1" applyFill="1" applyBorder="1" applyAlignment="1">
      <alignment horizontal="left" vertical="center" wrapText="1"/>
    </xf>
    <xf numFmtId="0" fontId="18" fillId="5" borderId="10" xfId="0" applyFont="1" applyFill="1" applyBorder="1" applyAlignment="1">
      <alignment horizontal="left" vertical="center"/>
    </xf>
    <xf numFmtId="0" fontId="18" fillId="5" borderId="12" xfId="0" applyFont="1" applyFill="1" applyBorder="1" applyAlignment="1">
      <alignment horizontal="left" vertical="center"/>
    </xf>
    <xf numFmtId="0" fontId="18" fillId="5" borderId="13" xfId="0" applyFont="1" applyFill="1" applyBorder="1" applyAlignment="1">
      <alignment horizontal="lef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2"/>
  <sheetViews>
    <sheetView tabSelected="1" topLeftCell="A43" zoomScale="82" zoomScaleNormal="82" workbookViewId="0">
      <selection activeCell="B47" sqref="B47:W47"/>
    </sheetView>
  </sheetViews>
  <sheetFormatPr defaultRowHeight="13.5" x14ac:dyDescent="0.15"/>
  <cols>
    <col min="1" max="1" width="13.5" style="1" customWidth="1"/>
    <col min="2" max="2" width="79.125" style="1" customWidth="1"/>
    <col min="3" max="3" width="9.375" style="1" customWidth="1"/>
    <col min="4" max="23" width="4.125" style="1" customWidth="1"/>
    <col min="24" max="24" width="6" style="1" customWidth="1"/>
    <col min="25" max="16384" width="9" style="1"/>
  </cols>
  <sheetData>
    <row r="1" spans="1:24" ht="85.5" customHeight="1" x14ac:dyDescent="0.15">
      <c r="A1" s="9" t="str">
        <f ca="1">MID(CELL("filename",A1),FIND("[",CELL("filename",A1))+1,3)</f>
        <v>●２－</v>
      </c>
      <c r="B1" s="6" t="s">
        <v>0</v>
      </c>
      <c r="C1" s="7" t="s">
        <v>1</v>
      </c>
      <c r="D1" s="4" t="str">
        <f>A13</f>
        <v>市田 琴春</v>
      </c>
      <c r="E1" s="4" t="str">
        <f>A14</f>
        <v>伊藤 百音</v>
      </c>
      <c r="F1" s="4" t="str">
        <f>A15</f>
        <v>岩下 美音</v>
      </c>
      <c r="G1" s="4" t="str">
        <f>A16</f>
        <v>大澤 涼真</v>
      </c>
      <c r="H1" s="4" t="str">
        <f>A17</f>
        <v>笠原 由楓</v>
      </c>
      <c r="I1" s="4" t="str">
        <f>A18</f>
        <v>芝田 人慈</v>
      </c>
      <c r="J1" s="4" t="str">
        <f>A19</f>
        <v>菅谷 彩桜</v>
      </c>
      <c r="K1" s="4" t="str">
        <f>A20</f>
        <v>中川 杏</v>
      </c>
      <c r="L1" s="4" t="str">
        <f>A21</f>
        <v>原田 絢匡</v>
      </c>
      <c r="M1" s="4" t="str">
        <f>A22</f>
        <v>藤本 慎士</v>
      </c>
      <c r="N1" s="4" t="str">
        <f>A23</f>
        <v>古畑 睦季</v>
      </c>
      <c r="O1" s="4" t="str">
        <f>A24</f>
        <v>三澤 昊來</v>
      </c>
      <c r="P1" s="4" t="str">
        <f>A25</f>
        <v>吉村 騰堂</v>
      </c>
      <c r="Q1" s="4">
        <f>A26</f>
        <v>0</v>
      </c>
      <c r="R1" s="4">
        <f>A27</f>
        <v>0</v>
      </c>
      <c r="S1" s="4">
        <f>A28</f>
        <v>0</v>
      </c>
      <c r="T1" s="4">
        <f>A29</f>
        <v>0</v>
      </c>
      <c r="U1" s="4">
        <f>A30</f>
        <v>0</v>
      </c>
      <c r="V1" s="4">
        <f>A31</f>
        <v>0</v>
      </c>
      <c r="W1" s="4">
        <f>A32</f>
        <v>0</v>
      </c>
      <c r="X1" s="2"/>
    </row>
    <row r="2" spans="1:24" ht="22.5" customHeight="1" x14ac:dyDescent="0.15">
      <c r="A2" s="24" t="s">
        <v>2</v>
      </c>
      <c r="B2" s="14" t="s">
        <v>25</v>
      </c>
      <c r="C2" s="3" t="s">
        <v>3</v>
      </c>
      <c r="D2" s="11" t="s">
        <v>35</v>
      </c>
      <c r="E2" s="11" t="s">
        <v>35</v>
      </c>
      <c r="F2" s="11" t="s">
        <v>37</v>
      </c>
      <c r="G2" s="11" t="s">
        <v>35</v>
      </c>
      <c r="H2" s="11" t="s">
        <v>35</v>
      </c>
      <c r="I2" s="11" t="s">
        <v>35</v>
      </c>
      <c r="J2" s="11" t="s">
        <v>37</v>
      </c>
      <c r="K2" s="11" t="s">
        <v>35</v>
      </c>
      <c r="L2" s="11" t="s">
        <v>35</v>
      </c>
      <c r="M2" s="11" t="s">
        <v>37</v>
      </c>
      <c r="N2" s="11" t="s">
        <v>37</v>
      </c>
      <c r="O2" s="11" t="s">
        <v>35</v>
      </c>
      <c r="P2" s="11" t="s">
        <v>35</v>
      </c>
      <c r="Q2" s="11"/>
      <c r="R2" s="11"/>
      <c r="S2" s="11"/>
      <c r="T2" s="11"/>
      <c r="U2" s="11"/>
      <c r="V2" s="11"/>
      <c r="W2" s="11"/>
      <c r="X2" s="10" t="s">
        <v>6</v>
      </c>
    </row>
    <row r="3" spans="1:24" ht="22.5" customHeight="1" x14ac:dyDescent="0.15">
      <c r="A3" s="25"/>
      <c r="B3" s="14" t="s">
        <v>26</v>
      </c>
      <c r="C3" s="3" t="s">
        <v>3</v>
      </c>
      <c r="D3" s="11" t="s">
        <v>35</v>
      </c>
      <c r="E3" s="11" t="s">
        <v>37</v>
      </c>
      <c r="F3" s="11" t="s">
        <v>35</v>
      </c>
      <c r="G3" s="11" t="s">
        <v>37</v>
      </c>
      <c r="H3" s="11" t="s">
        <v>36</v>
      </c>
      <c r="I3" s="11" t="s">
        <v>35</v>
      </c>
      <c r="J3" s="11" t="s">
        <v>37</v>
      </c>
      <c r="K3" s="11" t="s">
        <v>35</v>
      </c>
      <c r="L3" s="11" t="s">
        <v>37</v>
      </c>
      <c r="M3" s="11" t="s">
        <v>37</v>
      </c>
      <c r="N3" s="11" t="s">
        <v>37</v>
      </c>
      <c r="O3" s="11" t="s">
        <v>37</v>
      </c>
      <c r="P3" s="11" t="s">
        <v>37</v>
      </c>
      <c r="Q3" s="11"/>
      <c r="R3" s="11"/>
      <c r="S3" s="11"/>
      <c r="T3" s="11"/>
      <c r="U3" s="11"/>
      <c r="V3" s="11"/>
      <c r="W3" s="11"/>
      <c r="X3" s="10" t="s">
        <v>7</v>
      </c>
    </row>
    <row r="4" spans="1:24" ht="22.5" customHeight="1" x14ac:dyDescent="0.15">
      <c r="A4" s="25"/>
      <c r="B4" s="14" t="s">
        <v>27</v>
      </c>
      <c r="C4" s="3" t="s">
        <v>3</v>
      </c>
      <c r="D4" s="11" t="s">
        <v>35</v>
      </c>
      <c r="E4" s="11" t="s">
        <v>35</v>
      </c>
      <c r="F4" s="11" t="s">
        <v>37</v>
      </c>
      <c r="G4" s="11" t="s">
        <v>35</v>
      </c>
      <c r="H4" s="11" t="s">
        <v>37</v>
      </c>
      <c r="I4" s="11" t="s">
        <v>35</v>
      </c>
      <c r="J4" s="11" t="s">
        <v>37</v>
      </c>
      <c r="K4" s="11" t="s">
        <v>35</v>
      </c>
      <c r="L4" s="11" t="s">
        <v>37</v>
      </c>
      <c r="M4" s="11" t="s">
        <v>37</v>
      </c>
      <c r="N4" s="11" t="s">
        <v>36</v>
      </c>
      <c r="O4" s="11" t="s">
        <v>37</v>
      </c>
      <c r="P4" s="11" t="s">
        <v>37</v>
      </c>
      <c r="Q4" s="11"/>
      <c r="R4" s="11"/>
      <c r="S4" s="11"/>
      <c r="T4" s="11"/>
      <c r="U4" s="11"/>
      <c r="V4" s="11"/>
      <c r="W4" s="11"/>
      <c r="X4" s="10" t="s">
        <v>8</v>
      </c>
    </row>
    <row r="5" spans="1:24" ht="22.5" customHeight="1" x14ac:dyDescent="0.15">
      <c r="A5" s="25"/>
      <c r="B5" s="14" t="s">
        <v>28</v>
      </c>
      <c r="C5" s="3" t="s">
        <v>3</v>
      </c>
      <c r="D5" s="11" t="s">
        <v>35</v>
      </c>
      <c r="E5" s="11" t="s">
        <v>35</v>
      </c>
      <c r="F5" s="11" t="s">
        <v>37</v>
      </c>
      <c r="G5" s="11" t="s">
        <v>35</v>
      </c>
      <c r="H5" s="11" t="s">
        <v>35</v>
      </c>
      <c r="I5" s="11" t="s">
        <v>35</v>
      </c>
      <c r="J5" s="11" t="s">
        <v>35</v>
      </c>
      <c r="K5" s="11" t="s">
        <v>35</v>
      </c>
      <c r="L5" s="11" t="s">
        <v>35</v>
      </c>
      <c r="M5" s="11" t="s">
        <v>35</v>
      </c>
      <c r="N5" s="11" t="s">
        <v>37</v>
      </c>
      <c r="O5" s="11" t="s">
        <v>35</v>
      </c>
      <c r="P5" s="11" t="s">
        <v>35</v>
      </c>
      <c r="Q5" s="11"/>
      <c r="R5" s="11"/>
      <c r="S5" s="11"/>
      <c r="T5" s="11"/>
      <c r="U5" s="11"/>
      <c r="V5" s="11"/>
      <c r="W5" s="11"/>
      <c r="X5" s="10" t="s">
        <v>9</v>
      </c>
    </row>
    <row r="6" spans="1:24" ht="22.5" customHeight="1" x14ac:dyDescent="0.15">
      <c r="A6" s="25"/>
      <c r="B6" s="14" t="s">
        <v>29</v>
      </c>
      <c r="C6" s="3" t="s">
        <v>3</v>
      </c>
      <c r="D6" s="11" t="s">
        <v>35</v>
      </c>
      <c r="E6" s="11" t="s">
        <v>35</v>
      </c>
      <c r="F6" s="11" t="s">
        <v>35</v>
      </c>
      <c r="G6" s="11" t="s">
        <v>35</v>
      </c>
      <c r="H6" s="11" t="s">
        <v>35</v>
      </c>
      <c r="I6" s="11" t="s">
        <v>35</v>
      </c>
      <c r="J6" s="11" t="s">
        <v>35</v>
      </c>
      <c r="K6" s="11" t="s">
        <v>35</v>
      </c>
      <c r="L6" s="11" t="s">
        <v>35</v>
      </c>
      <c r="M6" s="11" t="s">
        <v>35</v>
      </c>
      <c r="N6" s="11" t="s">
        <v>35</v>
      </c>
      <c r="O6" s="11" t="s">
        <v>35</v>
      </c>
      <c r="P6" s="11" t="s">
        <v>35</v>
      </c>
      <c r="Q6" s="11"/>
      <c r="R6" s="11"/>
      <c r="S6" s="11"/>
      <c r="T6" s="11"/>
      <c r="U6" s="11"/>
      <c r="V6" s="11"/>
      <c r="W6" s="11"/>
    </row>
    <row r="7" spans="1:24" ht="22.5" customHeight="1" x14ac:dyDescent="0.15">
      <c r="A7" s="25"/>
      <c r="B7" s="14" t="s">
        <v>30</v>
      </c>
      <c r="C7" s="3" t="s">
        <v>3</v>
      </c>
      <c r="D7" s="11" t="s">
        <v>35</v>
      </c>
      <c r="E7" s="11" t="s">
        <v>37</v>
      </c>
      <c r="F7" s="11" t="s">
        <v>35</v>
      </c>
      <c r="G7" s="11" t="s">
        <v>35</v>
      </c>
      <c r="H7" s="11" t="s">
        <v>37</v>
      </c>
      <c r="I7" s="11" t="s">
        <v>35</v>
      </c>
      <c r="J7" s="11" t="s">
        <v>35</v>
      </c>
      <c r="K7" s="11" t="s">
        <v>35</v>
      </c>
      <c r="L7" s="11" t="s">
        <v>35</v>
      </c>
      <c r="M7" s="11" t="s">
        <v>35</v>
      </c>
      <c r="N7" s="11" t="s">
        <v>37</v>
      </c>
      <c r="O7" s="11" t="s">
        <v>37</v>
      </c>
      <c r="P7" s="11" t="s">
        <v>35</v>
      </c>
      <c r="Q7" s="11"/>
      <c r="R7" s="11"/>
      <c r="S7" s="11"/>
      <c r="T7" s="11"/>
      <c r="U7" s="11"/>
      <c r="V7" s="11"/>
      <c r="W7" s="11"/>
    </row>
    <row r="8" spans="1:24" ht="22.5" customHeight="1" x14ac:dyDescent="0.15">
      <c r="A8" s="25"/>
      <c r="B8" s="14" t="s">
        <v>31</v>
      </c>
      <c r="C8" s="3" t="s">
        <v>3</v>
      </c>
      <c r="D8" s="11" t="s">
        <v>35</v>
      </c>
      <c r="E8" s="11" t="s">
        <v>37</v>
      </c>
      <c r="F8" s="11" t="s">
        <v>35</v>
      </c>
      <c r="G8" s="11" t="s">
        <v>37</v>
      </c>
      <c r="H8" s="11" t="s">
        <v>37</v>
      </c>
      <c r="I8" s="11" t="s">
        <v>37</v>
      </c>
      <c r="J8" s="11" t="s">
        <v>35</v>
      </c>
      <c r="K8" s="11" t="s">
        <v>35</v>
      </c>
      <c r="L8" s="11" t="s">
        <v>35</v>
      </c>
      <c r="M8" s="11" t="s">
        <v>37</v>
      </c>
      <c r="N8" s="11" t="s">
        <v>37</v>
      </c>
      <c r="O8" s="11" t="s">
        <v>35</v>
      </c>
      <c r="P8" s="11" t="s">
        <v>35</v>
      </c>
      <c r="Q8" s="11"/>
      <c r="R8" s="11"/>
      <c r="S8" s="11"/>
      <c r="T8" s="11"/>
      <c r="U8" s="11"/>
      <c r="V8" s="11"/>
      <c r="W8" s="11"/>
    </row>
    <row r="9" spans="1:24" ht="22.5" customHeight="1" x14ac:dyDescent="0.15">
      <c r="A9" s="25"/>
      <c r="B9" s="14" t="s">
        <v>32</v>
      </c>
      <c r="C9" s="3" t="s">
        <v>3</v>
      </c>
      <c r="D9" s="11" t="s">
        <v>37</v>
      </c>
      <c r="E9" s="11" t="s">
        <v>37</v>
      </c>
      <c r="F9" s="11" t="s">
        <v>35</v>
      </c>
      <c r="G9" s="11" t="s">
        <v>35</v>
      </c>
      <c r="H9" s="11" t="s">
        <v>35</v>
      </c>
      <c r="I9" s="11" t="s">
        <v>35</v>
      </c>
      <c r="J9" s="11" t="s">
        <v>35</v>
      </c>
      <c r="K9" s="11" t="s">
        <v>35</v>
      </c>
      <c r="L9" s="11" t="s">
        <v>37</v>
      </c>
      <c r="M9" s="11" t="s">
        <v>37</v>
      </c>
      <c r="N9" s="11" t="s">
        <v>37</v>
      </c>
      <c r="O9" s="11" t="s">
        <v>35</v>
      </c>
      <c r="P9" s="11" t="s">
        <v>37</v>
      </c>
      <c r="Q9" s="11"/>
      <c r="R9" s="11"/>
      <c r="S9" s="11"/>
      <c r="T9" s="11"/>
      <c r="U9" s="11"/>
      <c r="V9" s="11"/>
      <c r="W9" s="11"/>
    </row>
    <row r="10" spans="1:24" ht="22.5" customHeight="1" x14ac:dyDescent="0.15">
      <c r="A10" s="5"/>
      <c r="B10" s="14" t="s">
        <v>33</v>
      </c>
      <c r="C10" s="3" t="s">
        <v>3</v>
      </c>
      <c r="D10" s="11" t="s">
        <v>35</v>
      </c>
      <c r="E10" s="11" t="s">
        <v>35</v>
      </c>
      <c r="F10" s="11" t="s">
        <v>35</v>
      </c>
      <c r="G10" s="11" t="s">
        <v>35</v>
      </c>
      <c r="H10" s="11" t="s">
        <v>35</v>
      </c>
      <c r="I10" s="11" t="s">
        <v>35</v>
      </c>
      <c r="J10" s="11" t="s">
        <v>35</v>
      </c>
      <c r="K10" s="11" t="s">
        <v>35</v>
      </c>
      <c r="L10" s="11" t="s">
        <v>35</v>
      </c>
      <c r="M10" s="11" t="s">
        <v>35</v>
      </c>
      <c r="N10" s="11" t="s">
        <v>35</v>
      </c>
      <c r="O10" s="11" t="s">
        <v>35</v>
      </c>
      <c r="P10" s="11" t="s">
        <v>35</v>
      </c>
      <c r="Q10" s="11"/>
      <c r="R10" s="11"/>
      <c r="S10" s="11"/>
      <c r="T10" s="11"/>
      <c r="U10" s="11"/>
      <c r="V10" s="11"/>
      <c r="W10" s="11"/>
    </row>
    <row r="11" spans="1:24" ht="22.5" customHeight="1" x14ac:dyDescent="0.15">
      <c r="A11" s="5"/>
      <c r="B11" s="14" t="s">
        <v>34</v>
      </c>
      <c r="C11" s="3" t="s">
        <v>3</v>
      </c>
      <c r="D11" s="11" t="s">
        <v>37</v>
      </c>
      <c r="E11" s="11" t="s">
        <v>37</v>
      </c>
      <c r="F11" s="11" t="s">
        <v>37</v>
      </c>
      <c r="G11" s="11" t="s">
        <v>35</v>
      </c>
      <c r="H11" s="11" t="s">
        <v>37</v>
      </c>
      <c r="I11" s="11" t="s">
        <v>35</v>
      </c>
      <c r="J11" s="11" t="s">
        <v>35</v>
      </c>
      <c r="K11" s="11" t="s">
        <v>35</v>
      </c>
      <c r="L11" s="11" t="s">
        <v>35</v>
      </c>
      <c r="M11" s="11" t="s">
        <v>37</v>
      </c>
      <c r="N11" s="11" t="s">
        <v>37</v>
      </c>
      <c r="O11" s="11" t="s">
        <v>35</v>
      </c>
      <c r="P11" s="11" t="s">
        <v>35</v>
      </c>
      <c r="Q11" s="11"/>
      <c r="R11" s="11"/>
      <c r="S11" s="11"/>
      <c r="T11" s="11"/>
      <c r="U11" s="11"/>
      <c r="V11" s="11"/>
      <c r="W11" s="11"/>
    </row>
    <row r="12" spans="1:24" ht="22.5" customHeight="1" x14ac:dyDescent="0.15">
      <c r="A12" s="18" t="s">
        <v>4</v>
      </c>
      <c r="B12" s="19"/>
      <c r="C12" s="19"/>
      <c r="D12" s="19"/>
      <c r="E12" s="19"/>
      <c r="F12" s="19"/>
      <c r="G12" s="19"/>
      <c r="H12" s="19"/>
      <c r="I12" s="19"/>
      <c r="J12" s="19"/>
      <c r="K12" s="19"/>
      <c r="L12" s="19"/>
      <c r="M12" s="19"/>
      <c r="N12" s="19"/>
      <c r="O12" s="19"/>
      <c r="P12" s="19"/>
      <c r="Q12" s="19"/>
      <c r="R12" s="19"/>
      <c r="S12" s="19"/>
      <c r="T12" s="19"/>
      <c r="U12" s="19"/>
      <c r="V12" s="19"/>
      <c r="W12" s="20"/>
    </row>
    <row r="13" spans="1:24" ht="22.5" customHeight="1" x14ac:dyDescent="0.15">
      <c r="A13" s="8" t="s">
        <v>12</v>
      </c>
      <c r="B13" s="15" t="s">
        <v>38</v>
      </c>
      <c r="C13" s="16"/>
      <c r="D13" s="16"/>
      <c r="E13" s="16"/>
      <c r="F13" s="16"/>
      <c r="G13" s="16"/>
      <c r="H13" s="16"/>
      <c r="I13" s="16"/>
      <c r="J13" s="16"/>
      <c r="K13" s="16"/>
      <c r="L13" s="16"/>
      <c r="M13" s="16"/>
      <c r="N13" s="16"/>
      <c r="O13" s="16"/>
      <c r="P13" s="16"/>
      <c r="Q13" s="16"/>
      <c r="R13" s="16"/>
      <c r="S13" s="16"/>
      <c r="T13" s="16"/>
      <c r="U13" s="16"/>
      <c r="V13" s="16"/>
      <c r="W13" s="17"/>
    </row>
    <row r="14" spans="1:24" ht="22.5" customHeight="1" x14ac:dyDescent="0.15">
      <c r="A14" s="8" t="s">
        <v>13</v>
      </c>
      <c r="B14" s="15" t="s">
        <v>38</v>
      </c>
      <c r="C14" s="16"/>
      <c r="D14" s="16"/>
      <c r="E14" s="16"/>
      <c r="F14" s="16"/>
      <c r="G14" s="16"/>
      <c r="H14" s="16"/>
      <c r="I14" s="16"/>
      <c r="J14" s="16"/>
      <c r="K14" s="16"/>
      <c r="L14" s="16"/>
      <c r="M14" s="16"/>
      <c r="N14" s="16"/>
      <c r="O14" s="16"/>
      <c r="P14" s="16"/>
      <c r="Q14" s="16"/>
      <c r="R14" s="16"/>
      <c r="S14" s="16"/>
      <c r="T14" s="16"/>
      <c r="U14" s="16"/>
      <c r="V14" s="16"/>
      <c r="W14" s="17"/>
    </row>
    <row r="15" spans="1:24" ht="22.5" customHeight="1" x14ac:dyDescent="0.15">
      <c r="A15" s="8" t="s">
        <v>14</v>
      </c>
      <c r="B15" s="15" t="s">
        <v>39</v>
      </c>
      <c r="C15" s="16"/>
      <c r="D15" s="16"/>
      <c r="E15" s="16"/>
      <c r="F15" s="16"/>
      <c r="G15" s="16"/>
      <c r="H15" s="16"/>
      <c r="I15" s="16"/>
      <c r="J15" s="16"/>
      <c r="K15" s="16"/>
      <c r="L15" s="16"/>
      <c r="M15" s="16"/>
      <c r="N15" s="16"/>
      <c r="O15" s="16"/>
      <c r="P15" s="16"/>
      <c r="Q15" s="16"/>
      <c r="R15" s="16"/>
      <c r="S15" s="16"/>
      <c r="T15" s="16"/>
      <c r="U15" s="16"/>
      <c r="V15" s="16"/>
      <c r="W15" s="17"/>
    </row>
    <row r="16" spans="1:24" ht="22.5" customHeight="1" x14ac:dyDescent="0.15">
      <c r="A16" s="8" t="s">
        <v>15</v>
      </c>
      <c r="B16" s="15" t="s">
        <v>40</v>
      </c>
      <c r="C16" s="16"/>
      <c r="D16" s="16"/>
      <c r="E16" s="16"/>
      <c r="F16" s="16"/>
      <c r="G16" s="16"/>
      <c r="H16" s="16"/>
      <c r="I16" s="16"/>
      <c r="J16" s="16"/>
      <c r="K16" s="16"/>
      <c r="L16" s="16"/>
      <c r="M16" s="16"/>
      <c r="N16" s="16"/>
      <c r="O16" s="16"/>
      <c r="P16" s="16"/>
      <c r="Q16" s="16"/>
      <c r="R16" s="16"/>
      <c r="S16" s="16"/>
      <c r="T16" s="16"/>
      <c r="U16" s="16"/>
      <c r="V16" s="16"/>
      <c r="W16" s="17"/>
    </row>
    <row r="17" spans="1:24" ht="22.5" customHeight="1" x14ac:dyDescent="0.15">
      <c r="A17" s="8" t="s">
        <v>16</v>
      </c>
      <c r="B17" s="15" t="s">
        <v>41</v>
      </c>
      <c r="C17" s="16"/>
      <c r="D17" s="16"/>
      <c r="E17" s="16"/>
      <c r="F17" s="16"/>
      <c r="G17" s="16"/>
      <c r="H17" s="16"/>
      <c r="I17" s="16"/>
      <c r="J17" s="16"/>
      <c r="K17" s="16"/>
      <c r="L17" s="16"/>
      <c r="M17" s="16"/>
      <c r="N17" s="16"/>
      <c r="O17" s="16"/>
      <c r="P17" s="16"/>
      <c r="Q17" s="16"/>
      <c r="R17" s="16"/>
      <c r="S17" s="16"/>
      <c r="T17" s="16"/>
      <c r="U17" s="16"/>
      <c r="V17" s="16"/>
      <c r="W17" s="17"/>
    </row>
    <row r="18" spans="1:24" ht="22.5" customHeight="1" x14ac:dyDescent="0.15">
      <c r="A18" s="8" t="s">
        <v>17</v>
      </c>
      <c r="B18" s="15" t="s">
        <v>42</v>
      </c>
      <c r="C18" s="16"/>
      <c r="D18" s="16"/>
      <c r="E18" s="16"/>
      <c r="F18" s="16"/>
      <c r="G18" s="16"/>
      <c r="H18" s="16"/>
      <c r="I18" s="16"/>
      <c r="J18" s="16"/>
      <c r="K18" s="16"/>
      <c r="L18" s="16"/>
      <c r="M18" s="16"/>
      <c r="N18" s="16"/>
      <c r="O18" s="16"/>
      <c r="P18" s="16"/>
      <c r="Q18" s="16"/>
      <c r="R18" s="16"/>
      <c r="S18" s="16"/>
      <c r="T18" s="16"/>
      <c r="U18" s="16"/>
      <c r="V18" s="16"/>
      <c r="W18" s="17"/>
    </row>
    <row r="19" spans="1:24" ht="22.5" customHeight="1" x14ac:dyDescent="0.15">
      <c r="A19" s="8" t="s">
        <v>18</v>
      </c>
      <c r="B19" s="15" t="s">
        <v>41</v>
      </c>
      <c r="C19" s="16"/>
      <c r="D19" s="16"/>
      <c r="E19" s="16"/>
      <c r="F19" s="16"/>
      <c r="G19" s="16"/>
      <c r="H19" s="16"/>
      <c r="I19" s="16"/>
      <c r="J19" s="16"/>
      <c r="K19" s="16"/>
      <c r="L19" s="16"/>
      <c r="M19" s="16"/>
      <c r="N19" s="16"/>
      <c r="O19" s="16"/>
      <c r="P19" s="16"/>
      <c r="Q19" s="16"/>
      <c r="R19" s="16"/>
      <c r="S19" s="16"/>
      <c r="T19" s="16"/>
      <c r="U19" s="16"/>
      <c r="V19" s="16"/>
      <c r="W19" s="17"/>
    </row>
    <row r="20" spans="1:24" ht="22.5" customHeight="1" x14ac:dyDescent="0.15">
      <c r="A20" s="8" t="s">
        <v>19</v>
      </c>
      <c r="B20" s="15" t="s">
        <v>43</v>
      </c>
      <c r="C20" s="16"/>
      <c r="D20" s="16"/>
      <c r="E20" s="16"/>
      <c r="F20" s="16"/>
      <c r="G20" s="16"/>
      <c r="H20" s="16"/>
      <c r="I20" s="16"/>
      <c r="J20" s="16"/>
      <c r="K20" s="16"/>
      <c r="L20" s="16"/>
      <c r="M20" s="16"/>
      <c r="N20" s="16"/>
      <c r="O20" s="16"/>
      <c r="P20" s="16"/>
      <c r="Q20" s="16"/>
      <c r="R20" s="16"/>
      <c r="S20" s="16"/>
      <c r="T20" s="16"/>
      <c r="U20" s="16"/>
      <c r="V20" s="16"/>
      <c r="W20" s="17"/>
    </row>
    <row r="21" spans="1:24" ht="22.5" customHeight="1" x14ac:dyDescent="0.15">
      <c r="A21" s="8" t="s">
        <v>20</v>
      </c>
      <c r="B21" s="15" t="s">
        <v>42</v>
      </c>
      <c r="C21" s="16"/>
      <c r="D21" s="16"/>
      <c r="E21" s="16"/>
      <c r="F21" s="16"/>
      <c r="G21" s="16"/>
      <c r="H21" s="16"/>
      <c r="I21" s="16"/>
      <c r="J21" s="16"/>
      <c r="K21" s="16"/>
      <c r="L21" s="16"/>
      <c r="M21" s="16"/>
      <c r="N21" s="16"/>
      <c r="O21" s="16"/>
      <c r="P21" s="16"/>
      <c r="Q21" s="16"/>
      <c r="R21" s="16"/>
      <c r="S21" s="16"/>
      <c r="T21" s="16"/>
      <c r="U21" s="16"/>
      <c r="V21" s="16"/>
      <c r="W21" s="17"/>
    </row>
    <row r="22" spans="1:24" ht="22.5" customHeight="1" x14ac:dyDescent="0.15">
      <c r="A22" s="8" t="s">
        <v>21</v>
      </c>
      <c r="B22" s="15" t="s">
        <v>44</v>
      </c>
      <c r="C22" s="16"/>
      <c r="D22" s="16"/>
      <c r="E22" s="16"/>
      <c r="F22" s="16"/>
      <c r="G22" s="16"/>
      <c r="H22" s="16"/>
      <c r="I22" s="16"/>
      <c r="J22" s="16"/>
      <c r="K22" s="16"/>
      <c r="L22" s="16"/>
      <c r="M22" s="16"/>
      <c r="N22" s="16"/>
      <c r="O22" s="16"/>
      <c r="P22" s="16"/>
      <c r="Q22" s="16"/>
      <c r="R22" s="16"/>
      <c r="S22" s="16"/>
      <c r="T22" s="16"/>
      <c r="U22" s="16"/>
      <c r="V22" s="16"/>
      <c r="W22" s="17"/>
    </row>
    <row r="23" spans="1:24" ht="22.5" customHeight="1" x14ac:dyDescent="0.15">
      <c r="A23" s="8" t="s">
        <v>22</v>
      </c>
      <c r="B23" s="15" t="s">
        <v>40</v>
      </c>
      <c r="C23" s="16"/>
      <c r="D23" s="16"/>
      <c r="E23" s="16"/>
      <c r="F23" s="16"/>
      <c r="G23" s="16"/>
      <c r="H23" s="16"/>
      <c r="I23" s="16"/>
      <c r="J23" s="16"/>
      <c r="K23" s="16"/>
      <c r="L23" s="16"/>
      <c r="M23" s="16"/>
      <c r="N23" s="16"/>
      <c r="O23" s="16"/>
      <c r="P23" s="16"/>
      <c r="Q23" s="16"/>
      <c r="R23" s="16"/>
      <c r="S23" s="16"/>
      <c r="T23" s="16"/>
      <c r="U23" s="16"/>
      <c r="V23" s="16"/>
      <c r="W23" s="17"/>
    </row>
    <row r="24" spans="1:24" ht="22.5" customHeight="1" x14ac:dyDescent="0.15">
      <c r="A24" s="8" t="s">
        <v>23</v>
      </c>
      <c r="B24" s="15" t="s">
        <v>45</v>
      </c>
      <c r="C24" s="16"/>
      <c r="D24" s="16"/>
      <c r="E24" s="16"/>
      <c r="F24" s="16"/>
      <c r="G24" s="16"/>
      <c r="H24" s="16"/>
      <c r="I24" s="16"/>
      <c r="J24" s="16"/>
      <c r="K24" s="16"/>
      <c r="L24" s="16"/>
      <c r="M24" s="16"/>
      <c r="N24" s="16"/>
      <c r="O24" s="16"/>
      <c r="P24" s="16"/>
      <c r="Q24" s="16"/>
      <c r="R24" s="16"/>
      <c r="S24" s="16"/>
      <c r="T24" s="16"/>
      <c r="U24" s="16"/>
      <c r="V24" s="16"/>
      <c r="W24" s="17"/>
    </row>
    <row r="25" spans="1:24" ht="22.5" customHeight="1" x14ac:dyDescent="0.15">
      <c r="A25" s="8" t="s">
        <v>24</v>
      </c>
      <c r="B25" s="15" t="s">
        <v>42</v>
      </c>
      <c r="C25" s="16"/>
      <c r="D25" s="16"/>
      <c r="E25" s="16"/>
      <c r="F25" s="16"/>
      <c r="G25" s="16"/>
      <c r="H25" s="16"/>
      <c r="I25" s="16"/>
      <c r="J25" s="16"/>
      <c r="K25" s="16"/>
      <c r="L25" s="16"/>
      <c r="M25" s="16"/>
      <c r="N25" s="16"/>
      <c r="O25" s="16"/>
      <c r="P25" s="16"/>
      <c r="Q25" s="16"/>
      <c r="R25" s="16"/>
      <c r="S25" s="16"/>
      <c r="T25" s="16"/>
      <c r="U25" s="16"/>
      <c r="V25" s="16"/>
      <c r="W25" s="17"/>
    </row>
    <row r="26" spans="1:24" ht="22.5" customHeight="1" x14ac:dyDescent="0.15">
      <c r="A26" s="8"/>
      <c r="B26" s="15"/>
      <c r="C26" s="16"/>
      <c r="D26" s="16"/>
      <c r="E26" s="16"/>
      <c r="F26" s="16"/>
      <c r="G26" s="16"/>
      <c r="H26" s="16"/>
      <c r="I26" s="16"/>
      <c r="J26" s="16"/>
      <c r="K26" s="16"/>
      <c r="L26" s="16"/>
      <c r="M26" s="16"/>
      <c r="N26" s="16"/>
      <c r="O26" s="16"/>
      <c r="P26" s="16"/>
      <c r="Q26" s="16"/>
      <c r="R26" s="16"/>
      <c r="S26" s="16"/>
      <c r="T26" s="16"/>
      <c r="U26" s="16"/>
      <c r="V26" s="16"/>
      <c r="W26" s="17"/>
    </row>
    <row r="27" spans="1:24" ht="22.5" customHeight="1" x14ac:dyDescent="0.15">
      <c r="A27" s="8"/>
      <c r="B27" s="15"/>
      <c r="C27" s="16"/>
      <c r="D27" s="16"/>
      <c r="E27" s="16"/>
      <c r="F27" s="16"/>
      <c r="G27" s="16"/>
      <c r="H27" s="16"/>
      <c r="I27" s="16"/>
      <c r="J27" s="16"/>
      <c r="K27" s="16"/>
      <c r="L27" s="16"/>
      <c r="M27" s="16"/>
      <c r="N27" s="16"/>
      <c r="O27" s="16"/>
      <c r="P27" s="16"/>
      <c r="Q27" s="16"/>
      <c r="R27" s="16"/>
      <c r="S27" s="16"/>
      <c r="T27" s="16"/>
      <c r="U27" s="16"/>
      <c r="V27" s="16"/>
      <c r="W27" s="17"/>
    </row>
    <row r="28" spans="1:24" ht="22.5" customHeight="1" x14ac:dyDescent="0.15">
      <c r="A28" s="8"/>
      <c r="B28" s="15"/>
      <c r="C28" s="16"/>
      <c r="D28" s="16"/>
      <c r="E28" s="16"/>
      <c r="F28" s="16"/>
      <c r="G28" s="16"/>
      <c r="H28" s="16"/>
      <c r="I28" s="16"/>
      <c r="J28" s="16"/>
      <c r="K28" s="16"/>
      <c r="L28" s="16"/>
      <c r="M28" s="16"/>
      <c r="N28" s="16"/>
      <c r="O28" s="16"/>
      <c r="P28" s="16"/>
      <c r="Q28" s="16"/>
      <c r="R28" s="16"/>
      <c r="S28" s="16"/>
      <c r="T28" s="16"/>
      <c r="U28" s="16"/>
      <c r="V28" s="16"/>
      <c r="W28" s="17"/>
    </row>
    <row r="29" spans="1:24" ht="22.5" customHeight="1" x14ac:dyDescent="0.15">
      <c r="A29" s="8"/>
      <c r="B29" s="15"/>
      <c r="C29" s="16"/>
      <c r="D29" s="16"/>
      <c r="E29" s="16"/>
      <c r="F29" s="16"/>
      <c r="G29" s="16"/>
      <c r="H29" s="16"/>
      <c r="I29" s="16"/>
      <c r="J29" s="16"/>
      <c r="K29" s="16"/>
      <c r="L29" s="16"/>
      <c r="M29" s="16"/>
      <c r="N29" s="16"/>
      <c r="O29" s="16"/>
      <c r="P29" s="16"/>
      <c r="Q29" s="16"/>
      <c r="R29" s="16"/>
      <c r="S29" s="16"/>
      <c r="T29" s="16"/>
      <c r="U29" s="16"/>
      <c r="V29" s="16"/>
      <c r="W29" s="17"/>
    </row>
    <row r="30" spans="1:24" ht="22.5" customHeight="1" x14ac:dyDescent="0.15">
      <c r="A30" s="8"/>
      <c r="B30" s="15"/>
      <c r="C30" s="16"/>
      <c r="D30" s="16"/>
      <c r="E30" s="16"/>
      <c r="F30" s="16"/>
      <c r="G30" s="16"/>
      <c r="H30" s="16"/>
      <c r="I30" s="16"/>
      <c r="J30" s="16"/>
      <c r="K30" s="16"/>
      <c r="L30" s="16"/>
      <c r="M30" s="16"/>
      <c r="N30" s="16"/>
      <c r="O30" s="16"/>
      <c r="P30" s="16"/>
      <c r="Q30" s="16"/>
      <c r="R30" s="16"/>
      <c r="S30" s="16"/>
      <c r="T30" s="16"/>
      <c r="U30" s="16"/>
      <c r="V30" s="16"/>
      <c r="W30" s="17"/>
    </row>
    <row r="31" spans="1:24" ht="22.5" customHeight="1" x14ac:dyDescent="0.15">
      <c r="A31" s="8"/>
      <c r="B31" s="15"/>
      <c r="C31" s="16"/>
      <c r="D31" s="16"/>
      <c r="E31" s="16"/>
      <c r="F31" s="16"/>
      <c r="G31" s="16"/>
      <c r="H31" s="16"/>
      <c r="I31" s="16"/>
      <c r="J31" s="16"/>
      <c r="K31" s="16"/>
      <c r="L31" s="16"/>
      <c r="M31" s="16"/>
      <c r="N31" s="16"/>
      <c r="O31" s="16"/>
      <c r="P31" s="16"/>
      <c r="Q31" s="16"/>
      <c r="R31" s="16"/>
      <c r="S31" s="16"/>
      <c r="T31" s="16"/>
      <c r="U31" s="16"/>
      <c r="V31" s="16"/>
      <c r="W31" s="17"/>
    </row>
    <row r="32" spans="1:24" ht="22.5" customHeight="1" x14ac:dyDescent="0.15">
      <c r="A32" s="8"/>
      <c r="B32" s="15"/>
      <c r="C32" s="16"/>
      <c r="D32" s="16"/>
      <c r="E32" s="16"/>
      <c r="F32" s="16"/>
      <c r="G32" s="16"/>
      <c r="H32" s="16"/>
      <c r="I32" s="16"/>
      <c r="J32" s="16"/>
      <c r="K32" s="16"/>
      <c r="L32" s="16"/>
      <c r="M32" s="16"/>
      <c r="N32" s="16"/>
      <c r="O32" s="16"/>
      <c r="P32" s="16"/>
      <c r="Q32" s="16"/>
      <c r="R32" s="16"/>
      <c r="S32" s="16"/>
      <c r="T32" s="16"/>
      <c r="U32" s="16"/>
      <c r="V32" s="16"/>
      <c r="W32" s="17"/>
      <c r="X32" s="13" t="s">
        <v>10</v>
      </c>
    </row>
    <row r="33" spans="1:24" ht="22.5" customHeight="1" x14ac:dyDescent="0.15">
      <c r="A33" s="26" t="s">
        <v>5</v>
      </c>
      <c r="B33" s="27"/>
      <c r="C33" s="27"/>
      <c r="D33" s="27"/>
      <c r="E33" s="27"/>
      <c r="F33" s="27"/>
      <c r="G33" s="27"/>
      <c r="H33" s="27"/>
      <c r="I33" s="27"/>
      <c r="J33" s="27"/>
      <c r="K33" s="27"/>
      <c r="L33" s="27"/>
      <c r="M33" s="27"/>
      <c r="N33" s="27"/>
      <c r="O33" s="27"/>
      <c r="P33" s="27"/>
      <c r="Q33" s="27"/>
      <c r="R33" s="27"/>
      <c r="S33" s="27"/>
      <c r="T33" s="27"/>
      <c r="U33" s="27"/>
      <c r="V33" s="27"/>
      <c r="W33" s="28"/>
      <c r="X33" s="1" t="s">
        <v>11</v>
      </c>
    </row>
    <row r="34" spans="1:24" ht="76.5" customHeight="1" x14ac:dyDescent="0.15">
      <c r="A34" s="12" t="str">
        <f>A13</f>
        <v>市田 琴春</v>
      </c>
      <c r="B34" s="21" t="s">
        <v>47</v>
      </c>
      <c r="C34" s="22"/>
      <c r="D34" s="22"/>
      <c r="E34" s="22"/>
      <c r="F34" s="22"/>
      <c r="G34" s="22"/>
      <c r="H34" s="22"/>
      <c r="I34" s="22"/>
      <c r="J34" s="22"/>
      <c r="K34" s="22"/>
      <c r="L34" s="22"/>
      <c r="M34" s="22"/>
      <c r="N34" s="22"/>
      <c r="O34" s="22"/>
      <c r="P34" s="22"/>
      <c r="Q34" s="22"/>
      <c r="R34" s="22"/>
      <c r="S34" s="22"/>
      <c r="T34" s="22"/>
      <c r="U34" s="22"/>
      <c r="V34" s="22"/>
      <c r="W34" s="23"/>
      <c r="X34" s="1">
        <f>LEN(B34)</f>
        <v>466</v>
      </c>
    </row>
    <row r="35" spans="1:24" ht="76.5" customHeight="1" x14ac:dyDescent="0.15">
      <c r="A35" s="12" t="str">
        <f t="shared" ref="A35:A53" si="0">A14</f>
        <v>伊藤 百音</v>
      </c>
      <c r="B35" s="21" t="s">
        <v>48</v>
      </c>
      <c r="C35" s="22"/>
      <c r="D35" s="22"/>
      <c r="E35" s="22"/>
      <c r="F35" s="22"/>
      <c r="G35" s="22"/>
      <c r="H35" s="22"/>
      <c r="I35" s="22"/>
      <c r="J35" s="22"/>
      <c r="K35" s="22"/>
      <c r="L35" s="22"/>
      <c r="M35" s="22"/>
      <c r="N35" s="22"/>
      <c r="O35" s="22"/>
      <c r="P35" s="22"/>
      <c r="Q35" s="22"/>
      <c r="R35" s="22"/>
      <c r="S35" s="22"/>
      <c r="T35" s="22"/>
      <c r="U35" s="22"/>
      <c r="V35" s="22"/>
      <c r="W35" s="23"/>
      <c r="X35" s="1">
        <f t="shared" ref="X35:X53" si="1">LEN(B35)</f>
        <v>443</v>
      </c>
    </row>
    <row r="36" spans="1:24" ht="76.5" customHeight="1" x14ac:dyDescent="0.15">
      <c r="A36" s="12" t="str">
        <f t="shared" si="0"/>
        <v>岩下 美音</v>
      </c>
      <c r="B36" s="21" t="s">
        <v>54</v>
      </c>
      <c r="C36" s="22"/>
      <c r="D36" s="22"/>
      <c r="E36" s="22"/>
      <c r="F36" s="22"/>
      <c r="G36" s="22"/>
      <c r="H36" s="22"/>
      <c r="I36" s="22"/>
      <c r="J36" s="22"/>
      <c r="K36" s="22"/>
      <c r="L36" s="22"/>
      <c r="M36" s="22"/>
      <c r="N36" s="22"/>
      <c r="O36" s="22"/>
      <c r="P36" s="22"/>
      <c r="Q36" s="22"/>
      <c r="R36" s="22"/>
      <c r="S36" s="22"/>
      <c r="T36" s="22"/>
      <c r="U36" s="22"/>
      <c r="V36" s="22"/>
      <c r="W36" s="23"/>
      <c r="X36" s="1">
        <f t="shared" si="1"/>
        <v>476</v>
      </c>
    </row>
    <row r="37" spans="1:24" ht="76.5" customHeight="1" x14ac:dyDescent="0.15">
      <c r="A37" s="12" t="str">
        <f t="shared" si="0"/>
        <v>大澤 涼真</v>
      </c>
      <c r="B37" s="21" t="s">
        <v>49</v>
      </c>
      <c r="C37" s="22"/>
      <c r="D37" s="22"/>
      <c r="E37" s="22"/>
      <c r="F37" s="22"/>
      <c r="G37" s="22"/>
      <c r="H37" s="22"/>
      <c r="I37" s="22"/>
      <c r="J37" s="22"/>
      <c r="K37" s="22"/>
      <c r="L37" s="22"/>
      <c r="M37" s="22"/>
      <c r="N37" s="22"/>
      <c r="O37" s="22"/>
      <c r="P37" s="22"/>
      <c r="Q37" s="22"/>
      <c r="R37" s="22"/>
      <c r="S37" s="22"/>
      <c r="T37" s="22"/>
      <c r="U37" s="22"/>
      <c r="V37" s="22"/>
      <c r="W37" s="23"/>
      <c r="X37" s="1">
        <f t="shared" si="1"/>
        <v>456</v>
      </c>
    </row>
    <row r="38" spans="1:24" ht="76.5" customHeight="1" x14ac:dyDescent="0.15">
      <c r="A38" s="12" t="str">
        <f t="shared" si="0"/>
        <v>笠原 由楓</v>
      </c>
      <c r="B38" s="21" t="s">
        <v>50</v>
      </c>
      <c r="C38" s="22"/>
      <c r="D38" s="22"/>
      <c r="E38" s="22"/>
      <c r="F38" s="22"/>
      <c r="G38" s="22"/>
      <c r="H38" s="22"/>
      <c r="I38" s="22"/>
      <c r="J38" s="22"/>
      <c r="K38" s="22"/>
      <c r="L38" s="22"/>
      <c r="M38" s="22"/>
      <c r="N38" s="22"/>
      <c r="O38" s="22"/>
      <c r="P38" s="22"/>
      <c r="Q38" s="22"/>
      <c r="R38" s="22"/>
      <c r="S38" s="22"/>
      <c r="T38" s="22"/>
      <c r="U38" s="22"/>
      <c r="V38" s="22"/>
      <c r="W38" s="23"/>
      <c r="X38" s="1">
        <f t="shared" si="1"/>
        <v>448</v>
      </c>
    </row>
    <row r="39" spans="1:24" ht="76.5" customHeight="1" x14ac:dyDescent="0.15">
      <c r="A39" s="12" t="str">
        <f t="shared" si="0"/>
        <v>芝田 人慈</v>
      </c>
      <c r="B39" s="21" t="s">
        <v>46</v>
      </c>
      <c r="C39" s="22"/>
      <c r="D39" s="22"/>
      <c r="E39" s="22"/>
      <c r="F39" s="22"/>
      <c r="G39" s="22"/>
      <c r="H39" s="22"/>
      <c r="I39" s="22"/>
      <c r="J39" s="22"/>
      <c r="K39" s="22"/>
      <c r="L39" s="22"/>
      <c r="M39" s="22"/>
      <c r="N39" s="22"/>
      <c r="O39" s="22"/>
      <c r="P39" s="22"/>
      <c r="Q39" s="22"/>
      <c r="R39" s="22"/>
      <c r="S39" s="22"/>
      <c r="T39" s="22"/>
      <c r="U39" s="22"/>
      <c r="V39" s="22"/>
      <c r="W39" s="23"/>
      <c r="X39" s="1">
        <f t="shared" si="1"/>
        <v>433</v>
      </c>
    </row>
    <row r="40" spans="1:24" ht="76.5" customHeight="1" x14ac:dyDescent="0.15">
      <c r="A40" s="12" t="str">
        <f t="shared" si="0"/>
        <v>菅谷 彩桜</v>
      </c>
      <c r="B40" s="21" t="s">
        <v>51</v>
      </c>
      <c r="C40" s="22"/>
      <c r="D40" s="22"/>
      <c r="E40" s="22"/>
      <c r="F40" s="22"/>
      <c r="G40" s="22"/>
      <c r="H40" s="22"/>
      <c r="I40" s="22"/>
      <c r="J40" s="22"/>
      <c r="K40" s="22"/>
      <c r="L40" s="22"/>
      <c r="M40" s="22"/>
      <c r="N40" s="22"/>
      <c r="O40" s="22"/>
      <c r="P40" s="22"/>
      <c r="Q40" s="22"/>
      <c r="R40" s="22"/>
      <c r="S40" s="22"/>
      <c r="T40" s="22"/>
      <c r="U40" s="22"/>
      <c r="V40" s="22"/>
      <c r="W40" s="23"/>
      <c r="X40" s="1">
        <f t="shared" si="1"/>
        <v>446</v>
      </c>
    </row>
    <row r="41" spans="1:24" ht="76.5" customHeight="1" x14ac:dyDescent="0.15">
      <c r="A41" s="12" t="str">
        <f t="shared" si="0"/>
        <v>中川 杏</v>
      </c>
      <c r="B41" s="21" t="s">
        <v>55</v>
      </c>
      <c r="C41" s="22"/>
      <c r="D41" s="22"/>
      <c r="E41" s="22"/>
      <c r="F41" s="22"/>
      <c r="G41" s="22"/>
      <c r="H41" s="22"/>
      <c r="I41" s="22"/>
      <c r="J41" s="22"/>
      <c r="K41" s="22"/>
      <c r="L41" s="22"/>
      <c r="M41" s="22"/>
      <c r="N41" s="22"/>
      <c r="O41" s="22"/>
      <c r="P41" s="22"/>
      <c r="Q41" s="22"/>
      <c r="R41" s="22"/>
      <c r="S41" s="22"/>
      <c r="T41" s="22"/>
      <c r="U41" s="22"/>
      <c r="V41" s="22"/>
      <c r="W41" s="23"/>
      <c r="X41" s="1">
        <f t="shared" si="1"/>
        <v>442</v>
      </c>
    </row>
    <row r="42" spans="1:24" ht="76.5" customHeight="1" x14ac:dyDescent="0.15">
      <c r="A42" s="12" t="str">
        <f t="shared" si="0"/>
        <v>原田 絢匡</v>
      </c>
      <c r="B42" s="21" t="s">
        <v>56</v>
      </c>
      <c r="C42" s="22"/>
      <c r="D42" s="22"/>
      <c r="E42" s="22"/>
      <c r="F42" s="22"/>
      <c r="G42" s="22"/>
      <c r="H42" s="22"/>
      <c r="I42" s="22"/>
      <c r="J42" s="22"/>
      <c r="K42" s="22"/>
      <c r="L42" s="22"/>
      <c r="M42" s="22"/>
      <c r="N42" s="22"/>
      <c r="O42" s="22"/>
      <c r="P42" s="22"/>
      <c r="Q42" s="22"/>
      <c r="R42" s="22"/>
      <c r="S42" s="22"/>
      <c r="T42" s="22"/>
      <c r="U42" s="22"/>
      <c r="V42" s="22"/>
      <c r="W42" s="23"/>
      <c r="X42" s="1">
        <f t="shared" si="1"/>
        <v>441</v>
      </c>
    </row>
    <row r="43" spans="1:24" ht="76.5" customHeight="1" x14ac:dyDescent="0.15">
      <c r="A43" s="12" t="str">
        <f t="shared" si="0"/>
        <v>藤本 慎士</v>
      </c>
      <c r="B43" s="21" t="s">
        <v>57</v>
      </c>
      <c r="C43" s="22"/>
      <c r="D43" s="22"/>
      <c r="E43" s="22"/>
      <c r="F43" s="22"/>
      <c r="G43" s="22"/>
      <c r="H43" s="22"/>
      <c r="I43" s="22"/>
      <c r="J43" s="22"/>
      <c r="K43" s="22"/>
      <c r="L43" s="22"/>
      <c r="M43" s="22"/>
      <c r="N43" s="22"/>
      <c r="O43" s="22"/>
      <c r="P43" s="22"/>
      <c r="Q43" s="22"/>
      <c r="R43" s="22"/>
      <c r="S43" s="22"/>
      <c r="T43" s="22"/>
      <c r="U43" s="22"/>
      <c r="V43" s="22"/>
      <c r="W43" s="23"/>
      <c r="X43" s="1">
        <f t="shared" si="1"/>
        <v>414</v>
      </c>
    </row>
    <row r="44" spans="1:24" ht="76.5" customHeight="1" x14ac:dyDescent="0.15">
      <c r="A44" s="12" t="str">
        <f t="shared" si="0"/>
        <v>古畑 睦季</v>
      </c>
      <c r="B44" s="21" t="s">
        <v>52</v>
      </c>
      <c r="C44" s="22"/>
      <c r="D44" s="22"/>
      <c r="E44" s="22"/>
      <c r="F44" s="22"/>
      <c r="G44" s="22"/>
      <c r="H44" s="22"/>
      <c r="I44" s="22"/>
      <c r="J44" s="22"/>
      <c r="K44" s="22"/>
      <c r="L44" s="22"/>
      <c r="M44" s="22"/>
      <c r="N44" s="22"/>
      <c r="O44" s="22"/>
      <c r="P44" s="22"/>
      <c r="Q44" s="22"/>
      <c r="R44" s="22"/>
      <c r="S44" s="22"/>
      <c r="T44" s="22"/>
      <c r="U44" s="22"/>
      <c r="V44" s="22"/>
      <c r="W44" s="23"/>
      <c r="X44" s="1">
        <f t="shared" si="1"/>
        <v>449</v>
      </c>
    </row>
    <row r="45" spans="1:24" ht="76.5" customHeight="1" x14ac:dyDescent="0.15">
      <c r="A45" s="12" t="str">
        <f t="shared" si="0"/>
        <v>三澤 昊來</v>
      </c>
      <c r="B45" s="21" t="s">
        <v>53</v>
      </c>
      <c r="C45" s="22"/>
      <c r="D45" s="22"/>
      <c r="E45" s="22"/>
      <c r="F45" s="22"/>
      <c r="G45" s="22"/>
      <c r="H45" s="22"/>
      <c r="I45" s="22"/>
      <c r="J45" s="22"/>
      <c r="K45" s="22"/>
      <c r="L45" s="22"/>
      <c r="M45" s="22"/>
      <c r="N45" s="22"/>
      <c r="O45" s="22"/>
      <c r="P45" s="22"/>
      <c r="Q45" s="22"/>
      <c r="R45" s="22"/>
      <c r="S45" s="22"/>
      <c r="T45" s="22"/>
      <c r="U45" s="22"/>
      <c r="V45" s="22"/>
      <c r="W45" s="23"/>
      <c r="X45" s="1">
        <f t="shared" si="1"/>
        <v>444</v>
      </c>
    </row>
    <row r="46" spans="1:24" ht="76.5" customHeight="1" x14ac:dyDescent="0.15">
      <c r="A46" s="12" t="str">
        <f t="shared" si="0"/>
        <v>吉村 騰堂</v>
      </c>
      <c r="B46" s="21" t="s">
        <v>58</v>
      </c>
      <c r="C46" s="22"/>
      <c r="D46" s="22"/>
      <c r="E46" s="22"/>
      <c r="F46" s="22"/>
      <c r="G46" s="22"/>
      <c r="H46" s="22"/>
      <c r="I46" s="22"/>
      <c r="J46" s="22"/>
      <c r="K46" s="22"/>
      <c r="L46" s="22"/>
      <c r="M46" s="22"/>
      <c r="N46" s="22"/>
      <c r="O46" s="22"/>
      <c r="P46" s="22"/>
      <c r="Q46" s="22"/>
      <c r="R46" s="22"/>
      <c r="S46" s="22"/>
      <c r="T46" s="22"/>
      <c r="U46" s="22"/>
      <c r="V46" s="22"/>
      <c r="W46" s="23"/>
      <c r="X46" s="1">
        <f t="shared" si="1"/>
        <v>468</v>
      </c>
    </row>
    <row r="47" spans="1:24" ht="76.5" customHeight="1" x14ac:dyDescent="0.15">
      <c r="A47" s="12">
        <f t="shared" si="0"/>
        <v>0</v>
      </c>
      <c r="B47" s="21"/>
      <c r="C47" s="22"/>
      <c r="D47" s="22"/>
      <c r="E47" s="22"/>
      <c r="F47" s="22"/>
      <c r="G47" s="22"/>
      <c r="H47" s="22"/>
      <c r="I47" s="22"/>
      <c r="J47" s="22"/>
      <c r="K47" s="22"/>
      <c r="L47" s="22"/>
      <c r="M47" s="22"/>
      <c r="N47" s="22"/>
      <c r="O47" s="22"/>
      <c r="P47" s="22"/>
      <c r="Q47" s="22"/>
      <c r="R47" s="22"/>
      <c r="S47" s="22"/>
      <c r="T47" s="22"/>
      <c r="U47" s="22"/>
      <c r="V47" s="22"/>
      <c r="W47" s="23"/>
      <c r="X47" s="1">
        <f t="shared" si="1"/>
        <v>0</v>
      </c>
    </row>
    <row r="48" spans="1:24" ht="76.5" customHeight="1" x14ac:dyDescent="0.15">
      <c r="A48" s="12">
        <f t="shared" si="0"/>
        <v>0</v>
      </c>
      <c r="B48" s="21"/>
      <c r="C48" s="22"/>
      <c r="D48" s="22"/>
      <c r="E48" s="22"/>
      <c r="F48" s="22"/>
      <c r="G48" s="22"/>
      <c r="H48" s="22"/>
      <c r="I48" s="22"/>
      <c r="J48" s="22"/>
      <c r="K48" s="22"/>
      <c r="L48" s="22"/>
      <c r="M48" s="22"/>
      <c r="N48" s="22"/>
      <c r="O48" s="22"/>
      <c r="P48" s="22"/>
      <c r="Q48" s="22"/>
      <c r="R48" s="22"/>
      <c r="S48" s="22"/>
      <c r="T48" s="22"/>
      <c r="U48" s="22"/>
      <c r="V48" s="22"/>
      <c r="W48" s="23"/>
      <c r="X48" s="1">
        <f t="shared" si="1"/>
        <v>0</v>
      </c>
    </row>
    <row r="49" spans="1:24" ht="76.5" customHeight="1" x14ac:dyDescent="0.15">
      <c r="A49" s="12">
        <f t="shared" si="0"/>
        <v>0</v>
      </c>
      <c r="B49" s="21"/>
      <c r="C49" s="22"/>
      <c r="D49" s="22"/>
      <c r="E49" s="22"/>
      <c r="F49" s="22"/>
      <c r="G49" s="22"/>
      <c r="H49" s="22"/>
      <c r="I49" s="22"/>
      <c r="J49" s="22"/>
      <c r="K49" s="22"/>
      <c r="L49" s="22"/>
      <c r="M49" s="22"/>
      <c r="N49" s="22"/>
      <c r="O49" s="22"/>
      <c r="P49" s="22"/>
      <c r="Q49" s="22"/>
      <c r="R49" s="22"/>
      <c r="S49" s="22"/>
      <c r="T49" s="22"/>
      <c r="U49" s="22"/>
      <c r="V49" s="22"/>
      <c r="W49" s="23"/>
      <c r="X49" s="1">
        <f t="shared" si="1"/>
        <v>0</v>
      </c>
    </row>
    <row r="50" spans="1:24" ht="76.5" customHeight="1" x14ac:dyDescent="0.15">
      <c r="A50" s="12">
        <f t="shared" si="0"/>
        <v>0</v>
      </c>
      <c r="B50" s="21"/>
      <c r="C50" s="22"/>
      <c r="D50" s="22"/>
      <c r="E50" s="22"/>
      <c r="F50" s="22"/>
      <c r="G50" s="22"/>
      <c r="H50" s="22"/>
      <c r="I50" s="22"/>
      <c r="J50" s="22"/>
      <c r="K50" s="22"/>
      <c r="L50" s="22"/>
      <c r="M50" s="22"/>
      <c r="N50" s="22"/>
      <c r="O50" s="22"/>
      <c r="P50" s="22"/>
      <c r="Q50" s="22"/>
      <c r="R50" s="22"/>
      <c r="S50" s="22"/>
      <c r="T50" s="22"/>
      <c r="U50" s="22"/>
      <c r="V50" s="22"/>
      <c r="W50" s="23"/>
      <c r="X50" s="1">
        <f t="shared" si="1"/>
        <v>0</v>
      </c>
    </row>
    <row r="51" spans="1:24" ht="76.5" customHeight="1" x14ac:dyDescent="0.15">
      <c r="A51" s="12">
        <f t="shared" si="0"/>
        <v>0</v>
      </c>
      <c r="B51" s="21"/>
      <c r="C51" s="22"/>
      <c r="D51" s="22"/>
      <c r="E51" s="22"/>
      <c r="F51" s="22"/>
      <c r="G51" s="22"/>
      <c r="H51" s="22"/>
      <c r="I51" s="22"/>
      <c r="J51" s="22"/>
      <c r="K51" s="22"/>
      <c r="L51" s="22"/>
      <c r="M51" s="22"/>
      <c r="N51" s="22"/>
      <c r="O51" s="22"/>
      <c r="P51" s="22"/>
      <c r="Q51" s="22"/>
      <c r="R51" s="22"/>
      <c r="S51" s="22"/>
      <c r="T51" s="22"/>
      <c r="U51" s="22"/>
      <c r="V51" s="22"/>
      <c r="W51" s="23"/>
      <c r="X51" s="1">
        <f t="shared" si="1"/>
        <v>0</v>
      </c>
    </row>
    <row r="52" spans="1:24" ht="76.5" customHeight="1" x14ac:dyDescent="0.15">
      <c r="A52" s="12">
        <f t="shared" si="0"/>
        <v>0</v>
      </c>
      <c r="B52" s="21"/>
      <c r="C52" s="22"/>
      <c r="D52" s="22"/>
      <c r="E52" s="22"/>
      <c r="F52" s="22"/>
      <c r="G52" s="22"/>
      <c r="H52" s="22"/>
      <c r="I52" s="22"/>
      <c r="J52" s="22"/>
      <c r="K52" s="22"/>
      <c r="L52" s="22"/>
      <c r="M52" s="22"/>
      <c r="N52" s="22"/>
      <c r="O52" s="22"/>
      <c r="P52" s="22"/>
      <c r="Q52" s="22"/>
      <c r="R52" s="22"/>
      <c r="S52" s="22"/>
      <c r="T52" s="22"/>
      <c r="U52" s="22"/>
      <c r="V52" s="22"/>
      <c r="W52" s="23"/>
      <c r="X52" s="1">
        <f t="shared" si="1"/>
        <v>0</v>
      </c>
    </row>
    <row r="53" spans="1:24" ht="76.5" customHeight="1" x14ac:dyDescent="0.15">
      <c r="A53" s="12">
        <f t="shared" si="0"/>
        <v>0</v>
      </c>
      <c r="B53" s="21"/>
      <c r="C53" s="22"/>
      <c r="D53" s="22"/>
      <c r="E53" s="22"/>
      <c r="F53" s="22"/>
      <c r="G53" s="22"/>
      <c r="H53" s="22"/>
      <c r="I53" s="22"/>
      <c r="J53" s="22"/>
      <c r="K53" s="22"/>
      <c r="L53" s="22"/>
      <c r="M53" s="22"/>
      <c r="N53" s="22"/>
      <c r="O53" s="22"/>
      <c r="P53" s="22"/>
      <c r="Q53" s="22"/>
      <c r="R53" s="22"/>
      <c r="S53" s="22"/>
      <c r="T53" s="22"/>
      <c r="U53" s="22"/>
      <c r="V53" s="22"/>
      <c r="W53" s="23"/>
      <c r="X53" s="1">
        <f t="shared" si="1"/>
        <v>0</v>
      </c>
    </row>
    <row r="54" spans="1:24" ht="17.25" customHeight="1" x14ac:dyDescent="0.15"/>
    <row r="55" spans="1:24" ht="17.25" customHeight="1" x14ac:dyDescent="0.15"/>
    <row r="56" spans="1:24" ht="17.25" customHeight="1" x14ac:dyDescent="0.15"/>
    <row r="57" spans="1:24" ht="17.25" customHeight="1" x14ac:dyDescent="0.15"/>
    <row r="58" spans="1:24" ht="17.25" customHeight="1" x14ac:dyDescent="0.15"/>
    <row r="59" spans="1:24" ht="17.25" customHeight="1" x14ac:dyDescent="0.15"/>
    <row r="60" spans="1:24" ht="17.25" customHeight="1" x14ac:dyDescent="0.15"/>
    <row r="61" spans="1:24" ht="17.25" customHeight="1" x14ac:dyDescent="0.15"/>
    <row r="62" spans="1:24" ht="17.25" customHeight="1" x14ac:dyDescent="0.15"/>
    <row r="63" spans="1:24" ht="17.25" customHeight="1" x14ac:dyDescent="0.15"/>
    <row r="64" spans="1:2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sheetData>
  <sheetProtection password="CC6B" sheet="1" objects="1" scenarios="1"/>
  <mergeCells count="43">
    <mergeCell ref="A2:A9"/>
    <mergeCell ref="B48:W48"/>
    <mergeCell ref="B49:W49"/>
    <mergeCell ref="B50:W50"/>
    <mergeCell ref="B51:W51"/>
    <mergeCell ref="B36:W36"/>
    <mergeCell ref="B37:W37"/>
    <mergeCell ref="B38:W38"/>
    <mergeCell ref="B39:W39"/>
    <mergeCell ref="B40:W40"/>
    <mergeCell ref="B41:W41"/>
    <mergeCell ref="B30:W30"/>
    <mergeCell ref="B31:W31"/>
    <mergeCell ref="B32:W32"/>
    <mergeCell ref="A33:W33"/>
    <mergeCell ref="B34:W34"/>
    <mergeCell ref="B52:W52"/>
    <mergeCell ref="B53:W53"/>
    <mergeCell ref="B42:W42"/>
    <mergeCell ref="B43:W43"/>
    <mergeCell ref="B44:W44"/>
    <mergeCell ref="B45:W45"/>
    <mergeCell ref="B46:W46"/>
    <mergeCell ref="B47:W47"/>
    <mergeCell ref="B35:W35"/>
    <mergeCell ref="B24:W24"/>
    <mergeCell ref="B25:W25"/>
    <mergeCell ref="B26:W26"/>
    <mergeCell ref="B27:W27"/>
    <mergeCell ref="B28:W28"/>
    <mergeCell ref="B29:W29"/>
    <mergeCell ref="B23:W23"/>
    <mergeCell ref="A12:W12"/>
    <mergeCell ref="B13:W13"/>
    <mergeCell ref="B14:W14"/>
    <mergeCell ref="B15:W15"/>
    <mergeCell ref="B16:W16"/>
    <mergeCell ref="B17:W17"/>
    <mergeCell ref="B18:W18"/>
    <mergeCell ref="B19:W19"/>
    <mergeCell ref="B20:W20"/>
    <mergeCell ref="B21:W21"/>
    <mergeCell ref="B22:W22"/>
  </mergeCells>
  <phoneticPr fontId="1" type="Hiragana" alignment="distributed"/>
  <conditionalFormatting sqref="X34:X53">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allowBlank="1" showDropDown="1" showInputMessage="1" showErrorMessage="1" errorTitle="全角文字エラー" error="半角ABC-を入れて下さい" sqref="D2:W11" xr:uid="{00000000-0002-0000-0000-000000000000}">
      <formula1>$X$2:$X$5</formula1>
    </dataValidation>
  </dataValidations>
  <pageMargins left="0.74791666666666667" right="0.39305555555555555" top="0.66736111111111107" bottom="0.56944444444444442" header="0.51111111111111107" footer="0.19652777777777777"/>
  <pageSetup paperSize="8" firstPageNumber="4294963191" fitToWidth="0"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大工原 いずみ</cp:lastModifiedBy>
  <cp:revision/>
  <cp:lastPrinted>2016-11-20T02:06:05Z</cp:lastPrinted>
  <dcterms:created xsi:type="dcterms:W3CDTF">2006-07-05T06:39:32Z</dcterms:created>
  <dcterms:modified xsi:type="dcterms:W3CDTF">2024-07-17T10:35:29Z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