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英語" sheetId="1" r:id="rId1"/>
  </sheets>
  <calcPr calcId="152511"/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<sst xmlns="http://schemas.openxmlformats.org/spreadsheetml/2006/main" count="105" uniqueCount="37">
  <si>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</si>
  <si>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</si>
  <si>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</si>
  <si>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</si>
  <si>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</si>
  <si>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4"/>
  </si>
  <si>
    <t>A</t>
    <phoneticPr fontId="24"/>
  </si>
  <si>
    <t>C</t>
    <phoneticPr fontId="24"/>
  </si>
  <si>
    <t>B</t>
    <phoneticPr fontId="24"/>
  </si>
  <si>
    <t>-</t>
    <phoneticPr fontId="24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</si>
  <si>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4"/>
  </si>
  <si>
    <t>赤羽 咲良</t>
  </si>
  <si>
    <t>今井 千紗都</t>
  </si>
  <si>
    <t>上島 千茅</t>
  </si>
  <si>
    <t>小林 朋桃</t>
  </si>
  <si>
    <t>小森 朝陽</t>
  </si>
  <si>
    <t>佐野 望結</t>
  </si>
  <si>
    <t>西村 友李</t>
  </si>
  <si>
    <t>林 美佑</t>
  </si>
  <si>
    <t>樋沢 壮真</t>
  </si>
  <si>
    <t>堀内 心遥</t>
  </si>
  <si>
    <t>南澤 育実</t>
  </si>
  <si>
    <t>山野 健斗</t>
  </si>
  <si>
    <t>若松 優衣奈</t>
  </si>
  <si>
    <t>英語学習に楽しみを感じ、意欲的に学習に励むことができる</t>
  </si>
  <si>
    <t>身の回りにあるもの（名詞）、日常生活の動作（動詞）、人や物を説明する言葉（形容詞）を習得することができる</t>
  </si>
  <si>
    <t>単語の発音を予想して読むことができる</t>
  </si>
  <si>
    <t>単語の音を聞いて、つづりを予想して書くことができる</t>
  </si>
  <si>
    <t>学習した表現を用いて、自己紹介のスピーチをすることができる。</t>
  </si>
  <si>
    <t>A</t>
    <phoneticPr fontId="24"/>
  </si>
  <si>
    <t>-</t>
    <phoneticPr fontId="24"/>
  </si>
  <si>
    <t>-</t>
    <phoneticPr fontId="24"/>
  </si>
  <si>
    <t>-</t>
    <phoneticPr fontId="24"/>
  </si>
  <si>
    <t>C</t>
    <phoneticPr fontId="24"/>
  </si>
  <si>
    <t>A</t>
    <phoneticPr fontId="24"/>
  </si>
  <si>
    <t>A</t>
    <phoneticPr fontId="24"/>
  </si>
  <si>
    <t>B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</si>
</sst>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21" borderId="11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19" fillId="0" borderId="0" xfId="0" applyFont="1" applyFill="1" applyAlignment="1">
      <alignment vertical="center" textRotation="255"/>
    </xf>
    <xf numFmtId="0" fontId="19" fillId="21" borderId="11" xfId="0" applyFont="1" applyFill="1" applyBorder="1" applyAlignment="1">
      <alignment horizontal="center" vertical="center"/>
    </xf>
    <xf numFmtId="0" fontId="19" fillId="21" borderId="11" xfId="0" applyFont="1" applyFill="1" applyBorder="1" applyAlignment="1">
      <alignment vertical="top" textRotation="255"/>
    </xf>
    <xf numFmtId="0" fontId="19" fillId="0" borderId="12" xfId="0" applyFont="1" applyFill="1" applyBorder="1" applyAlignment="1">
      <alignment horizontal="left" vertical="center" wrapText="1"/>
    </xf>
    <xf numFmtId="0" fontId="20" fillId="24" borderId="11" xfId="0" applyFont="1" applyFill="1" applyBorder="1" applyAlignment="1">
      <alignment horizontal="center" vertical="center"/>
    </xf>
    <xf numFmtId="0" fontId="21" fillId="24" borderId="11" xfId="0" applyFont="1" applyFill="1" applyBorder="1" applyAlignment="1">
      <alignment horizontal="center" vertical="center" wrapText="1"/>
    </xf>
    <xf numFmtId="0" fontId="19" fillId="26" borderId="11" xfId="0" applyFont="1" applyFill="1" applyBorder="1" applyAlignment="1">
      <alignment horizontal="center" vertical="center" wrapText="1"/>
    </xf>
    <xf numFmtId="0" fontId="20" fillId="24" borderId="11" xfId="0" applyNumberFormat="1" applyFont="1" applyFill="1" applyBorder="1" applyAlignment="1">
      <alignment horizontal="center" vertical="center" wrapText="1"/>
    </xf>
    <xf numFmtId="0" fontId="23" fillId="0" borderId="11" xfId="0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center" shrinkToFit="1"/>
      <protection locked="0"/>
    </xf>
    <xf numFmtId="0" fontId="25" fillId="0" borderId="0" xfId="0" applyFont="1" applyFill="1">
      <alignment vertical="center"/>
    </xf>
    <xf numFmtId="0" fontId="23" fillId="21" borderId="11" xfId="0" applyFont="1" applyFill="1" applyBorder="1" applyAlignment="1" applyProtection="1">
      <alignment vertical="center"/>
      <protection locked="0"/>
    </xf>
    <xf numFmtId="0" fontId="19" fillId="27" borderId="11" xfId="0" applyFont="1" applyFill="1" applyBorder="1" applyAlignment="1">
      <alignment horizontal="center" vertical="center"/>
    </xf>
    <xf numFmtId="0" fontId="19" fillId="0" borderId="11" xfId="0" applyFont="1" applyFill="1" applyBorder="1" applyAlignment="1" applyProtection="1">
      <alignment horizontal="center" vertical="center"/>
      <protection locked="0"/>
    </xf>
    <xf numFmtId="0" fontId="19" fillId="28" borderId="11" xfId="0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1" fillId="25" borderId="13" xfId="0" applyFont="1" applyFill="1" applyBorder="1" applyAlignment="1">
      <alignment horizontal="left" vertical="center" wrapText="1"/>
    </xf>
    <xf numFmtId="0" fontId="21" fillId="25" borderId="14" xfId="0" applyFont="1" applyFill="1" applyBorder="1" applyAlignment="1">
      <alignment horizontal="left" vertical="center" wrapText="1"/>
    </xf>
    <xf numFmtId="0" fontId="21" fillId="25" borderId="15" xfId="0" applyFont="1" applyFill="1" applyBorder="1" applyAlignment="1">
      <alignment horizontal="left" vertical="center" wrapText="1"/>
    </xf>
    <xf numFmtId="0" fontId="19" fillId="26" borderId="10" xfId="0" applyNumberFormat="1" applyFont="1" applyFill="1" applyBorder="1" applyAlignment="1">
      <alignment horizontal="center" vertical="center" wrapText="1"/>
    </xf>
    <xf numFmtId="0" fontId="19" fillId="26" borderId="12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 wrapText="1"/>
    </xf>
  </cellXfs>
  <cellStyles count="85">
    <cellStyle name="20% - アクセント 1" xfId="1" builtinId="30" customBuiltin="1"/>
    <cellStyle name="20% - アクセント 1 2" xfId="44"/>
    <cellStyle name="20% - アクセント 2" xfId="2" builtinId="34" customBuiltin="1"/>
    <cellStyle name="20% - アクセント 2 2" xfId="45"/>
    <cellStyle name="20% - アクセント 3" xfId="3" builtinId="38" customBuiltin="1"/>
    <cellStyle name="20% - アクセント 3 2" xfId="46"/>
    <cellStyle name="20% - アクセント 4" xfId="4" builtinId="42" customBuiltin="1"/>
    <cellStyle name="20% - アクセント 4 2" xfId="47"/>
    <cellStyle name="20% - アクセント 5" xfId="5" builtinId="46" customBuiltin="1"/>
    <cellStyle name="20% - アクセント 5 2" xfId="48"/>
    <cellStyle name="20% - アクセント 6" xfId="6" builtinId="50" customBuiltin="1"/>
    <cellStyle name="20% - アクセント 6 2" xfId="49"/>
    <cellStyle name="40% - アクセント 1" xfId="7" builtinId="31" customBuiltin="1"/>
    <cellStyle name="40% - アクセント 1 2" xfId="50"/>
    <cellStyle name="40% - アクセント 2" xfId="8" builtinId="35" customBuiltin="1"/>
    <cellStyle name="40% - アクセント 2 2" xfId="51"/>
    <cellStyle name="40% - アクセント 3" xfId="9" builtinId="39" customBuiltin="1"/>
    <cellStyle name="40% - アクセント 3 2" xfId="52"/>
    <cellStyle name="40% - アクセント 4" xfId="10" builtinId="43" customBuiltin="1"/>
    <cellStyle name="40% - アクセント 4 2" xfId="53"/>
    <cellStyle name="40% - アクセント 5" xfId="11" builtinId="47" customBuiltin="1"/>
    <cellStyle name="40% - アクセント 5 2" xfId="54"/>
    <cellStyle name="40% - アクセント 6" xfId="12" builtinId="51" customBuiltin="1"/>
    <cellStyle name="40% - アクセント 6 2" xfId="55"/>
    <cellStyle name="60% - アクセント 1" xfId="13" builtinId="32" customBuiltin="1"/>
    <cellStyle name="60% - アクセント 1 2" xfId="56"/>
    <cellStyle name="60% - アクセント 2" xfId="14" builtinId="36" customBuiltin="1"/>
    <cellStyle name="60% - アクセント 2 2" xfId="57"/>
    <cellStyle name="60% - アクセント 3" xfId="15" builtinId="40" customBuiltin="1"/>
    <cellStyle name="60% - アクセント 3 2" xfId="58"/>
    <cellStyle name="60% - アクセント 4" xfId="16" builtinId="44" customBuiltin="1"/>
    <cellStyle name="60% - アクセント 4 2" xfId="59"/>
    <cellStyle name="60% - アクセント 5" xfId="17" builtinId="48" customBuiltin="1"/>
    <cellStyle name="60% - アクセント 5 2" xfId="60"/>
    <cellStyle name="60% - アクセント 6" xfId="18" builtinId="52" customBuiltin="1"/>
    <cellStyle name="60% - アクセント 6 2" xfId="61"/>
    <cellStyle name="アクセント 1" xfId="19" builtinId="29" customBuiltin="1"/>
    <cellStyle name="アクセント 1 2" xfId="62"/>
    <cellStyle name="アクセント 2" xfId="20" builtinId="33" customBuiltin="1"/>
    <cellStyle name="アクセント 2 2" xfId="63"/>
    <cellStyle name="アクセント 3" xfId="21" builtinId="37" customBuiltin="1"/>
    <cellStyle name="アクセント 3 2" xfId="64"/>
    <cellStyle name="アクセント 4" xfId="22" builtinId="41" customBuiltin="1"/>
    <cellStyle name="アクセント 4 2" xfId="65"/>
    <cellStyle name="アクセント 5" xfId="23" builtinId="45" customBuiltin="1"/>
    <cellStyle name="アクセント 5 2" xfId="66"/>
    <cellStyle name="アクセント 6" xfId="24" builtinId="49" customBuiltin="1"/>
    <cellStyle name="アクセント 6 2" xfId="67"/>
    <cellStyle name="タイトル" xfId="25" builtinId="15" customBuiltin="1"/>
    <cellStyle name="タイトル 2" xfId="68"/>
    <cellStyle name="チェック セル" xfId="26" builtinId="23" customBuiltin="1"/>
    <cellStyle name="チェック セル 2" xfId="69"/>
    <cellStyle name="どちらでもない" xfId="27" builtinId="28" customBuiltin="1"/>
    <cellStyle name="どちらでもない 2" xfId="70"/>
    <cellStyle name="メモ" xfId="28" builtinId="10" customBuiltin="1"/>
    <cellStyle name="メモ 2" xfId="71"/>
    <cellStyle name="リンク セル" xfId="29" builtinId="24" customBuiltin="1"/>
    <cellStyle name="リンク セル 2" xfId="72"/>
    <cellStyle name="悪い" xfId="30" builtinId="27" customBuiltin="1"/>
    <cellStyle name="悪い 2" xfId="73"/>
    <cellStyle name="計算" xfId="31" builtinId="22" customBuiltin="1"/>
    <cellStyle name="計算 2" xfId="74"/>
    <cellStyle name="警告文" xfId="32" builtinId="11" customBuiltin="1"/>
    <cellStyle name="警告文 2" xfId="75"/>
    <cellStyle name="見出し 1" xfId="33" builtinId="16" customBuiltin="1"/>
    <cellStyle name="見出し 1 2" xfId="76"/>
    <cellStyle name="見出し 2" xfId="34" builtinId="17" customBuiltin="1"/>
    <cellStyle name="見出し 2 2" xfId="77"/>
    <cellStyle name="見出し 3" xfId="35" builtinId="18" customBuiltin="1"/>
    <cellStyle name="見出し 3 2" xfId="78"/>
    <cellStyle name="見出し 4" xfId="36" builtinId="19" customBuiltin="1"/>
    <cellStyle name="見出し 4 2" xfId="79"/>
    <cellStyle name="集計" xfId="37" builtinId="25" customBuiltin="1"/>
    <cellStyle name="集計 2" xfId="80"/>
    <cellStyle name="出力" xfId="38" builtinId="21" customBuiltin="1"/>
    <cellStyle name="出力 2" xfId="81"/>
    <cellStyle name="説明文" xfId="39" builtinId="53" customBuiltin="1"/>
    <cellStyle name="説明文 2" xfId="82"/>
    <cellStyle name="入力" xfId="40" builtinId="20" customBuiltin="1"/>
    <cellStyle name="入力 2" xfId="83"/>
    <cellStyle name="標準" xfId="0" builtinId="0"/>
    <cellStyle name="標準 2" xfId="43"/>
    <cellStyle name="標準 3" xfId="42"/>
    <cellStyle name="良い" xfId="41" builtinId="26" customBuiltin="1"/>
    <cellStyle name="良い 2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8"/>
  <sheetViews>
    <sheetView tabSelected="1" zoomScale="75" workbookViewId="0">
      <selection activeCell="I12" sqref="I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２－２</v>
      </c>
      <c r="B1" s="7" t="str">
        <f ca="1">RIGHT(CELL("filename",B1),LEN(CELL("filename",B1))-FIND("]",CELL("filename",B1)))</f>
        <v>英語</v>
      </c>
      <c r="C1" s="8" t="s">
        <v>0</v>
      </c>
      <c r="D1" s="5" t="str">
        <f>A15</f>
        <v>赤羽 咲良</v>
      </c>
      <c r="E1" s="5" t="str">
        <f>A16</f>
        <v>今井 千紗都</v>
      </c>
      <c r="F1" s="5" t="str">
        <f>A17</f>
        <v>上島 千茅</v>
      </c>
      <c r="G1" s="5" t="str">
        <f>A18</f>
        <v>小林 朋桃</v>
      </c>
      <c r="H1" s="5" t="str">
        <f>A19</f>
        <v>小森 朝陽</v>
      </c>
      <c r="I1" s="5" t="str">
        <f>A20</f>
        <v>佐野 望結</v>
      </c>
      <c r="J1" s="5" t="str">
        <f>A21</f>
        <v>西村 友李</v>
      </c>
      <c r="K1" s="5" t="str">
        <f>A22</f>
        <v>林 美佑</v>
      </c>
      <c r="L1" s="5">
        <f>A23</f>
        <v>0</v>
      </c>
      <c r="M1" s="5" t="str">
        <f>A24</f>
        <v>樋沢 壮真</v>
      </c>
      <c r="N1" s="5" t="str">
        <f>A25</f>
        <v>堀内 心遥</v>
      </c>
      <c r="O1" s="5" t="str">
        <f>A26</f>
        <v>南澤 育実</v>
      </c>
      <c r="P1" s="5" t="str">
        <f>A27</f>
        <v>山野 健斗</v>
      </c>
      <c r="Q1" s="5" t="str">
        <f>A28</f>
        <v>若松 優衣奈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24</v>
      </c>
      <c r="C2" s="4" t="s">
        <v>1</v>
      </c>
      <c r="D2" s="11" t="s">
        <v>29</v>
      </c>
      <c r="E2" s="11" t="s">
        <v>29</v>
      </c>
      <c r="F2" s="11" t="s">
        <v>29</v>
      </c>
      <c r="G2" s="11" t="s">
        <v>29</v>
      </c>
      <c r="H2" s="11" t="s">
        <v>29</v>
      </c>
      <c r="I2" s="11" t="s">
        <v>29</v>
      </c>
      <c r="J2" s="11" t="s">
        <v>29</v>
      </c>
      <c r="K2" s="11" t="s">
        <v>29</v>
      </c>
      <c r="L2" s="11"/>
      <c r="M2" s="11" t="s">
        <v>29</v>
      </c>
      <c r="N2" s="11" t="s">
        <v>29</v>
      </c>
      <c r="O2" s="11" t="s">
        <v>29</v>
      </c>
      <c r="P2" s="11" t="s">
        <v>29</v>
      </c>
      <c r="Q2" s="11" t="s">
        <v>29</v>
      </c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28</v>
      </c>
      <c r="C3" s="4" t="s">
        <v>1</v>
      </c>
      <c r="D3" s="11" t="s">
        <v>29</v>
      </c>
      <c r="E3" s="11" t="s">
        <v>30</v>
      </c>
      <c r="F3" s="11" t="s">
        <v>29</v>
      </c>
      <c r="G3" s="11" t="s">
        <v>29</v>
      </c>
      <c r="H3" s="11" t="s">
        <v>29</v>
      </c>
      <c r="I3" s="11" t="s">
        <v>29</v>
      </c>
      <c r="J3" s="11" t="s">
        <v>29</v>
      </c>
      <c r="K3" s="11" t="s">
        <v>29</v>
      </c>
      <c r="L3" s="11"/>
      <c r="M3" s="11" t="s">
        <v>29</v>
      </c>
      <c r="N3" s="11" t="s">
        <v>29</v>
      </c>
      <c r="O3" s="11" t="s">
        <v>29</v>
      </c>
      <c r="P3" s="11" t="s">
        <v>29</v>
      </c>
      <c r="Q3" s="11" t="s">
        <v>29</v>
      </c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25</v>
      </c>
      <c r="C4" s="4" t="s">
        <v>1</v>
      </c>
      <c r="D4" s="11" t="s">
        <v>29</v>
      </c>
      <c r="E4" s="11" t="s">
        <v>31</v>
      </c>
      <c r="F4" s="11" t="s">
        <v>29</v>
      </c>
      <c r="G4" s="11" t="s">
        <v>29</v>
      </c>
      <c r="H4" s="11" t="s">
        <v>33</v>
      </c>
      <c r="I4" s="11" t="s">
        <v>36</v>
      </c>
      <c r="J4" s="11" t="s">
        <v>29</v>
      </c>
      <c r="K4" s="11" t="s">
        <v>29</v>
      </c>
      <c r="L4" s="11"/>
      <c r="M4" s="11" t="s">
        <v>29</v>
      </c>
      <c r="N4" s="11" t="s">
        <v>29</v>
      </c>
      <c r="O4" s="11" t="s">
        <v>29</v>
      </c>
      <c r="P4" s="11" t="s">
        <v>29</v>
      </c>
      <c r="Q4" s="11" t="s">
        <v>29</v>
      </c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26</v>
      </c>
      <c r="C5" s="4" t="s">
        <v>1</v>
      </c>
      <c r="D5" s="11" t="s">
        <v>34</v>
      </c>
      <c r="E5" s="11" t="s">
        <v>30</v>
      </c>
      <c r="F5" s="11" t="s">
        <v>29</v>
      </c>
      <c r="G5" s="11" t="s">
        <v>29</v>
      </c>
      <c r="H5" s="11" t="s">
        <v>29</v>
      </c>
      <c r="I5" s="11" t="s">
        <v>29</v>
      </c>
      <c r="J5" s="11" t="s">
        <v>29</v>
      </c>
      <c r="K5" s="11" t="s">
        <v>29</v>
      </c>
      <c r="L5" s="11"/>
      <c r="M5" s="11" t="s">
        <v>29</v>
      </c>
      <c r="N5" s="11" t="s">
        <v>29</v>
      </c>
      <c r="O5" s="11" t="s">
        <v>29</v>
      </c>
      <c r="P5" s="11" t="s">
        <v>29</v>
      </c>
      <c r="Q5" s="11" t="s">
        <v>29</v>
      </c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 t="s">
        <v>27</v>
      </c>
      <c r="C6" s="4" t="s">
        <v>1</v>
      </c>
      <c r="D6" s="11" t="s">
        <v>35</v>
      </c>
      <c r="E6" s="11" t="s">
        <v>32</v>
      </c>
      <c r="F6" s="11" t="s">
        <v>29</v>
      </c>
      <c r="G6" s="11" t="s">
        <v>29</v>
      </c>
      <c r="H6" s="11" t="s">
        <v>29</v>
      </c>
      <c r="I6" s="11" t="s">
        <v>29</v>
      </c>
      <c r="J6" s="11" t="s">
        <v>29</v>
      </c>
      <c r="K6" s="11" t="s">
        <v>29</v>
      </c>
      <c r="L6" s="11"/>
      <c r="M6" s="11" t="s">
        <v>29</v>
      </c>
      <c r="N6" s="11" t="s">
        <v>29</v>
      </c>
      <c r="O6" s="11" t="s">
        <v>29</v>
      </c>
      <c r="P6" s="11" t="s">
        <v>29</v>
      </c>
      <c r="Q6" s="11" t="s">
        <v>29</v>
      </c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 t="s">
        <v>30</v>
      </c>
      <c r="F12" s="11">
        <v>5</v>
      </c>
      <c r="G12" s="11">
        <v>5</v>
      </c>
      <c r="H12" s="11">
        <v>4</v>
      </c>
      <c r="I12" s="11">
        <v>5</v>
      </c>
      <c r="J12" s="11">
        <v>5</v>
      </c>
      <c r="K12" s="11">
        <v>5</v>
      </c>
      <c r="L12" s="11"/>
      <c r="M12" s="11">
        <v>5</v>
      </c>
      <c r="N12" s="11">
        <v>5</v>
      </c>
      <c r="O12" s="11">
        <v>5</v>
      </c>
      <c r="P12" s="11">
        <v>5</v>
      </c>
      <c r="Q12" s="11">
        <v>5</v>
      </c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7" t="s">
        <v>10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19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20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 t="s">
        <v>21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 t="s">
        <v>22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 t="s">
        <v>23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18:W18"/>
    <mergeCell ref="A2:A12"/>
    <mergeCell ref="B14:W14"/>
    <mergeCell ref="B15:W15"/>
    <mergeCell ref="B16:W16"/>
    <mergeCell ref="B17:W17"/>
    <mergeCell ref="B32:W32"/>
    <mergeCell ref="B33:W33"/>
    <mergeCell ref="B34:W34"/>
    <mergeCell ref="B29:W29"/>
    <mergeCell ref="B30:W30"/>
    <mergeCell ref="B31:W31"/>
    <mergeCell ref="B27:W27"/>
    <mergeCell ref="B28:W28"/>
    <mergeCell ref="B23:W23"/>
    <mergeCell ref="B24:W24"/>
    <mergeCell ref="B25:W25"/>
    <mergeCell ref="B20:W20"/>
    <mergeCell ref="B21:W21"/>
    <mergeCell ref="B22:W22"/>
    <mergeCell ref="B19:W19"/>
    <mergeCell ref="B26:W26"/>
  </mergeCells>
  <phoneticPr fontId="24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>
      <formula1>$Y$2:$Y$7</formula1>
    </dataValidation>
    <dataValidation type="list" allowBlank="1" showDropDown="1" showInputMessage="1" showErrorMessage="1" sqref="D2:W11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英語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古幡 剛志</cp:lastModifiedBy>
  <cp:revision/>
  <cp:lastPrinted>2015-06-06T03:43:04Z</cp:lastPrinted>
  <dcterms:created xsi:type="dcterms:W3CDTF">2006-07-05T06:39:32Z</dcterms:created>
  <dcterms:modified xsi:type="dcterms:W3CDTF">2024-07-04T08:19:29Z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