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0583E9F8-48D1-452B-BD9D-6F0C273B0DF9}" xr6:coauthVersionLast="47" xr6:coauthVersionMax="47" xr10:uidLastSave="{00000000-0000-0000-0000-000000000000}"/>
  <bookViews>
    <workbookView xWindow="150" yWindow="30" windowWidth="20340" windowHeight="10770" xr2:uid="{00000000-000D-0000-FFFF-FFFF00000000}"/>
  </bookViews>
  <sheets>
    <sheet name="所見"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5" i="1" l="1"/>
  <c r="X36" i="1"/>
  <c r="X37" i="1"/>
  <c r="X38" i="1"/>
  <c r="X39" i="1"/>
  <c r="X40" i="1"/>
  <c r="X41" i="1"/>
  <c r="X42" i="1"/>
  <c r="X43" i="1"/>
  <c r="X44" i="1"/>
  <c r="X45" i="1"/>
  <c r="X46" i="1"/>
  <c r="X47" i="1"/>
  <c r="X48" i="1"/>
  <c r="X49" i="1"/>
  <c r="X50" i="1"/>
  <c r="X51" i="1"/>
  <c r="X52" i="1"/>
  <c r="X53" i="1"/>
  <c r="X34" i="1"/>
  <c r="A1" i="1" l="1"/>
  <c r="A35" i="1" l="1"/>
  <c r="A36" i="1"/>
  <c r="A37" i="1"/>
  <c r="A38" i="1"/>
  <c r="A39" i="1"/>
  <c r="A40" i="1"/>
  <c r="A41" i="1"/>
  <c r="A42" i="1"/>
  <c r="A43" i="1"/>
  <c r="A44" i="1"/>
  <c r="A45" i="1"/>
  <c r="A46" i="1"/>
  <c r="A47" i="1"/>
  <c r="A48" i="1"/>
  <c r="A49" i="1"/>
  <c r="A50" i="1"/>
  <c r="A51" i="1"/>
  <c r="A52" i="1"/>
  <c r="A53" i="1"/>
  <c r="A34" i="1"/>
  <c r="D1" i="1" l="1"/>
  <c r="E1" i="1"/>
  <c r="F1" i="1"/>
  <c r="G1" i="1"/>
  <c r="H1" i="1"/>
  <c r="I1" i="1"/>
  <c r="J1" i="1"/>
  <c r="K1" i="1"/>
  <c r="L1" i="1"/>
  <c r="M1" i="1"/>
  <c r="N1" i="1"/>
  <c r="O1" i="1"/>
  <c r="P1" i="1"/>
  <c r="Q1" i="1"/>
  <c r="R1" i="1"/>
  <c r="S1" i="1"/>
  <c r="T1" i="1"/>
  <c r="U1" i="1"/>
  <c r="V1" i="1"/>
  <c r="W1" i="1"/>
</calcChain>
</file>

<file path=xl/sharedStrings.xml><?xml version="1.0" encoding="utf-8"?>
<sst xmlns="http://schemas.openxmlformats.org/spreadsheetml/2006/main" count="213" uniqueCount="62">
  <si>
    <t>行動の様子</t>
  </si>
  <si>
    <t>※注意※
この欄の名前は変更不可</t>
  </si>
  <si>
    <t>この項目は適宜変更して下さい。
※注意※
ただし、項目は１０個まで、少ない場合も行削除厳禁。</t>
  </si>
  <si>
    <t>A～C</t>
  </si>
  <si>
    <t>特別活動 ※注意※改行せず、続けて文章を書いて下さい。</t>
  </si>
  <si>
    <t>総合所見</t>
    <phoneticPr fontId="21"/>
  </si>
  <si>
    <t>A</t>
    <phoneticPr fontId="21"/>
  </si>
  <si>
    <t>B</t>
    <phoneticPr fontId="21"/>
  </si>
  <si>
    <t>C</t>
    <phoneticPr fontId="21"/>
  </si>
  <si>
    <t>-</t>
    <phoneticPr fontId="21"/>
  </si>
  <si>
    <t>文字数</t>
    <rPh sb="0" eb="3">
      <t>もじすう</t>
    </rPh>
    <phoneticPr fontId="1" type="Hiragana" alignment="distributed"/>
  </si>
  <si>
    <t>400～450</t>
    <phoneticPr fontId="1" type="Hiragana" alignment="distributed"/>
  </si>
  <si>
    <t>奥山 大雅</t>
  </si>
  <si>
    <t>兼村 祐希</t>
  </si>
  <si>
    <t>熊谷 百桜</t>
  </si>
  <si>
    <t>小原 幸典</t>
  </si>
  <si>
    <t>清水 清豪</t>
  </si>
  <si>
    <t>鈴木 理子</t>
  </si>
  <si>
    <t>徳田 安須嘉</t>
  </si>
  <si>
    <t>松尾 怜奈</t>
  </si>
  <si>
    <t>丸茂 彰仁</t>
  </si>
  <si>
    <t>御子柴 希美</t>
  </si>
  <si>
    <t>峯村 梨奈</t>
  </si>
  <si>
    <t>百瀬 友紀</t>
  </si>
  <si>
    <t>矢崎 優希菜</t>
  </si>
  <si>
    <t>山本 侑輝</t>
  </si>
  <si>
    <t>体育係</t>
    <rPh sb="0" eb="3">
      <t>たいいくかかり</t>
    </rPh>
    <phoneticPr fontId="1" type="Hiragana" alignment="distributed"/>
  </si>
  <si>
    <t>配り係</t>
    <rPh sb="0" eb="1">
      <t>くば</t>
    </rPh>
    <rPh sb="2" eb="3">
      <t>かかり</t>
    </rPh>
    <phoneticPr fontId="1" type="Hiragana" alignment="distributed"/>
  </si>
  <si>
    <t>プリント係</t>
    <rPh sb="4" eb="5">
      <t>かかり</t>
    </rPh>
    <phoneticPr fontId="1" type="Hiragana" alignment="distributed"/>
  </si>
  <si>
    <t>時刻係</t>
    <rPh sb="0" eb="2">
      <t>じこく</t>
    </rPh>
    <rPh sb="2" eb="3">
      <t>かかり</t>
    </rPh>
    <phoneticPr fontId="1" type="Hiragana" alignment="distributed"/>
  </si>
  <si>
    <t>掃除係</t>
    <rPh sb="0" eb="2">
      <t>そうじ</t>
    </rPh>
    <rPh sb="2" eb="3">
      <t>かかり</t>
    </rPh>
    <phoneticPr fontId="1" type="Hiragana" alignment="distributed"/>
  </si>
  <si>
    <t>黒板係</t>
    <rPh sb="0" eb="2">
      <t>こくばん</t>
    </rPh>
    <rPh sb="2" eb="3">
      <t>かかり</t>
    </rPh>
    <phoneticPr fontId="1" type="Hiragana" alignment="distributed"/>
  </si>
  <si>
    <t>音楽、図工、生活係</t>
    <rPh sb="0" eb="2">
      <t>おんがく</t>
    </rPh>
    <rPh sb="3" eb="5">
      <t>ずこう</t>
    </rPh>
    <rPh sb="6" eb="9">
      <t>せいかつかかり</t>
    </rPh>
    <phoneticPr fontId="1" type="Hiragana" alignment="distributed"/>
  </si>
  <si>
    <t>体育係</t>
    <rPh sb="0" eb="2">
      <t>たいいく</t>
    </rPh>
    <rPh sb="2" eb="3">
      <t>かかり</t>
    </rPh>
    <phoneticPr fontId="1" type="Hiragana" alignment="distributed"/>
  </si>
  <si>
    <t>整列係</t>
    <rPh sb="0" eb="3">
      <t>せいれつかかり</t>
    </rPh>
    <phoneticPr fontId="1" type="Hiragana" alignment="distributed"/>
  </si>
  <si>
    <t>お助け係</t>
    <rPh sb="1" eb="2">
      <t>たす</t>
    </rPh>
    <rPh sb="3" eb="4">
      <t>かかり</t>
    </rPh>
    <phoneticPr fontId="1" type="Hiragana" alignment="distributed"/>
  </si>
  <si>
    <t>大きな声ではっきりと自分からあいさつや返事をすることができる</t>
  </si>
  <si>
    <t>時間やきまりを守り、規則正しい生活をすることができる</t>
  </si>
  <si>
    <t>必要な持ち物を準備でき、きれいに整理整頓をすることができる</t>
  </si>
  <si>
    <t>心身の健康に気をつけ、進んで運動をし、元気に生活することができる</t>
  </si>
  <si>
    <t>良いと思うことは進んで行い、最後まで頑張ることができる</t>
  </si>
  <si>
    <t>当番や係など、自分でやるべきことを、しっかりと行うことができる</t>
  </si>
  <si>
    <t>自分から進んで考え、工夫しながら取り組むことができる</t>
  </si>
  <si>
    <t>身近にいる人々に親切にし、誰とでも仲良く助け合うことができる</t>
  </si>
  <si>
    <t>自然に親しみ、生きているものに優しく接することができる</t>
  </si>
  <si>
    <t>手伝いや仕事を進んで行うことができる</t>
  </si>
  <si>
    <t>A</t>
    <phoneticPr fontId="1" type="Hiragana" alignment="distributed"/>
  </si>
  <si>
    <t>B</t>
    <phoneticPr fontId="1" type="Hiragana" alignment="distributed"/>
  </si>
  <si>
    <t xml:space="preserve"> 1学期間、元気に通うことができました。何事にも前向きで一生懸命な姿がとても良いと思いました。係の仕事は配り係りでしたが、頼まれると気持ち良く行動することができました。友達とも仲良くサッカーをしたり、行動量も増えてきたりしました。体育祭では全力で取り組み、良い経験をして終えることができました。2学期のさいきょう祭でも、活躍することを願っています。学習面では、算数においてよく理解できており、それが模試の成績として現れていると思います。国語においても宿題をしっかりとやっており、漢字も身についています。ただし、一学期当初に比べると全体的にやることに丁寧さを感じなくなりました。時間的に余裕がなくなっているようですが、この生活の速さに慣れていく必要があると思います。給食では完食できるようになり、元気いっぱいです。夏休みには1学期に行った漢字の学習を中心に復習をしていきましょう。特に、時間に余裕がある夏休みには、いろいろな体験をすることも大切です。２学期には、一回り成長した大雅君に期待しています。
</t>
    <rPh sb="4" eb="5">
      <t>かん</t>
    </rPh>
    <rPh sb="69" eb="70">
      <t>よ</t>
    </rPh>
    <rPh sb="130" eb="132">
      <t>けいけん</t>
    </rPh>
    <rPh sb="242" eb="243">
      <t>み</t>
    </rPh>
    <rPh sb="255" eb="260">
      <t>いちがっきとうしょ</t>
    </rPh>
    <rPh sb="274" eb="276">
      <t>ていねい</t>
    </rPh>
    <rPh sb="278" eb="279">
      <t>かん</t>
    </rPh>
    <rPh sb="332" eb="334">
      <t>きゅうしょく</t>
    </rPh>
    <rPh sb="336" eb="338">
      <t>かんしょく</t>
    </rPh>
    <rPh sb="347" eb="349">
      <t>げんき</t>
    </rPh>
    <rPh sb="425" eb="427">
      <t>がっき</t>
    </rPh>
    <rPh sb="430" eb="432">
      <t>ひとまわ</t>
    </rPh>
    <rPh sb="433" eb="435">
      <t>せいちょう</t>
    </rPh>
    <rPh sb="437" eb="440">
      <t>たいがくん</t>
    </rPh>
    <rPh sb="441" eb="443">
      <t>きたい</t>
    </rPh>
    <phoneticPr fontId="1" type="Hiragana" alignment="distributed"/>
  </si>
  <si>
    <t>毎日元気に通うことができました。いつも明るく、友達と仲良く遊ぶことができました。誰に対しても親切で面倒見が良く、みんなから親しまれています。体育祭では全力で戦い、最後まで頑張り抜きました。学習面では、どの教科も高い能力を発揮し、優秀な成績を収めることができました。模試でも、算数、国語ともに高得点を取ることができました。宿題等も丁寧にしっかりと行うことができています。今の学習を進めてください。係の仕事では、体育係をやっており、責任を持って役目を果たそうと頑張っていました。時に思うように、周囲が行動してくれないこともありましたが、みんなに声をかけ、一生懸命係の仕事をしていました。2年生になり、時間的に余裕が無くなる傾向にあります。その為に学習面や生活面で、丁寧さを感じなくなることが時々ありました。整理整頓等ができているか、もう一度振り返ってみましょう。何事にも挑戦しようとする、頑張り屋の祐希さん。この長い夏休みを有効に使って、より一層成長することを願っています。</t>
    <rPh sb="49" eb="52">
      <t>めんどうみ</t>
    </rPh>
    <rPh sb="53" eb="54">
      <t>よ</t>
    </rPh>
    <rPh sb="81" eb="83">
      <t>さいご</t>
    </rPh>
    <rPh sb="248" eb="250">
      <t>こうどう</t>
    </rPh>
    <rPh sb="334" eb="335">
      <t>かん</t>
    </rPh>
    <rPh sb="343" eb="345">
      <t>ときどき</t>
    </rPh>
    <phoneticPr fontId="1" type="Hiragana" alignment="distributed"/>
  </si>
  <si>
    <t>新しいクラスにも慣れ、百桜さんの持っている能力を発揮することができています。休み時間などはみんなと一緒に折り紙をし、思い思いの生活を過ごしています。係活動では、プリント係となり、お昼休みにプリントを取りに行くという重要な係を担っていましたが、その責任を果たすことができたのは素晴らしいと思います。学習面では、基本的な事をしっかりと抑えられてはいるので、今のところ心配はありません。ただし2年生になってからやり方に丁寧さが感じられなくなっていることが気になります。以前のようにゆっくりと考えながら学習を進めてほしいと思います。学習を進める上で、新しいことを身に付けるのに時間がかかる一方、一度身につけてしまうと、人並み以上に深く理解することができます。これが百桜さんの高い能力に繋がっているのだと思います。これから学習が難しくなっていきますが、理解するスピードを上げられるようにしていきましょう。また、新しいことに対して、果敢に挑戦できるようにしていけると良いでしょう。</t>
    <rPh sb="206" eb="208">
      <t>ていねい</t>
    </rPh>
    <rPh sb="210" eb="211">
      <t>かん</t>
    </rPh>
    <rPh sb="224" eb="225">
      <t>き</t>
    </rPh>
    <rPh sb="290" eb="292">
      <t>いっぽう</t>
    </rPh>
    <rPh sb="338" eb="339">
      <t>つな</t>
    </rPh>
    <phoneticPr fontId="1" type="Hiragana" alignment="distributed"/>
  </si>
  <si>
    <t>遠方からの通学ですが、1日も休まずに元気に登校することができました。活動も活発になり、友達と楽しく遊ぶ光景を数多く見ることができました。文字も丁寧にきれいに書くことができるようになりました。この事は学習面にも良い影響が出てきています。国語の読解においては、更に努力が必要ですが、家庭の協力も頂き、確実に良い方法へ向かっています。以前に比べ読解力の向上が見られるので、引き続き努力を重ねていきましょう。算数において文章問題でつまずくことがありますが、徐々に解消されてきています。漢字も丁寧に学習できており、結果として現れています。このまま学習を続けていきましょう。算数に関しては基本的な事はわかっていますので、あとはコツコツ地道に勉強を続けていきましょう。係活動は、掃除係として毎日責任を持って行なっていました。みんなに向かって注意喚起をすることもあります。やると決めた事はきちっとやるという性格を持ち合わせています。とても良いことだと思います。いつまでも持ち続けてほしいと思います。</t>
    <rPh sb="128" eb="129">
      <t>さら</t>
    </rPh>
    <rPh sb="130" eb="132">
      <t>どりょく</t>
    </rPh>
    <rPh sb="133" eb="135">
      <t>ひつよう</t>
    </rPh>
    <rPh sb="145" eb="146">
      <t>いただき</t>
    </rPh>
    <rPh sb="148" eb="150">
      <t>かくじつ</t>
    </rPh>
    <rPh sb="183" eb="184">
      <t>ひ</t>
    </rPh>
    <rPh sb="185" eb="186">
      <t>つづ</t>
    </rPh>
    <rPh sb="187" eb="189">
      <t>どりょく</t>
    </rPh>
    <rPh sb="190" eb="191">
      <t>かさ</t>
    </rPh>
    <rPh sb="311" eb="313">
      <t>じみち</t>
    </rPh>
    <rPh sb="314" eb="316">
      <t>べんきょう</t>
    </rPh>
    <rPh sb="317" eb="318">
      <t>つづ</t>
    </rPh>
    <rPh sb="363" eb="367">
      <t>ちゅういかんき</t>
    </rPh>
    <phoneticPr fontId="1" type="Hiragana" alignment="distributed"/>
  </si>
  <si>
    <t>明るく元気に毎日登校でき、お友達とも仲良く楽しそうに折り紙などをして、休み時間に遊ぶ光景が見られました。特定の友達といつもいるのではなく、いろいろな友達と交流を深めていたようです。観察眼が鋭くて、いろいろなことに気がつきます。係の仕事は黒板係で、自ら気がつき、黒板消しにクリーナーをかけたり、黒板の字を消したりすることができました。また、依頼されたことに対して気持ち良く行動することができました。学習面では、能力的に高いものを持っています。それが模試の成績と結び付いていないのは、理解そのものができてないのではなく、ケアレスミスや単純な考え方の間違いから起こるものだと思われます。国語に関しては読解、語彙など高いレベルで学習ができています。授業中はよく話を聞き、挙手も積極的に行なってます。何事も前向きに頑張る姿勢はとても良いと思います。夏休みは1学期の復習を中心に勉強を進めてください。また、いろいろな経験を積む良いチャンスです。一回り大きくなった理子さんを楽しみにしています。</t>
    <phoneticPr fontId="1" type="Hiragana" alignment="distributed"/>
  </si>
  <si>
    <t>毎日元気に学校に通うことができ、1年の時から今まで一度も休むことなく登校できたことは素晴らしいことです。最近活動が活発になり、休み時間にも友達と楽しそうに遊び、昼休みもサッカーで汗びっしょりになりながら遊んでいる姿が見られます。学習面では国語、算数共によく理解できていると思われます。それが模試の成績に反映されないのは、ケアレスミスが多いことに加え、設問で自分なりの解釈で考えてしまうことに要因があると考えています。最近では、物事を丁寧に行わず、早く済ましてしまおうとする傾向にあり、授業中にも集中力が途切れ、話を聞いてないことがあることが少々気になります。生活面では黒板係として依頼されたことに対し、積極的に仕事を行うことができました。給食もよく食べるようになり、ほとんど毎日完食することができています。サッカーの世界に飛び込んだようですが、自分の可能性をどこまで広げられるのか、自分ができる事は何なのか、自分の才を探してみましょう。新たな世界が見つかるかもしれません。</t>
    <rPh sb="25" eb="26">
      <t>いち</t>
    </rPh>
    <rPh sb="72" eb="73">
      <t>たの</t>
    </rPh>
    <rPh sb="77" eb="78">
      <t>あそ</t>
    </rPh>
    <rPh sb="172" eb="173">
      <t>くわ</t>
    </rPh>
    <rPh sb="175" eb="177">
      <t>せつもん</t>
    </rPh>
    <rPh sb="183" eb="185">
      <t>かいしゃく</t>
    </rPh>
    <rPh sb="195" eb="197">
      <t>よういん</t>
    </rPh>
    <rPh sb="201" eb="202">
      <t>かんが</t>
    </rPh>
    <rPh sb="208" eb="210">
      <t>さいきん</t>
    </rPh>
    <rPh sb="213" eb="215">
      <t>ものごと</t>
    </rPh>
    <rPh sb="216" eb="218">
      <t>ていねい</t>
    </rPh>
    <rPh sb="219" eb="220">
      <t>おこな</t>
    </rPh>
    <rPh sb="223" eb="224">
      <t>はや</t>
    </rPh>
    <rPh sb="225" eb="226">
      <t>す</t>
    </rPh>
    <rPh sb="236" eb="238">
      <t>けいこう</t>
    </rPh>
    <rPh sb="255" eb="256">
      <t>はなし</t>
    </rPh>
    <phoneticPr fontId="1" type="Hiragana" alignment="distributed"/>
  </si>
  <si>
    <t>毎日元気よく学校に通うことができ、表情も明るくしっかりと相手の顔を見て自分の話をすることができます。休み時間には折り紙を折ったり、友達と仲良く遊んだりしていおり、昼休みには校庭でサッカーをして、汗びっしょりになって教室に戻ってくる姿が見られます。筋道を立てて行動することができ、次に何をやるのかも理解して行動することができます。学習面では国語、算数ともによく理解できています。模試においても良い成績を収めており、今の学習を続けていきましょう。授業中では積極的に挙手をして発言することは少ないですが、授業をしっかりと聞き、内容を理解しています。係活動ではお助け係になり、手の足りない係の手伝いを進んで行うことができました。与えられた仕事に進んで取り組む姿勢がとても良いと思います。彰仁君は高い能力を持っています。この能力を発揮するためにも、毎日の学習をコツコツと丁寧に行っていきましょう。必ず良い結果が得られると思います。</t>
    <rPh sb="123" eb="125">
      <t>すじみち</t>
    </rPh>
    <rPh sb="126" eb="127">
      <t>た</t>
    </rPh>
    <rPh sb="129" eb="131">
      <t>こうどう</t>
    </rPh>
    <rPh sb="284" eb="285">
      <t>て</t>
    </rPh>
    <rPh sb="286" eb="287">
      <t>た</t>
    </rPh>
    <rPh sb="400" eb="401">
      <t>え</t>
    </rPh>
    <phoneticPr fontId="1" type="Hiragana" alignment="distributed"/>
  </si>
  <si>
    <t>遠方より毎日元気に登校することができ、元気で明るく物怖じしない性格は、クラスを明るくしてくれます。また友達に対して、困っていたら手を差し伸べてあげられる優しい面も持ち合わせています。周囲の事によく気がつき、みんなのために動くこともあります。その一方、自分のことを後回しにしてしまうことがあります。まずは自分のことをしっかりと出来るようにしていきましょう。学習面ではケアレスミスが多く、集中力が課題だと思います。根本的に理解できていないのではなく、問題を深くゆっくりと考える習慣を身に付けることが大事です。模試では算数が課題となりました。特に文章問題において点数を落としていましたが、ゆっくりと考えればできるはずです。直感的に物事を捉えるのではなく、論理的な思考ができるようになれば点数が伸びるでしょう。作文ではとてもユニークな発想を持って文章を作ることができます。人とは違った視点で物事を捉えることができるのは、素晴らしいことです。これからもこの点を伸ばしていきましょう。</t>
    <rPh sb="131" eb="133">
      <t>あとまわ</t>
    </rPh>
    <rPh sb="151" eb="153">
      <t>じぶん</t>
    </rPh>
    <rPh sb="162" eb="164">
      <t>でき</t>
    </rPh>
    <phoneticPr fontId="1" type="Hiragana" alignment="distributed"/>
  </si>
  <si>
    <t>毎日クラスで一番初めに登校して、余裕を持って授業の用意をすることができました。またその時間を使ってクラスのみんなのために配り物をしたり、教室の整理をしたりすることができました。感情がいつも安定しており、穏やかで友達もたくさんいます。休み時間には折り紙などをして友達と楽しんでいる姿が見られ、争い事を好まず穏やかに物事を処理することができます。体育祭では自分のチームの優勝を目指して一生懸命頑張る姿が見られました。学習面では国語、算数共によく理解できていると思います。国語の模試では詩の部分で点数を落としていましたが、まだ詩と言うものに慣れていないことが原因だと思われます。宿題なども丁寧に行っており、根本的な部分が理解できていないのではないので、今の学習を続けてください。授業中では積極的に挙手をし、集中して授業を受けています。係の活動では、プリント係として、毎日欠かさずプリントを取りに行く仕事を行うことができました。夏休みにはいろいろな経験をして一回り大きく成長してほしいと思います。</t>
    <rPh sb="68" eb="70">
      <t>きょうしつ</t>
    </rPh>
    <rPh sb="118" eb="119">
      <t>じ</t>
    </rPh>
    <rPh sb="216" eb="217">
      <t>とも</t>
    </rPh>
    <phoneticPr fontId="1" type="Hiragana" alignment="distributed"/>
  </si>
  <si>
    <t>毎日、元気よく明るく挨拶をして教室に入ってくる姿が印象的でした。休み時間等では友達と仲良く遊ぶ光景が見られました。特定の友達と遊ぶというよりは、いろいろな友達と幅広く友好を深めることができました。体育祭ではチームの優勝に向かって一生懸命が応援する姿が見られました。何事にも前向きに頑張る姿がとても良いと思います。学習では国語の読解に課題があります。しかし毎日の学習を丁寧にしっかりと行っていることにより、成果が出てきました。徐々に良くなってきているので、今の学習を進めてください。必ず良い結果が得られると思います。算数はよく理解できています。模試でも高得点を取ることができています。後は計算のスピードが上がるように練習しましよう。係活動は号令係を責任を持って行うことができていました。自分の果たす役目をしっかりと理解し行動することができました。長い夏休みでは、1学期の復習をしっかりとし、2学期に備えてください。いろいろな経験をして一回り大きくなった侑輝君に会うのを楽しみにしています。</t>
    <rPh sb="83" eb="85">
      <t>ゆうこう</t>
    </rPh>
    <rPh sb="202" eb="204">
      <t>せいか</t>
    </rPh>
    <rPh sb="215" eb="216">
      <t>よ</t>
    </rPh>
    <rPh sb="247" eb="248">
      <t>え</t>
    </rPh>
    <rPh sb="271" eb="273">
      <t>もし</t>
    </rPh>
    <rPh sb="429" eb="430">
      <t>あ</t>
    </rPh>
    <rPh sb="433" eb="434">
      <t>たの</t>
    </rPh>
    <phoneticPr fontId="1" type="Hiragana" alignment="distributed"/>
  </si>
  <si>
    <t>毎日早く学校に登校しており、余裕を持って授業に取り組むことができました。休み時間には仲の良い友達と折り紙を折って遊んだり、時にはくだけた話題で盛り上がっていたりする光景が見られました。体育祭では自分の持てる力を全力で出し切り、終わった後は、清々しい表情をしていました。梨奈さんの長所は、誰に対しても親切で、周囲を温かい雰囲気にすることです。学習面では国語、算数ともによく理解できています。国語の模試で点数が伸びなかったのは、詩に関してまだよく慣れてなかったのが原因だと思います。宿題等も丁寧に行っており、今の学習を続ければ、必ず結果が得られるでしょう。真面目に努力できることが梨奈さんの良いところです。いつまでもこのことを持ち続けてほしいと思います。係活動では配り係として責任を持って行動することができました。給食も完食を続け元気いっぱいです。生活面においては整理整頓や返事挨拶等が身に付いており、とても良いです。夏休みにはいろいろな体験をして、一層成長した姿が見られることを願っています。</t>
    <rPh sb="42" eb="43">
      <t>なか</t>
    </rPh>
    <rPh sb="61" eb="62">
      <t>とき</t>
    </rPh>
    <rPh sb="68" eb="70">
      <t>わだい</t>
    </rPh>
    <rPh sb="71" eb="72">
      <t>も</t>
    </rPh>
    <rPh sb="73" eb="74">
      <t>あ</t>
    </rPh>
    <rPh sb="139" eb="141">
      <t>ちょうしょ</t>
    </rPh>
    <rPh sb="156" eb="157">
      <t>あたた</t>
    </rPh>
    <rPh sb="252" eb="253">
      <t>いま</t>
    </rPh>
    <rPh sb="267" eb="268">
      <t>え</t>
    </rPh>
    <rPh sb="355" eb="357">
      <t>きゅうしょく</t>
    </rPh>
    <rPh sb="358" eb="360">
      <t>かんしょく</t>
    </rPh>
    <rPh sb="361" eb="362">
      <t>つづ</t>
    </rPh>
    <rPh sb="363" eb="365">
      <t>げんき</t>
    </rPh>
    <rPh sb="423" eb="427">
      <t>いっそうせいちょう</t>
    </rPh>
    <rPh sb="429" eb="430">
      <t>すがた</t>
    </rPh>
    <rPh sb="431" eb="432">
      <t>み</t>
    </rPh>
    <rPh sb="438" eb="439">
      <t>ねが</t>
    </rPh>
    <phoneticPr fontId="1" type="Hiragana" alignment="distributed"/>
  </si>
  <si>
    <t>今年度、2年生のスタートから順調に学校生活を送れるようになりました。時折、体調不良を訴えることもありましたが、大事に至らず、現在は良い状況で生活できていると思います。休み時間等には得意の折り紙を折って、友達と一緒に遊ぶ光景が見られました。細かい手仕事がとても上手で、折り紙を友達に教えてあげたり、作ったものを友達にあげたりしていました。特に紙飛行機を作ることが上手で、みんなから羨望の目で見られています。学習面では算数、国語ともによく理解できており、バランスよく学習できているように思います。ただしページを抜かしたり、問題を抜かしたりというケアレスミスが多く見られたのが残念です。模試においても、ケアレスミスがなければ、満点を取れるだけの実力はあるのにもったいないことです。これは集中力が課題だと思います。自分の好きなことに、もっと貪欲に打ち込むことができるようになれれば、また違った能力を発揮できるのではないかと思います。高い能力を持った幸典君。これからの成長を楽しみにしています。</t>
    <rPh sb="17" eb="19">
      <t>がっこう</t>
    </rPh>
    <phoneticPr fontId="1" type="Hiragana" alignment="distributed"/>
  </si>
  <si>
    <t>1学期当初は、始業ぎりぎりに登校することが多く、スタートから出遅れてしまうことがありました。現在ではそのような生活が徐々に改善され、みんなと歩調を合わせて行動することができるようになりました。特定の友達と一緒に行動するというよりは、誰とでも仲良くすることができているようです。係は音楽、図工、生活係ですが毎回、次に行う授業の内容を聞いて、みんなに持ち物を伝えることができました。掃除では積極的に重い机を運び、みんなが敬遠するような仕事も進んで行うことができました。体育祭では、力の限り応援をして自分の役目をしっかりと果たすことができました。学習面では国語、算数ともによく理解できています。能力的に高いものを持っていますので、そこをこれから十分に伸ばせるよう勉強を続けていきましょう。字形も整っており、丁寧に物事を行うことができます。このことが良い成績につながっているのだと思います。ただし英語単語の練習は、毎日地道に練習しましょう。この夏休みにはいろいろな経験をして、一層大きく成長してほしいと思います。</t>
    <rPh sb="58" eb="60">
      <t>じょじょ</t>
    </rPh>
    <rPh sb="394" eb="396">
      <t>えいご</t>
    </rPh>
    <rPh sb="396" eb="398">
      <t>たんご</t>
    </rPh>
    <rPh sb="399" eb="401">
      <t>れんしゅう</t>
    </rPh>
    <rPh sb="403" eb="405">
      <t>まいにち</t>
    </rPh>
    <rPh sb="405" eb="407">
      <t>じみち</t>
    </rPh>
    <rPh sb="408" eb="410">
      <t>れんしゅう</t>
    </rPh>
    <phoneticPr fontId="1" type="Hiragana" alignment="distributed"/>
  </si>
  <si>
    <t>登校するとすぐに自分の整理に取り掛かり、しっかりと用意をして次の準備をすることができます。休み時間には仲の良いお友達と折り紙をして遊んだり、腕相撲をしたり、お話をしたりしている光景を見ることができました。係の仕事は配り係で、依頼されたことを責任を持って行えました。学習に関しては算数、国語共に非常に高いレベルで理解ができています。ワークなどのやり残しはありますが、自分で学習する能力を持っていますので、夏休みの間に、できる範囲内で、やっていない部分をやっておくと良いでしょう。授業では積極的に挙手をし発言する様子も見られました。生活面においては指摘するようなことは特にありません。今は自分の体調を一番に考え、その中で出来ることをやっていければ良いと思います。疲れを溜め込まないように、自分でコントロールできているようですので、今の状態を維持していくことが、一番良いのではないかと思います。たくさんの可能性を秘めた怜奈さん。これからも静かに見守っていきたいと思います。</t>
    <rPh sb="70" eb="73">
      <t>うでずもう</t>
    </rPh>
    <rPh sb="211" eb="213">
      <t>はんい</t>
    </rPh>
    <rPh sb="213" eb="214">
      <t>ない</t>
    </rPh>
    <rPh sb="222" eb="224">
      <t>ぶぶん</t>
    </rPh>
    <rPh sb="308" eb="310">
      <t>でき</t>
    </rPh>
    <rPh sb="321" eb="322">
      <t>よ</t>
    </rPh>
    <rPh sb="406" eb="408">
      <t>れな</t>
    </rPh>
    <phoneticPr fontId="1" type="Hiragana" alignment="distributed"/>
  </si>
</sst>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name val="ＭＳ Ｐ明朝"/>
      <family val="1"/>
      <charset val="128"/>
    </font>
    <font>
      <sz val="11"/>
      <name val="ＭＳ Ｐゴシック"/>
      <family val="3"/>
      <charset val="128"/>
    </font>
    <font>
      <sz val="6"/>
      <name val="ＭＳ Ｐゴシック"/>
      <family val="3"/>
      <charset val="128"/>
    </font>
    <font>
      <sz val="11"/>
      <color theme="0"/>
      <name val="ＭＳ Ｐ明朝"/>
      <family val="1"/>
      <charset val="128"/>
    </font>
    <font>
      <sz val="12"/>
      <name val="ＭＳ Ｐ明朝"/>
      <family val="1"/>
      <charset val="128"/>
    </font>
    <font>
      <sz val="11"/>
      <color theme="1"/>
      <name val="ＭＳ Ｐ明朝"/>
      <family val="1"/>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41"/>
        <bgColor indexed="64"/>
      </patternFill>
    </fill>
    <fill>
      <patternFill patternType="solid">
        <fgColor indexed="50"/>
        <bgColor indexed="64"/>
      </patternFill>
    </fill>
  </fills>
  <borders count="1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8">
    <xf numFmtId="0" fontId="0" fillId="0" borderId="0" xfId="0">
      <alignment vertical="center"/>
    </xf>
    <xf numFmtId="0" fontId="18" fillId="0" borderId="0" xfId="0" applyFont="1">
      <alignment vertical="center"/>
    </xf>
    <xf numFmtId="0" fontId="18" fillId="0" borderId="0" xfId="0" applyFont="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24" borderId="0" xfId="0" applyFont="1" applyFill="1" applyAlignment="1">
      <alignment horizontal="left" vertical="center" wrapText="1"/>
    </xf>
    <xf numFmtId="0" fontId="19" fillId="25" borderId="11" xfId="0" applyFont="1" applyFill="1" applyBorder="1" applyAlignment="1">
      <alignment horizontal="center" vertical="center"/>
    </xf>
    <xf numFmtId="0" fontId="18" fillId="25" borderId="11" xfId="0" applyFont="1" applyFill="1" applyBorder="1" applyAlignment="1">
      <alignment horizontal="center" vertical="center" wrapText="1"/>
    </xf>
    <xf numFmtId="0" fontId="18" fillId="21" borderId="11" xfId="0" applyFont="1" applyFill="1" applyBorder="1" applyProtection="1">
      <alignment vertical="center"/>
      <protection locked="0"/>
    </xf>
    <xf numFmtId="0" fontId="22" fillId="0" borderId="0" xfId="0" applyFont="1">
      <alignment vertical="center"/>
    </xf>
    <xf numFmtId="0" fontId="23" fillId="0" borderId="11" xfId="0" applyFont="1" applyBorder="1" applyAlignment="1" applyProtection="1">
      <alignment horizontal="center" vertical="center"/>
      <protection locked="0"/>
    </xf>
    <xf numFmtId="0" fontId="18" fillId="21" borderId="11" xfId="0" applyFont="1" applyFill="1" applyBorder="1" applyAlignment="1">
      <alignment horizontal="left" vertical="center"/>
    </xf>
    <xf numFmtId="0" fontId="18" fillId="0" borderId="0" xfId="0" applyFont="1" applyAlignment="1">
      <alignment horizontal="center" vertical="center"/>
    </xf>
    <xf numFmtId="0" fontId="24" fillId="0" borderId="11" xfId="0" applyFont="1" applyBorder="1" applyProtection="1">
      <alignment vertical="center"/>
      <protection locked="0"/>
    </xf>
    <xf numFmtId="0" fontId="18" fillId="0" borderId="10" xfId="0" applyFont="1" applyBorder="1" applyAlignment="1" applyProtection="1">
      <alignment horizontal="left" vertical="center" wrapText="1"/>
      <protection locked="0"/>
    </xf>
    <xf numFmtId="0" fontId="18" fillId="0" borderId="12" xfId="0" applyFont="1" applyBorder="1" applyAlignment="1" applyProtection="1">
      <alignment horizontal="left" vertical="center" wrapText="1"/>
      <protection locked="0"/>
    </xf>
    <xf numFmtId="0" fontId="18" fillId="0" borderId="13" xfId="0" applyFont="1" applyBorder="1" applyAlignment="1" applyProtection="1">
      <alignment horizontal="left" vertical="center" wrapText="1"/>
      <protection locked="0"/>
    </xf>
    <xf numFmtId="0" fontId="18" fillId="7" borderId="10" xfId="0" applyFont="1" applyFill="1" applyBorder="1" applyAlignment="1">
      <alignment horizontal="left" vertical="center" wrapText="1"/>
    </xf>
    <xf numFmtId="0" fontId="18" fillId="7" borderId="12" xfId="0" applyFont="1" applyFill="1" applyBorder="1" applyAlignment="1">
      <alignment horizontal="left" vertical="center" wrapText="1"/>
    </xf>
    <xf numFmtId="0" fontId="18" fillId="7" borderId="13" xfId="0" applyFont="1" applyFill="1" applyBorder="1" applyAlignment="1">
      <alignment horizontal="left" vertical="center" wrapText="1"/>
    </xf>
    <xf numFmtId="0" fontId="18" fillId="0" borderId="10"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18" fillId="24" borderId="14" xfId="0" applyFont="1" applyFill="1" applyBorder="1" applyAlignment="1">
      <alignment horizontal="left" vertical="center" wrapText="1"/>
    </xf>
    <xf numFmtId="0" fontId="18" fillId="24" borderId="15" xfId="0" applyFont="1" applyFill="1" applyBorder="1" applyAlignment="1">
      <alignment horizontal="left" vertical="center" wrapText="1"/>
    </xf>
    <xf numFmtId="0" fontId="18" fillId="5" borderId="10" xfId="0" applyFont="1" applyFill="1" applyBorder="1" applyAlignment="1">
      <alignment horizontal="left" vertical="center"/>
    </xf>
    <xf numFmtId="0" fontId="18" fillId="5" borderId="12" xfId="0" applyFont="1" applyFill="1" applyBorder="1" applyAlignment="1">
      <alignment horizontal="left" vertical="center"/>
    </xf>
    <xf numFmtId="0" fontId="18" fillId="5" borderId="13" xfId="0" applyFont="1" applyFill="1" applyBorder="1" applyAlignment="1">
      <alignment horizontal="left"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3">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2"/>
  <sheetViews>
    <sheetView tabSelected="1" topLeftCell="A40" zoomScale="85" zoomScaleNormal="85" workbookViewId="0">
      <selection activeCell="B41" sqref="B41:W41"/>
    </sheetView>
  </sheetViews>
  <sheetFormatPr defaultRowHeight="13.5" x14ac:dyDescent="0.15"/>
  <cols>
    <col min="1" max="1" width="13.5" style="1" customWidth="1"/>
    <col min="2" max="2" width="79.125" style="1" customWidth="1"/>
    <col min="3" max="3" width="9.375" style="1" customWidth="1"/>
    <col min="4" max="23" width="4.125" style="1" customWidth="1"/>
    <col min="24" max="24" width="6" style="1" customWidth="1"/>
    <col min="25" max="16384" width="9" style="1"/>
  </cols>
  <sheetData>
    <row r="1" spans="1:24" ht="85.5" customHeight="1" x14ac:dyDescent="0.15">
      <c r="A1" s="6" t="str">
        <f ca="1">MID(CELL("filename",A1),FIND("[",CELL("filename",A1))+1,3)</f>
        <v>●２－</v>
      </c>
      <c r="B1" s="6" t="s">
        <v>0</v>
      </c>
      <c r="C1" s="7" t="s">
        <v>1</v>
      </c>
      <c r="D1" s="4" t="str">
        <f>A13</f>
        <v>奥山 大雅</v>
      </c>
      <c r="E1" s="4" t="str">
        <f>A14</f>
        <v>兼村 祐希</v>
      </c>
      <c r="F1" s="4" t="str">
        <f>A15</f>
        <v>熊谷 百桜</v>
      </c>
      <c r="G1" s="4" t="str">
        <f>A16</f>
        <v>小原 幸典</v>
      </c>
      <c r="H1" s="4" t="str">
        <f>A17</f>
        <v>清水 清豪</v>
      </c>
      <c r="I1" s="4" t="str">
        <f>A18</f>
        <v>鈴木 理子</v>
      </c>
      <c r="J1" s="4" t="str">
        <f>A19</f>
        <v>徳田 安須嘉</v>
      </c>
      <c r="K1" s="4" t="str">
        <f>A20</f>
        <v>松尾 怜奈</v>
      </c>
      <c r="L1" s="4" t="str">
        <f>A21</f>
        <v>丸茂 彰仁</v>
      </c>
      <c r="M1" s="4" t="str">
        <f>A22</f>
        <v>御子柴 希美</v>
      </c>
      <c r="N1" s="4" t="str">
        <f>A23</f>
        <v>峯村 梨奈</v>
      </c>
      <c r="O1" s="4" t="str">
        <f>A24</f>
        <v>百瀬 友紀</v>
      </c>
      <c r="P1" s="4" t="str">
        <f>A25</f>
        <v>矢崎 優希菜</v>
      </c>
      <c r="Q1" s="4" t="str">
        <f>A26</f>
        <v>山本 侑輝</v>
      </c>
      <c r="R1" s="4">
        <f>A27</f>
        <v>0</v>
      </c>
      <c r="S1" s="4">
        <f>A28</f>
        <v>0</v>
      </c>
      <c r="T1" s="4">
        <f>A29</f>
        <v>0</v>
      </c>
      <c r="U1" s="4">
        <f>A30</f>
        <v>0</v>
      </c>
      <c r="V1" s="4">
        <f>A31</f>
        <v>0</v>
      </c>
      <c r="W1" s="4">
        <f>A32</f>
        <v>0</v>
      </c>
      <c r="X1" s="2"/>
    </row>
    <row r="2" spans="1:24" ht="22.5" customHeight="1" x14ac:dyDescent="0.15">
      <c r="A2" s="23" t="s">
        <v>2</v>
      </c>
      <c r="B2" s="13" t="s">
        <v>36</v>
      </c>
      <c r="C2" s="3" t="s">
        <v>3</v>
      </c>
      <c r="D2" s="10" t="s">
        <v>46</v>
      </c>
      <c r="E2" s="10" t="s">
        <v>46</v>
      </c>
      <c r="F2" s="10" t="s">
        <v>47</v>
      </c>
      <c r="G2" s="10" t="s">
        <v>47</v>
      </c>
      <c r="H2" s="10" t="s">
        <v>46</v>
      </c>
      <c r="I2" s="10" t="s">
        <v>47</v>
      </c>
      <c r="J2" s="10" t="s">
        <v>46</v>
      </c>
      <c r="K2" s="10" t="s">
        <v>47</v>
      </c>
      <c r="L2" s="10" t="s">
        <v>46</v>
      </c>
      <c r="M2" s="10" t="s">
        <v>47</v>
      </c>
      <c r="N2" s="10" t="s">
        <v>46</v>
      </c>
      <c r="O2" s="10" t="s">
        <v>46</v>
      </c>
      <c r="P2" s="10" t="s">
        <v>46</v>
      </c>
      <c r="Q2" s="10" t="s">
        <v>46</v>
      </c>
      <c r="R2" s="10"/>
      <c r="S2" s="10"/>
      <c r="T2" s="10"/>
      <c r="U2" s="10"/>
      <c r="V2" s="10"/>
      <c r="W2" s="10"/>
      <c r="X2" s="9" t="s">
        <v>6</v>
      </c>
    </row>
    <row r="3" spans="1:24" ht="22.5" customHeight="1" x14ac:dyDescent="0.15">
      <c r="A3" s="24"/>
      <c r="B3" s="13" t="s">
        <v>37</v>
      </c>
      <c r="C3" s="3" t="s">
        <v>3</v>
      </c>
      <c r="D3" s="10" t="s">
        <v>46</v>
      </c>
      <c r="E3" s="10" t="s">
        <v>46</v>
      </c>
      <c r="F3" s="10" t="s">
        <v>47</v>
      </c>
      <c r="G3" s="10" t="s">
        <v>46</v>
      </c>
      <c r="H3" s="10" t="s">
        <v>46</v>
      </c>
      <c r="I3" s="10" t="s">
        <v>46</v>
      </c>
      <c r="J3" s="10" t="s">
        <v>47</v>
      </c>
      <c r="K3" s="10" t="s">
        <v>46</v>
      </c>
      <c r="L3" s="10" t="s">
        <v>47</v>
      </c>
      <c r="M3" s="10" t="s">
        <v>47</v>
      </c>
      <c r="N3" s="10" t="s">
        <v>46</v>
      </c>
      <c r="O3" s="10" t="s">
        <v>47</v>
      </c>
      <c r="P3" s="10" t="s">
        <v>46</v>
      </c>
      <c r="Q3" s="10" t="s">
        <v>46</v>
      </c>
      <c r="R3" s="10"/>
      <c r="S3" s="10"/>
      <c r="T3" s="10"/>
      <c r="U3" s="10"/>
      <c r="V3" s="10"/>
      <c r="W3" s="10"/>
      <c r="X3" s="9" t="s">
        <v>7</v>
      </c>
    </row>
    <row r="4" spans="1:24" ht="22.5" customHeight="1" x14ac:dyDescent="0.15">
      <c r="A4" s="24"/>
      <c r="B4" s="13" t="s">
        <v>38</v>
      </c>
      <c r="C4" s="3" t="s">
        <v>3</v>
      </c>
      <c r="D4" s="10" t="s">
        <v>47</v>
      </c>
      <c r="E4" s="10" t="s">
        <v>47</v>
      </c>
      <c r="F4" s="10" t="s">
        <v>46</v>
      </c>
      <c r="G4" s="10" t="s">
        <v>46</v>
      </c>
      <c r="H4" s="10" t="s">
        <v>46</v>
      </c>
      <c r="I4" s="10" t="s">
        <v>46</v>
      </c>
      <c r="J4" s="10" t="s">
        <v>47</v>
      </c>
      <c r="K4" s="10" t="s">
        <v>46</v>
      </c>
      <c r="L4" s="10" t="s">
        <v>46</v>
      </c>
      <c r="M4" s="10" t="s">
        <v>46</v>
      </c>
      <c r="N4" s="10" t="s">
        <v>46</v>
      </c>
      <c r="O4" s="10" t="s">
        <v>46</v>
      </c>
      <c r="P4" s="10" t="s">
        <v>46</v>
      </c>
      <c r="Q4" s="10" t="s">
        <v>46</v>
      </c>
      <c r="R4" s="10"/>
      <c r="S4" s="10"/>
      <c r="T4" s="10"/>
      <c r="U4" s="10"/>
      <c r="V4" s="10"/>
      <c r="W4" s="10"/>
      <c r="X4" s="9" t="s">
        <v>8</v>
      </c>
    </row>
    <row r="5" spans="1:24" ht="22.5" customHeight="1" x14ac:dyDescent="0.15">
      <c r="A5" s="24"/>
      <c r="B5" s="13" t="s">
        <v>39</v>
      </c>
      <c r="C5" s="3" t="s">
        <v>3</v>
      </c>
      <c r="D5" s="10" t="s">
        <v>46</v>
      </c>
      <c r="E5" s="10" t="s">
        <v>46</v>
      </c>
      <c r="F5" s="10" t="s">
        <v>46</v>
      </c>
      <c r="G5" s="10" t="s">
        <v>46</v>
      </c>
      <c r="H5" s="10" t="s">
        <v>46</v>
      </c>
      <c r="I5" s="10" t="s">
        <v>46</v>
      </c>
      <c r="J5" s="10" t="s">
        <v>46</v>
      </c>
      <c r="K5" s="10" t="s">
        <v>47</v>
      </c>
      <c r="L5" s="10" t="s">
        <v>46</v>
      </c>
      <c r="M5" s="10" t="s">
        <v>46</v>
      </c>
      <c r="N5" s="10" t="s">
        <v>46</v>
      </c>
      <c r="O5" s="10" t="s">
        <v>46</v>
      </c>
      <c r="P5" s="10" t="s">
        <v>46</v>
      </c>
      <c r="Q5" s="10" t="s">
        <v>46</v>
      </c>
      <c r="R5" s="10"/>
      <c r="S5" s="10"/>
      <c r="T5" s="10"/>
      <c r="U5" s="10"/>
      <c r="V5" s="10"/>
      <c r="W5" s="10"/>
      <c r="X5" s="9" t="s">
        <v>9</v>
      </c>
    </row>
    <row r="6" spans="1:24" ht="22.5" customHeight="1" x14ac:dyDescent="0.15">
      <c r="A6" s="24"/>
      <c r="B6" s="13" t="s">
        <v>40</v>
      </c>
      <c r="C6" s="3" t="s">
        <v>3</v>
      </c>
      <c r="D6" s="10" t="s">
        <v>46</v>
      </c>
      <c r="E6" s="10" t="s">
        <v>46</v>
      </c>
      <c r="F6" s="10" t="s">
        <v>46</v>
      </c>
      <c r="G6" s="10" t="s">
        <v>46</v>
      </c>
      <c r="H6" s="10" t="s">
        <v>46</v>
      </c>
      <c r="I6" s="10" t="s">
        <v>46</v>
      </c>
      <c r="J6" s="10" t="s">
        <v>46</v>
      </c>
      <c r="K6" s="10" t="s">
        <v>46</v>
      </c>
      <c r="L6" s="10" t="s">
        <v>46</v>
      </c>
      <c r="M6" s="10" t="s">
        <v>46</v>
      </c>
      <c r="N6" s="10" t="s">
        <v>46</v>
      </c>
      <c r="O6" s="10" t="s">
        <v>46</v>
      </c>
      <c r="P6" s="10" t="s">
        <v>46</v>
      </c>
      <c r="Q6" s="10" t="s">
        <v>46</v>
      </c>
      <c r="R6" s="10"/>
      <c r="S6" s="10"/>
      <c r="T6" s="10"/>
      <c r="U6" s="10"/>
      <c r="V6" s="10"/>
      <c r="W6" s="10"/>
    </row>
    <row r="7" spans="1:24" ht="22.5" customHeight="1" x14ac:dyDescent="0.15">
      <c r="A7" s="24"/>
      <c r="B7" s="13" t="s">
        <v>41</v>
      </c>
      <c r="C7" s="3" t="s">
        <v>3</v>
      </c>
      <c r="D7" s="10" t="s">
        <v>46</v>
      </c>
      <c r="E7" s="10" t="s">
        <v>46</v>
      </c>
      <c r="F7" s="10" t="s">
        <v>46</v>
      </c>
      <c r="G7" s="10" t="s">
        <v>47</v>
      </c>
      <c r="H7" s="10" t="s">
        <v>46</v>
      </c>
      <c r="I7" s="10" t="s">
        <v>46</v>
      </c>
      <c r="J7" s="10" t="s">
        <v>46</v>
      </c>
      <c r="K7" s="10" t="s">
        <v>46</v>
      </c>
      <c r="L7" s="10" t="s">
        <v>46</v>
      </c>
      <c r="M7" s="10" t="s">
        <v>46</v>
      </c>
      <c r="N7" s="10" t="s">
        <v>46</v>
      </c>
      <c r="O7" s="10" t="s">
        <v>46</v>
      </c>
      <c r="P7" s="10" t="s">
        <v>46</v>
      </c>
      <c r="Q7" s="10" t="s">
        <v>46</v>
      </c>
      <c r="R7" s="10"/>
      <c r="S7" s="10"/>
      <c r="T7" s="10"/>
      <c r="U7" s="10"/>
      <c r="V7" s="10"/>
      <c r="W7" s="10"/>
    </row>
    <row r="8" spans="1:24" ht="22.5" customHeight="1" x14ac:dyDescent="0.15">
      <c r="A8" s="24"/>
      <c r="B8" s="13" t="s">
        <v>42</v>
      </c>
      <c r="C8" s="3" t="s">
        <v>3</v>
      </c>
      <c r="D8" s="10" t="s">
        <v>46</v>
      </c>
      <c r="E8" s="10" t="s">
        <v>46</v>
      </c>
      <c r="F8" s="10" t="s">
        <v>46</v>
      </c>
      <c r="G8" s="10" t="s">
        <v>46</v>
      </c>
      <c r="H8" s="10" t="s">
        <v>47</v>
      </c>
      <c r="I8" s="10" t="s">
        <v>46</v>
      </c>
      <c r="J8" s="10" t="s">
        <v>46</v>
      </c>
      <c r="K8" s="10" t="s">
        <v>46</v>
      </c>
      <c r="L8" s="10" t="s">
        <v>46</v>
      </c>
      <c r="M8" s="10" t="s">
        <v>47</v>
      </c>
      <c r="N8" s="10" t="s">
        <v>46</v>
      </c>
      <c r="O8" s="10" t="s">
        <v>47</v>
      </c>
      <c r="P8" s="10" t="s">
        <v>47</v>
      </c>
      <c r="Q8" s="10" t="s">
        <v>47</v>
      </c>
      <c r="R8" s="10"/>
      <c r="S8" s="10"/>
      <c r="T8" s="10"/>
      <c r="U8" s="10"/>
      <c r="V8" s="10"/>
      <c r="W8" s="10"/>
    </row>
    <row r="9" spans="1:24" ht="22.5" customHeight="1" x14ac:dyDescent="0.15">
      <c r="A9" s="24"/>
      <c r="B9" s="13" t="s">
        <v>43</v>
      </c>
      <c r="C9" s="3" t="s">
        <v>3</v>
      </c>
      <c r="D9" s="10" t="s">
        <v>46</v>
      </c>
      <c r="E9" s="10" t="s">
        <v>46</v>
      </c>
      <c r="F9" s="10" t="s">
        <v>46</v>
      </c>
      <c r="G9" s="10" t="s">
        <v>46</v>
      </c>
      <c r="H9" s="10" t="s">
        <v>46</v>
      </c>
      <c r="I9" s="10" t="s">
        <v>46</v>
      </c>
      <c r="J9" s="10" t="s">
        <v>46</v>
      </c>
      <c r="K9" s="10" t="s">
        <v>46</v>
      </c>
      <c r="L9" s="10" t="s">
        <v>46</v>
      </c>
      <c r="M9" s="10" t="s">
        <v>46</v>
      </c>
      <c r="N9" s="10" t="s">
        <v>46</v>
      </c>
      <c r="O9" s="10" t="s">
        <v>46</v>
      </c>
      <c r="P9" s="10" t="s">
        <v>46</v>
      </c>
      <c r="Q9" s="10" t="s">
        <v>46</v>
      </c>
      <c r="R9" s="10"/>
      <c r="S9" s="10"/>
      <c r="T9" s="10"/>
      <c r="U9" s="10"/>
      <c r="V9" s="10"/>
      <c r="W9" s="10"/>
    </row>
    <row r="10" spans="1:24" ht="22.5" customHeight="1" x14ac:dyDescent="0.15">
      <c r="A10" s="5"/>
      <c r="B10" s="13" t="s">
        <v>44</v>
      </c>
      <c r="C10" s="3" t="s">
        <v>3</v>
      </c>
      <c r="D10" s="10" t="s">
        <v>46</v>
      </c>
      <c r="E10" s="10" t="s">
        <v>46</v>
      </c>
      <c r="F10" s="10" t="s">
        <v>46</v>
      </c>
      <c r="G10" s="10" t="s">
        <v>46</v>
      </c>
      <c r="H10" s="10" t="s">
        <v>46</v>
      </c>
      <c r="I10" s="10" t="s">
        <v>46</v>
      </c>
      <c r="J10" s="10" t="s">
        <v>46</v>
      </c>
      <c r="K10" s="10" t="s">
        <v>46</v>
      </c>
      <c r="L10" s="10" t="s">
        <v>46</v>
      </c>
      <c r="M10" s="10" t="s">
        <v>46</v>
      </c>
      <c r="N10" s="10" t="s">
        <v>46</v>
      </c>
      <c r="O10" s="10" t="s">
        <v>46</v>
      </c>
      <c r="P10" s="10" t="s">
        <v>46</v>
      </c>
      <c r="Q10" s="10" t="s">
        <v>46</v>
      </c>
      <c r="R10" s="10"/>
      <c r="S10" s="10"/>
      <c r="T10" s="10"/>
      <c r="U10" s="10"/>
      <c r="V10" s="10"/>
      <c r="W10" s="10"/>
    </row>
    <row r="11" spans="1:24" ht="22.5" customHeight="1" x14ac:dyDescent="0.15">
      <c r="A11" s="5"/>
      <c r="B11" s="13" t="s">
        <v>45</v>
      </c>
      <c r="C11" s="3" t="s">
        <v>3</v>
      </c>
      <c r="D11" s="10" t="s">
        <v>46</v>
      </c>
      <c r="E11" s="10" t="s">
        <v>46</v>
      </c>
      <c r="F11" s="10" t="s">
        <v>46</v>
      </c>
      <c r="G11" s="10" t="s">
        <v>47</v>
      </c>
      <c r="H11" s="10" t="s">
        <v>46</v>
      </c>
      <c r="I11" s="10" t="s">
        <v>46</v>
      </c>
      <c r="J11" s="10" t="s">
        <v>47</v>
      </c>
      <c r="K11" s="10" t="s">
        <v>46</v>
      </c>
      <c r="L11" s="10" t="s">
        <v>46</v>
      </c>
      <c r="M11" s="10" t="s">
        <v>46</v>
      </c>
      <c r="N11" s="10" t="s">
        <v>46</v>
      </c>
      <c r="O11" s="10" t="s">
        <v>46</v>
      </c>
      <c r="P11" s="10" t="s">
        <v>46</v>
      </c>
      <c r="Q11" s="10" t="s">
        <v>46</v>
      </c>
      <c r="R11" s="10"/>
      <c r="S11" s="10"/>
      <c r="T11" s="10"/>
      <c r="U11" s="10"/>
      <c r="V11" s="10"/>
      <c r="W11" s="10"/>
    </row>
    <row r="12" spans="1:24" ht="22.5" customHeight="1" x14ac:dyDescent="0.15">
      <c r="A12" s="17" t="s">
        <v>4</v>
      </c>
      <c r="B12" s="18"/>
      <c r="C12" s="18"/>
      <c r="D12" s="18"/>
      <c r="E12" s="18"/>
      <c r="F12" s="18"/>
      <c r="G12" s="18"/>
      <c r="H12" s="18"/>
      <c r="I12" s="18"/>
      <c r="J12" s="18"/>
      <c r="K12" s="18"/>
      <c r="L12" s="18"/>
      <c r="M12" s="18"/>
      <c r="N12" s="18"/>
      <c r="O12" s="18"/>
      <c r="P12" s="18"/>
      <c r="Q12" s="18"/>
      <c r="R12" s="18"/>
      <c r="S12" s="18"/>
      <c r="T12" s="18"/>
      <c r="U12" s="18"/>
      <c r="V12" s="18"/>
      <c r="W12" s="19"/>
    </row>
    <row r="13" spans="1:24" ht="22.5" customHeight="1" x14ac:dyDescent="0.15">
      <c r="A13" s="8" t="s">
        <v>12</v>
      </c>
      <c r="B13" s="14" t="s">
        <v>27</v>
      </c>
      <c r="C13" s="15"/>
      <c r="D13" s="15"/>
      <c r="E13" s="15"/>
      <c r="F13" s="15"/>
      <c r="G13" s="15"/>
      <c r="H13" s="15"/>
      <c r="I13" s="15"/>
      <c r="J13" s="15"/>
      <c r="K13" s="15"/>
      <c r="L13" s="15"/>
      <c r="M13" s="15"/>
      <c r="N13" s="15"/>
      <c r="O13" s="15"/>
      <c r="P13" s="15"/>
      <c r="Q13" s="15"/>
      <c r="R13" s="15"/>
      <c r="S13" s="15"/>
      <c r="T13" s="15"/>
      <c r="U13" s="15"/>
      <c r="V13" s="15"/>
      <c r="W13" s="16"/>
    </row>
    <row r="14" spans="1:24" ht="22.5" customHeight="1" x14ac:dyDescent="0.15">
      <c r="A14" s="8" t="s">
        <v>13</v>
      </c>
      <c r="B14" s="14" t="s">
        <v>26</v>
      </c>
      <c r="C14" s="15"/>
      <c r="D14" s="15"/>
      <c r="E14" s="15"/>
      <c r="F14" s="15"/>
      <c r="G14" s="15"/>
      <c r="H14" s="15"/>
      <c r="I14" s="15"/>
      <c r="J14" s="15"/>
      <c r="K14" s="15"/>
      <c r="L14" s="15"/>
      <c r="M14" s="15"/>
      <c r="N14" s="15"/>
      <c r="O14" s="15"/>
      <c r="P14" s="15"/>
      <c r="Q14" s="15"/>
      <c r="R14" s="15"/>
      <c r="S14" s="15"/>
      <c r="T14" s="15"/>
      <c r="U14" s="15"/>
      <c r="V14" s="15"/>
      <c r="W14" s="16"/>
    </row>
    <row r="15" spans="1:24" ht="22.5" customHeight="1" x14ac:dyDescent="0.15">
      <c r="A15" s="8" t="s">
        <v>14</v>
      </c>
      <c r="B15" s="14" t="s">
        <v>28</v>
      </c>
      <c r="C15" s="15"/>
      <c r="D15" s="15"/>
      <c r="E15" s="15"/>
      <c r="F15" s="15"/>
      <c r="G15" s="15"/>
      <c r="H15" s="15"/>
      <c r="I15" s="15"/>
      <c r="J15" s="15"/>
      <c r="K15" s="15"/>
      <c r="L15" s="15"/>
      <c r="M15" s="15"/>
      <c r="N15" s="15"/>
      <c r="O15" s="15"/>
      <c r="P15" s="15"/>
      <c r="Q15" s="15"/>
      <c r="R15" s="15"/>
      <c r="S15" s="15"/>
      <c r="T15" s="15"/>
      <c r="U15" s="15"/>
      <c r="V15" s="15"/>
      <c r="W15" s="16"/>
    </row>
    <row r="16" spans="1:24" ht="22.5" customHeight="1" x14ac:dyDescent="0.15">
      <c r="A16" s="8" t="s">
        <v>15</v>
      </c>
      <c r="B16" s="14" t="s">
        <v>29</v>
      </c>
      <c r="C16" s="15"/>
      <c r="D16" s="15"/>
      <c r="E16" s="15"/>
      <c r="F16" s="15"/>
      <c r="G16" s="15"/>
      <c r="H16" s="15"/>
      <c r="I16" s="15"/>
      <c r="J16" s="15"/>
      <c r="K16" s="15"/>
      <c r="L16" s="15"/>
      <c r="M16" s="15"/>
      <c r="N16" s="15"/>
      <c r="O16" s="15"/>
      <c r="P16" s="15"/>
      <c r="Q16" s="15"/>
      <c r="R16" s="15"/>
      <c r="S16" s="15"/>
      <c r="T16" s="15"/>
      <c r="U16" s="15"/>
      <c r="V16" s="15"/>
      <c r="W16" s="16"/>
    </row>
    <row r="17" spans="1:24" ht="22.5" customHeight="1" x14ac:dyDescent="0.15">
      <c r="A17" s="8" t="s">
        <v>16</v>
      </c>
      <c r="B17" s="14" t="s">
        <v>30</v>
      </c>
      <c r="C17" s="15"/>
      <c r="D17" s="15"/>
      <c r="E17" s="15"/>
      <c r="F17" s="15"/>
      <c r="G17" s="15"/>
      <c r="H17" s="15"/>
      <c r="I17" s="15"/>
      <c r="J17" s="15"/>
      <c r="K17" s="15"/>
      <c r="L17" s="15"/>
      <c r="M17" s="15"/>
      <c r="N17" s="15"/>
      <c r="O17" s="15"/>
      <c r="P17" s="15"/>
      <c r="Q17" s="15"/>
      <c r="R17" s="15"/>
      <c r="S17" s="15"/>
      <c r="T17" s="15"/>
      <c r="U17" s="15"/>
      <c r="V17" s="15"/>
      <c r="W17" s="16"/>
    </row>
    <row r="18" spans="1:24" ht="22.5" customHeight="1" x14ac:dyDescent="0.15">
      <c r="A18" s="8" t="s">
        <v>17</v>
      </c>
      <c r="B18" s="14" t="s">
        <v>31</v>
      </c>
      <c r="C18" s="15"/>
      <c r="D18" s="15"/>
      <c r="E18" s="15"/>
      <c r="F18" s="15"/>
      <c r="G18" s="15"/>
      <c r="H18" s="15"/>
      <c r="I18" s="15"/>
      <c r="J18" s="15"/>
      <c r="K18" s="15"/>
      <c r="L18" s="15"/>
      <c r="M18" s="15"/>
      <c r="N18" s="15"/>
      <c r="O18" s="15"/>
      <c r="P18" s="15"/>
      <c r="Q18" s="15"/>
      <c r="R18" s="15"/>
      <c r="S18" s="15"/>
      <c r="T18" s="15"/>
      <c r="U18" s="15"/>
      <c r="V18" s="15"/>
      <c r="W18" s="16"/>
    </row>
    <row r="19" spans="1:24" ht="22.5" customHeight="1" x14ac:dyDescent="0.15">
      <c r="A19" s="8" t="s">
        <v>18</v>
      </c>
      <c r="B19" s="14" t="s">
        <v>31</v>
      </c>
      <c r="C19" s="15"/>
      <c r="D19" s="15"/>
      <c r="E19" s="15"/>
      <c r="F19" s="15"/>
      <c r="G19" s="15"/>
      <c r="H19" s="15"/>
      <c r="I19" s="15"/>
      <c r="J19" s="15"/>
      <c r="K19" s="15"/>
      <c r="L19" s="15"/>
      <c r="M19" s="15"/>
      <c r="N19" s="15"/>
      <c r="O19" s="15"/>
      <c r="P19" s="15"/>
      <c r="Q19" s="15"/>
      <c r="R19" s="15"/>
      <c r="S19" s="15"/>
      <c r="T19" s="15"/>
      <c r="U19" s="15"/>
      <c r="V19" s="15"/>
      <c r="W19" s="16"/>
    </row>
    <row r="20" spans="1:24" ht="22.5" customHeight="1" x14ac:dyDescent="0.15">
      <c r="A20" s="8" t="s">
        <v>19</v>
      </c>
      <c r="B20" s="14" t="s">
        <v>27</v>
      </c>
      <c r="C20" s="15"/>
      <c r="D20" s="15"/>
      <c r="E20" s="15"/>
      <c r="F20" s="15"/>
      <c r="G20" s="15"/>
      <c r="H20" s="15"/>
      <c r="I20" s="15"/>
      <c r="J20" s="15"/>
      <c r="K20" s="15"/>
      <c r="L20" s="15"/>
      <c r="M20" s="15"/>
      <c r="N20" s="15"/>
      <c r="O20" s="15"/>
      <c r="P20" s="15"/>
      <c r="Q20" s="15"/>
      <c r="R20" s="15"/>
      <c r="S20" s="15"/>
      <c r="T20" s="15"/>
      <c r="U20" s="15"/>
      <c r="V20" s="15"/>
      <c r="W20" s="16"/>
    </row>
    <row r="21" spans="1:24" ht="22.5" customHeight="1" x14ac:dyDescent="0.15">
      <c r="A21" s="8" t="s">
        <v>20</v>
      </c>
      <c r="B21" s="14" t="s">
        <v>35</v>
      </c>
      <c r="C21" s="15"/>
      <c r="D21" s="15"/>
      <c r="E21" s="15"/>
      <c r="F21" s="15"/>
      <c r="G21" s="15"/>
      <c r="H21" s="15"/>
      <c r="I21" s="15"/>
      <c r="J21" s="15"/>
      <c r="K21" s="15"/>
      <c r="L21" s="15"/>
      <c r="M21" s="15"/>
      <c r="N21" s="15"/>
      <c r="O21" s="15"/>
      <c r="P21" s="15"/>
      <c r="Q21" s="15"/>
      <c r="R21" s="15"/>
      <c r="S21" s="15"/>
      <c r="T21" s="15"/>
      <c r="U21" s="15"/>
      <c r="V21" s="15"/>
      <c r="W21" s="16"/>
    </row>
    <row r="22" spans="1:24" ht="22.5" customHeight="1" x14ac:dyDescent="0.15">
      <c r="A22" s="8" t="s">
        <v>21</v>
      </c>
      <c r="B22" s="14" t="s">
        <v>32</v>
      </c>
      <c r="C22" s="15"/>
      <c r="D22" s="15"/>
      <c r="E22" s="15"/>
      <c r="F22" s="15"/>
      <c r="G22" s="15"/>
      <c r="H22" s="15"/>
      <c r="I22" s="15"/>
      <c r="J22" s="15"/>
      <c r="K22" s="15"/>
      <c r="L22" s="15"/>
      <c r="M22" s="15"/>
      <c r="N22" s="15"/>
      <c r="O22" s="15"/>
      <c r="P22" s="15"/>
      <c r="Q22" s="15"/>
      <c r="R22" s="15"/>
      <c r="S22" s="15"/>
      <c r="T22" s="15"/>
      <c r="U22" s="15"/>
      <c r="V22" s="15"/>
      <c r="W22" s="16"/>
    </row>
    <row r="23" spans="1:24" ht="22.5" customHeight="1" x14ac:dyDescent="0.15">
      <c r="A23" s="8" t="s">
        <v>22</v>
      </c>
      <c r="B23" s="14" t="s">
        <v>27</v>
      </c>
      <c r="C23" s="15"/>
      <c r="D23" s="15"/>
      <c r="E23" s="15"/>
      <c r="F23" s="15"/>
      <c r="G23" s="15"/>
      <c r="H23" s="15"/>
      <c r="I23" s="15"/>
      <c r="J23" s="15"/>
      <c r="K23" s="15"/>
      <c r="L23" s="15"/>
      <c r="M23" s="15"/>
      <c r="N23" s="15"/>
      <c r="O23" s="15"/>
      <c r="P23" s="15"/>
      <c r="Q23" s="15"/>
      <c r="R23" s="15"/>
      <c r="S23" s="15"/>
      <c r="T23" s="15"/>
      <c r="U23" s="15"/>
      <c r="V23" s="15"/>
      <c r="W23" s="16"/>
    </row>
    <row r="24" spans="1:24" ht="22.5" customHeight="1" x14ac:dyDescent="0.15">
      <c r="A24" s="8" t="s">
        <v>23</v>
      </c>
      <c r="B24" s="14" t="s">
        <v>33</v>
      </c>
      <c r="C24" s="15"/>
      <c r="D24" s="15"/>
      <c r="E24" s="15"/>
      <c r="F24" s="15"/>
      <c r="G24" s="15"/>
      <c r="H24" s="15"/>
      <c r="I24" s="15"/>
      <c r="J24" s="15"/>
      <c r="K24" s="15"/>
      <c r="L24" s="15"/>
      <c r="M24" s="15"/>
      <c r="N24" s="15"/>
      <c r="O24" s="15"/>
      <c r="P24" s="15"/>
      <c r="Q24" s="15"/>
      <c r="R24" s="15"/>
      <c r="S24" s="15"/>
      <c r="T24" s="15"/>
      <c r="U24" s="15"/>
      <c r="V24" s="15"/>
      <c r="W24" s="16"/>
    </row>
    <row r="25" spans="1:24" ht="22.5" customHeight="1" x14ac:dyDescent="0.15">
      <c r="A25" s="8" t="s">
        <v>24</v>
      </c>
      <c r="B25" s="14" t="s">
        <v>28</v>
      </c>
      <c r="C25" s="15"/>
      <c r="D25" s="15"/>
      <c r="E25" s="15"/>
      <c r="F25" s="15"/>
      <c r="G25" s="15"/>
      <c r="H25" s="15"/>
      <c r="I25" s="15"/>
      <c r="J25" s="15"/>
      <c r="K25" s="15"/>
      <c r="L25" s="15"/>
      <c r="M25" s="15"/>
      <c r="N25" s="15"/>
      <c r="O25" s="15"/>
      <c r="P25" s="15"/>
      <c r="Q25" s="15"/>
      <c r="R25" s="15"/>
      <c r="S25" s="15"/>
      <c r="T25" s="15"/>
      <c r="U25" s="15"/>
      <c r="V25" s="15"/>
      <c r="W25" s="16"/>
    </row>
    <row r="26" spans="1:24" ht="22.5" customHeight="1" x14ac:dyDescent="0.15">
      <c r="A26" s="8" t="s">
        <v>25</v>
      </c>
      <c r="B26" s="14" t="s">
        <v>34</v>
      </c>
      <c r="C26" s="15"/>
      <c r="D26" s="15"/>
      <c r="E26" s="15"/>
      <c r="F26" s="15"/>
      <c r="G26" s="15"/>
      <c r="H26" s="15"/>
      <c r="I26" s="15"/>
      <c r="J26" s="15"/>
      <c r="K26" s="15"/>
      <c r="L26" s="15"/>
      <c r="M26" s="15"/>
      <c r="N26" s="15"/>
      <c r="O26" s="15"/>
      <c r="P26" s="15"/>
      <c r="Q26" s="15"/>
      <c r="R26" s="15"/>
      <c r="S26" s="15"/>
      <c r="T26" s="15"/>
      <c r="U26" s="15"/>
      <c r="V26" s="15"/>
      <c r="W26" s="16"/>
    </row>
    <row r="27" spans="1:24" ht="22.5" customHeight="1" x14ac:dyDescent="0.15">
      <c r="A27" s="8"/>
      <c r="B27" s="14"/>
      <c r="C27" s="15"/>
      <c r="D27" s="15"/>
      <c r="E27" s="15"/>
      <c r="F27" s="15"/>
      <c r="G27" s="15"/>
      <c r="H27" s="15"/>
      <c r="I27" s="15"/>
      <c r="J27" s="15"/>
      <c r="K27" s="15"/>
      <c r="L27" s="15"/>
      <c r="M27" s="15"/>
      <c r="N27" s="15"/>
      <c r="O27" s="15"/>
      <c r="P27" s="15"/>
      <c r="Q27" s="15"/>
      <c r="R27" s="15"/>
      <c r="S27" s="15"/>
      <c r="T27" s="15"/>
      <c r="U27" s="15"/>
      <c r="V27" s="15"/>
      <c r="W27" s="16"/>
    </row>
    <row r="28" spans="1:24" ht="22.5" customHeight="1" x14ac:dyDescent="0.15">
      <c r="A28" s="8"/>
      <c r="B28" s="14"/>
      <c r="C28" s="15"/>
      <c r="D28" s="15"/>
      <c r="E28" s="15"/>
      <c r="F28" s="15"/>
      <c r="G28" s="15"/>
      <c r="H28" s="15"/>
      <c r="I28" s="15"/>
      <c r="J28" s="15"/>
      <c r="K28" s="15"/>
      <c r="L28" s="15"/>
      <c r="M28" s="15"/>
      <c r="N28" s="15"/>
      <c r="O28" s="15"/>
      <c r="P28" s="15"/>
      <c r="Q28" s="15"/>
      <c r="R28" s="15"/>
      <c r="S28" s="15"/>
      <c r="T28" s="15"/>
      <c r="U28" s="15"/>
      <c r="V28" s="15"/>
      <c r="W28" s="16"/>
    </row>
    <row r="29" spans="1:24" ht="22.5" customHeight="1" x14ac:dyDescent="0.15">
      <c r="A29" s="8"/>
      <c r="B29" s="14"/>
      <c r="C29" s="15"/>
      <c r="D29" s="15"/>
      <c r="E29" s="15"/>
      <c r="F29" s="15"/>
      <c r="G29" s="15"/>
      <c r="H29" s="15"/>
      <c r="I29" s="15"/>
      <c r="J29" s="15"/>
      <c r="K29" s="15"/>
      <c r="L29" s="15"/>
      <c r="M29" s="15"/>
      <c r="N29" s="15"/>
      <c r="O29" s="15"/>
      <c r="P29" s="15"/>
      <c r="Q29" s="15"/>
      <c r="R29" s="15"/>
      <c r="S29" s="15"/>
      <c r="T29" s="15"/>
      <c r="U29" s="15"/>
      <c r="V29" s="15"/>
      <c r="W29" s="16"/>
    </row>
    <row r="30" spans="1:24" ht="22.5" customHeight="1" x14ac:dyDescent="0.15">
      <c r="A30" s="8"/>
      <c r="B30" s="14"/>
      <c r="C30" s="15"/>
      <c r="D30" s="15"/>
      <c r="E30" s="15"/>
      <c r="F30" s="15"/>
      <c r="G30" s="15"/>
      <c r="H30" s="15"/>
      <c r="I30" s="15"/>
      <c r="J30" s="15"/>
      <c r="K30" s="15"/>
      <c r="L30" s="15"/>
      <c r="M30" s="15"/>
      <c r="N30" s="15"/>
      <c r="O30" s="15"/>
      <c r="P30" s="15"/>
      <c r="Q30" s="15"/>
      <c r="R30" s="15"/>
      <c r="S30" s="15"/>
      <c r="T30" s="15"/>
      <c r="U30" s="15"/>
      <c r="V30" s="15"/>
      <c r="W30" s="16"/>
    </row>
    <row r="31" spans="1:24" ht="22.5" customHeight="1" x14ac:dyDescent="0.15">
      <c r="A31" s="8"/>
      <c r="B31" s="14"/>
      <c r="C31" s="15"/>
      <c r="D31" s="15"/>
      <c r="E31" s="15"/>
      <c r="F31" s="15"/>
      <c r="G31" s="15"/>
      <c r="H31" s="15"/>
      <c r="I31" s="15"/>
      <c r="J31" s="15"/>
      <c r="K31" s="15"/>
      <c r="L31" s="15"/>
      <c r="M31" s="15"/>
      <c r="N31" s="15"/>
      <c r="O31" s="15"/>
      <c r="P31" s="15"/>
      <c r="Q31" s="15"/>
      <c r="R31" s="15"/>
      <c r="S31" s="15"/>
      <c r="T31" s="15"/>
      <c r="U31" s="15"/>
      <c r="V31" s="15"/>
      <c r="W31" s="16"/>
    </row>
    <row r="32" spans="1:24" ht="22.5" customHeight="1" x14ac:dyDescent="0.15">
      <c r="A32" s="8"/>
      <c r="B32" s="14"/>
      <c r="C32" s="15"/>
      <c r="D32" s="15"/>
      <c r="E32" s="15"/>
      <c r="F32" s="15"/>
      <c r="G32" s="15"/>
      <c r="H32" s="15"/>
      <c r="I32" s="15"/>
      <c r="J32" s="15"/>
      <c r="K32" s="15"/>
      <c r="L32" s="15"/>
      <c r="M32" s="15"/>
      <c r="N32" s="15"/>
      <c r="O32" s="15"/>
      <c r="P32" s="15"/>
      <c r="Q32" s="15"/>
      <c r="R32" s="15"/>
      <c r="S32" s="15"/>
      <c r="T32" s="15"/>
      <c r="U32" s="15"/>
      <c r="V32" s="15"/>
      <c r="W32" s="16"/>
      <c r="X32" s="12" t="s">
        <v>10</v>
      </c>
    </row>
    <row r="33" spans="1:24" ht="22.5" customHeight="1" x14ac:dyDescent="0.15">
      <c r="A33" s="25" t="s">
        <v>5</v>
      </c>
      <c r="B33" s="26"/>
      <c r="C33" s="26"/>
      <c r="D33" s="26"/>
      <c r="E33" s="26"/>
      <c r="F33" s="26"/>
      <c r="G33" s="26"/>
      <c r="H33" s="26"/>
      <c r="I33" s="26"/>
      <c r="J33" s="26"/>
      <c r="K33" s="26"/>
      <c r="L33" s="26"/>
      <c r="M33" s="26"/>
      <c r="N33" s="26"/>
      <c r="O33" s="26"/>
      <c r="P33" s="26"/>
      <c r="Q33" s="26"/>
      <c r="R33" s="26"/>
      <c r="S33" s="26"/>
      <c r="T33" s="26"/>
      <c r="U33" s="26"/>
      <c r="V33" s="26"/>
      <c r="W33" s="27"/>
      <c r="X33" s="1" t="s">
        <v>11</v>
      </c>
    </row>
    <row r="34" spans="1:24" ht="76.5" customHeight="1" x14ac:dyDescent="0.15">
      <c r="A34" s="11" t="str">
        <f>A13</f>
        <v>奥山 大雅</v>
      </c>
      <c r="B34" s="20" t="s">
        <v>48</v>
      </c>
      <c r="C34" s="21"/>
      <c r="D34" s="21"/>
      <c r="E34" s="21"/>
      <c r="F34" s="21"/>
      <c r="G34" s="21"/>
      <c r="H34" s="21"/>
      <c r="I34" s="21"/>
      <c r="J34" s="21"/>
      <c r="K34" s="21"/>
      <c r="L34" s="21"/>
      <c r="M34" s="21"/>
      <c r="N34" s="21"/>
      <c r="O34" s="21"/>
      <c r="P34" s="21"/>
      <c r="Q34" s="21"/>
      <c r="R34" s="21"/>
      <c r="S34" s="21"/>
      <c r="T34" s="21"/>
      <c r="U34" s="21"/>
      <c r="V34" s="21"/>
      <c r="W34" s="22"/>
      <c r="X34" s="1">
        <f>LEN(B34)</f>
        <v>450</v>
      </c>
    </row>
    <row r="35" spans="1:24" ht="76.5" customHeight="1" x14ac:dyDescent="0.15">
      <c r="A35" s="11" t="str">
        <f t="shared" ref="A35:A53" si="0">A14</f>
        <v>兼村 祐希</v>
      </c>
      <c r="B35" s="20" t="s">
        <v>49</v>
      </c>
      <c r="C35" s="21"/>
      <c r="D35" s="21"/>
      <c r="E35" s="21"/>
      <c r="F35" s="21"/>
      <c r="G35" s="21"/>
      <c r="H35" s="21"/>
      <c r="I35" s="21"/>
      <c r="J35" s="21"/>
      <c r="K35" s="21"/>
      <c r="L35" s="21"/>
      <c r="M35" s="21"/>
      <c r="N35" s="21"/>
      <c r="O35" s="21"/>
      <c r="P35" s="21"/>
      <c r="Q35" s="21"/>
      <c r="R35" s="21"/>
      <c r="S35" s="21"/>
      <c r="T35" s="21"/>
      <c r="U35" s="21"/>
      <c r="V35" s="21"/>
      <c r="W35" s="22"/>
      <c r="X35" s="1">
        <f t="shared" ref="X35:X53" si="1">LEN(B35)</f>
        <v>435</v>
      </c>
    </row>
    <row r="36" spans="1:24" ht="76.5" customHeight="1" x14ac:dyDescent="0.15">
      <c r="A36" s="11" t="str">
        <f t="shared" si="0"/>
        <v>熊谷 百桜</v>
      </c>
      <c r="B36" s="20" t="s">
        <v>50</v>
      </c>
      <c r="C36" s="21"/>
      <c r="D36" s="21"/>
      <c r="E36" s="21"/>
      <c r="F36" s="21"/>
      <c r="G36" s="21"/>
      <c r="H36" s="21"/>
      <c r="I36" s="21"/>
      <c r="J36" s="21"/>
      <c r="K36" s="21"/>
      <c r="L36" s="21"/>
      <c r="M36" s="21"/>
      <c r="N36" s="21"/>
      <c r="O36" s="21"/>
      <c r="P36" s="21"/>
      <c r="Q36" s="21"/>
      <c r="R36" s="21"/>
      <c r="S36" s="21"/>
      <c r="T36" s="21"/>
      <c r="U36" s="21"/>
      <c r="V36" s="21"/>
      <c r="W36" s="22"/>
      <c r="X36" s="1">
        <f t="shared" si="1"/>
        <v>434</v>
      </c>
    </row>
    <row r="37" spans="1:24" ht="76.5" customHeight="1" x14ac:dyDescent="0.15">
      <c r="A37" s="11" t="str">
        <f t="shared" si="0"/>
        <v>小原 幸典</v>
      </c>
      <c r="B37" s="20" t="s">
        <v>59</v>
      </c>
      <c r="C37" s="21"/>
      <c r="D37" s="21"/>
      <c r="E37" s="21"/>
      <c r="F37" s="21"/>
      <c r="G37" s="21"/>
      <c r="H37" s="21"/>
      <c r="I37" s="21"/>
      <c r="J37" s="21"/>
      <c r="K37" s="21"/>
      <c r="L37" s="21"/>
      <c r="M37" s="21"/>
      <c r="N37" s="21"/>
      <c r="O37" s="21"/>
      <c r="P37" s="21"/>
      <c r="Q37" s="21"/>
      <c r="R37" s="21"/>
      <c r="S37" s="21"/>
      <c r="T37" s="21"/>
      <c r="U37" s="21"/>
      <c r="V37" s="21"/>
      <c r="W37" s="22"/>
      <c r="X37" s="1">
        <f t="shared" si="1"/>
        <v>442</v>
      </c>
    </row>
    <row r="38" spans="1:24" ht="76.5" customHeight="1" x14ac:dyDescent="0.15">
      <c r="A38" s="11" t="str">
        <f t="shared" si="0"/>
        <v>清水 清豪</v>
      </c>
      <c r="B38" s="20" t="s">
        <v>51</v>
      </c>
      <c r="C38" s="21"/>
      <c r="D38" s="21"/>
      <c r="E38" s="21"/>
      <c r="F38" s="21"/>
      <c r="G38" s="21"/>
      <c r="H38" s="21"/>
      <c r="I38" s="21"/>
      <c r="J38" s="21"/>
      <c r="K38" s="21"/>
      <c r="L38" s="21"/>
      <c r="M38" s="21"/>
      <c r="N38" s="21"/>
      <c r="O38" s="21"/>
      <c r="P38" s="21"/>
      <c r="Q38" s="21"/>
      <c r="R38" s="21"/>
      <c r="S38" s="21"/>
      <c r="T38" s="21"/>
      <c r="U38" s="21"/>
      <c r="V38" s="21"/>
      <c r="W38" s="22"/>
      <c r="X38" s="1">
        <f t="shared" si="1"/>
        <v>441</v>
      </c>
    </row>
    <row r="39" spans="1:24" ht="76.5" customHeight="1" x14ac:dyDescent="0.15">
      <c r="A39" s="11" t="str">
        <f t="shared" si="0"/>
        <v>鈴木 理子</v>
      </c>
      <c r="B39" s="20" t="s">
        <v>52</v>
      </c>
      <c r="C39" s="21"/>
      <c r="D39" s="21"/>
      <c r="E39" s="21"/>
      <c r="F39" s="21"/>
      <c r="G39" s="21"/>
      <c r="H39" s="21"/>
      <c r="I39" s="21"/>
      <c r="J39" s="21"/>
      <c r="K39" s="21"/>
      <c r="L39" s="21"/>
      <c r="M39" s="21"/>
      <c r="N39" s="21"/>
      <c r="O39" s="21"/>
      <c r="P39" s="21"/>
      <c r="Q39" s="21"/>
      <c r="R39" s="21"/>
      <c r="S39" s="21"/>
      <c r="T39" s="21"/>
      <c r="U39" s="21"/>
      <c r="V39" s="21"/>
      <c r="W39" s="22"/>
      <c r="X39" s="1">
        <f t="shared" si="1"/>
        <v>440</v>
      </c>
    </row>
    <row r="40" spans="1:24" ht="76.5" customHeight="1" x14ac:dyDescent="0.15">
      <c r="A40" s="11" t="str">
        <f t="shared" si="0"/>
        <v>徳田 安須嘉</v>
      </c>
      <c r="B40" s="20" t="s">
        <v>53</v>
      </c>
      <c r="C40" s="21"/>
      <c r="D40" s="21"/>
      <c r="E40" s="21"/>
      <c r="F40" s="21"/>
      <c r="G40" s="21"/>
      <c r="H40" s="21"/>
      <c r="I40" s="21"/>
      <c r="J40" s="21"/>
      <c r="K40" s="21"/>
      <c r="L40" s="21"/>
      <c r="M40" s="21"/>
      <c r="N40" s="21"/>
      <c r="O40" s="21"/>
      <c r="P40" s="21"/>
      <c r="Q40" s="21"/>
      <c r="R40" s="21"/>
      <c r="S40" s="21"/>
      <c r="T40" s="21"/>
      <c r="U40" s="21"/>
      <c r="V40" s="21"/>
      <c r="W40" s="22"/>
      <c r="X40" s="1">
        <f t="shared" si="1"/>
        <v>436</v>
      </c>
    </row>
    <row r="41" spans="1:24" ht="76.5" customHeight="1" x14ac:dyDescent="0.15">
      <c r="A41" s="11" t="str">
        <f t="shared" si="0"/>
        <v>松尾 怜奈</v>
      </c>
      <c r="B41" s="20" t="s">
        <v>61</v>
      </c>
      <c r="C41" s="21"/>
      <c r="D41" s="21"/>
      <c r="E41" s="21"/>
      <c r="F41" s="21"/>
      <c r="G41" s="21"/>
      <c r="H41" s="21"/>
      <c r="I41" s="21"/>
      <c r="J41" s="21"/>
      <c r="K41" s="21"/>
      <c r="L41" s="21"/>
      <c r="M41" s="21"/>
      <c r="N41" s="21"/>
      <c r="O41" s="21"/>
      <c r="P41" s="21"/>
      <c r="Q41" s="21"/>
      <c r="R41" s="21"/>
      <c r="S41" s="21"/>
      <c r="T41" s="21"/>
      <c r="U41" s="21"/>
      <c r="V41" s="21"/>
      <c r="W41" s="22"/>
      <c r="X41" s="1">
        <f t="shared" si="1"/>
        <v>433</v>
      </c>
    </row>
    <row r="42" spans="1:24" ht="76.5" customHeight="1" x14ac:dyDescent="0.15">
      <c r="A42" s="11" t="str">
        <f t="shared" si="0"/>
        <v>丸茂 彰仁</v>
      </c>
      <c r="B42" s="20" t="s">
        <v>54</v>
      </c>
      <c r="C42" s="21"/>
      <c r="D42" s="21"/>
      <c r="E42" s="21"/>
      <c r="F42" s="21"/>
      <c r="G42" s="21"/>
      <c r="H42" s="21"/>
      <c r="I42" s="21"/>
      <c r="J42" s="21"/>
      <c r="K42" s="21"/>
      <c r="L42" s="21"/>
      <c r="M42" s="21"/>
      <c r="N42" s="21"/>
      <c r="O42" s="21"/>
      <c r="P42" s="21"/>
      <c r="Q42" s="21"/>
      <c r="R42" s="21"/>
      <c r="S42" s="21"/>
      <c r="T42" s="21"/>
      <c r="U42" s="21"/>
      <c r="V42" s="21"/>
      <c r="W42" s="22"/>
      <c r="X42" s="1">
        <f t="shared" si="1"/>
        <v>410</v>
      </c>
    </row>
    <row r="43" spans="1:24" ht="76.5" customHeight="1" x14ac:dyDescent="0.15">
      <c r="A43" s="11" t="str">
        <f t="shared" si="0"/>
        <v>御子柴 希美</v>
      </c>
      <c r="B43" s="20" t="s">
        <v>60</v>
      </c>
      <c r="C43" s="21"/>
      <c r="D43" s="21"/>
      <c r="E43" s="21"/>
      <c r="F43" s="21"/>
      <c r="G43" s="21"/>
      <c r="H43" s="21"/>
      <c r="I43" s="21"/>
      <c r="J43" s="21"/>
      <c r="K43" s="21"/>
      <c r="L43" s="21"/>
      <c r="M43" s="21"/>
      <c r="N43" s="21"/>
      <c r="O43" s="21"/>
      <c r="P43" s="21"/>
      <c r="Q43" s="21"/>
      <c r="R43" s="21"/>
      <c r="S43" s="21"/>
      <c r="T43" s="21"/>
      <c r="U43" s="21"/>
      <c r="V43" s="21"/>
      <c r="W43" s="22"/>
      <c r="X43" s="1">
        <f t="shared" si="1"/>
        <v>452</v>
      </c>
    </row>
    <row r="44" spans="1:24" ht="76.5" customHeight="1" x14ac:dyDescent="0.15">
      <c r="A44" s="11" t="str">
        <f t="shared" si="0"/>
        <v>峯村 梨奈</v>
      </c>
      <c r="B44" s="20" t="s">
        <v>58</v>
      </c>
      <c r="C44" s="21"/>
      <c r="D44" s="21"/>
      <c r="E44" s="21"/>
      <c r="F44" s="21"/>
      <c r="G44" s="21"/>
      <c r="H44" s="21"/>
      <c r="I44" s="21"/>
      <c r="J44" s="21"/>
      <c r="K44" s="21"/>
      <c r="L44" s="21"/>
      <c r="M44" s="21"/>
      <c r="N44" s="21"/>
      <c r="O44" s="21"/>
      <c r="P44" s="21"/>
      <c r="Q44" s="21"/>
      <c r="R44" s="21"/>
      <c r="S44" s="21"/>
      <c r="T44" s="21"/>
      <c r="U44" s="21"/>
      <c r="V44" s="21"/>
      <c r="W44" s="22"/>
      <c r="X44" s="1">
        <f t="shared" si="1"/>
        <v>445</v>
      </c>
    </row>
    <row r="45" spans="1:24" ht="76.5" customHeight="1" x14ac:dyDescent="0.15">
      <c r="A45" s="11" t="str">
        <f t="shared" si="0"/>
        <v>百瀬 友紀</v>
      </c>
      <c r="B45" s="20" t="s">
        <v>55</v>
      </c>
      <c r="C45" s="21"/>
      <c r="D45" s="21"/>
      <c r="E45" s="21"/>
      <c r="F45" s="21"/>
      <c r="G45" s="21"/>
      <c r="H45" s="21"/>
      <c r="I45" s="21"/>
      <c r="J45" s="21"/>
      <c r="K45" s="21"/>
      <c r="L45" s="21"/>
      <c r="M45" s="21"/>
      <c r="N45" s="21"/>
      <c r="O45" s="21"/>
      <c r="P45" s="21"/>
      <c r="Q45" s="21"/>
      <c r="R45" s="21"/>
      <c r="S45" s="21"/>
      <c r="T45" s="21"/>
      <c r="U45" s="21"/>
      <c r="V45" s="21"/>
      <c r="W45" s="22"/>
      <c r="X45" s="1">
        <f t="shared" si="1"/>
        <v>436</v>
      </c>
    </row>
    <row r="46" spans="1:24" ht="76.5" customHeight="1" x14ac:dyDescent="0.15">
      <c r="A46" s="11" t="str">
        <f t="shared" si="0"/>
        <v>矢崎 優希菜</v>
      </c>
      <c r="B46" s="20" t="s">
        <v>56</v>
      </c>
      <c r="C46" s="21"/>
      <c r="D46" s="21"/>
      <c r="E46" s="21"/>
      <c r="F46" s="21"/>
      <c r="G46" s="21"/>
      <c r="H46" s="21"/>
      <c r="I46" s="21"/>
      <c r="J46" s="21"/>
      <c r="K46" s="21"/>
      <c r="L46" s="21"/>
      <c r="M46" s="21"/>
      <c r="N46" s="21"/>
      <c r="O46" s="21"/>
      <c r="P46" s="21"/>
      <c r="Q46" s="21"/>
      <c r="R46" s="21"/>
      <c r="S46" s="21"/>
      <c r="T46" s="21"/>
      <c r="U46" s="21"/>
      <c r="V46" s="21"/>
      <c r="W46" s="22"/>
      <c r="X46" s="1">
        <f t="shared" si="1"/>
        <v>444</v>
      </c>
    </row>
    <row r="47" spans="1:24" ht="76.5" customHeight="1" x14ac:dyDescent="0.15">
      <c r="A47" s="11" t="str">
        <f t="shared" si="0"/>
        <v>山本 侑輝</v>
      </c>
      <c r="B47" s="20" t="s">
        <v>57</v>
      </c>
      <c r="C47" s="21"/>
      <c r="D47" s="21"/>
      <c r="E47" s="21"/>
      <c r="F47" s="21"/>
      <c r="G47" s="21"/>
      <c r="H47" s="21"/>
      <c r="I47" s="21"/>
      <c r="J47" s="21"/>
      <c r="K47" s="21"/>
      <c r="L47" s="21"/>
      <c r="M47" s="21"/>
      <c r="N47" s="21"/>
      <c r="O47" s="21"/>
      <c r="P47" s="21"/>
      <c r="Q47" s="21"/>
      <c r="R47" s="21"/>
      <c r="S47" s="21"/>
      <c r="T47" s="21"/>
      <c r="U47" s="21"/>
      <c r="V47" s="21"/>
      <c r="W47" s="22"/>
      <c r="X47" s="1">
        <f t="shared" si="1"/>
        <v>443</v>
      </c>
    </row>
    <row r="48" spans="1:24" ht="76.5" customHeight="1" x14ac:dyDescent="0.15">
      <c r="A48" s="11">
        <f t="shared" si="0"/>
        <v>0</v>
      </c>
      <c r="B48" s="20"/>
      <c r="C48" s="21"/>
      <c r="D48" s="21"/>
      <c r="E48" s="21"/>
      <c r="F48" s="21"/>
      <c r="G48" s="21"/>
      <c r="H48" s="21"/>
      <c r="I48" s="21"/>
      <c r="J48" s="21"/>
      <c r="K48" s="21"/>
      <c r="L48" s="21"/>
      <c r="M48" s="21"/>
      <c r="N48" s="21"/>
      <c r="O48" s="21"/>
      <c r="P48" s="21"/>
      <c r="Q48" s="21"/>
      <c r="R48" s="21"/>
      <c r="S48" s="21"/>
      <c r="T48" s="21"/>
      <c r="U48" s="21"/>
      <c r="V48" s="21"/>
      <c r="W48" s="22"/>
      <c r="X48" s="1">
        <f t="shared" si="1"/>
        <v>0</v>
      </c>
    </row>
    <row r="49" spans="1:24" ht="76.5" customHeight="1" x14ac:dyDescent="0.15">
      <c r="A49" s="11">
        <f t="shared" si="0"/>
        <v>0</v>
      </c>
      <c r="B49" s="20"/>
      <c r="C49" s="21"/>
      <c r="D49" s="21"/>
      <c r="E49" s="21"/>
      <c r="F49" s="21"/>
      <c r="G49" s="21"/>
      <c r="H49" s="21"/>
      <c r="I49" s="21"/>
      <c r="J49" s="21"/>
      <c r="K49" s="21"/>
      <c r="L49" s="21"/>
      <c r="M49" s="21"/>
      <c r="N49" s="21"/>
      <c r="O49" s="21"/>
      <c r="P49" s="21"/>
      <c r="Q49" s="21"/>
      <c r="R49" s="21"/>
      <c r="S49" s="21"/>
      <c r="T49" s="21"/>
      <c r="U49" s="21"/>
      <c r="V49" s="21"/>
      <c r="W49" s="22"/>
      <c r="X49" s="1">
        <f t="shared" si="1"/>
        <v>0</v>
      </c>
    </row>
    <row r="50" spans="1:24" ht="76.5" customHeight="1" x14ac:dyDescent="0.15">
      <c r="A50" s="11">
        <f t="shared" si="0"/>
        <v>0</v>
      </c>
      <c r="B50" s="20"/>
      <c r="C50" s="21"/>
      <c r="D50" s="21"/>
      <c r="E50" s="21"/>
      <c r="F50" s="21"/>
      <c r="G50" s="21"/>
      <c r="H50" s="21"/>
      <c r="I50" s="21"/>
      <c r="J50" s="21"/>
      <c r="K50" s="21"/>
      <c r="L50" s="21"/>
      <c r="M50" s="21"/>
      <c r="N50" s="21"/>
      <c r="O50" s="21"/>
      <c r="P50" s="21"/>
      <c r="Q50" s="21"/>
      <c r="R50" s="21"/>
      <c r="S50" s="21"/>
      <c r="T50" s="21"/>
      <c r="U50" s="21"/>
      <c r="V50" s="21"/>
      <c r="W50" s="22"/>
      <c r="X50" s="1">
        <f t="shared" si="1"/>
        <v>0</v>
      </c>
    </row>
    <row r="51" spans="1:24" ht="76.5" customHeight="1" x14ac:dyDescent="0.15">
      <c r="A51" s="11">
        <f t="shared" si="0"/>
        <v>0</v>
      </c>
      <c r="B51" s="20"/>
      <c r="C51" s="21"/>
      <c r="D51" s="21"/>
      <c r="E51" s="21"/>
      <c r="F51" s="21"/>
      <c r="G51" s="21"/>
      <c r="H51" s="21"/>
      <c r="I51" s="21"/>
      <c r="J51" s="21"/>
      <c r="K51" s="21"/>
      <c r="L51" s="21"/>
      <c r="M51" s="21"/>
      <c r="N51" s="21"/>
      <c r="O51" s="21"/>
      <c r="P51" s="21"/>
      <c r="Q51" s="21"/>
      <c r="R51" s="21"/>
      <c r="S51" s="21"/>
      <c r="T51" s="21"/>
      <c r="U51" s="21"/>
      <c r="V51" s="21"/>
      <c r="W51" s="22"/>
      <c r="X51" s="1">
        <f t="shared" si="1"/>
        <v>0</v>
      </c>
    </row>
    <row r="52" spans="1:24" ht="76.5" customHeight="1" x14ac:dyDescent="0.15">
      <c r="A52" s="11">
        <f t="shared" si="0"/>
        <v>0</v>
      </c>
      <c r="B52" s="20"/>
      <c r="C52" s="21"/>
      <c r="D52" s="21"/>
      <c r="E52" s="21"/>
      <c r="F52" s="21"/>
      <c r="G52" s="21"/>
      <c r="H52" s="21"/>
      <c r="I52" s="21"/>
      <c r="J52" s="21"/>
      <c r="K52" s="21"/>
      <c r="L52" s="21"/>
      <c r="M52" s="21"/>
      <c r="N52" s="21"/>
      <c r="O52" s="21"/>
      <c r="P52" s="21"/>
      <c r="Q52" s="21"/>
      <c r="R52" s="21"/>
      <c r="S52" s="21"/>
      <c r="T52" s="21"/>
      <c r="U52" s="21"/>
      <c r="V52" s="21"/>
      <c r="W52" s="22"/>
      <c r="X52" s="1">
        <f t="shared" si="1"/>
        <v>0</v>
      </c>
    </row>
    <row r="53" spans="1:24" ht="76.5" customHeight="1" x14ac:dyDescent="0.15">
      <c r="A53" s="11">
        <f t="shared" si="0"/>
        <v>0</v>
      </c>
      <c r="B53" s="20"/>
      <c r="C53" s="21"/>
      <c r="D53" s="21"/>
      <c r="E53" s="21"/>
      <c r="F53" s="21"/>
      <c r="G53" s="21"/>
      <c r="H53" s="21"/>
      <c r="I53" s="21"/>
      <c r="J53" s="21"/>
      <c r="K53" s="21"/>
      <c r="L53" s="21"/>
      <c r="M53" s="21"/>
      <c r="N53" s="21"/>
      <c r="O53" s="21"/>
      <c r="P53" s="21"/>
      <c r="Q53" s="21"/>
      <c r="R53" s="21"/>
      <c r="S53" s="21"/>
      <c r="T53" s="21"/>
      <c r="U53" s="21"/>
      <c r="V53" s="21"/>
      <c r="W53" s="22"/>
      <c r="X53" s="1">
        <f t="shared" si="1"/>
        <v>0</v>
      </c>
    </row>
    <row r="54" spans="1:24" ht="17.25" customHeight="1" x14ac:dyDescent="0.15"/>
    <row r="55" spans="1:24" ht="17.25" customHeight="1" x14ac:dyDescent="0.15"/>
    <row r="56" spans="1:24" ht="17.25" customHeight="1" x14ac:dyDescent="0.15"/>
    <row r="57" spans="1:24" ht="17.25" customHeight="1" x14ac:dyDescent="0.15"/>
    <row r="58" spans="1:24" ht="17.25" customHeight="1" x14ac:dyDescent="0.15"/>
    <row r="59" spans="1:24" ht="17.25" customHeight="1" x14ac:dyDescent="0.15"/>
    <row r="60" spans="1:24" ht="17.25" customHeight="1" x14ac:dyDescent="0.15"/>
    <row r="61" spans="1:24" ht="17.25" customHeight="1" x14ac:dyDescent="0.15"/>
    <row r="62" spans="1:24" ht="17.25" customHeight="1" x14ac:dyDescent="0.15"/>
    <row r="63" spans="1:24" ht="17.25" customHeight="1" x14ac:dyDescent="0.15"/>
    <row r="64" spans="1:2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sheetData>
  <sheetProtection password="CC6B" sheet="1" objects="1" scenarios="1"/>
  <mergeCells count="43">
    <mergeCell ref="A2:A9"/>
    <mergeCell ref="B48:W48"/>
    <mergeCell ref="B49:W49"/>
    <mergeCell ref="B50:W50"/>
    <mergeCell ref="B51:W51"/>
    <mergeCell ref="B36:W36"/>
    <mergeCell ref="B37:W37"/>
    <mergeCell ref="B38:W38"/>
    <mergeCell ref="B39:W39"/>
    <mergeCell ref="B40:W40"/>
    <mergeCell ref="B41:W41"/>
    <mergeCell ref="B30:W30"/>
    <mergeCell ref="B31:W31"/>
    <mergeCell ref="B32:W32"/>
    <mergeCell ref="A33:W33"/>
    <mergeCell ref="B34:W34"/>
    <mergeCell ref="B52:W52"/>
    <mergeCell ref="B53:W53"/>
    <mergeCell ref="B42:W42"/>
    <mergeCell ref="B43:W43"/>
    <mergeCell ref="B44:W44"/>
    <mergeCell ref="B45:W45"/>
    <mergeCell ref="B46:W46"/>
    <mergeCell ref="B47:W47"/>
    <mergeCell ref="B35:W35"/>
    <mergeCell ref="B24:W24"/>
    <mergeCell ref="B25:W25"/>
    <mergeCell ref="B26:W26"/>
    <mergeCell ref="B27:W27"/>
    <mergeCell ref="B28:W28"/>
    <mergeCell ref="B29:W29"/>
    <mergeCell ref="B23:W23"/>
    <mergeCell ref="A12:W12"/>
    <mergeCell ref="B13:W13"/>
    <mergeCell ref="B14:W14"/>
    <mergeCell ref="B15:W15"/>
    <mergeCell ref="B16:W16"/>
    <mergeCell ref="B17:W17"/>
    <mergeCell ref="B18:W18"/>
    <mergeCell ref="B19:W19"/>
    <mergeCell ref="B20:W20"/>
    <mergeCell ref="B21:W21"/>
    <mergeCell ref="B22:W22"/>
  </mergeCells>
  <phoneticPr fontId="1" type="Hiragana" alignment="distributed"/>
  <conditionalFormatting sqref="X34:X53">
    <cfRule type="cellIs" dxfId="2" priority="1" operator="greaterThan">
      <formula>450</formula>
    </cfRule>
    <cfRule type="cellIs" dxfId="1" priority="2" operator="lessThan">
      <formula>400</formula>
    </cfRule>
    <cfRule type="cellIs" dxfId="0" priority="3" operator="between">
      <formula>400</formula>
      <formula>450</formula>
    </cfRule>
  </conditionalFormatting>
  <dataValidations count="1">
    <dataValidation type="list" allowBlank="1" showDropDown="1" showInputMessage="1" showErrorMessage="1" errorTitle="全角文字エラー" error="半角ABC-を入れて下さい" sqref="D2:W11" xr:uid="{00000000-0002-0000-0000-000000000000}">
      <formula1>$X$2:$X$5</formula1>
    </dataValidation>
  </dataValidations>
  <pageMargins left="0.74791666666666667" right="0.39305555555555555" top="0.66736111111111107" bottom="0.56944444444444442" header="0.51111111111111107" footer="0.19652777777777777"/>
  <pageSetup paperSize="8" firstPageNumber="4294963191" fitToWidth="0"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所見</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nishinaka yasuharu</cp:lastModifiedBy>
  <cp:revision/>
  <cp:lastPrinted>2016-11-20T02:06:05Z</cp:lastPrinted>
  <dcterms:created xsi:type="dcterms:W3CDTF">2006-07-05T06:39:32Z</dcterms:created>
  <dcterms:modified xsi:type="dcterms:W3CDTF">2024-07-16T03:02:32Z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