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D0E6C89F-C215-45D3-A1E6-F59C3A3A1B01}" xr6:coauthVersionLast="47" xr6:coauthVersionMax="47" xr10:uidLastSave="{00000000-0000-0000-0000-000000000000}"/>
  <bookViews>
    <workbookView xWindow="2130" yWindow="735" windowWidth="18360" windowHeight="9735" xr2:uid="{00000000-000D-0000-FFFF-FFFF00000000}"/>
  </bookViews>
  <sheets>
    <sheet name="出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W4" i="1" l="1"/>
  <c r="W5" i="1" s="1"/>
  <c r="X4" i="1"/>
  <c r="X5" i="1" s="1"/>
  <c r="Y1" i="1" l="1"/>
  <c r="X1" i="1"/>
  <c r="W1" i="1"/>
  <c r="D4" i="1" l="1"/>
  <c r="D5" i="1" s="1"/>
  <c r="E4" i="1"/>
  <c r="E5" i="1" s="1"/>
  <c r="F4" i="1"/>
  <c r="F5" i="1" s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R5" i="1" s="1"/>
  <c r="S4" i="1"/>
  <c r="S5" i="1" s="1"/>
  <c r="T4" i="1"/>
  <c r="T5" i="1" s="1"/>
  <c r="U4" i="1"/>
  <c r="U5" i="1" s="1"/>
  <c r="V4" i="1"/>
  <c r="V5" i="1" s="1"/>
  <c r="Y4" i="1"/>
  <c r="Y5" i="1" s="1"/>
</calcChain>
</file>

<file path=xl/sharedStrings.xml><?xml version="1.0" encoding="utf-8"?>
<sst xmlns="http://schemas.openxmlformats.org/spreadsheetml/2006/main" count="47" uniqueCount="46">
  <si>
    <t xml:space="preserve"> 授業日数</t>
  </si>
  <si>
    <t xml:space="preserve"> 忌引・停止</t>
  </si>
  <si>
    <t xml:space="preserve"> 出席しなければならない日数（自動計算）</t>
  </si>
  <si>
    <t xml:space="preserve"> 遅刻</t>
  </si>
  <si>
    <t xml:space="preserve"> 早退</t>
  </si>
  <si>
    <t>備考　欠席・遅刻・早退の理由。「日」はつけない。　　　　　　※注意※改行せず、続けて文章を書いて下さい。</t>
  </si>
  <si>
    <t xml:space="preserve"> 出席日数（自動計算）</t>
    <phoneticPr fontId="21"/>
  </si>
  <si>
    <t xml:space="preserve"> 欠席日数</t>
    <phoneticPr fontId="21"/>
  </si>
  <si>
    <t>秋岡 万璃</t>
  </si>
  <si>
    <t>池田 一郎</t>
  </si>
  <si>
    <t>石田 圭</t>
  </si>
  <si>
    <t>伊藤 和花</t>
  </si>
  <si>
    <t>太谷 峰光</t>
  </si>
  <si>
    <t>大西 優</t>
  </si>
  <si>
    <t>帶川 瑛士</t>
  </si>
  <si>
    <t>川本 新</t>
  </si>
  <si>
    <t>後藤 真伸</t>
  </si>
  <si>
    <t>須田 愛菜</t>
  </si>
  <si>
    <t>髙橋 杏</t>
  </si>
  <si>
    <t>田中 雫</t>
  </si>
  <si>
    <t>辻󠄀 琉良</t>
  </si>
  <si>
    <t>長澤 悠真</t>
  </si>
  <si>
    <t>西川 由里子</t>
  </si>
  <si>
    <t>濱本 大翔</t>
  </si>
  <si>
    <t>林 もろみ</t>
  </si>
  <si>
    <t>松井 晴南</t>
  </si>
  <si>
    <t>松山 瑛大</t>
  </si>
  <si>
    <t>山口 澪</t>
  </si>
  <si>
    <t>吉村 高連</t>
  </si>
  <si>
    <t>忌引4（祖父葬儀4）欠席2（体調不良2）遅刻2（体調不良2）</t>
    <rPh sb="0" eb="2">
      <t>キビ</t>
    </rPh>
    <rPh sb="4" eb="8">
      <t>ソフソウギ</t>
    </rPh>
    <rPh sb="10" eb="12">
      <t>ケッセキ</t>
    </rPh>
    <rPh sb="14" eb="18">
      <t>タイチョウフリョウ</t>
    </rPh>
    <rPh sb="20" eb="22">
      <t>チコク</t>
    </rPh>
    <rPh sb="24" eb="28">
      <t>タイチョウフリョウ</t>
    </rPh>
    <phoneticPr fontId="21"/>
  </si>
  <si>
    <t>欠席1（かぜ1）</t>
    <phoneticPr fontId="21"/>
  </si>
  <si>
    <t>欠席1（家事都合1）</t>
    <rPh sb="0" eb="2">
      <t>ケッセキ</t>
    </rPh>
    <rPh sb="4" eb="8">
      <t>カジツゴウ</t>
    </rPh>
    <phoneticPr fontId="21"/>
  </si>
  <si>
    <t>欠席6（体調不良1、入院1、かぜ1、体調管理3）遅刻2（家事都合1、通院1）</t>
    <rPh sb="0" eb="2">
      <t>ケッセキ</t>
    </rPh>
    <rPh sb="4" eb="8">
      <t>タイチョウフリョウ</t>
    </rPh>
    <rPh sb="10" eb="12">
      <t>ニュウイン</t>
    </rPh>
    <rPh sb="18" eb="22">
      <t>タイチョウカンリ</t>
    </rPh>
    <rPh sb="24" eb="26">
      <t>チコク</t>
    </rPh>
    <rPh sb="28" eb="32">
      <t>カジツゴウ</t>
    </rPh>
    <rPh sb="34" eb="36">
      <t>ツウイン</t>
    </rPh>
    <phoneticPr fontId="21"/>
  </si>
  <si>
    <t>欠席2（体調不良1、家事都合1）</t>
    <rPh sb="4" eb="8">
      <t>タイチョウフリョウ</t>
    </rPh>
    <rPh sb="10" eb="14">
      <t>カジツゴウ</t>
    </rPh>
    <phoneticPr fontId="21"/>
  </si>
  <si>
    <t>早退1（家事都合1）</t>
    <rPh sb="0" eb="2">
      <t>ソウタイ</t>
    </rPh>
    <rPh sb="4" eb="8">
      <t>カジツゴウ</t>
    </rPh>
    <phoneticPr fontId="21"/>
  </si>
  <si>
    <t>欠席2（体調不良2）</t>
    <rPh sb="4" eb="8">
      <t>タイチョウフリョウ</t>
    </rPh>
    <phoneticPr fontId="21"/>
  </si>
  <si>
    <t>遅刻5（体調不良5）</t>
    <rPh sb="0" eb="2">
      <t>チコク</t>
    </rPh>
    <rPh sb="4" eb="8">
      <t>タイチョウフリョウ</t>
    </rPh>
    <phoneticPr fontId="21"/>
  </si>
  <si>
    <t>欠席6（体調不良1、家事都合5）</t>
    <rPh sb="0" eb="2">
      <t>ケッセキ</t>
    </rPh>
    <rPh sb="4" eb="8">
      <t>タイチョウフリョウ</t>
    </rPh>
    <rPh sb="10" eb="14">
      <t>カジツゴウ</t>
    </rPh>
    <phoneticPr fontId="21"/>
  </si>
  <si>
    <t>出席停止3（コロナウイルス感染症3）早退1（発熱1）</t>
    <rPh sb="0" eb="4">
      <t>シュッセキテイシ</t>
    </rPh>
    <rPh sb="13" eb="16">
      <t>カンセンショウ</t>
    </rPh>
    <rPh sb="18" eb="20">
      <t>ソウタイ</t>
    </rPh>
    <rPh sb="22" eb="24">
      <t>ハツネツ</t>
    </rPh>
    <phoneticPr fontId="21"/>
  </si>
  <si>
    <t>欠席1（家事都合1）遅刻1（家事都合1）</t>
    <rPh sb="0" eb="2">
      <t>ケッセキ</t>
    </rPh>
    <rPh sb="4" eb="8">
      <t>カジツゴウ</t>
    </rPh>
    <rPh sb="10" eb="12">
      <t>チコク</t>
    </rPh>
    <rPh sb="14" eb="18">
      <t>カジツゴウ</t>
    </rPh>
    <phoneticPr fontId="21"/>
  </si>
  <si>
    <t>欠席5（体調不良5）遅刻1（通院1）早退1（家事都合1）</t>
    <phoneticPr fontId="21"/>
  </si>
  <si>
    <t>出席停止4（コロナウイルス感染症4）欠席2（体調不良2）遅刻1（通院1）</t>
    <rPh sb="0" eb="4">
      <t>シュッセキテイシ</t>
    </rPh>
    <rPh sb="13" eb="16">
      <t>カンセンショウ</t>
    </rPh>
    <rPh sb="18" eb="20">
      <t>ケッセキ</t>
    </rPh>
    <rPh sb="22" eb="26">
      <t>タイチョウフリョウ</t>
    </rPh>
    <rPh sb="28" eb="30">
      <t>チコク</t>
    </rPh>
    <rPh sb="32" eb="34">
      <t>ツウイン</t>
    </rPh>
    <phoneticPr fontId="21"/>
  </si>
  <si>
    <t>欠席1（家事都合1）早退1（体調不良1）</t>
    <rPh sb="0" eb="2">
      <t>ケッセキ</t>
    </rPh>
    <rPh sb="4" eb="8">
      <t>カジツゴウ</t>
    </rPh>
    <rPh sb="10" eb="12">
      <t>ソウタイ</t>
    </rPh>
    <rPh sb="14" eb="18">
      <t>タイチョウフリョウ</t>
    </rPh>
    <phoneticPr fontId="21"/>
  </si>
  <si>
    <t>出席停止2（溶連菌感染症2）欠席5（体調不良5）遅刻3（体調不良1、家事都合1、腹痛1）早退2（体調不良2）</t>
    <rPh sb="0" eb="4">
      <t>シュッセキテイシ</t>
    </rPh>
    <rPh sb="6" eb="9">
      <t>ヨウレンキン</t>
    </rPh>
    <rPh sb="9" eb="12">
      <t>カンセンショウ</t>
    </rPh>
    <rPh sb="14" eb="16">
      <t>ケッセキ</t>
    </rPh>
    <rPh sb="18" eb="22">
      <t>タイチョウフリョウ</t>
    </rPh>
    <rPh sb="24" eb="26">
      <t>チコク</t>
    </rPh>
    <rPh sb="28" eb="32">
      <t>タイチョウフリョウ</t>
    </rPh>
    <rPh sb="34" eb="38">
      <t>カジツゴウ</t>
    </rPh>
    <rPh sb="40" eb="42">
      <t>フクツウ</t>
    </rPh>
    <rPh sb="44" eb="46">
      <t>ソウタイ</t>
    </rPh>
    <rPh sb="48" eb="52">
      <t>タイチョウフリョウ</t>
    </rPh>
    <phoneticPr fontId="21"/>
  </si>
  <si>
    <t>欠席5（体調不良5）遅刻4（体調不良1、足痛1、通院2）早退2（体調不良2）</t>
    <rPh sb="0" eb="2">
      <t>ケッセキ</t>
    </rPh>
    <rPh sb="4" eb="8">
      <t>タイチョウフリョウ</t>
    </rPh>
    <rPh sb="10" eb="12">
      <t>チコク</t>
    </rPh>
    <rPh sb="14" eb="18">
      <t>タイチョウフリョウ</t>
    </rPh>
    <rPh sb="20" eb="22">
      <t>アシツウ</t>
    </rPh>
    <rPh sb="24" eb="26">
      <t>ツウイン</t>
    </rPh>
    <rPh sb="28" eb="30">
      <t>ソウタイ</t>
    </rPh>
    <rPh sb="32" eb="36">
      <t>タイチョウフリョウ</t>
    </rPh>
    <phoneticPr fontId="21"/>
  </si>
  <si>
    <t>欠席7（家事都合2、体調不良5）遅刻3（家事都合1、体調不良2）早退1（頭痛1）</t>
    <rPh sb="0" eb="2">
      <t>ケッセキ</t>
    </rPh>
    <rPh sb="4" eb="8">
      <t>カジツゴウ</t>
    </rPh>
    <rPh sb="10" eb="14">
      <t>タイチョウフリョウ</t>
    </rPh>
    <rPh sb="16" eb="18">
      <t>チコク</t>
    </rPh>
    <rPh sb="20" eb="24">
      <t>カジツゴウ</t>
    </rPh>
    <rPh sb="26" eb="30">
      <t>タイチョウフリョウ</t>
    </rPh>
    <rPh sb="32" eb="34">
      <t>ソウタイ</t>
    </rPh>
    <rPh sb="36" eb="38">
      <t>ズツウ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</si>
</sst>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0" xfId="0" applyFont="1" applyFill="1" applyBorder="1" applyAlignment="1" applyProtection="1">
      <alignment vertical="center"/>
      <protection locked="0"/>
    </xf>
    <xf numFmtId="0" fontId="22" fillId="0" borderId="10" xfId="0" applyFont="1" applyFill="1" applyBorder="1" applyProtection="1">
      <alignment vertical="center"/>
      <protection locked="0"/>
    </xf>
    <xf numFmtId="0" fontId="22" fillId="24" borderId="10" xfId="0" applyFont="1" applyFill="1" applyBorder="1">
      <alignment vertical="center"/>
    </xf>
    <xf numFmtId="0" fontId="18" fillId="21" borderId="10" xfId="0" applyFont="1" applyFill="1" applyBorder="1" applyAlignment="1">
      <alignment vertical="top" textRotation="255" shrinkToFit="1"/>
    </xf>
    <xf numFmtId="0" fontId="18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1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3" xfId="0" applyFont="1" applyBorder="1" applyAlignment="1" applyProtection="1">
      <alignment horizontal="left" vertical="center" wrapText="1"/>
      <protection locked="0"/>
    </xf>
    <xf numFmtId="0" fontId="19" fillId="25" borderId="11" xfId="0" applyNumberFormat="1" applyFont="1" applyFill="1" applyBorder="1" applyAlignment="1">
      <alignment horizontal="center" vertical="center"/>
    </xf>
    <xf numFmtId="0" fontId="19" fillId="25" borderId="12" xfId="0" applyNumberFormat="1" applyFont="1" applyFill="1" applyBorder="1" applyAlignment="1">
      <alignment horizontal="center" vertical="center"/>
    </xf>
    <xf numFmtId="0" fontId="19" fillId="25" borderId="13" xfId="0" applyNumberFormat="1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left" vertical="center"/>
    </xf>
    <xf numFmtId="0" fontId="18" fillId="24" borderId="14" xfId="0" applyFont="1" applyFill="1" applyBorder="1" applyAlignment="1">
      <alignment horizontal="left" vertical="center"/>
    </xf>
    <xf numFmtId="0" fontId="18" fillId="24" borderId="15" xfId="0" applyFont="1" applyFill="1" applyBorder="1" applyAlignment="1">
      <alignment horizontal="left" vertical="center"/>
    </xf>
    <xf numFmtId="0" fontId="18" fillId="24" borderId="16" xfId="0" applyFont="1" applyFill="1" applyBorder="1" applyAlignment="1">
      <alignment horizontal="left" vertical="center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 vertical="center"/>
    </xf>
    <xf numFmtId="0" fontId="18" fillId="24" borderId="13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56"/>
  <sheetViews>
    <sheetView tabSelected="1" zoomScale="75" zoomScaleNormal="75" workbookViewId="0">
      <pane ySplit="8" topLeftCell="A17" activePane="bottomLeft" state="frozen"/>
      <selection pane="bottomLeft" activeCell="B19" sqref="B19:Y19"/>
    </sheetView>
  </sheetViews>
  <sheetFormatPr defaultRowHeight="13.5" x14ac:dyDescent="0.15"/>
  <cols>
    <col min="1" max="1" width="13.5" style="1" customWidth="1"/>
    <col min="2" max="2" width="7.5" style="1" customWidth="1"/>
    <col min="3" max="3" width="9.375" style="1" customWidth="1"/>
    <col min="4" max="25" width="6.875" style="1" customWidth="1"/>
    <col min="26" max="26" width="9" style="1" bestFit="1"/>
    <col min="27" max="16384" width="9" style="1"/>
  </cols>
  <sheetData>
    <row r="1" spans="1:26" ht="85.5" customHeight="1" x14ac:dyDescent="0.15">
      <c r="A1" s="13" t="str">
        <f ca="1">MID(CELL("filename",A1),FIND("[",CELL("filename",A1))+1,3)</f>
        <v>●３－</v>
      </c>
      <c r="B1" s="14"/>
      <c r="C1" s="15"/>
      <c r="D1" s="6" t="str">
        <f>A10</f>
        <v>秋岡 万璃</v>
      </c>
      <c r="E1" s="6" t="str">
        <f>A11</f>
        <v>池田 一郎</v>
      </c>
      <c r="F1" s="6" t="str">
        <f>A12</f>
        <v>石田 圭</v>
      </c>
      <c r="G1" s="6" t="str">
        <f>A13</f>
        <v>伊藤 和花</v>
      </c>
      <c r="H1" s="6" t="str">
        <f>A14</f>
        <v>太谷 峰光</v>
      </c>
      <c r="I1" s="6" t="str">
        <f>A15</f>
        <v>大西 優</v>
      </c>
      <c r="J1" s="6" t="str">
        <f>A16</f>
        <v>帶川 瑛士</v>
      </c>
      <c r="K1" s="6" t="str">
        <f>A17</f>
        <v>川本 新</v>
      </c>
      <c r="L1" s="6" t="str">
        <f>A18</f>
        <v>後藤 真伸</v>
      </c>
      <c r="M1" s="6" t="str">
        <f>A19</f>
        <v>須田 愛菜</v>
      </c>
      <c r="N1" s="6" t="str">
        <f>A20</f>
        <v>髙橋 杏</v>
      </c>
      <c r="O1" s="6" t="str">
        <f>A21</f>
        <v>田中 雫</v>
      </c>
      <c r="P1" s="6" t="str">
        <f>A22</f>
        <v>辻󠄀 琉良</v>
      </c>
      <c r="Q1" s="6" t="str">
        <f>A23</f>
        <v>長澤 悠真</v>
      </c>
      <c r="R1" s="6" t="str">
        <f>A24</f>
        <v>西川 由里子</v>
      </c>
      <c r="S1" s="6" t="str">
        <f>A25</f>
        <v>濱本 大翔</v>
      </c>
      <c r="T1" s="6" t="str">
        <f>A26</f>
        <v>林 もろみ</v>
      </c>
      <c r="U1" s="6" t="str">
        <f>A27</f>
        <v>松井 晴南</v>
      </c>
      <c r="V1" s="6" t="str">
        <f>A28</f>
        <v>松山 瑛大</v>
      </c>
      <c r="W1" s="6" t="str">
        <f>A29</f>
        <v>山口 澪</v>
      </c>
      <c r="X1" s="6" t="str">
        <f>A30</f>
        <v>吉村 高連</v>
      </c>
      <c r="Y1" s="6">
        <f>A31</f>
        <v>0</v>
      </c>
      <c r="Z1" s="2"/>
    </row>
    <row r="2" spans="1:26" ht="22.5" customHeight="1" x14ac:dyDescent="0.15">
      <c r="A2" s="16" t="s">
        <v>0</v>
      </c>
      <c r="B2" s="16"/>
      <c r="C2" s="16"/>
      <c r="D2" s="4">
        <v>76</v>
      </c>
      <c r="E2" s="4">
        <v>76</v>
      </c>
      <c r="F2" s="4">
        <v>76</v>
      </c>
      <c r="G2" s="4">
        <v>76</v>
      </c>
      <c r="H2" s="4">
        <v>76</v>
      </c>
      <c r="I2" s="4">
        <v>76</v>
      </c>
      <c r="J2" s="4">
        <v>76</v>
      </c>
      <c r="K2" s="4">
        <v>76</v>
      </c>
      <c r="L2" s="4">
        <v>76</v>
      </c>
      <c r="M2" s="4">
        <v>76</v>
      </c>
      <c r="N2" s="4">
        <v>76</v>
      </c>
      <c r="O2" s="4">
        <v>76</v>
      </c>
      <c r="P2" s="4">
        <v>76</v>
      </c>
      <c r="Q2" s="4">
        <v>76</v>
      </c>
      <c r="R2" s="4">
        <v>76</v>
      </c>
      <c r="S2" s="4">
        <v>76</v>
      </c>
      <c r="T2" s="4">
        <v>76</v>
      </c>
      <c r="U2" s="4">
        <v>76</v>
      </c>
      <c r="V2" s="4">
        <v>76</v>
      </c>
      <c r="W2" s="4">
        <v>76</v>
      </c>
      <c r="X2" s="4">
        <v>76</v>
      </c>
      <c r="Y2" s="4"/>
    </row>
    <row r="3" spans="1:26" ht="22.5" customHeight="1" x14ac:dyDescent="0.15">
      <c r="A3" s="16" t="s">
        <v>1</v>
      </c>
      <c r="B3" s="16"/>
      <c r="C3" s="16"/>
      <c r="D3" s="4">
        <v>0</v>
      </c>
      <c r="E3" s="4">
        <v>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3</v>
      </c>
      <c r="R3" s="4">
        <v>2</v>
      </c>
      <c r="S3" s="4">
        <v>0</v>
      </c>
      <c r="T3" s="4">
        <v>0</v>
      </c>
      <c r="U3" s="4">
        <v>0</v>
      </c>
      <c r="V3" s="4">
        <v>0</v>
      </c>
      <c r="W3" s="4">
        <v>4</v>
      </c>
      <c r="X3" s="4">
        <v>0</v>
      </c>
      <c r="Y3" s="4"/>
    </row>
    <row r="4" spans="1:26" ht="22.5" customHeight="1" x14ac:dyDescent="0.15">
      <c r="A4" s="16" t="s">
        <v>2</v>
      </c>
      <c r="B4" s="16"/>
      <c r="C4" s="16"/>
      <c r="D4" s="5">
        <f t="shared" ref="D4:F4" si="0">D2-D3</f>
        <v>76</v>
      </c>
      <c r="E4" s="5">
        <f t="shared" si="0"/>
        <v>72</v>
      </c>
      <c r="F4" s="5">
        <f t="shared" si="0"/>
        <v>76</v>
      </c>
      <c r="G4" s="5">
        <f t="shared" ref="G4:Y4" si="1">G2-G3</f>
        <v>76</v>
      </c>
      <c r="H4" s="5">
        <f t="shared" si="1"/>
        <v>76</v>
      </c>
      <c r="I4" s="5">
        <f t="shared" si="1"/>
        <v>76</v>
      </c>
      <c r="J4" s="5">
        <f t="shared" si="1"/>
        <v>76</v>
      </c>
      <c r="K4" s="5">
        <f t="shared" si="1"/>
        <v>76</v>
      </c>
      <c r="L4" s="5">
        <f t="shared" si="1"/>
        <v>76</v>
      </c>
      <c r="M4" s="5">
        <f t="shared" si="1"/>
        <v>76</v>
      </c>
      <c r="N4" s="5">
        <f t="shared" si="1"/>
        <v>76</v>
      </c>
      <c r="O4" s="5">
        <f t="shared" si="1"/>
        <v>76</v>
      </c>
      <c r="P4" s="5">
        <f t="shared" si="1"/>
        <v>76</v>
      </c>
      <c r="Q4" s="5">
        <f t="shared" si="1"/>
        <v>73</v>
      </c>
      <c r="R4" s="5">
        <f t="shared" si="1"/>
        <v>74</v>
      </c>
      <c r="S4" s="5">
        <f t="shared" si="1"/>
        <v>76</v>
      </c>
      <c r="T4" s="5">
        <f t="shared" si="1"/>
        <v>76</v>
      </c>
      <c r="U4" s="5">
        <f t="shared" si="1"/>
        <v>76</v>
      </c>
      <c r="V4" s="5">
        <f t="shared" si="1"/>
        <v>76</v>
      </c>
      <c r="W4" s="5">
        <f t="shared" ref="W4:X4" si="2">W2-W3</f>
        <v>72</v>
      </c>
      <c r="X4" s="5">
        <f t="shared" si="2"/>
        <v>76</v>
      </c>
      <c r="Y4" s="5">
        <f t="shared" si="1"/>
        <v>0</v>
      </c>
    </row>
    <row r="5" spans="1:26" ht="22.5" customHeight="1" x14ac:dyDescent="0.15">
      <c r="A5" s="17" t="s">
        <v>6</v>
      </c>
      <c r="B5" s="18"/>
      <c r="C5" s="19"/>
      <c r="D5" s="5">
        <f t="shared" ref="D5:F5" si="3">D4-D6</f>
        <v>76</v>
      </c>
      <c r="E5" s="5">
        <f t="shared" si="3"/>
        <v>70</v>
      </c>
      <c r="F5" s="5">
        <f t="shared" si="3"/>
        <v>76</v>
      </c>
      <c r="G5" s="5">
        <f t="shared" ref="G5:Y5" si="4">G4-G6</f>
        <v>75</v>
      </c>
      <c r="H5" s="5">
        <f t="shared" si="4"/>
        <v>75</v>
      </c>
      <c r="I5" s="5">
        <f t="shared" si="4"/>
        <v>70</v>
      </c>
      <c r="J5" s="5">
        <f t="shared" si="4"/>
        <v>74</v>
      </c>
      <c r="K5" s="5">
        <f t="shared" si="4"/>
        <v>76</v>
      </c>
      <c r="L5" s="5">
        <f t="shared" si="4"/>
        <v>69</v>
      </c>
      <c r="M5" s="5">
        <f t="shared" si="4"/>
        <v>71</v>
      </c>
      <c r="N5" s="5">
        <f t="shared" si="4"/>
        <v>74</v>
      </c>
      <c r="O5" s="5">
        <f t="shared" si="4"/>
        <v>76</v>
      </c>
      <c r="P5" s="5">
        <f t="shared" si="4"/>
        <v>70</v>
      </c>
      <c r="Q5" s="5">
        <f t="shared" si="4"/>
        <v>73</v>
      </c>
      <c r="R5" s="5">
        <f t="shared" si="4"/>
        <v>69</v>
      </c>
      <c r="S5" s="5">
        <f t="shared" si="4"/>
        <v>76</v>
      </c>
      <c r="T5" s="5">
        <f t="shared" si="4"/>
        <v>75</v>
      </c>
      <c r="U5" s="5">
        <f t="shared" si="4"/>
        <v>75</v>
      </c>
      <c r="V5" s="5">
        <f t="shared" si="4"/>
        <v>71</v>
      </c>
      <c r="W5" s="5">
        <f t="shared" ref="W5:X5" si="5">W4-W6</f>
        <v>70</v>
      </c>
      <c r="X5" s="5">
        <f t="shared" si="5"/>
        <v>75</v>
      </c>
      <c r="Y5" s="5">
        <f t="shared" si="4"/>
        <v>0</v>
      </c>
    </row>
    <row r="6" spans="1:26" ht="22.5" customHeight="1" x14ac:dyDescent="0.15">
      <c r="A6" s="20" t="s">
        <v>7</v>
      </c>
      <c r="B6" s="21"/>
      <c r="C6" s="22"/>
      <c r="D6" s="4">
        <v>0</v>
      </c>
      <c r="E6" s="4">
        <v>2</v>
      </c>
      <c r="F6" s="4">
        <v>0</v>
      </c>
      <c r="G6" s="4">
        <v>1</v>
      </c>
      <c r="H6" s="4">
        <v>1</v>
      </c>
      <c r="I6" s="4">
        <v>6</v>
      </c>
      <c r="J6" s="4">
        <v>2</v>
      </c>
      <c r="K6" s="4">
        <v>0</v>
      </c>
      <c r="L6" s="4">
        <v>7</v>
      </c>
      <c r="M6" s="4">
        <v>5</v>
      </c>
      <c r="N6" s="4">
        <v>2</v>
      </c>
      <c r="O6" s="4">
        <v>0</v>
      </c>
      <c r="P6" s="4">
        <v>6</v>
      </c>
      <c r="Q6" s="4">
        <v>0</v>
      </c>
      <c r="R6" s="4">
        <v>5</v>
      </c>
      <c r="S6" s="4">
        <v>0</v>
      </c>
      <c r="T6" s="4">
        <v>1</v>
      </c>
      <c r="U6" s="4">
        <v>1</v>
      </c>
      <c r="V6" s="4">
        <v>5</v>
      </c>
      <c r="W6" s="4">
        <v>2</v>
      </c>
      <c r="X6" s="4">
        <v>1</v>
      </c>
      <c r="Y6" s="4"/>
    </row>
    <row r="7" spans="1:26" ht="22.5" customHeight="1" x14ac:dyDescent="0.15">
      <c r="A7" s="16" t="s">
        <v>3</v>
      </c>
      <c r="B7" s="16"/>
      <c r="C7" s="16"/>
      <c r="D7" s="4">
        <v>0</v>
      </c>
      <c r="E7" s="4">
        <v>2</v>
      </c>
      <c r="F7" s="4">
        <v>0</v>
      </c>
      <c r="G7" s="4">
        <v>0</v>
      </c>
      <c r="H7" s="4">
        <v>0</v>
      </c>
      <c r="I7" s="4">
        <v>2</v>
      </c>
      <c r="J7" s="4">
        <v>0</v>
      </c>
      <c r="K7" s="4">
        <v>0</v>
      </c>
      <c r="L7" s="4">
        <v>3</v>
      </c>
      <c r="M7" s="4">
        <v>4</v>
      </c>
      <c r="N7" s="4">
        <v>0</v>
      </c>
      <c r="O7" s="4">
        <v>5</v>
      </c>
      <c r="P7" s="4">
        <v>0</v>
      </c>
      <c r="Q7" s="4">
        <v>0</v>
      </c>
      <c r="R7" s="4">
        <v>3</v>
      </c>
      <c r="S7" s="4">
        <v>0</v>
      </c>
      <c r="T7" s="4">
        <v>0</v>
      </c>
      <c r="U7" s="4">
        <v>1</v>
      </c>
      <c r="V7" s="4">
        <v>1</v>
      </c>
      <c r="W7" s="4">
        <v>1</v>
      </c>
      <c r="X7" s="4">
        <v>0</v>
      </c>
      <c r="Y7" s="4"/>
    </row>
    <row r="8" spans="1:26" ht="22.5" customHeight="1" x14ac:dyDescent="0.15">
      <c r="A8" s="16" t="s">
        <v>4</v>
      </c>
      <c r="B8" s="16"/>
      <c r="C8" s="16"/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1</v>
      </c>
      <c r="R8" s="4">
        <v>2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1</v>
      </c>
      <c r="Y8" s="4"/>
    </row>
    <row r="9" spans="1:26" ht="22.5" customHeight="1" x14ac:dyDescent="0.15">
      <c r="A9" s="23" t="s">
        <v>5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5"/>
    </row>
    <row r="10" spans="1:26" ht="22.5" customHeight="1" x14ac:dyDescent="0.15">
      <c r="A10" s="3" t="s">
        <v>8</v>
      </c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</row>
    <row r="11" spans="1:26" ht="22.5" customHeight="1" x14ac:dyDescent="0.15">
      <c r="A11" s="3" t="s">
        <v>9</v>
      </c>
      <c r="B11" s="7" t="s">
        <v>29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</row>
    <row r="12" spans="1:26" ht="22.5" customHeight="1" x14ac:dyDescent="0.15">
      <c r="A12" s="3" t="s">
        <v>10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</row>
    <row r="13" spans="1:26" ht="22.5" customHeight="1" x14ac:dyDescent="0.15">
      <c r="A13" s="3" t="s">
        <v>11</v>
      </c>
      <c r="B13" s="7" t="s">
        <v>30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</row>
    <row r="14" spans="1:26" ht="22.5" customHeight="1" x14ac:dyDescent="0.15">
      <c r="A14" s="3" t="s">
        <v>12</v>
      </c>
      <c r="B14" s="7" t="s">
        <v>31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</row>
    <row r="15" spans="1:26" ht="22.5" customHeight="1" x14ac:dyDescent="0.15">
      <c r="A15" s="3" t="s">
        <v>13</v>
      </c>
      <c r="B15" s="7" t="s">
        <v>32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</row>
    <row r="16" spans="1:26" ht="22.5" customHeight="1" x14ac:dyDescent="0.15">
      <c r="A16" s="3" t="s">
        <v>14</v>
      </c>
      <c r="B16" s="7" t="s">
        <v>33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 spans="1:25" ht="22.5" customHeight="1" x14ac:dyDescent="0.15">
      <c r="A17" s="3" t="s">
        <v>15</v>
      </c>
      <c r="B17" s="7" t="s">
        <v>34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</row>
    <row r="18" spans="1:25" ht="22.5" customHeight="1" x14ac:dyDescent="0.15">
      <c r="A18" s="3" t="s">
        <v>16</v>
      </c>
      <c r="B18" s="7" t="s">
        <v>45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</row>
    <row r="19" spans="1:25" ht="22.5" customHeight="1" x14ac:dyDescent="0.15">
      <c r="A19" s="3" t="s">
        <v>17</v>
      </c>
      <c r="B19" s="7" t="s">
        <v>44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</row>
    <row r="20" spans="1:25" ht="22.5" customHeight="1" x14ac:dyDescent="0.15">
      <c r="A20" s="3" t="s">
        <v>18</v>
      </c>
      <c r="B20" s="7" t="s">
        <v>35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</row>
    <row r="21" spans="1:25" ht="22.5" customHeight="1" x14ac:dyDescent="0.15">
      <c r="A21" s="3" t="s">
        <v>19</v>
      </c>
      <c r="B21" s="7" t="s">
        <v>36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9"/>
    </row>
    <row r="22" spans="1:25" ht="22.5" customHeight="1" x14ac:dyDescent="0.15">
      <c r="A22" s="3" t="s">
        <v>20</v>
      </c>
      <c r="B22" s="7" t="s">
        <v>37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9"/>
    </row>
    <row r="23" spans="1:25" ht="22.5" customHeight="1" x14ac:dyDescent="0.15">
      <c r="A23" s="3" t="s">
        <v>21</v>
      </c>
      <c r="B23" s="7" t="s">
        <v>38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9"/>
    </row>
    <row r="24" spans="1:25" ht="22.5" customHeight="1" x14ac:dyDescent="0.15">
      <c r="A24" s="3" t="s">
        <v>22</v>
      </c>
      <c r="B24" s="7" t="s">
        <v>43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</row>
    <row r="25" spans="1:25" ht="22.5" customHeight="1" x14ac:dyDescent="0.15">
      <c r="A25" s="3" t="s">
        <v>23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6" spans="1:25" ht="22.5" customHeight="1" x14ac:dyDescent="0.15">
      <c r="A26" s="3" t="s">
        <v>24</v>
      </c>
      <c r="B26" s="7" t="s">
        <v>31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</row>
    <row r="27" spans="1:25" ht="22.5" customHeight="1" x14ac:dyDescent="0.15">
      <c r="A27" s="3" t="s">
        <v>25</v>
      </c>
      <c r="B27" s="7" t="s">
        <v>39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</row>
    <row r="28" spans="1:25" ht="22.5" customHeight="1" x14ac:dyDescent="0.15">
      <c r="A28" s="3" t="s">
        <v>26</v>
      </c>
      <c r="B28" s="7" t="s">
        <v>40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</row>
    <row r="29" spans="1:25" ht="22.5" customHeight="1" x14ac:dyDescent="0.15">
      <c r="A29" s="3" t="s">
        <v>27</v>
      </c>
      <c r="B29" s="7" t="s">
        <v>41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9"/>
    </row>
    <row r="30" spans="1:25" ht="22.5" customHeight="1" x14ac:dyDescent="0.15">
      <c r="A30" s="3" t="s">
        <v>28</v>
      </c>
      <c r="B30" s="7" t="s">
        <v>42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</row>
    <row r="31" spans="1:25" ht="22.5" customHeight="1" x14ac:dyDescent="0.15">
      <c r="A31" s="3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2"/>
    </row>
    <row r="32" spans="1:25" ht="17.25" customHeight="1" x14ac:dyDescent="0.15"/>
    <row r="33" ht="17.25" customHeight="1" x14ac:dyDescent="0.15"/>
    <row r="34" ht="17.25" customHeight="1" x14ac:dyDescent="0.15"/>
    <row r="35" ht="17.25" customHeight="1" x14ac:dyDescent="0.15"/>
    <row r="36" ht="17.25" customHeight="1" x14ac:dyDescent="0.15"/>
    <row r="37" ht="17.25" customHeight="1" x14ac:dyDescent="0.15"/>
    <row r="38" ht="17.25" customHeight="1" x14ac:dyDescent="0.15"/>
    <row r="39" ht="17.25" customHeight="1" x14ac:dyDescent="0.15"/>
    <row r="40" ht="17.25" customHeight="1" x14ac:dyDescent="0.15"/>
    <row r="41" ht="17.25" customHeight="1" x14ac:dyDescent="0.15"/>
    <row r="42" ht="17.25" customHeight="1" x14ac:dyDescent="0.15"/>
    <row r="43" ht="17.25" customHeight="1" x14ac:dyDescent="0.15"/>
    <row r="44" ht="17.25" customHeight="1" x14ac:dyDescent="0.15"/>
    <row r="45" ht="17.25" customHeight="1" x14ac:dyDescent="0.15"/>
    <row r="46" ht="17.25" customHeight="1" x14ac:dyDescent="0.15"/>
    <row r="47" ht="17.25" customHeight="1" x14ac:dyDescent="0.15"/>
    <row r="4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</sheetData>
  <sheetProtection password="CC6B" sheet="1" objects="1" scenarios="1"/>
  <mergeCells count="31">
    <mergeCell ref="B12:Y12"/>
    <mergeCell ref="A1:C1"/>
    <mergeCell ref="A2:C2"/>
    <mergeCell ref="A3:C3"/>
    <mergeCell ref="A4:C4"/>
    <mergeCell ref="A5:C5"/>
    <mergeCell ref="A6:C6"/>
    <mergeCell ref="A7:C7"/>
    <mergeCell ref="A8:C8"/>
    <mergeCell ref="A9:Y9"/>
    <mergeCell ref="B10:Y10"/>
    <mergeCell ref="B11:Y11"/>
    <mergeCell ref="B24:Y24"/>
    <mergeCell ref="B13:Y13"/>
    <mergeCell ref="B14:Y14"/>
    <mergeCell ref="B15:Y15"/>
    <mergeCell ref="B16:Y16"/>
    <mergeCell ref="B17:Y17"/>
    <mergeCell ref="B18:Y18"/>
    <mergeCell ref="B19:Y19"/>
    <mergeCell ref="B20:Y20"/>
    <mergeCell ref="B21:Y21"/>
    <mergeCell ref="B22:Y22"/>
    <mergeCell ref="B23:Y23"/>
    <mergeCell ref="B25:Y25"/>
    <mergeCell ref="B26:Y26"/>
    <mergeCell ref="B27:Y27"/>
    <mergeCell ref="B28:Y28"/>
    <mergeCell ref="B31:Y31"/>
    <mergeCell ref="B29:Y29"/>
    <mergeCell ref="B30:Y30"/>
  </mergeCells>
  <phoneticPr fontId="21"/>
  <pageMargins left="0.74791666666666667" right="0.39305555555555555" top="0.66736111111111107" bottom="0.56944444444444442" header="0.51111111111111107" footer="0.19652777777777777"/>
  <pageSetup paperSize="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出欠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米満 牧人</cp:lastModifiedBy>
  <cp:revision/>
  <cp:lastPrinted>2006-07-18T11:21:48Z</cp:lastPrinted>
  <dcterms:created xsi:type="dcterms:W3CDTF">2006-07-05T06:39:32Z</dcterms:created>
  <dcterms:modified xsi:type="dcterms:W3CDTF">2024-07-26T02:34:17Z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