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7386434-41F7-410D-B643-153F8B6637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理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X1" i="1"/>
  <c r="W1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<sst xmlns="http://schemas.openxmlformats.org/spreadsheetml/2006/main" count="154" uniqueCount="39">
  <si>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</si>
  <si>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</si>
  <si>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</si>
  <si>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</si>
  <si>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</si>
  <si>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</si>
  <si>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</si>
  <si>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</si>
  <si>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</si>
  <si>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</si>
  <si>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</si>
  <si>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秋岡 万璃</t>
  </si>
  <si>
    <t>池田 一郎</t>
  </si>
  <si>
    <t>石田 圭</t>
  </si>
  <si>
    <t>伊藤 和花</t>
  </si>
  <si>
    <t>太谷 峰光</t>
  </si>
  <si>
    <t>大西 優</t>
  </si>
  <si>
    <t>帶川 瑛士</t>
  </si>
  <si>
    <t>川本 新</t>
  </si>
  <si>
    <t>後藤 真伸</t>
  </si>
  <si>
    <t>須田 愛菜</t>
  </si>
  <si>
    <t>髙橋 杏</t>
  </si>
  <si>
    <t>田中 雫</t>
  </si>
  <si>
    <t>辻󠄀 琉良</t>
  </si>
  <si>
    <t>長澤 悠真</t>
  </si>
  <si>
    <t>西川 由里子</t>
  </si>
  <si>
    <t>濱本 大翔</t>
  </si>
  <si>
    <t>林 もろみ</t>
  </si>
  <si>
    <t>松井 晴南</t>
  </si>
  <si>
    <t>松山 瑛大</t>
  </si>
  <si>
    <t>山口 澪</t>
  </si>
  <si>
    <t>吉村 高連</t>
  </si>
  <si>
    <t>身のまわりの自然の中での出来事や現象について関心を持ち、疑問を解決することができる</t>
    <phoneticPr fontId="23"/>
  </si>
  <si>
    <t>実験や観察などを工夫して行い、丁寧に観察したり発表したりすることができる</t>
  </si>
  <si>
    <t>身近な生き物に興味を持ち、観察の仕方や記録の仕方について理解することができる</t>
  </si>
  <si>
    <t>様々な植物の種子の発芽や育ち方を理解することができる</t>
  </si>
  <si>
    <t>昆虫の育ち方やチョウのからだのつくりを理解することができる</t>
    <phoneticPr fontId="23"/>
  </si>
  <si>
    <t>いろいろなことに興味を持っています。とてもいいのですが、今やることを忘れてしまします。今後は、観察記録やノートを書くことにも慣れていきましょう。</t>
    <rPh sb="8" eb="10">
      <t>キョウミ</t>
    </rPh>
    <rPh sb="11" eb="12">
      <t>モ</t>
    </rPh>
    <rPh sb="28" eb="29">
      <t>イマ</t>
    </rPh>
    <rPh sb="34" eb="35">
      <t>ワス</t>
    </rPh>
    <rPh sb="43" eb="45">
      <t>コンゴ</t>
    </rPh>
    <rPh sb="47" eb="49">
      <t>カンサツ</t>
    </rPh>
    <rPh sb="49" eb="51">
      <t>キロク</t>
    </rPh>
    <rPh sb="56" eb="57">
      <t>カ</t>
    </rPh>
    <rPh sb="62" eb="63">
      <t>ナ</t>
    </rPh>
    <phoneticPr fontId="23"/>
  </si>
  <si>
    <t>単元テストのとき、問題が何を要求しているか、読み切れず間違えているようです。諦めずに頑張ってほしいです。</t>
    <rPh sb="0" eb="2">
      <t>タンゲン</t>
    </rPh>
    <rPh sb="9" eb="11">
      <t>モンダイ</t>
    </rPh>
    <rPh sb="12" eb="13">
      <t>ナニ</t>
    </rPh>
    <rPh sb="14" eb="16">
      <t>ヨウキュウ</t>
    </rPh>
    <rPh sb="22" eb="23">
      <t>ヨ</t>
    </rPh>
    <rPh sb="24" eb="25">
      <t>キ</t>
    </rPh>
    <rPh sb="27" eb="29">
      <t>マチガ</t>
    </rPh>
    <rPh sb="38" eb="39">
      <t>アキラ</t>
    </rPh>
    <rPh sb="42" eb="44">
      <t>ガンバ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</si>
</sst>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50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topLeftCell="A15" zoomScale="75" zoomScaleNormal="75" zoomScalePageLayoutView="150" workbookViewId="0">
      <selection activeCell="B17" sqref="B17:Y17"/>
    </sheetView>
  </sheetViews>
  <sheetFormatPr defaultColWidth="8.875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8.875" style="2"/>
  </cols>
  <sheetData>
    <row r="1" spans="1:27" ht="85.5" customHeight="1" x14ac:dyDescent="0.15">
      <c r="A1" s="10" t="str">
        <f ca="1">MID(CELL("filename",A1),FIND("[",CELL("filename",A1))+1,3)</f>
        <v>３－２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秋岡 万璃</v>
      </c>
      <c r="E1" s="5" t="str">
        <f>A16</f>
        <v>池田 一郎</v>
      </c>
      <c r="F1" s="5" t="str">
        <f>A17</f>
        <v>石田 圭</v>
      </c>
      <c r="G1" s="5" t="str">
        <f>A18</f>
        <v>伊藤 和花</v>
      </c>
      <c r="H1" s="5" t="str">
        <f>A19</f>
        <v>太谷 峰光</v>
      </c>
      <c r="I1" s="5" t="str">
        <f>A20</f>
        <v>大西 優</v>
      </c>
      <c r="J1" s="5" t="str">
        <f>A21</f>
        <v>帶川 瑛士</v>
      </c>
      <c r="K1" s="5" t="str">
        <f>A22</f>
        <v>川本 新</v>
      </c>
      <c r="L1" s="5" t="str">
        <f>A23</f>
        <v>後藤 真伸</v>
      </c>
      <c r="M1" s="5" t="str">
        <f>A24</f>
        <v>須田 愛菜</v>
      </c>
      <c r="N1" s="5" t="str">
        <f>A25</f>
        <v>髙橋 杏</v>
      </c>
      <c r="O1" s="5" t="str">
        <f>A26</f>
        <v>田中 雫</v>
      </c>
      <c r="P1" s="5" t="str">
        <f>A27</f>
        <v>辻󠄀 琉良</v>
      </c>
      <c r="Q1" s="5" t="str">
        <f>A28</f>
        <v>長澤 悠真</v>
      </c>
      <c r="R1" s="5" t="str">
        <f>A29</f>
        <v>西川 由里子</v>
      </c>
      <c r="S1" s="5" t="str">
        <f>A30</f>
        <v>濱本 大翔</v>
      </c>
      <c r="T1" s="5" t="str">
        <f>A31</f>
        <v>林 もろみ</v>
      </c>
      <c r="U1" s="5" t="str">
        <f>A32</f>
        <v>松井 晴南</v>
      </c>
      <c r="V1" s="5" t="str">
        <f>A33</f>
        <v>松山 瑛大</v>
      </c>
      <c r="W1" s="5" t="str">
        <f>A34</f>
        <v>山口 澪</v>
      </c>
      <c r="X1" s="5" t="str">
        <f>A35</f>
        <v>吉村 高連</v>
      </c>
      <c r="Y1" s="5">
        <f>A36</f>
        <v>0</v>
      </c>
      <c r="Z1" s="3"/>
    </row>
    <row r="2" spans="1:27" ht="22.5" customHeight="1" x14ac:dyDescent="0.15">
      <c r="A2" s="21" t="s">
        <v>5</v>
      </c>
      <c r="B2" s="13" t="s">
        <v>32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12" t="s">
        <v>6</v>
      </c>
      <c r="V2" s="12" t="s">
        <v>6</v>
      </c>
      <c r="W2" s="12" t="s">
        <v>6</v>
      </c>
      <c r="X2" s="12" t="s">
        <v>6</v>
      </c>
      <c r="Y2" s="12"/>
      <c r="Z2" s="14" t="s">
        <v>6</v>
      </c>
      <c r="AA2" s="14">
        <v>1</v>
      </c>
    </row>
    <row r="3" spans="1:27" ht="22.5" customHeight="1" x14ac:dyDescent="0.15">
      <c r="A3" s="22"/>
      <c r="B3" s="13" t="s">
        <v>33</v>
      </c>
      <c r="C3" s="4" t="s">
        <v>1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/>
      <c r="Z3" s="14" t="s">
        <v>7</v>
      </c>
      <c r="AA3" s="14">
        <v>2</v>
      </c>
    </row>
    <row r="4" spans="1:27" ht="22.5" customHeight="1" x14ac:dyDescent="0.15">
      <c r="A4" s="22"/>
      <c r="B4" s="13" t="s">
        <v>34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/>
      <c r="Z4" s="14" t="s">
        <v>8</v>
      </c>
      <c r="AA4" s="14">
        <v>3</v>
      </c>
    </row>
    <row r="5" spans="1:27" ht="22.5" customHeight="1" x14ac:dyDescent="0.15">
      <c r="A5" s="22"/>
      <c r="B5" s="13" t="s">
        <v>35</v>
      </c>
      <c r="C5" s="4" t="s">
        <v>1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12" t="s">
        <v>6</v>
      </c>
      <c r="V5" s="12" t="s">
        <v>6</v>
      </c>
      <c r="W5" s="12" t="s">
        <v>6</v>
      </c>
      <c r="X5" s="12" t="s">
        <v>6</v>
      </c>
      <c r="Y5" s="12"/>
      <c r="Z5" s="14" t="s">
        <v>9</v>
      </c>
      <c r="AA5" s="14">
        <v>4</v>
      </c>
    </row>
    <row r="6" spans="1:27" ht="22.5" customHeight="1" x14ac:dyDescent="0.15">
      <c r="A6" s="22"/>
      <c r="B6" s="13" t="s">
        <v>36</v>
      </c>
      <c r="C6" s="4" t="s">
        <v>1</v>
      </c>
      <c r="D6" s="12" t="s">
        <v>6</v>
      </c>
      <c r="E6" s="12" t="s">
        <v>7</v>
      </c>
      <c r="F6" s="12" t="s">
        <v>6</v>
      </c>
      <c r="G6" s="12" t="s">
        <v>7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7</v>
      </c>
      <c r="N6" s="12" t="s">
        <v>6</v>
      </c>
      <c r="O6" s="12" t="s">
        <v>6</v>
      </c>
      <c r="P6" s="12" t="s">
        <v>6</v>
      </c>
      <c r="Q6" s="12" t="s">
        <v>7</v>
      </c>
      <c r="R6" s="12" t="s">
        <v>6</v>
      </c>
      <c r="S6" s="12" t="s">
        <v>6</v>
      </c>
      <c r="T6" s="12" t="s">
        <v>6</v>
      </c>
      <c r="U6" s="12" t="s">
        <v>6</v>
      </c>
      <c r="V6" s="12" t="s">
        <v>6</v>
      </c>
      <c r="W6" s="12" t="s">
        <v>6</v>
      </c>
      <c r="X6" s="12" t="s">
        <v>6</v>
      </c>
      <c r="Y6" s="12"/>
      <c r="Z6" s="14"/>
      <c r="AA6" s="14">
        <v>5</v>
      </c>
    </row>
    <row r="7" spans="1:27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9</v>
      </c>
    </row>
    <row r="8" spans="1:27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7"/>
      <c r="Y13" s="17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12</v>
      </c>
      <c r="B16" s="18" t="s">
        <v>38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23</v>
      </c>
      <c r="B27" s="18" t="s">
        <v>37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Y12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Y13" xr:uid="{00000000-0002-0000-0000-000002000000}">
      <formula1>$AA$2:$AA$7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理科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市川 恵</cp:lastModifiedBy>
  <cp:revision/>
  <cp:lastPrinted>2016-06-16T23:42:19Z</cp:lastPrinted>
  <dcterms:created xsi:type="dcterms:W3CDTF">2006-07-05T06:39:32Z</dcterms:created>
  <dcterms:modified xsi:type="dcterms:W3CDTF">2024-07-02T09:45:16Z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