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DA5FC09A-5727-48BD-8E45-4043F763CB22}" xr6:coauthVersionLast="47" xr6:coauthVersionMax="47" xr10:uidLastSave="{00000000-0000-0000-0000-000000000000}"/>
  <bookViews>
    <workbookView xWindow="-120" yWindow="-120" windowWidth="20730" windowHeight="11040" xr2:uid="{00000000-000D-0000-FFFF-FFFF00000000}"/>
  </bookViews>
  <sheets>
    <sheet name="道徳"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1" l="1"/>
  <c r="C21" i="1"/>
  <c r="C24" i="1" l="1"/>
  <c r="C23" i="1"/>
  <c r="C22" i="1"/>
  <c r="C19" i="1"/>
  <c r="C18" i="1"/>
  <c r="C17" i="1"/>
  <c r="C16" i="1"/>
  <c r="C15" i="1"/>
  <c r="C14" i="1"/>
  <c r="C13" i="1"/>
  <c r="C12" i="1"/>
  <c r="C11" i="1"/>
  <c r="C10" i="1"/>
  <c r="C9" i="1"/>
  <c r="C8" i="1"/>
  <c r="C7" i="1"/>
  <c r="C6" i="1"/>
  <c r="C5" i="1"/>
  <c r="C4" i="1"/>
  <c r="C3" i="1"/>
  <c r="A1" i="1" l="1"/>
  <c r="B1" i="1" l="1"/>
</calcChain>
</file>

<file path=xl/sharedStrings.xml><?xml version="1.0" encoding="utf-8"?>
<sst xmlns="http://schemas.openxmlformats.org/spreadsheetml/2006/main" count="46" uniqueCount="46">
  <si>
    <t>氏名</t>
  </si>
  <si>
    <t>評価</t>
    <rPh sb="0" eb="2">
      <t>ヒョウカ</t>
    </rPh>
    <phoneticPr fontId="22"/>
  </si>
  <si>
    <t>文字数</t>
    <rPh sb="0" eb="3">
      <t>もじすう</t>
    </rPh>
    <phoneticPr fontId="1" type="Hiragana" alignment="distributed"/>
  </si>
  <si>
    <t>150～200</t>
    <phoneticPr fontId="1" type="Hiragana" alignment="distributed"/>
  </si>
  <si>
    <t>秋岡 万璃</t>
  </si>
  <si>
    <t>池田 一郎</t>
  </si>
  <si>
    <t>石田 圭</t>
  </si>
  <si>
    <t>伊藤 和花</t>
  </si>
  <si>
    <t>太谷 峰光</t>
  </si>
  <si>
    <t>大西 優</t>
  </si>
  <si>
    <t>帶川 瑛士</t>
  </si>
  <si>
    <t>川本 新</t>
  </si>
  <si>
    <t>後藤 真伸</t>
  </si>
  <si>
    <t>須田 愛菜</t>
  </si>
  <si>
    <t>髙橋 杏</t>
  </si>
  <si>
    <t>田中 雫</t>
  </si>
  <si>
    <t>辻󠄀 琉良</t>
  </si>
  <si>
    <t>長澤 悠真</t>
  </si>
  <si>
    <t>西川 由里子</t>
  </si>
  <si>
    <t>濱本 大翔</t>
  </si>
  <si>
    <t>林 もろみ</t>
  </si>
  <si>
    <t>松井 晴南</t>
  </si>
  <si>
    <t>松山 瑛大</t>
  </si>
  <si>
    <t>山口 澪</t>
  </si>
  <si>
    <t>吉村 高連</t>
  </si>
  <si>
    <t>自分の考えをもち、発言したり、ワークシートに記述したりできました。サッカーが得意でない道夫にいらいらし、声をかけなくなってしまった登場人物の姿を通して、誰に対しても分け隔てなく接するにはどんな気持ちが必要か考えました。公正、公平な態度で接しようとする心情を育てる「道夫とぼく」という題材では、自分の気持ちを伝えるときは「相手がうなずけるように伝える。」と振り返りました。一郎くんの優しさが光りました。</t>
    <rPh sb="146" eb="148">
      <t>ジブン</t>
    </rPh>
    <rPh sb="149" eb="151">
      <t>キモ</t>
    </rPh>
    <rPh sb="153" eb="154">
      <t>ツタ</t>
    </rPh>
    <rPh sb="177" eb="178">
      <t>フ</t>
    </rPh>
    <rPh sb="179" eb="180">
      <t>カエ</t>
    </rPh>
    <rPh sb="190" eb="191">
      <t>ヤサ</t>
    </rPh>
    <rPh sb="194" eb="195">
      <t>ヒカ</t>
    </rPh>
    <phoneticPr fontId="2"/>
  </si>
  <si>
    <t>けんかになってしまった登場人物同士のやりとりを通して、自分と違う意見が出たときに心がけることを考え、互いに考えを伝え合い、自分と異なる意見も大切にしようとする心情を育てる「日曜日の公園で」という題材では、「人の気持ちをよく考えたり、人に対しての言い方をよく考えていきたい」と考えを深めることができました。今後も、学んだことを日常生活に生かしていける姿を期待しています。</t>
    <rPh sb="137" eb="138">
      <t>カンガ</t>
    </rPh>
    <rPh sb="140" eb="141">
      <t>フカ</t>
    </rPh>
    <phoneticPr fontId="2"/>
  </si>
  <si>
    <t>自分の考えをもつことができました。サッカーが得意でない道夫にいらいらし、声をかけなくなってしまった登場人物の姿を通して、誰に対しても分け隔てなく接するにはどんな気持ちが必要か考えました。公正・公平な態度で接しようとする心情を育てる「道夫とぼく」という題材では、「弱点があっても仲間外れにしない。」と振り返り、公正・公平であるよさに気付きました。今後も学んだことを生かす圭くんの姿を期待しています。</t>
    <rPh sb="149" eb="150">
      <t>フ</t>
    </rPh>
    <rPh sb="151" eb="152">
      <t>カエ</t>
    </rPh>
    <rPh sb="157" eb="159">
      <t>コウヘイ</t>
    </rPh>
    <rPh sb="165" eb="167">
      <t>キヅ</t>
    </rPh>
    <rPh sb="184" eb="185">
      <t>ケイ</t>
    </rPh>
    <phoneticPr fontId="2"/>
  </si>
  <si>
    <r>
      <rPr>
        <sz val="9"/>
        <color indexed="8"/>
        <rFont val="ＭＳ Ｐゴシック"/>
        <family val="3"/>
        <charset val="128"/>
      </rPr>
      <t>サッカーが得意でない道夫にいらいらし、声をかけなくなってしまった登場人物の姿を通して、誰に対しても分け隔てなく接するにはどんな気持ちが必要か考え、公正、公平な態度で接しようとする心情を育てる「道夫とぼく」という題材では、自分だったら「</t>
    </r>
    <r>
      <rPr>
        <sz val="9"/>
        <color indexed="8"/>
        <rFont val="ＭＳ ゴシック"/>
        <family val="3"/>
        <charset val="128"/>
      </rPr>
      <t>弱点があっても仲間外れにしない。</t>
    </r>
    <r>
      <rPr>
        <sz val="9"/>
        <color indexed="8"/>
        <rFont val="ＭＳ Ｐゴシック"/>
        <family val="3"/>
        <charset val="128"/>
      </rPr>
      <t>」ということに気をつけたいと振り返りで記述できました。今後も周りに気づかいのできる和花さんの良さを発揮することを期待しています。</t>
    </r>
    <rPh sb="110" eb="112">
      <t>ジブン</t>
    </rPh>
    <rPh sb="140" eb="141">
      <t>キ</t>
    </rPh>
    <rPh sb="174" eb="176">
      <t>ワカ</t>
    </rPh>
    <phoneticPr fontId="2"/>
  </si>
  <si>
    <t>サッカーが得意でない道夫にいらいらし、声をかけなくなってしまった登場人物の姿を通して、誰に対しても分け隔てなく接するにはどんな気持ちが必要か考えました。公正、公平な態度で接しようとする心情を育てる「道夫とぼく」という題材では、人と分け隔てなく接するには「人が嫌そうな話はしないことが大切。」と振り返りで記述できました。今後も周りがよく見えている峰光くんの良さを発揮することを期待しています。</t>
    <rPh sb="113" eb="114">
      <t>ヒト</t>
    </rPh>
    <rPh sb="115" eb="116">
      <t>ワ</t>
    </rPh>
    <rPh sb="117" eb="118">
      <t>ヘダ</t>
    </rPh>
    <rPh sb="121" eb="122">
      <t>セッ</t>
    </rPh>
    <rPh sb="141" eb="143">
      <t>タイセツ</t>
    </rPh>
    <rPh sb="167" eb="168">
      <t>ミ</t>
    </rPh>
    <rPh sb="172" eb="174">
      <t>ミネミツ</t>
    </rPh>
    <phoneticPr fontId="2"/>
  </si>
  <si>
    <r>
      <rPr>
        <sz val="9"/>
        <color indexed="63"/>
        <rFont val="ＭＳ Ｐゴシック"/>
        <family val="3"/>
        <charset val="128"/>
      </rPr>
      <t>「友だち屋」を始めたキツネが「本当の友だち」と言われて喜び、商売をやめる姿を通して、友だちとはどんな人かを考え、友だちと互いに理解し合い、信頼し合い、助け合おうとする心情を育てる「友だち屋」という題材では、自分にとって友達とは「</t>
    </r>
    <r>
      <rPr>
        <sz val="9"/>
        <color indexed="63"/>
        <rFont val="ＭＳ ゴシック"/>
        <family val="3"/>
        <charset val="128"/>
      </rPr>
      <t>一緒にいて心から楽しめる人。」と振り返りました。周りの人と上手に関わることのできる瑛士くんの良さを生かして今後も活躍することを期待しています。</t>
    </r>
    <rPh sb="103" eb="105">
      <t>ジブン</t>
    </rPh>
    <rPh sb="109" eb="111">
      <t>トモダチ</t>
    </rPh>
    <rPh sb="130" eb="131">
      <t>フ</t>
    </rPh>
    <rPh sb="132" eb="133">
      <t>カエ</t>
    </rPh>
    <rPh sb="155" eb="157">
      <t>エイジ</t>
    </rPh>
    <phoneticPr fontId="2"/>
  </si>
  <si>
    <t>友だちの「きらきらカード」を読み、自分も書きたいと思う登場人物の姿を通して、より良いクラスにするためにできることを考えさせ、みんなで協力し合って楽しい学級をつくろうとする実践意欲を育てる「きらきらカード」という題材では、「みんなの良いところを見つけたい」と多くのキラキラカード書いていました。今後も新くんが学んだことを日常生活に生かし、日々の成長につなげる姿を期待しています。</t>
    <rPh sb="149" eb="150">
      <t>アラ</t>
    </rPh>
    <phoneticPr fontId="2"/>
  </si>
  <si>
    <t>自分の考えをもち、発言したり、ワークシートに記述したりできました。けんかになってしまった登場人物同士のやりとりを通して、自分と違う意見が出たときに心がけることを考え、互いに考えを伝え合い、自分と異なる意見も大切にしようとする心情を育てる「日曜日の公園で」という題材では、「自分の意見と相手の意見についてもう一回しっかり考えること」を大切にしたいと振り返りに記述することができました。</t>
    <rPh sb="166" eb="168">
      <t>タイセツ</t>
    </rPh>
    <rPh sb="173" eb="174">
      <t>フ</t>
    </rPh>
    <rPh sb="175" eb="176">
      <t>カエ</t>
    </rPh>
    <rPh sb="178" eb="180">
      <t>キジュツ</t>
    </rPh>
    <phoneticPr fontId="2"/>
  </si>
  <si>
    <t xml:space="preserve"> 
けんかになってしまった登場人物同士のやりとりを通して、自分と違う意見が出たときに心がけることを考え、互いに考えを伝え合い、自分と異なる意見も大切にしようとする心情を育てる「日曜日の公園で」という題材では、「相手がうなずけるように伝えることを大切にしたい」と振り返りに記述することができました。今後も学んだことを日常生活に生かし、日々の成長につなげる姿を期待しています。</t>
    <rPh sb="119" eb="120">
      <t>ツタ</t>
    </rPh>
    <phoneticPr fontId="2"/>
  </si>
  <si>
    <t>けんかになってしまった登場人物同士のやりとりを通して、自分と違う意見が出たときに心がけることを考え、互いに考えを伝え合い、自分と異なる意見も大切にしようとする心情を育てる「日曜日の公園で」という題材では、「意見が分かれたら時間で区切りをつけたり、自分の考えをわかりやすく伝える。」ということを大切にしたいと記述しました。今後も学んだことを日常生活に生かし、日々の成長につなげる姿を期待しています。</t>
    <rPh sb="103" eb="105">
      <t>イケン</t>
    </rPh>
    <rPh sb="106" eb="107">
      <t>ワ</t>
    </rPh>
    <rPh sb="111" eb="113">
      <t>ジカン</t>
    </rPh>
    <rPh sb="114" eb="116">
      <t>クギ</t>
    </rPh>
    <rPh sb="123" eb="125">
      <t>ジブン</t>
    </rPh>
    <rPh sb="126" eb="127">
      <t>カンガ</t>
    </rPh>
    <rPh sb="135" eb="136">
      <t>ツタ</t>
    </rPh>
    <phoneticPr fontId="2"/>
  </si>
  <si>
    <t>「友だち屋」を始めたキツネが「本当の友だち」と言われて喜び、商売をやめる姿を通して、友だちとはどんな人かを考え、友だちと互いに理解し合い、信頼し合い、助け合おうとする心情を育てる「友だち屋」という題材では、自分にとって友達とは「一緒に遊んだとき、心から楽しめる人。」と振り返りました。周りの人と上手に関わることのできる杏さんの良さを生かして今後も活躍することを期待しています。</t>
    <rPh sb="159" eb="160">
      <t>アン</t>
    </rPh>
    <phoneticPr fontId="2"/>
  </si>
  <si>
    <t>どの題材でも登場人物の考えに共感して考えをまとめることができました。友だちの絵を誤って汚したことを正直に謝る登場人物の姿を通して、心から謝ることの良さについて考え、過ちを犯したときにはごまかさずに素直に反省し、正直に明るい心で過ごそうとする判断力を育てる「よごれた絵」という題材では、自分から謝った時のことを「謝る前はモヤモヤしていたけれど、謝ったらモヤモヤがなくなってきました。」と振り返りました。</t>
    <rPh sb="142" eb="144">
      <t>ジブン</t>
    </rPh>
    <rPh sb="146" eb="147">
      <t>アヤマ</t>
    </rPh>
    <rPh sb="149" eb="150">
      <t>トキ</t>
    </rPh>
    <rPh sb="192" eb="193">
      <t>フ</t>
    </rPh>
    <rPh sb="194" eb="195">
      <t>カエ</t>
    </rPh>
    <phoneticPr fontId="2"/>
  </si>
  <si>
    <t>友だちの「きらきらカード」を読み、自分も書きたいと思う登場人物の姿を通して、より良いクラスにするためにできることを考えさせ、みんなで協力し合って楽しい学級をつくろうとする実践意欲を育てる「きらきらカード」という題材では、「みんなの良いところを見つけてあげたい」と多くのキラキラカード書いていました。今後も琉良くんが学んだことを日常生活に生かし、日々の成長につなげる姿を期待しています。</t>
    <rPh sb="152" eb="153">
      <t>リュウ</t>
    </rPh>
    <rPh sb="153" eb="154">
      <t>ヨ</t>
    </rPh>
    <phoneticPr fontId="2"/>
  </si>
  <si>
    <t>サッカーが得意でない道夫にいらいらし、声をかけなくなってしまった登場人物の姿を通して、誰に対しても分け隔てなく接するにはどんな気持ちが必要か考えました。公正、公平な態度で接しようとする心情を育てる「道夫とぼく」という題材では、人と分け隔てなく接するには「相手の気持ちを考える。優しくする。」と振り返りで記述できました。今後も悠真くんの優しさが発揮されることを期待しています。</t>
    <rPh sb="162" eb="164">
      <t>ユウマ</t>
    </rPh>
    <rPh sb="167" eb="168">
      <t>ヤサ</t>
    </rPh>
    <phoneticPr fontId="2"/>
  </si>
  <si>
    <t>どの題材でも題材の登場人物の考えに共感して自分の考えをまとめることができました。友だちの絵を誤って汚したことを正直に謝る登場人物の姿を通して、心から謝ることの良さについて考え、過ちを犯したときにはごまかさずに素直に反省し、正直に明るい心で過ごそうとする判断力を育てる「よごれた絵」という題材では、自分から謝った時のことを「謝った後は心がスッキリ晴れた気がしました。」と振り返りました。</t>
    <phoneticPr fontId="22"/>
  </si>
  <si>
    <t>どの題材でも発言する姿が見られました。「友だち屋」を始めたキツネが「本当の友だち」と言われて喜び、商売をやめる姿を通して、友だちとはどんな人かを考え、友だちと互いに理解し合い、信頼し合い、助け合おうとする心情を育てる「友だち屋」という題材では、自分にとって友達とは「自分のことを考えてくれる人。友達を大事にする人。」と振り返りました。今後も学んだことを日常生活に生かす姿を期待しています。</t>
    <phoneticPr fontId="22"/>
  </si>
  <si>
    <t>どの題材でも登場人物の考えに共感して自分の考えをまとめることができました。どの題材でも積極的に発言する姿が見られました。「友だち屋」を始めたキツネが「本当の友だち」と言われて喜び、商売をやめる姿を通して、友だちとはどんな人かを考え、友だちと互いに理解し合い、信頼し合い、助け合おうとする心情を育てる「友だち屋」という題材では、自分にとって友達とは「自分も楽しくできるような人。」と振り返りました。</t>
    <phoneticPr fontId="22"/>
  </si>
  <si>
    <t>どの題材でも積極的に発言する姿が見られました。友だちの絵を誤って汚したことを正直に謝る登場人物の姿を通して、心から謝ることの良さについて考え、過ちを犯したときにはごまかさずに素直に反省し、正直に明るい心で過ごそうとする判断力を育てる「よごれた絵」という題材では、自分から謝った時のことを「モヤモヤしていた気持ちがすっきりした。少し安心した気持ちが楽になった。」と振り返りました。</t>
    <phoneticPr fontId="22"/>
  </si>
  <si>
    <t>どの題材でも登場人物の考えに共感して考えをまとめることができました。友だちの「きらきらカード」を読み、自分も書きたいと思う登場人物の姿を通して、より良いクラスにするためにできることを考えさせ、みんなで協力し合って楽しい学級をつくろうとする実践意欲を育てる「きらきらカード」という題材では、「みんなの良い所を見つけたい」と多くのキラキラカードを書いていました。瑛大くんの優しさを活かして欲しいです。</t>
    <rPh sb="149" eb="150">
      <t>ヨ</t>
    </rPh>
    <rPh sb="151" eb="152">
      <t>トコロ</t>
    </rPh>
    <rPh sb="153" eb="154">
      <t>ミ</t>
    </rPh>
    <rPh sb="160" eb="161">
      <t>オオ</t>
    </rPh>
    <rPh sb="171" eb="172">
      <t>カ</t>
    </rPh>
    <rPh sb="179" eb="181">
      <t>エイタ</t>
    </rPh>
    <rPh sb="184" eb="185">
      <t>ヤサ</t>
    </rPh>
    <rPh sb="188" eb="189">
      <t>イ</t>
    </rPh>
    <rPh sb="192" eb="193">
      <t>ホ</t>
    </rPh>
    <phoneticPr fontId="2"/>
  </si>
  <si>
    <t>どの題材でも積極的に発言する姿が見られました。けんかになってしまった登場人物同士のやりとりを通して、自分と違う意見が出たときに心がけることを考え、互いに考えを伝え合い、自分と異なる意見も大切にしようとする心情を育てる「日曜日の公園で」という題材では、「相手の理由を聞いて話をする。言い方に気をつけて気持ちと理由を伝える。自分と違う意見を受け入れる。」ということを大切にしたいと振り返りに記述しました。</t>
    <phoneticPr fontId="22"/>
  </si>
  <si>
    <t>サッカーが得意でない道夫にいらいらし、声をかけなくなってしまった登場人物の姿を通して、誰に対しても分け隔てなく接するにはどんな気持ちが必要か考え、公正、公平な態度で接しようとする心情を育てる「道夫とぼく」という題材では、人と分け隔てなく接する為に大切なことは「相手のことを考える」と振り返りで記述できました。今後も周りがよく見えている高連くんの良さが発揮されることを期待しています。</t>
    <rPh sb="121" eb="122">
      <t>タメ</t>
    </rPh>
    <rPh sb="123" eb="125">
      <t>タイセツ</t>
    </rPh>
    <rPh sb="167" eb="169">
      <t>コウレン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</si>
</sst>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9"/>
      <color indexed="8"/>
      <name val="ＭＳ Ｐゴシック"/>
      <family val="3"/>
      <charset val="128"/>
    </font>
    <font>
      <sz val="9"/>
      <color indexed="8"/>
      <name val="ＭＳ ゴシック"/>
      <family val="3"/>
      <charset val="128"/>
    </font>
    <font>
      <sz val="9"/>
      <color indexed="63"/>
      <name val="ＭＳ Ｐゴシック"/>
      <family val="3"/>
      <charset val="128"/>
    </font>
    <font>
      <sz val="9"/>
      <color indexed="63"/>
      <name val="ＭＳ ゴシック"/>
      <family val="3"/>
      <charset val="128"/>
    </font>
    <font>
      <sz val="9"/>
      <color indexed="8"/>
      <name val="ＭＳ Ｐ明朝"/>
      <family val="3"/>
      <charset val="128"/>
    </font>
    <font>
      <sz val="9"/>
      <color indexed="63"/>
      <name val="ＭＳ Ｐ明朝"/>
      <family val="3"/>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11">
    <xf numFmtId="0" fontId="0" fillId="0" borderId="0" xfId="0">
      <alignment vertical="center"/>
    </xf>
    <xf numFmtId="0" fontId="18" fillId="0" borderId="0" xfId="0" applyFont="1" applyFill="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NumberFormat="1" applyFont="1" applyFill="1" applyBorder="1" applyAlignment="1">
      <alignment horizontal="center" vertical="center" wrapText="1"/>
    </xf>
    <xf numFmtId="0" fontId="21" fillId="21" borderId="10" xfId="0" applyFont="1" applyFill="1" applyBorder="1" applyAlignment="1" applyProtection="1">
      <alignment vertical="center"/>
      <protection locked="0"/>
    </xf>
    <xf numFmtId="0" fontId="18" fillId="25" borderId="10"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0" xfId="0" applyFont="1" applyFill="1" applyAlignment="1">
      <alignment horizontal="center" vertical="center"/>
    </xf>
    <xf numFmtId="0" fontId="27" fillId="0" borderId="10" xfId="0" applyNumberFormat="1" applyFont="1" applyFill="1" applyBorder="1" applyAlignment="1" applyProtection="1">
      <alignment horizontal="left" vertical="center" wrapText="1"/>
      <protection locked="0"/>
    </xf>
    <xf numFmtId="0" fontId="28" fillId="0" borderId="10" xfId="0" applyNumberFormat="1" applyFont="1" applyFill="1" applyBorder="1" applyAlignment="1" applyProtection="1">
      <alignment horizontal="left" vertical="center" wrapText="1"/>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3">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78"/>
  <sheetViews>
    <sheetView tabSelected="1" topLeftCell="A20" zoomScale="75" workbookViewId="0">
      <selection activeCell="B21" sqref="B21"/>
    </sheetView>
  </sheetViews>
  <sheetFormatPr defaultRowHeight="13.5" x14ac:dyDescent="0.15"/>
  <cols>
    <col min="1" max="1" width="13.5" style="1" customWidth="1"/>
    <col min="2" max="2" width="147.75" style="1" customWidth="1"/>
    <col min="3" max="16384" width="9" style="1"/>
  </cols>
  <sheetData>
    <row r="1" spans="1:3" ht="27.75" customHeight="1" x14ac:dyDescent="0.15">
      <c r="A1" s="4" t="str">
        <f ca="1">MID(CELL("filename",A1),FIND("[",CELL("filename",A1))+1,3)</f>
        <v>３－２</v>
      </c>
      <c r="B1" s="2" t="str">
        <f ca="1">RIGHT(CELL("filename",B1),LEN(CELL("filename",B1))-FIND("]",CELL("filename",B1)))</f>
        <v>道徳</v>
      </c>
      <c r="C1" s="8" t="s">
        <v>2</v>
      </c>
    </row>
    <row r="2" spans="1:3" ht="22.5" customHeight="1" x14ac:dyDescent="0.15">
      <c r="A2" s="3" t="s">
        <v>0</v>
      </c>
      <c r="B2" s="6" t="s">
        <v>1</v>
      </c>
      <c r="C2" s="1" t="s">
        <v>3</v>
      </c>
    </row>
    <row r="3" spans="1:3" ht="59.25" customHeight="1" x14ac:dyDescent="0.15">
      <c r="A3" s="5" t="s">
        <v>4</v>
      </c>
      <c r="B3" s="7" t="s">
        <v>26</v>
      </c>
      <c r="C3" s="1">
        <f>LEN(B3)</f>
        <v>184</v>
      </c>
    </row>
    <row r="4" spans="1:3" ht="59.25" customHeight="1" x14ac:dyDescent="0.15">
      <c r="A4" s="5" t="s">
        <v>5</v>
      </c>
      <c r="B4" s="7" t="s">
        <v>25</v>
      </c>
      <c r="C4" s="1">
        <f t="shared" ref="C4:C24" si="0">LEN(B4)</f>
        <v>200</v>
      </c>
    </row>
    <row r="5" spans="1:3" ht="59.25" customHeight="1" x14ac:dyDescent="0.15">
      <c r="A5" s="5" t="s">
        <v>6</v>
      </c>
      <c r="B5" s="7" t="s">
        <v>27</v>
      </c>
      <c r="C5" s="1">
        <f t="shared" si="0"/>
        <v>198</v>
      </c>
    </row>
    <row r="6" spans="1:3" ht="59.25" customHeight="1" x14ac:dyDescent="0.15">
      <c r="A6" s="5" t="s">
        <v>7</v>
      </c>
      <c r="B6" s="9" t="s">
        <v>28</v>
      </c>
      <c r="C6" s="1">
        <f t="shared" si="0"/>
        <v>197</v>
      </c>
    </row>
    <row r="7" spans="1:3" ht="59.25" customHeight="1" x14ac:dyDescent="0.15">
      <c r="A7" s="5" t="s">
        <v>8</v>
      </c>
      <c r="B7" s="7" t="s">
        <v>29</v>
      </c>
      <c r="C7" s="1">
        <f t="shared" si="0"/>
        <v>195</v>
      </c>
    </row>
    <row r="8" spans="1:3" ht="59.25" customHeight="1" x14ac:dyDescent="0.15">
      <c r="A8" s="5" t="s">
        <v>9</v>
      </c>
      <c r="B8" s="7" t="s">
        <v>32</v>
      </c>
      <c r="C8" s="1">
        <f t="shared" si="0"/>
        <v>191</v>
      </c>
    </row>
    <row r="9" spans="1:3" ht="59.25" customHeight="1" x14ac:dyDescent="0.15">
      <c r="A9" s="5" t="s">
        <v>10</v>
      </c>
      <c r="B9" s="10" t="s">
        <v>30</v>
      </c>
      <c r="C9" s="1">
        <f t="shared" si="0"/>
        <v>185</v>
      </c>
    </row>
    <row r="10" spans="1:3" ht="59.25" customHeight="1" x14ac:dyDescent="0.15">
      <c r="A10" s="5" t="s">
        <v>11</v>
      </c>
      <c r="B10" s="7" t="s">
        <v>31</v>
      </c>
      <c r="C10" s="1">
        <f t="shared" si="0"/>
        <v>188</v>
      </c>
    </row>
    <row r="11" spans="1:3" ht="59.25" customHeight="1" x14ac:dyDescent="0.15">
      <c r="A11" s="5" t="s">
        <v>12</v>
      </c>
      <c r="B11" s="7" t="s">
        <v>33</v>
      </c>
      <c r="C11" s="1">
        <f t="shared" si="0"/>
        <v>189</v>
      </c>
    </row>
    <row r="12" spans="1:3" ht="59.25" customHeight="1" x14ac:dyDescent="0.15">
      <c r="A12" s="5" t="s">
        <v>13</v>
      </c>
      <c r="B12" s="7" t="s">
        <v>34</v>
      </c>
      <c r="C12" s="1">
        <f t="shared" si="0"/>
        <v>198</v>
      </c>
    </row>
    <row r="13" spans="1:3" ht="59.25" customHeight="1" x14ac:dyDescent="0.15">
      <c r="A13" s="5" t="s">
        <v>14</v>
      </c>
      <c r="B13" s="7" t="s">
        <v>35</v>
      </c>
      <c r="C13" s="1">
        <f t="shared" si="0"/>
        <v>188</v>
      </c>
    </row>
    <row r="14" spans="1:3" ht="59.25" customHeight="1" x14ac:dyDescent="0.15">
      <c r="A14" s="5" t="s">
        <v>15</v>
      </c>
      <c r="B14" s="7" t="s">
        <v>36</v>
      </c>
      <c r="C14" s="1">
        <f t="shared" si="0"/>
        <v>200</v>
      </c>
    </row>
    <row r="15" spans="1:3" ht="59.25" customHeight="1" x14ac:dyDescent="0.15">
      <c r="A15" s="5" t="s">
        <v>16</v>
      </c>
      <c r="B15" s="7" t="s">
        <v>37</v>
      </c>
      <c r="C15" s="1">
        <f t="shared" si="0"/>
        <v>192</v>
      </c>
    </row>
    <row r="16" spans="1:3" ht="59.25" customHeight="1" x14ac:dyDescent="0.15">
      <c r="A16" s="5" t="s">
        <v>17</v>
      </c>
      <c r="B16" s="7" t="s">
        <v>38</v>
      </c>
      <c r="C16" s="1">
        <f t="shared" si="0"/>
        <v>187</v>
      </c>
    </row>
    <row r="17" spans="1:3" ht="59.25" customHeight="1" x14ac:dyDescent="0.15">
      <c r="A17" s="5" t="s">
        <v>18</v>
      </c>
      <c r="B17" s="7" t="s">
        <v>39</v>
      </c>
      <c r="C17" s="1">
        <f t="shared" si="0"/>
        <v>192</v>
      </c>
    </row>
    <row r="18" spans="1:3" ht="59.25" customHeight="1" x14ac:dyDescent="0.15">
      <c r="A18" s="5" t="s">
        <v>19</v>
      </c>
      <c r="B18" s="7" t="s">
        <v>40</v>
      </c>
      <c r="C18" s="1">
        <f t="shared" si="0"/>
        <v>194</v>
      </c>
    </row>
    <row r="19" spans="1:3" ht="59.25" customHeight="1" x14ac:dyDescent="0.15">
      <c r="A19" s="5" t="s">
        <v>20</v>
      </c>
      <c r="B19" s="7" t="s">
        <v>41</v>
      </c>
      <c r="C19" s="1">
        <f t="shared" si="0"/>
        <v>198</v>
      </c>
    </row>
    <row r="20" spans="1:3" ht="59.25" customHeight="1" x14ac:dyDescent="0.15">
      <c r="A20" s="5" t="s">
        <v>21</v>
      </c>
      <c r="B20" s="7" t="s">
        <v>42</v>
      </c>
      <c r="C20" s="1">
        <f t="shared" ref="C20:C21" si="1">LEN(B20)</f>
        <v>189</v>
      </c>
    </row>
    <row r="21" spans="1:3" ht="59.25" customHeight="1" x14ac:dyDescent="0.15">
      <c r="A21" s="5" t="s">
        <v>22</v>
      </c>
      <c r="B21" s="7" t="s">
        <v>43</v>
      </c>
      <c r="C21" s="1">
        <f t="shared" si="1"/>
        <v>198</v>
      </c>
    </row>
    <row r="22" spans="1:3" ht="59.25" customHeight="1" x14ac:dyDescent="0.15">
      <c r="A22" s="5" t="s">
        <v>23</v>
      </c>
      <c r="B22" s="7" t="s">
        <v>44</v>
      </c>
      <c r="C22" s="1">
        <f t="shared" si="0"/>
        <v>200</v>
      </c>
    </row>
    <row r="23" spans="1:3" ht="59.25" customHeight="1" x14ac:dyDescent="0.15">
      <c r="A23" s="5" t="s">
        <v>24</v>
      </c>
      <c r="B23" s="7" t="s">
        <v>45</v>
      </c>
      <c r="C23" s="1">
        <f t="shared" si="0"/>
        <v>191</v>
      </c>
    </row>
    <row r="24" spans="1:3" ht="59.25" customHeight="1" x14ac:dyDescent="0.15">
      <c r="A24" s="5"/>
      <c r="B24" s="7"/>
      <c r="C24" s="1">
        <f t="shared" si="0"/>
        <v>0</v>
      </c>
    </row>
    <row r="25" spans="1:3" ht="22.5" customHeight="1" x14ac:dyDescent="0.15"/>
    <row r="26" spans="1:3" ht="22.5" customHeight="1" x14ac:dyDescent="0.15"/>
    <row r="27" spans="1:3" ht="22.5" customHeight="1" x14ac:dyDescent="0.15"/>
    <row r="28" spans="1:3" ht="22.5" customHeight="1" x14ac:dyDescent="0.15"/>
    <row r="29" spans="1:3" ht="17.25" customHeight="1" x14ac:dyDescent="0.15"/>
    <row r="30" spans="1:3" ht="17.25" customHeight="1" x14ac:dyDescent="0.15"/>
    <row r="31" spans="1:3" ht="17.25" customHeight="1" x14ac:dyDescent="0.15"/>
    <row r="32" spans="1:3"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sheetData>
  <sheetProtection password="CC6B" sheet="1" objects="1" scenarios="1"/>
  <phoneticPr fontId="22"/>
  <conditionalFormatting sqref="C3:C24">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道徳</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小林 僚</cp:lastModifiedBy>
  <cp:revision/>
  <cp:lastPrinted>2015-06-06T03:43:04Z</cp:lastPrinted>
  <dcterms:created xsi:type="dcterms:W3CDTF">2006-07-05T06:39:32Z</dcterms:created>
  <dcterms:modified xsi:type="dcterms:W3CDTF">2024-07-18T09:52:53Z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