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D1C5F784-169B-4606-B152-3798BE3247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体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X1" i="1" l="1"/>
  <c r="W1" i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Y1" i="1"/>
</calcChain>
</file>

<file path=xl/sharedStrings.xml><?xml version="1.0" encoding="utf-8"?>
<sst xmlns="http://schemas.openxmlformats.org/spreadsheetml/2006/main" count="150" uniqueCount="46">
  <si>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</si>
  <si>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</si>
  <si>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</si>
  <si>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</si>
  <si>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</si>
  <si>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</si>
  <si>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</si>
  <si>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</si>
  <si>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</si>
  <si>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</si>
  <si>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</si>
  <si>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相澤 諒典</t>
  </si>
  <si>
    <t>赤木 咲哉</t>
  </si>
  <si>
    <t>加藤 綾</t>
  </si>
  <si>
    <t>加藤 照乃</t>
  </si>
  <si>
    <t>門田 藍里</t>
  </si>
  <si>
    <t>金井 傑</t>
  </si>
  <si>
    <t>上條 優那</t>
  </si>
  <si>
    <t>川村 唯栖</t>
  </si>
  <si>
    <t>小松 宗祐</t>
  </si>
  <si>
    <t>五味 愛陽</t>
  </si>
  <si>
    <t>武田 理暉</t>
  </si>
  <si>
    <t>竹渕 成悟</t>
  </si>
  <si>
    <t>立石 明寛</t>
  </si>
  <si>
    <t>新村 悠妃</t>
  </si>
  <si>
    <t>平岡 恭佑</t>
  </si>
  <si>
    <t>福沢 瑛心</t>
  </si>
  <si>
    <t>松井 大和</t>
  </si>
  <si>
    <t>丸山 紗那</t>
  </si>
  <si>
    <t>百瀬 杏</t>
  </si>
  <si>
    <t>百瀬 颯紀</t>
  </si>
  <si>
    <t>B</t>
    <phoneticPr fontId="23"/>
  </si>
  <si>
    <t>A</t>
    <phoneticPr fontId="23"/>
  </si>
  <si>
    <t>A</t>
    <phoneticPr fontId="23"/>
  </si>
  <si>
    <t>B</t>
    <phoneticPr fontId="23"/>
  </si>
  <si>
    <t>A</t>
    <phoneticPr fontId="23"/>
  </si>
  <si>
    <t>A</t>
    <phoneticPr fontId="23"/>
  </si>
  <si>
    <t>運動の行い方を工夫するとともに、考えたことを他者に伝えることができる</t>
  </si>
  <si>
    <t>決まりを守り、誰とでも仲よく意欲的に運動ができる</t>
  </si>
  <si>
    <t>バトンの受け渡しがスムーズにできる（リレー）</t>
  </si>
  <si>
    <t>基本的なボール操作ができ、ルールを理解してゲームをすることができる（ベースボール型ゲーム）</t>
  </si>
  <si>
    <t>全身を使って、力強く走ることができる（短距離走）</t>
    <rPh sb="19" eb="23">
      <t>タンキョリソウ</t>
    </rPh>
    <phoneticPr fontId="23"/>
  </si>
  <si>
    <t>自分のやりたいことを主張して周りに合わせてもらったり、、自分のマイナスな気持ちを態度に出してしまうことがありました。少しずつ自分をコントロールすること、周りの仲間の気持ちにも気付けるようになると、更に咲哉君の良さが光ります。２学期も一緒に頑張りましょう。</t>
    <rPh sb="0" eb="2">
      <t>ジブン</t>
    </rPh>
    <rPh sb="10" eb="12">
      <t>シュチョウ</t>
    </rPh>
    <rPh sb="14" eb="15">
      <t>マワ</t>
    </rPh>
    <rPh sb="17" eb="18">
      <t>ア</t>
    </rPh>
    <rPh sb="28" eb="30">
      <t>ジブン</t>
    </rPh>
    <rPh sb="36" eb="38">
      <t>キモ</t>
    </rPh>
    <rPh sb="40" eb="42">
      <t>タイド</t>
    </rPh>
    <rPh sb="43" eb="44">
      <t>ダ</t>
    </rPh>
    <rPh sb="58" eb="59">
      <t>スコ</t>
    </rPh>
    <rPh sb="62" eb="64">
      <t>ジブン</t>
    </rPh>
    <rPh sb="76" eb="77">
      <t>マワ</t>
    </rPh>
    <rPh sb="79" eb="81">
      <t>ナカマ</t>
    </rPh>
    <rPh sb="82" eb="84">
      <t>キモ</t>
    </rPh>
    <rPh sb="87" eb="89">
      <t>キヅ</t>
    </rPh>
    <rPh sb="98" eb="99">
      <t>サラ</t>
    </rPh>
    <rPh sb="100" eb="101">
      <t>サキ</t>
    </rPh>
    <rPh sb="101" eb="102">
      <t>カナ</t>
    </rPh>
    <rPh sb="102" eb="103">
      <t>クン</t>
    </rPh>
    <rPh sb="104" eb="105">
      <t>ヨ</t>
    </rPh>
    <rPh sb="107" eb="108">
      <t>ヒカ</t>
    </rPh>
    <rPh sb="113" eb="115">
      <t>ガッキ</t>
    </rPh>
    <rPh sb="116" eb="118">
      <t>イッショ</t>
    </rPh>
    <rPh sb="119" eb="121">
      <t>ガンバ</t>
    </rPh>
    <phoneticPr fontId="23"/>
  </si>
  <si>
    <t>その日の気持ちや、その時の出来事に左右され、安定した活動ができないことがありました。新しい種目に取り掛かるのに、少し時間はかかりますが、着実に力を付けることができるのが、綾さんのよい所です。運動能力も高いので、安定して生かしていきましょう。２学期も一緒に頑張りましょう。</t>
    <rPh sb="2" eb="3">
      <t>ヒ</t>
    </rPh>
    <rPh sb="4" eb="6">
      <t>キモ</t>
    </rPh>
    <rPh sb="11" eb="12">
      <t>トキ</t>
    </rPh>
    <rPh sb="13" eb="16">
      <t>デキゴト</t>
    </rPh>
    <rPh sb="17" eb="19">
      <t>サユウ</t>
    </rPh>
    <rPh sb="22" eb="24">
      <t>アンテイ</t>
    </rPh>
    <rPh sb="26" eb="28">
      <t>カツドウ</t>
    </rPh>
    <rPh sb="42" eb="43">
      <t>アタラ</t>
    </rPh>
    <rPh sb="45" eb="47">
      <t>シュモク</t>
    </rPh>
    <rPh sb="48" eb="49">
      <t>ト</t>
    </rPh>
    <rPh sb="50" eb="51">
      <t>カ</t>
    </rPh>
    <rPh sb="56" eb="57">
      <t>スコ</t>
    </rPh>
    <rPh sb="58" eb="60">
      <t>ジカン</t>
    </rPh>
    <rPh sb="68" eb="70">
      <t>チャクジツ</t>
    </rPh>
    <rPh sb="71" eb="72">
      <t>チカラ</t>
    </rPh>
    <rPh sb="73" eb="74">
      <t>ツ</t>
    </rPh>
    <rPh sb="85" eb="86">
      <t>アヤ</t>
    </rPh>
    <rPh sb="91" eb="92">
      <t>トコロ</t>
    </rPh>
    <rPh sb="95" eb="97">
      <t>ウンドウ</t>
    </rPh>
    <rPh sb="97" eb="99">
      <t>ノウリョク</t>
    </rPh>
    <rPh sb="100" eb="101">
      <t>タカ</t>
    </rPh>
    <rPh sb="105" eb="107">
      <t>アンテイ</t>
    </rPh>
    <rPh sb="109" eb="110">
      <t>イ</t>
    </rPh>
    <rPh sb="121" eb="123">
      <t>ガッキ</t>
    </rPh>
    <rPh sb="124" eb="126">
      <t>イッショ</t>
    </rPh>
    <rPh sb="127" eb="129">
      <t>ガンバ</t>
    </rPh>
    <phoneticPr fontId="23"/>
  </si>
  <si>
    <t>高い運動能力と高いコミュニケーション能力でどんな活動も楽しく行うことができました。身だしなみを整えたり、規律ある行動をすることに、若干の苦手さがあるようです。２学期も理暉君らしく、いい所を伸ばしていきましょう。一緒に頑張りましょう。</t>
    <rPh sb="0" eb="1">
      <t>タカ</t>
    </rPh>
    <rPh sb="2" eb="6">
      <t>ウンドウノウリョク</t>
    </rPh>
    <rPh sb="7" eb="8">
      <t>タカ</t>
    </rPh>
    <rPh sb="18" eb="20">
      <t>ノウリョク</t>
    </rPh>
    <rPh sb="24" eb="26">
      <t>カツドウ</t>
    </rPh>
    <rPh sb="27" eb="28">
      <t>タノ</t>
    </rPh>
    <rPh sb="30" eb="31">
      <t>オコナ</t>
    </rPh>
    <rPh sb="41" eb="42">
      <t>ミ</t>
    </rPh>
    <rPh sb="47" eb="48">
      <t>トトノ</t>
    </rPh>
    <rPh sb="52" eb="54">
      <t>キリツ</t>
    </rPh>
    <rPh sb="56" eb="58">
      <t>コウドウ</t>
    </rPh>
    <rPh sb="65" eb="67">
      <t>ジャッカン</t>
    </rPh>
    <rPh sb="68" eb="70">
      <t>ニガテ</t>
    </rPh>
    <rPh sb="80" eb="82">
      <t>ガッキ</t>
    </rPh>
    <rPh sb="83" eb="84">
      <t>リ</t>
    </rPh>
    <phoneticPr fontId="23"/>
  </si>
  <si>
    <t>どの活動も意欲的によく考えて、取り組むことができました。短距離の実技では、記録的に今回の評価となりますが、頑張っているその姿勢こそ大切なことです。評価のみに左右されず、これからも一緒に頑張りましょう。</t>
    <rPh sb="2" eb="4">
      <t>カツドウ</t>
    </rPh>
    <rPh sb="5" eb="8">
      <t>イヨクテキ</t>
    </rPh>
    <rPh sb="11" eb="12">
      <t>カンガ</t>
    </rPh>
    <rPh sb="15" eb="16">
      <t>ト</t>
    </rPh>
    <rPh sb="17" eb="18">
      <t>ク</t>
    </rPh>
    <rPh sb="28" eb="31">
      <t>タンキョリ</t>
    </rPh>
    <rPh sb="32" eb="34">
      <t>ジツギ</t>
    </rPh>
    <rPh sb="37" eb="39">
      <t>キロク</t>
    </rPh>
    <rPh sb="39" eb="40">
      <t>テキ</t>
    </rPh>
    <rPh sb="41" eb="43">
      <t>コンカイ</t>
    </rPh>
    <rPh sb="44" eb="46">
      <t>ヒョウカ</t>
    </rPh>
    <rPh sb="53" eb="55">
      <t>ガンバ</t>
    </rPh>
    <rPh sb="61" eb="63">
      <t>シセイ</t>
    </rPh>
    <rPh sb="65" eb="67">
      <t>タイセツ</t>
    </rPh>
    <rPh sb="73" eb="75">
      <t>ヒョウカ</t>
    </rPh>
    <rPh sb="78" eb="80">
      <t>サユウ</t>
    </rPh>
    <rPh sb="89" eb="91">
      <t>イッショ</t>
    </rPh>
    <rPh sb="92" eb="94">
      <t>ガンバ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</si>
</sst>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ゴシック"/>
      <family val="3"/>
      <charset val="128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6" fillId="0" borderId="11" xfId="0" applyFont="1" applyBorder="1" applyAlignment="1" applyProtection="1">
      <alignment vertical="center" shrinkToFit="1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0"/>
  <sheetViews>
    <sheetView tabSelected="1" zoomScale="75" workbookViewId="0">
      <selection activeCell="B30" sqref="B30:Y30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5" width="4.125" style="2" customWidth="1"/>
    <col min="26" max="26" width="9" style="2" bestFit="1"/>
    <col min="27" max="16384" width="9" style="2"/>
  </cols>
  <sheetData>
    <row r="1" spans="1:27" ht="85.5" customHeight="1" x14ac:dyDescent="0.15">
      <c r="A1" s="10" t="str">
        <f ca="1">MID(CELL("filename",A1),FIND("[",CELL("filename",A1))+1,3)</f>
        <v>４－２</v>
      </c>
      <c r="B1" s="7" t="str">
        <f ca="1">RIGHT(CELL("filename",B1),LEN(CELL("filename",B1))-FIND("]",CELL("filename",B1)))</f>
        <v>体育</v>
      </c>
      <c r="C1" s="8" t="s">
        <v>0</v>
      </c>
      <c r="D1" s="5" t="str">
        <f>A15</f>
        <v>相澤 諒典</v>
      </c>
      <c r="E1" s="5" t="str">
        <f>A16</f>
        <v>赤木 咲哉</v>
      </c>
      <c r="F1" s="5" t="str">
        <f>A17</f>
        <v>加藤 綾</v>
      </c>
      <c r="G1" s="5" t="str">
        <f>A18</f>
        <v>加藤 照乃</v>
      </c>
      <c r="H1" s="5" t="str">
        <f>A19</f>
        <v>門田 藍里</v>
      </c>
      <c r="I1" s="5" t="str">
        <f>A20</f>
        <v>金井 傑</v>
      </c>
      <c r="J1" s="5" t="str">
        <f>A21</f>
        <v>上條 優那</v>
      </c>
      <c r="K1" s="5" t="str">
        <f>A22</f>
        <v>川村 唯栖</v>
      </c>
      <c r="L1" s="5" t="str">
        <f>A23</f>
        <v>小松 宗祐</v>
      </c>
      <c r="M1" s="5" t="str">
        <f>A24</f>
        <v>五味 愛陽</v>
      </c>
      <c r="N1" s="5" t="str">
        <f>A25</f>
        <v>武田 理暉</v>
      </c>
      <c r="O1" s="5" t="str">
        <f>A26</f>
        <v>竹渕 成悟</v>
      </c>
      <c r="P1" s="5" t="str">
        <f>A27</f>
        <v>立石 明寛</v>
      </c>
      <c r="Q1" s="5" t="str">
        <f>A28</f>
        <v>新村 悠妃</v>
      </c>
      <c r="R1" s="5" t="str">
        <f>A29</f>
        <v>平岡 恭佑</v>
      </c>
      <c r="S1" s="5" t="str">
        <f>A30</f>
        <v>福沢 瑛心</v>
      </c>
      <c r="T1" s="5" t="str">
        <f>A31</f>
        <v>松井 大和</v>
      </c>
      <c r="U1" s="5" t="str">
        <f>A32</f>
        <v>丸山 紗那</v>
      </c>
      <c r="V1" s="5" t="str">
        <f>A33</f>
        <v>百瀬 杏</v>
      </c>
      <c r="W1" s="5" t="str">
        <f>A34</f>
        <v>百瀬 颯紀</v>
      </c>
      <c r="X1" s="5">
        <f>A35</f>
        <v>0</v>
      </c>
      <c r="Y1" s="5">
        <f>A36</f>
        <v>0</v>
      </c>
      <c r="Z1" s="3"/>
    </row>
    <row r="2" spans="1:27" ht="22.5" customHeight="1" x14ac:dyDescent="0.15">
      <c r="A2" s="23" t="s">
        <v>5</v>
      </c>
      <c r="B2" s="18" t="s">
        <v>37</v>
      </c>
      <c r="C2" s="4" t="s">
        <v>1</v>
      </c>
      <c r="D2" s="17" t="s">
        <v>6</v>
      </c>
      <c r="E2" s="17" t="s">
        <v>7</v>
      </c>
      <c r="F2" s="17" t="s">
        <v>7</v>
      </c>
      <c r="G2" s="17" t="s">
        <v>6</v>
      </c>
      <c r="H2" s="17" t="s">
        <v>6</v>
      </c>
      <c r="I2" s="17" t="s">
        <v>6</v>
      </c>
      <c r="J2" s="17" t="s">
        <v>6</v>
      </c>
      <c r="K2" s="17" t="s">
        <v>6</v>
      </c>
      <c r="L2" s="17" t="s">
        <v>6</v>
      </c>
      <c r="M2" s="17" t="s">
        <v>6</v>
      </c>
      <c r="N2" s="17" t="s">
        <v>6</v>
      </c>
      <c r="O2" s="17" t="s">
        <v>6</v>
      </c>
      <c r="P2" s="17" t="s">
        <v>6</v>
      </c>
      <c r="Q2" s="17" t="s">
        <v>7</v>
      </c>
      <c r="R2" s="17" t="s">
        <v>6</v>
      </c>
      <c r="S2" s="17" t="s">
        <v>6</v>
      </c>
      <c r="T2" s="17" t="s">
        <v>6</v>
      </c>
      <c r="U2" s="17" t="s">
        <v>6</v>
      </c>
      <c r="V2" s="17" t="s">
        <v>7</v>
      </c>
      <c r="W2" s="17" t="s">
        <v>6</v>
      </c>
      <c r="X2" s="17"/>
      <c r="Y2" s="12"/>
      <c r="Z2" s="14" t="s">
        <v>6</v>
      </c>
      <c r="AA2" s="14">
        <v>1</v>
      </c>
    </row>
    <row r="3" spans="1:27" ht="22.5" customHeight="1" x14ac:dyDescent="0.15">
      <c r="A3" s="24"/>
      <c r="B3" s="19" t="s">
        <v>38</v>
      </c>
      <c r="C3" s="4" t="s">
        <v>1</v>
      </c>
      <c r="D3" s="17" t="s">
        <v>6</v>
      </c>
      <c r="E3" s="17" t="s">
        <v>8</v>
      </c>
      <c r="F3" s="17" t="s">
        <v>8</v>
      </c>
      <c r="G3" s="17" t="s">
        <v>7</v>
      </c>
      <c r="H3" s="17" t="s">
        <v>7</v>
      </c>
      <c r="I3" s="17" t="s">
        <v>6</v>
      </c>
      <c r="J3" s="17" t="s">
        <v>7</v>
      </c>
      <c r="K3" s="17" t="s">
        <v>7</v>
      </c>
      <c r="L3" s="17" t="s">
        <v>6</v>
      </c>
      <c r="M3" s="17" t="s">
        <v>7</v>
      </c>
      <c r="N3" s="17" t="s">
        <v>8</v>
      </c>
      <c r="O3" s="17" t="s">
        <v>6</v>
      </c>
      <c r="P3" s="17" t="s">
        <v>6</v>
      </c>
      <c r="Q3" s="17" t="s">
        <v>7</v>
      </c>
      <c r="R3" s="17" t="s">
        <v>6</v>
      </c>
      <c r="S3" s="17" t="s">
        <v>6</v>
      </c>
      <c r="T3" s="17" t="s">
        <v>6</v>
      </c>
      <c r="U3" s="17" t="s">
        <v>6</v>
      </c>
      <c r="V3" s="17" t="s">
        <v>6</v>
      </c>
      <c r="W3" s="17" t="s">
        <v>7</v>
      </c>
      <c r="X3" s="17"/>
      <c r="Y3" s="12"/>
      <c r="Z3" s="14" t="s">
        <v>7</v>
      </c>
      <c r="AA3" s="14">
        <v>2</v>
      </c>
    </row>
    <row r="4" spans="1:27" ht="22.5" customHeight="1" x14ac:dyDescent="0.15">
      <c r="A4" s="24"/>
      <c r="B4" s="19" t="s">
        <v>41</v>
      </c>
      <c r="C4" s="4" t="s">
        <v>1</v>
      </c>
      <c r="D4" s="17" t="s">
        <v>7</v>
      </c>
      <c r="E4" s="17" t="s">
        <v>8</v>
      </c>
      <c r="F4" s="17" t="s">
        <v>6</v>
      </c>
      <c r="G4" s="17" t="s">
        <v>6</v>
      </c>
      <c r="H4" s="17" t="s">
        <v>6</v>
      </c>
      <c r="I4" s="17" t="s">
        <v>6</v>
      </c>
      <c r="J4" s="17" t="s">
        <v>6</v>
      </c>
      <c r="K4" s="17" t="s">
        <v>6</v>
      </c>
      <c r="L4" s="17" t="s">
        <v>6</v>
      </c>
      <c r="M4" s="17" t="s">
        <v>6</v>
      </c>
      <c r="N4" s="17" t="s">
        <v>6</v>
      </c>
      <c r="O4" s="17" t="s">
        <v>6</v>
      </c>
      <c r="P4" s="17" t="s">
        <v>6</v>
      </c>
      <c r="Q4" s="17" t="s">
        <v>6</v>
      </c>
      <c r="R4" s="17" t="s">
        <v>6</v>
      </c>
      <c r="S4" s="17" t="s">
        <v>8</v>
      </c>
      <c r="T4" s="17" t="s">
        <v>6</v>
      </c>
      <c r="U4" s="17" t="s">
        <v>6</v>
      </c>
      <c r="V4" s="17" t="s">
        <v>7</v>
      </c>
      <c r="W4" s="17" t="s">
        <v>6</v>
      </c>
      <c r="X4" s="17"/>
      <c r="Y4" s="12"/>
      <c r="Z4" s="14" t="s">
        <v>8</v>
      </c>
      <c r="AA4" s="14">
        <v>3</v>
      </c>
    </row>
    <row r="5" spans="1:27" ht="22.5" customHeight="1" x14ac:dyDescent="0.15">
      <c r="A5" s="24"/>
      <c r="B5" s="19" t="s">
        <v>39</v>
      </c>
      <c r="C5" s="4" t="s">
        <v>1</v>
      </c>
      <c r="D5" s="17" t="s">
        <v>31</v>
      </c>
      <c r="E5" s="17" t="s">
        <v>31</v>
      </c>
      <c r="F5" s="17" t="s">
        <v>31</v>
      </c>
      <c r="G5" s="17" t="s">
        <v>32</v>
      </c>
      <c r="H5" s="17" t="s">
        <v>32</v>
      </c>
      <c r="I5" s="17" t="s">
        <v>31</v>
      </c>
      <c r="J5" s="17" t="s">
        <v>33</v>
      </c>
      <c r="K5" s="17" t="s">
        <v>33</v>
      </c>
      <c r="L5" s="17" t="s">
        <v>33</v>
      </c>
      <c r="M5" s="17" t="s">
        <v>33</v>
      </c>
      <c r="N5" s="17" t="s">
        <v>33</v>
      </c>
      <c r="O5" s="17" t="s">
        <v>33</v>
      </c>
      <c r="P5" s="17" t="s">
        <v>33</v>
      </c>
      <c r="Q5" s="17" t="s">
        <v>34</v>
      </c>
      <c r="R5" s="17" t="s">
        <v>34</v>
      </c>
      <c r="S5" s="17" t="s">
        <v>35</v>
      </c>
      <c r="T5" s="17" t="s">
        <v>36</v>
      </c>
      <c r="U5" s="17" t="s">
        <v>32</v>
      </c>
      <c r="V5" s="17" t="s">
        <v>33</v>
      </c>
      <c r="W5" s="17" t="s">
        <v>31</v>
      </c>
      <c r="X5" s="17"/>
      <c r="Y5" s="12"/>
      <c r="Z5" s="14" t="s">
        <v>9</v>
      </c>
      <c r="AA5" s="14">
        <v>4</v>
      </c>
    </row>
    <row r="6" spans="1:27" ht="22.5" customHeight="1" x14ac:dyDescent="0.15">
      <c r="A6" s="24"/>
      <c r="B6" s="19" t="s">
        <v>40</v>
      </c>
      <c r="C6" s="4" t="s">
        <v>1</v>
      </c>
      <c r="D6" s="17" t="s">
        <v>7</v>
      </c>
      <c r="E6" s="17" t="s">
        <v>7</v>
      </c>
      <c r="F6" s="17" t="s">
        <v>7</v>
      </c>
      <c r="G6" s="17" t="s">
        <v>7</v>
      </c>
      <c r="H6" s="17" t="s">
        <v>6</v>
      </c>
      <c r="I6" s="17" t="s">
        <v>6</v>
      </c>
      <c r="J6" s="17" t="s">
        <v>7</v>
      </c>
      <c r="K6" s="17" t="s">
        <v>6</v>
      </c>
      <c r="L6" s="17" t="s">
        <v>6</v>
      </c>
      <c r="M6" s="17" t="s">
        <v>7</v>
      </c>
      <c r="N6" s="17" t="s">
        <v>6</v>
      </c>
      <c r="O6" s="17" t="s">
        <v>6</v>
      </c>
      <c r="P6" s="17" t="s">
        <v>6</v>
      </c>
      <c r="Q6" s="17" t="s">
        <v>7</v>
      </c>
      <c r="R6" s="17" t="s">
        <v>7</v>
      </c>
      <c r="S6" s="17" t="s">
        <v>7</v>
      </c>
      <c r="T6" s="17" t="s">
        <v>6</v>
      </c>
      <c r="U6" s="17" t="s">
        <v>6</v>
      </c>
      <c r="V6" s="17" t="s">
        <v>7</v>
      </c>
      <c r="W6" s="17" t="s">
        <v>6</v>
      </c>
      <c r="X6" s="12"/>
      <c r="Y6" s="12"/>
      <c r="Z6" s="14"/>
      <c r="AA6" s="14">
        <v>5</v>
      </c>
    </row>
    <row r="7" spans="1:27" ht="22.5" customHeight="1" x14ac:dyDescent="0.15">
      <c r="A7" s="24"/>
      <c r="B7" s="19"/>
      <c r="C7" s="4" t="s">
        <v>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2"/>
      <c r="Y7" s="12"/>
      <c r="Z7" s="14"/>
      <c r="AA7" s="14" t="s">
        <v>9</v>
      </c>
    </row>
    <row r="8" spans="1:27" ht="22.5" customHeight="1" x14ac:dyDescent="0.15">
      <c r="A8" s="24"/>
      <c r="B8" s="13"/>
      <c r="C8" s="4" t="s">
        <v>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2"/>
      <c r="Y8" s="12"/>
    </row>
    <row r="9" spans="1:27" ht="22.5" customHeight="1" x14ac:dyDescent="0.15">
      <c r="A9" s="24"/>
      <c r="B9" s="13"/>
      <c r="C9" s="4" t="s">
        <v>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2"/>
      <c r="Y9" s="12"/>
    </row>
    <row r="10" spans="1:27" ht="22.5" customHeight="1" x14ac:dyDescent="0.15">
      <c r="A10" s="24"/>
      <c r="B10" s="13"/>
      <c r="C10" s="4" t="s">
        <v>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2"/>
      <c r="Y10" s="12"/>
    </row>
    <row r="11" spans="1:27" ht="22.5" customHeight="1" x14ac:dyDescent="0.15">
      <c r="A11" s="24"/>
      <c r="B11" s="13"/>
      <c r="C11" s="4" t="s">
        <v>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2"/>
      <c r="Y11" s="12"/>
    </row>
    <row r="12" spans="1:27" ht="30" customHeight="1" x14ac:dyDescent="0.15">
      <c r="A12" s="25"/>
      <c r="B12" s="1"/>
      <c r="C12" s="15" t="s">
        <v>2</v>
      </c>
      <c r="D12" s="17">
        <v>4</v>
      </c>
      <c r="E12" s="17">
        <v>2</v>
      </c>
      <c r="F12" s="17">
        <v>3</v>
      </c>
      <c r="G12" s="17">
        <v>4</v>
      </c>
      <c r="H12" s="17">
        <v>5</v>
      </c>
      <c r="I12" s="17">
        <v>5</v>
      </c>
      <c r="J12" s="17">
        <v>4</v>
      </c>
      <c r="K12" s="17">
        <v>5</v>
      </c>
      <c r="L12" s="17">
        <v>5</v>
      </c>
      <c r="M12" s="17">
        <v>4</v>
      </c>
      <c r="N12" s="17">
        <v>4</v>
      </c>
      <c r="O12" s="17">
        <v>5</v>
      </c>
      <c r="P12" s="17">
        <v>5</v>
      </c>
      <c r="Q12" s="17">
        <v>3</v>
      </c>
      <c r="R12" s="17">
        <v>4</v>
      </c>
      <c r="S12" s="17">
        <v>4</v>
      </c>
      <c r="T12" s="17">
        <v>5</v>
      </c>
      <c r="U12" s="17">
        <v>5</v>
      </c>
      <c r="V12" s="17">
        <v>4</v>
      </c>
      <c r="W12" s="17">
        <v>4</v>
      </c>
      <c r="X12" s="12"/>
      <c r="Y12" s="12"/>
    </row>
    <row r="13" spans="1:27" ht="26.25" customHeight="1" x14ac:dyDescent="0.15">
      <c r="A13" s="6"/>
      <c r="B13" s="6"/>
      <c r="C13" s="16" t="s">
        <v>10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2"/>
      <c r="Y13" s="12"/>
    </row>
    <row r="14" spans="1:27" ht="22.5" customHeight="1" x14ac:dyDescent="0.15">
      <c r="A14" s="9" t="s">
        <v>3</v>
      </c>
      <c r="B14" s="26" t="s">
        <v>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8"/>
    </row>
    <row r="15" spans="1:27" ht="59.25" customHeight="1" x14ac:dyDescent="0.15">
      <c r="A15" s="11" t="s">
        <v>11</v>
      </c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</row>
    <row r="16" spans="1:27" ht="59.25" customHeight="1" x14ac:dyDescent="0.15">
      <c r="A16" s="11" t="s">
        <v>12</v>
      </c>
      <c r="B16" s="20" t="s">
        <v>42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2"/>
    </row>
    <row r="17" spans="1:25" ht="59.25" customHeight="1" x14ac:dyDescent="0.15">
      <c r="A17" s="11" t="s">
        <v>13</v>
      </c>
      <c r="B17" s="20" t="s">
        <v>43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</row>
    <row r="18" spans="1:25" ht="59.25" customHeight="1" x14ac:dyDescent="0.15">
      <c r="A18" s="11" t="s">
        <v>14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</row>
    <row r="19" spans="1:25" ht="59.25" customHeight="1" x14ac:dyDescent="0.15">
      <c r="A19" s="11" t="s">
        <v>15</v>
      </c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2"/>
    </row>
    <row r="20" spans="1:25" ht="59.25" customHeight="1" x14ac:dyDescent="0.15">
      <c r="A20" s="11" t="s">
        <v>16</v>
      </c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</row>
    <row r="21" spans="1:25" ht="59.25" customHeight="1" x14ac:dyDescent="0.15">
      <c r="A21" s="11" t="s">
        <v>17</v>
      </c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2"/>
    </row>
    <row r="22" spans="1:25" ht="59.25" customHeight="1" x14ac:dyDescent="0.15">
      <c r="A22" s="11" t="s">
        <v>18</v>
      </c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2"/>
    </row>
    <row r="23" spans="1:25" ht="59.25" customHeight="1" x14ac:dyDescent="0.15">
      <c r="A23" s="11" t="s">
        <v>19</v>
      </c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2"/>
    </row>
    <row r="24" spans="1:25" ht="59.25" customHeight="1" x14ac:dyDescent="0.15">
      <c r="A24" s="11" t="s">
        <v>20</v>
      </c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2"/>
    </row>
    <row r="25" spans="1:25" ht="59.25" customHeight="1" x14ac:dyDescent="0.15">
      <c r="A25" s="11" t="s">
        <v>21</v>
      </c>
      <c r="B25" s="20" t="s">
        <v>44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</row>
    <row r="26" spans="1:25" ht="59.25" customHeight="1" x14ac:dyDescent="0.15">
      <c r="A26" s="11" t="s">
        <v>22</v>
      </c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</row>
    <row r="27" spans="1:25" ht="59.25" customHeight="1" x14ac:dyDescent="0.15">
      <c r="A27" s="11" t="s">
        <v>23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</row>
    <row r="28" spans="1:25" ht="59.25" customHeight="1" x14ac:dyDescent="0.15">
      <c r="A28" s="11" t="s">
        <v>24</v>
      </c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</row>
    <row r="29" spans="1:25" ht="59.25" customHeight="1" x14ac:dyDescent="0.15">
      <c r="A29" s="11" t="s">
        <v>25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</row>
    <row r="30" spans="1:25" ht="59.25" customHeight="1" x14ac:dyDescent="0.15">
      <c r="A30" s="11" t="s">
        <v>26</v>
      </c>
      <c r="B30" s="20" t="s">
        <v>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2"/>
    </row>
    <row r="31" spans="1:25" ht="59.25" customHeight="1" x14ac:dyDescent="0.15">
      <c r="A31" s="11" t="s">
        <v>27</v>
      </c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</row>
    <row r="32" spans="1:25" ht="59.25" customHeight="1" x14ac:dyDescent="0.15">
      <c r="A32" s="11" t="s">
        <v>28</v>
      </c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2"/>
    </row>
    <row r="33" spans="1:25" ht="59.25" customHeight="1" x14ac:dyDescent="0.15">
      <c r="A33" s="11" t="s">
        <v>29</v>
      </c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</row>
    <row r="34" spans="1:25" ht="59.25" customHeight="1" x14ac:dyDescent="0.15">
      <c r="A34" s="11" t="s">
        <v>30</v>
      </c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</row>
    <row r="35" spans="1:25" ht="59.25" customHeight="1" x14ac:dyDescent="0.15">
      <c r="A35" s="11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</row>
    <row r="36" spans="1:25" ht="59.25" customHeight="1" x14ac:dyDescent="0.15">
      <c r="A36" s="11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2"/>
    </row>
    <row r="37" spans="1:25" ht="22.5" customHeight="1" x14ac:dyDescent="0.15"/>
    <row r="38" spans="1:25" ht="22.5" customHeight="1" x14ac:dyDescent="0.15"/>
    <row r="39" spans="1:25" ht="22.5" customHeight="1" x14ac:dyDescent="0.15"/>
    <row r="40" spans="1:25" ht="22.5" customHeight="1" x14ac:dyDescent="0.15"/>
    <row r="41" spans="1:25" ht="17.25" customHeight="1" x14ac:dyDescent="0.15"/>
    <row r="42" spans="1:25" ht="17.25" customHeight="1" x14ac:dyDescent="0.15"/>
    <row r="43" spans="1:25" ht="17.25" customHeight="1" x14ac:dyDescent="0.15"/>
    <row r="44" spans="1:25" ht="17.25" customHeight="1" x14ac:dyDescent="0.15"/>
    <row r="45" spans="1:25" ht="17.25" customHeight="1" x14ac:dyDescent="0.15"/>
    <row r="46" spans="1:25" ht="17.25" customHeight="1" x14ac:dyDescent="0.15"/>
    <row r="47" spans="1:25" ht="17.25" customHeight="1" x14ac:dyDescent="0.15"/>
    <row r="48" spans="1:25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</sheetData>
  <sheetProtection password="CC6B" sheet="1" objects="1" scenarios="1"/>
  <mergeCells count="24">
    <mergeCell ref="B18:Y18"/>
    <mergeCell ref="A2:A12"/>
    <mergeCell ref="B14:Y14"/>
    <mergeCell ref="B15:Y15"/>
    <mergeCell ref="B16:Y16"/>
    <mergeCell ref="B17:Y17"/>
    <mergeCell ref="B32:Y32"/>
    <mergeCell ref="B33:Y33"/>
    <mergeCell ref="B36:Y36"/>
    <mergeCell ref="B29:Y29"/>
    <mergeCell ref="B30:Y30"/>
    <mergeCell ref="B31:Y31"/>
    <mergeCell ref="B34:Y34"/>
    <mergeCell ref="B35:Y35"/>
    <mergeCell ref="B27:Y27"/>
    <mergeCell ref="B28:Y28"/>
    <mergeCell ref="B23:Y23"/>
    <mergeCell ref="B24:Y24"/>
    <mergeCell ref="B25:Y25"/>
    <mergeCell ref="B20:Y20"/>
    <mergeCell ref="B21:Y21"/>
    <mergeCell ref="B22:Y22"/>
    <mergeCell ref="B19:Y19"/>
    <mergeCell ref="B26:Y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Y13" xr:uid="{00000000-0002-0000-0000-000000000000}">
      <formula1>$AA$2:$AA$7</formula1>
    </dataValidation>
    <dataValidation type="list" allowBlank="1" showDropDown="1" showInputMessage="1" showErrorMessage="1" sqref="D2:Y11" xr:uid="{00000000-0002-0000-0000-000001000000}">
      <formula1>$Z$2:$Z$5</formula1>
    </dataValidation>
  </dataValidations>
  <pageMargins left="0.74791666666666667" right="0.39305555555555555" top="0.66736111111111107" bottom="0.56944444444444442" header="0.51111111111111107" footer="0.19652777777777777"/>
  <pageSetup paperSize="9" scale="32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体育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三沢 由美</cp:lastModifiedBy>
  <cp:revision/>
  <cp:lastPrinted>2024-07-01T06:27:50Z</cp:lastPrinted>
  <dcterms:created xsi:type="dcterms:W3CDTF">2006-07-05T06:39:32Z</dcterms:created>
  <dcterms:modified xsi:type="dcterms:W3CDTF">2024-07-03T10:09:23Z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