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ishinaka\OneDrive\◆4年理科\評価\"/>
    </mc:Choice>
  </mc:AlternateContent>
  <xr:revisionPtr revIDLastSave="68" documentId="14_{DDC78398-9047-47D5-A3F6-ED99BC6BB691}" xr6:coauthVersionLast="36" xr6:coauthVersionMax="47" xr10:uidLastSave="{39278C72-CB01-48A6-B6DB-16A257B59446}"/>
  <bookViews>
    <workbookView xWindow="-120" yWindow="-120" windowWidth="20730" windowHeight="11040" xr2:uid="{00000000-000D-0000-FFFF-FFFF00000000}"/>
  </bookViews>
  <sheets>
    <sheet name="理科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  <c r="X1" i="1"/>
  <c r="W1" i="1"/>
  <c r="B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Y1" i="1"/>
</calcChain>
</file>

<file path=xl/sharedStrings.xml><?xml version="1.0" encoding="utf-8"?>
<sst xmlns="http://schemas.openxmlformats.org/spreadsheetml/2006/main" count="172" uniqueCount="48">
  <si>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</si>
  <si>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</si>
  <si>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</si>
  <si>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</si>
  <si>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</si>
  <si>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</si>
  <si>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</si>
  <si>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</si>
  <si>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</si>
  <si>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</si>
  <si>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</si>
  <si>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相澤 諒典</t>
  </si>
  <si>
    <t>赤木 咲哉</t>
  </si>
  <si>
    <t>加藤 綾</t>
  </si>
  <si>
    <t>加藤 照乃</t>
  </si>
  <si>
    <t>門田 藍里</t>
  </si>
  <si>
    <t>金井 傑</t>
  </si>
  <si>
    <t>上條 優那</t>
  </si>
  <si>
    <t>川村 唯栖</t>
  </si>
  <si>
    <t>小松 宗祐</t>
  </si>
  <si>
    <t>五味 愛陽</t>
  </si>
  <si>
    <t>武田 理暉</t>
  </si>
  <si>
    <t>竹渕 成悟</t>
  </si>
  <si>
    <t>立石 明寛</t>
  </si>
  <si>
    <t>新村 悠妃</t>
  </si>
  <si>
    <t>平岡 恭佑</t>
  </si>
  <si>
    <t>福沢 瑛心</t>
  </si>
  <si>
    <t>松井 大和</t>
  </si>
  <si>
    <t>丸山 紗那</t>
  </si>
  <si>
    <t>百瀬 杏</t>
  </si>
  <si>
    <t>百瀬 颯紀</t>
  </si>
  <si>
    <t>自然に親しみ、興味・関心を持って、観察や実験などを行うことができる</t>
  </si>
  <si>
    <t>実験の予想や結果、観察での気づきを、きちんと記録しまとめることができる</t>
  </si>
  <si>
    <t>春の身近な動物や植物の様子に気づき、理解することができる</t>
  </si>
  <si>
    <t>人や他の動物の骨や筋肉の動きについて、自らの体に触れた経験に基づき、理解することができる</t>
  </si>
  <si>
    <t>１日の天気の様子や気温の変化を理解することができる</t>
  </si>
  <si>
    <t>乾電池の数やつなぎ方を変えた時の、豆電球の明るさやモーターの動きの仕組みや変化を理解することができる</t>
  </si>
  <si>
    <t>A</t>
    <phoneticPr fontId="23"/>
  </si>
  <si>
    <t>B</t>
    <phoneticPr fontId="23"/>
  </si>
  <si>
    <t>A</t>
    <phoneticPr fontId="23"/>
  </si>
  <si>
    <t>B</t>
    <phoneticPr fontId="23"/>
  </si>
  <si>
    <t>A</t>
    <phoneticPr fontId="23"/>
  </si>
  <si>
    <t>B</t>
    <phoneticPr fontId="23"/>
  </si>
  <si>
    <t>しっかりと自分で考え、良い気づきもできます。もう少しノートや観察カードをきちんと書けるようになるとさらに良いです。理科係として、がんばってくれました。</t>
    <rPh sb="5" eb="7">
      <t>ジブン</t>
    </rPh>
    <rPh sb="8" eb="9">
      <t>カンガ</t>
    </rPh>
    <rPh sb="11" eb="12">
      <t>ヨ</t>
    </rPh>
    <rPh sb="13" eb="14">
      <t>キ</t>
    </rPh>
    <rPh sb="24" eb="25">
      <t>スコ</t>
    </rPh>
    <rPh sb="30" eb="32">
      <t>カンサツ</t>
    </rPh>
    <rPh sb="40" eb="41">
      <t>カ</t>
    </rPh>
    <rPh sb="52" eb="53">
      <t>ヨ</t>
    </rPh>
    <rPh sb="57" eb="59">
      <t>リカ</t>
    </rPh>
    <rPh sb="59" eb="60">
      <t>ガカリ</t>
    </rPh>
    <phoneticPr fontId="23"/>
  </si>
  <si>
    <t>植物の観察カードのスケッチがすばらしく、よく観察していることがうかがえます。</t>
    <rPh sb="0" eb="2">
      <t>ショクブツ</t>
    </rPh>
    <rPh sb="3" eb="5">
      <t>カンサツ</t>
    </rPh>
    <rPh sb="22" eb="24">
      <t>カンサツ</t>
    </rPh>
    <phoneticPr fontId="23"/>
  </si>
  <si>
    <t>真面目に授業に取り組んでいますが、テストの点数が最高で７０点台（１枚）、あとは６０点台と低めだったため、成績が３に下がってしまいました。補習も行うつもりですが、夏休みにはしっかり復習しておく必要があります。</t>
    <rPh sb="0" eb="3">
      <t>マジメ</t>
    </rPh>
    <rPh sb="4" eb="6">
      <t>ジュギョウ</t>
    </rPh>
    <rPh sb="7" eb="8">
      <t>ト</t>
    </rPh>
    <rPh sb="9" eb="10">
      <t>ク</t>
    </rPh>
    <rPh sb="21" eb="23">
      <t>テンスウ</t>
    </rPh>
    <rPh sb="24" eb="26">
      <t>サイコウ</t>
    </rPh>
    <rPh sb="33" eb="34">
      <t>マイ</t>
    </rPh>
    <rPh sb="41" eb="42">
      <t>テン</t>
    </rPh>
    <rPh sb="42" eb="43">
      <t>ダイ</t>
    </rPh>
    <rPh sb="44" eb="45">
      <t>ヒク</t>
    </rPh>
    <rPh sb="52" eb="54">
      <t>セイセキ</t>
    </rPh>
    <rPh sb="57" eb="58">
      <t>サ</t>
    </rPh>
    <rPh sb="68" eb="70">
      <t>ホシュウ</t>
    </rPh>
    <rPh sb="71" eb="72">
      <t>オコナ</t>
    </rPh>
    <rPh sb="80" eb="82">
      <t>ナツヤス</t>
    </rPh>
    <rPh sb="89" eb="91">
      <t>フクシュウ</t>
    </rPh>
    <rPh sb="95" eb="97">
      <t>ヒツヨウ</t>
    </rPh>
    <phoneticPr fontId="23"/>
  </si>
  <si>
    <t>いつも意欲的に学習に取り組み、ノートも自分で工夫して取ることができていました。「電流のはたらき」の単元テストの２枚のうち１枚だけ、点数が極端に低く、評価がBになりました。（並列つなぎと直列つなぎを勘違いしてしまったようです。）</t>
    <rPh sb="3" eb="6">
      <t>イヨクテキ</t>
    </rPh>
    <rPh sb="7" eb="9">
      <t>ガクシュウ</t>
    </rPh>
    <rPh sb="10" eb="11">
      <t>ト</t>
    </rPh>
    <rPh sb="12" eb="13">
      <t>ク</t>
    </rPh>
    <rPh sb="19" eb="21">
      <t>ジブン</t>
    </rPh>
    <rPh sb="22" eb="24">
      <t>クフウ</t>
    </rPh>
    <rPh sb="26" eb="27">
      <t>ト</t>
    </rPh>
    <rPh sb="40" eb="42">
      <t>デンリュウ</t>
    </rPh>
    <rPh sb="49" eb="51">
      <t>タンゲン</t>
    </rPh>
    <rPh sb="56" eb="57">
      <t>マイ</t>
    </rPh>
    <rPh sb="61" eb="62">
      <t>マイ</t>
    </rPh>
    <rPh sb="65" eb="67">
      <t>テンスウ</t>
    </rPh>
    <rPh sb="68" eb="70">
      <t>キョクタン</t>
    </rPh>
    <rPh sb="71" eb="72">
      <t>ヒク</t>
    </rPh>
    <rPh sb="74" eb="76">
      <t>ヒョウカ</t>
    </rPh>
    <rPh sb="86" eb="88">
      <t>ヘイレツ</t>
    </rPh>
    <rPh sb="92" eb="94">
      <t>チョクレツ</t>
    </rPh>
    <rPh sb="98" eb="100">
      <t>カンチガ</t>
    </rPh>
    <phoneticPr fontId="23"/>
  </si>
  <si>
    <t>全体的にテストの点数が低めで、授業中も一生懸命取り組んでいるとは言えず、評価が３になりました。「電流のはたらき」のテストの２枚のうち１枚は、８０点を取ることができました。よくがんばりました。観察カードやワークなど、書くことが苦手なようですが、これから学習が少しずつ難しくなっていきますので、書くことを嫌がらず、真面目に一生懸命取り組んでほしいです。</t>
    <rPh sb="0" eb="3">
      <t>ゼンタイテキ</t>
    </rPh>
    <rPh sb="8" eb="10">
      <t>テンスウ</t>
    </rPh>
    <rPh sb="11" eb="12">
      <t>ヒク</t>
    </rPh>
    <rPh sb="15" eb="18">
      <t>ジュギョウチュウ</t>
    </rPh>
    <rPh sb="19" eb="23">
      <t>イッショウケンメイ</t>
    </rPh>
    <rPh sb="23" eb="24">
      <t>ト</t>
    </rPh>
    <rPh sb="25" eb="26">
      <t>ク</t>
    </rPh>
    <rPh sb="32" eb="33">
      <t>イ</t>
    </rPh>
    <rPh sb="36" eb="38">
      <t>ヒョウカ</t>
    </rPh>
    <rPh sb="48" eb="50">
      <t>デンリュウ</t>
    </rPh>
    <rPh sb="62" eb="63">
      <t>マイ</t>
    </rPh>
    <rPh sb="67" eb="68">
      <t>マイ</t>
    </rPh>
    <rPh sb="72" eb="73">
      <t>テン</t>
    </rPh>
    <rPh sb="74" eb="75">
      <t>ト</t>
    </rPh>
    <rPh sb="95" eb="97">
      <t>カンサツ</t>
    </rPh>
    <rPh sb="107" eb="108">
      <t>カ</t>
    </rPh>
    <rPh sb="112" eb="114">
      <t>ニガテ</t>
    </rPh>
    <rPh sb="125" eb="127">
      <t>ガクシュウ</t>
    </rPh>
    <rPh sb="128" eb="129">
      <t>スコ</t>
    </rPh>
    <rPh sb="132" eb="133">
      <t>ムズカ</t>
    </rPh>
    <rPh sb="145" eb="146">
      <t>カ</t>
    </rPh>
    <rPh sb="150" eb="151">
      <t>イヤ</t>
    </rPh>
    <rPh sb="155" eb="158">
      <t>マジメ</t>
    </rPh>
    <rPh sb="159" eb="163">
      <t>イッショウケンメイ</t>
    </rPh>
    <rPh sb="163" eb="164">
      <t>ト</t>
    </rPh>
    <rPh sb="165" eb="166">
      <t>ク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</si>
</sst>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0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 wrapText="1"/>
    </xf>
    <xf numFmtId="0" fontId="22" fillId="21" borderId="11" xfId="0" applyFont="1" applyFill="1" applyBorder="1" applyProtection="1">
      <alignment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left" vertical="center" wrapText="1"/>
      <protection locked="0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16" xfId="0" applyFont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Font="1" applyFill="1" applyBorder="1" applyAlignment="1">
      <alignment horizontal="center" vertical="center" wrapText="1"/>
    </xf>
    <xf numFmtId="0" fontId="18" fillId="26" borderId="12" xfId="0" applyFont="1" applyFill="1" applyBorder="1" applyAlignment="1">
      <alignment horizontal="center" vertical="center" wrapText="1"/>
    </xf>
    <xf numFmtId="0" fontId="18" fillId="26" borderId="16" xfId="0" applyFont="1" applyFill="1" applyBorder="1" applyAlignment="1">
      <alignment horizontal="center" vertical="center" wrapText="1"/>
    </xf>
  </cellXfs>
  <cellStyles count="50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90"/>
  <sheetViews>
    <sheetView tabSelected="1" topLeftCell="A28" zoomScale="80" zoomScaleNormal="80" zoomScalePageLayoutView="150" workbookViewId="0">
      <selection activeCell="B26" sqref="B26:Y26"/>
    </sheetView>
  </sheetViews>
  <sheetFormatPr defaultColWidth="8.90625" defaultRowHeight="13" x14ac:dyDescent="0.2"/>
  <cols>
    <col min="1" max="1" width="13.453125" style="2" customWidth="1"/>
    <col min="2" max="2" width="79.08984375" style="2" customWidth="1"/>
    <col min="3" max="3" width="9.36328125" style="2" customWidth="1"/>
    <col min="4" max="25" width="4.08984375" style="2" customWidth="1"/>
    <col min="26" max="26" width="9" style="2" bestFit="1"/>
    <col min="27" max="16384" width="8.90625" style="2"/>
  </cols>
  <sheetData>
    <row r="1" spans="1:27" ht="85.5" customHeight="1" x14ac:dyDescent="0.2">
      <c r="A1" s="10" t="str">
        <f ca="1">MID(CELL("filename",A1),FIND("[",CELL("filename",A1))+1,3)</f>
        <v>４－２</v>
      </c>
      <c r="B1" s="7" t="str">
        <f ca="1">RIGHT(CELL("filename",B1),LEN(CELL("filename",B1))-FIND("]",CELL("filename",B1)))</f>
        <v>理科</v>
      </c>
      <c r="C1" s="8" t="s">
        <v>0</v>
      </c>
      <c r="D1" s="5" t="str">
        <f>A15</f>
        <v>相澤 諒典</v>
      </c>
      <c r="E1" s="5" t="str">
        <f>A16</f>
        <v>赤木 咲哉</v>
      </c>
      <c r="F1" s="5" t="str">
        <f>A17</f>
        <v>加藤 綾</v>
      </c>
      <c r="G1" s="5" t="str">
        <f>A18</f>
        <v>加藤 照乃</v>
      </c>
      <c r="H1" s="5" t="str">
        <f>A19</f>
        <v>門田 藍里</v>
      </c>
      <c r="I1" s="5" t="str">
        <f>A20</f>
        <v>金井 傑</v>
      </c>
      <c r="J1" s="5" t="str">
        <f>A21</f>
        <v>上條 優那</v>
      </c>
      <c r="K1" s="5" t="str">
        <f>A22</f>
        <v>川村 唯栖</v>
      </c>
      <c r="L1" s="5" t="str">
        <f>A23</f>
        <v>小松 宗祐</v>
      </c>
      <c r="M1" s="5" t="str">
        <f>A24</f>
        <v>五味 愛陽</v>
      </c>
      <c r="N1" s="5" t="str">
        <f>A25</f>
        <v>武田 理暉</v>
      </c>
      <c r="O1" s="5" t="str">
        <f>A26</f>
        <v>竹渕 成悟</v>
      </c>
      <c r="P1" s="5" t="str">
        <f>A27</f>
        <v>立石 明寛</v>
      </c>
      <c r="Q1" s="5" t="str">
        <f>A28</f>
        <v>新村 悠妃</v>
      </c>
      <c r="R1" s="5" t="str">
        <f>A29</f>
        <v>平岡 恭佑</v>
      </c>
      <c r="S1" s="5" t="str">
        <f>A30</f>
        <v>福沢 瑛心</v>
      </c>
      <c r="T1" s="5" t="str">
        <f>A31</f>
        <v>松井 大和</v>
      </c>
      <c r="U1" s="5" t="str">
        <f>A32</f>
        <v>丸山 紗那</v>
      </c>
      <c r="V1" s="5" t="str">
        <f>A33</f>
        <v>百瀬 杏</v>
      </c>
      <c r="W1" s="5" t="str">
        <f>A34</f>
        <v>百瀬 颯紀</v>
      </c>
      <c r="X1" s="5">
        <f>A35</f>
        <v>0</v>
      </c>
      <c r="Y1" s="5">
        <f>A36</f>
        <v>0</v>
      </c>
      <c r="Z1" s="3"/>
    </row>
    <row r="2" spans="1:27" ht="22.5" customHeight="1" x14ac:dyDescent="0.2">
      <c r="A2" s="21" t="s">
        <v>5</v>
      </c>
      <c r="B2" s="13" t="s">
        <v>31</v>
      </c>
      <c r="C2" s="4" t="s">
        <v>1</v>
      </c>
      <c r="D2" s="12" t="s">
        <v>37</v>
      </c>
      <c r="E2" s="12" t="s">
        <v>37</v>
      </c>
      <c r="F2" s="12" t="s">
        <v>37</v>
      </c>
      <c r="G2" s="12" t="s">
        <v>37</v>
      </c>
      <c r="H2" s="12" t="s">
        <v>37</v>
      </c>
      <c r="I2" s="12" t="s">
        <v>37</v>
      </c>
      <c r="J2" s="12" t="s">
        <v>37</v>
      </c>
      <c r="K2" s="12" t="s">
        <v>37</v>
      </c>
      <c r="L2" s="12" t="s">
        <v>37</v>
      </c>
      <c r="M2" s="12" t="s">
        <v>37</v>
      </c>
      <c r="N2" s="12" t="s">
        <v>6</v>
      </c>
      <c r="O2" s="12" t="s">
        <v>37</v>
      </c>
      <c r="P2" s="12" t="s">
        <v>37</v>
      </c>
      <c r="Q2" s="12" t="s">
        <v>37</v>
      </c>
      <c r="R2" s="12" t="s">
        <v>37</v>
      </c>
      <c r="S2" s="12" t="s">
        <v>37</v>
      </c>
      <c r="T2" s="12" t="s">
        <v>37</v>
      </c>
      <c r="U2" s="12" t="s">
        <v>37</v>
      </c>
      <c r="V2" s="12" t="s">
        <v>37</v>
      </c>
      <c r="W2" s="12" t="s">
        <v>37</v>
      </c>
      <c r="X2" s="12"/>
      <c r="Y2" s="12"/>
      <c r="Z2" s="14" t="s">
        <v>6</v>
      </c>
      <c r="AA2" s="14">
        <v>1</v>
      </c>
    </row>
    <row r="3" spans="1:27" ht="22.5" customHeight="1" x14ac:dyDescent="0.2">
      <c r="A3" s="22"/>
      <c r="B3" s="13" t="s">
        <v>32</v>
      </c>
      <c r="C3" s="4" t="s">
        <v>1</v>
      </c>
      <c r="D3" s="12" t="s">
        <v>7</v>
      </c>
      <c r="E3" s="12" t="s">
        <v>37</v>
      </c>
      <c r="F3" s="12" t="s">
        <v>37</v>
      </c>
      <c r="G3" s="12" t="s">
        <v>37</v>
      </c>
      <c r="H3" s="12" t="s">
        <v>37</v>
      </c>
      <c r="I3" s="12" t="s">
        <v>37</v>
      </c>
      <c r="J3" s="12" t="s">
        <v>37</v>
      </c>
      <c r="K3" s="12" t="s">
        <v>7</v>
      </c>
      <c r="L3" s="12" t="s">
        <v>37</v>
      </c>
      <c r="M3" s="12" t="s">
        <v>37</v>
      </c>
      <c r="N3" s="12" t="s">
        <v>38</v>
      </c>
      <c r="O3" s="12" t="s">
        <v>6</v>
      </c>
      <c r="P3" s="12" t="s">
        <v>7</v>
      </c>
      <c r="Q3" s="12" t="s">
        <v>37</v>
      </c>
      <c r="R3" s="12" t="s">
        <v>37</v>
      </c>
      <c r="S3" s="12" t="s">
        <v>37</v>
      </c>
      <c r="T3" s="12" t="s">
        <v>37</v>
      </c>
      <c r="U3" s="12" t="s">
        <v>37</v>
      </c>
      <c r="V3" s="12" t="s">
        <v>37</v>
      </c>
      <c r="W3" s="12" t="s">
        <v>37</v>
      </c>
      <c r="X3" s="12"/>
      <c r="Y3" s="12"/>
      <c r="Z3" s="14" t="s">
        <v>7</v>
      </c>
      <c r="AA3" s="14">
        <v>2</v>
      </c>
    </row>
    <row r="4" spans="1:27" ht="22.5" customHeight="1" x14ac:dyDescent="0.2">
      <c r="A4" s="22"/>
      <c r="B4" s="13" t="s">
        <v>33</v>
      </c>
      <c r="C4" s="4" t="s">
        <v>1</v>
      </c>
      <c r="D4" s="12" t="s">
        <v>39</v>
      </c>
      <c r="E4" s="12" t="s">
        <v>40</v>
      </c>
      <c r="F4" s="12" t="s">
        <v>40</v>
      </c>
      <c r="G4" s="12" t="s">
        <v>40</v>
      </c>
      <c r="H4" s="12" t="s">
        <v>39</v>
      </c>
      <c r="I4" s="12" t="s">
        <v>39</v>
      </c>
      <c r="J4" s="12" t="s">
        <v>39</v>
      </c>
      <c r="K4" s="12" t="s">
        <v>39</v>
      </c>
      <c r="L4" s="12" t="s">
        <v>39</v>
      </c>
      <c r="M4" s="12" t="s">
        <v>39</v>
      </c>
      <c r="N4" s="12" t="s">
        <v>40</v>
      </c>
      <c r="O4" s="12" t="s">
        <v>39</v>
      </c>
      <c r="P4" s="12" t="s">
        <v>39</v>
      </c>
      <c r="Q4" s="12" t="s">
        <v>39</v>
      </c>
      <c r="R4" s="12" t="s">
        <v>40</v>
      </c>
      <c r="S4" s="12" t="s">
        <v>39</v>
      </c>
      <c r="T4" s="12" t="s">
        <v>39</v>
      </c>
      <c r="U4" s="12" t="s">
        <v>39</v>
      </c>
      <c r="V4" s="12" t="s">
        <v>40</v>
      </c>
      <c r="W4" s="12" t="s">
        <v>39</v>
      </c>
      <c r="X4" s="12"/>
      <c r="Y4" s="12"/>
      <c r="Z4" s="14" t="s">
        <v>8</v>
      </c>
      <c r="AA4" s="14">
        <v>3</v>
      </c>
    </row>
    <row r="5" spans="1:27" ht="22.5" customHeight="1" x14ac:dyDescent="0.2">
      <c r="A5" s="22"/>
      <c r="B5" s="13" t="s">
        <v>34</v>
      </c>
      <c r="C5" s="4" t="s">
        <v>1</v>
      </c>
      <c r="D5" s="12" t="s">
        <v>41</v>
      </c>
      <c r="E5" s="12" t="s">
        <v>41</v>
      </c>
      <c r="F5" s="12" t="s">
        <v>41</v>
      </c>
      <c r="G5" s="12" t="s">
        <v>42</v>
      </c>
      <c r="H5" s="12" t="s">
        <v>41</v>
      </c>
      <c r="I5" s="12" t="s">
        <v>41</v>
      </c>
      <c r="J5" s="12" t="s">
        <v>41</v>
      </c>
      <c r="K5" s="12" t="s">
        <v>41</v>
      </c>
      <c r="L5" s="12" t="s">
        <v>41</v>
      </c>
      <c r="M5" s="12" t="s">
        <v>41</v>
      </c>
      <c r="N5" s="12" t="s">
        <v>42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12" t="s">
        <v>6</v>
      </c>
      <c r="V5" s="12" t="s">
        <v>6</v>
      </c>
      <c r="W5" s="12" t="s">
        <v>6</v>
      </c>
      <c r="X5" s="12"/>
      <c r="Y5" s="12"/>
      <c r="Z5" s="14" t="s">
        <v>9</v>
      </c>
      <c r="AA5" s="14">
        <v>4</v>
      </c>
    </row>
    <row r="6" spans="1:27" ht="22.5" customHeight="1" x14ac:dyDescent="0.2">
      <c r="A6" s="22"/>
      <c r="B6" s="13" t="s">
        <v>35</v>
      </c>
      <c r="C6" s="4" t="s">
        <v>1</v>
      </c>
      <c r="D6" s="12" t="s">
        <v>41</v>
      </c>
      <c r="E6" s="12" t="s">
        <v>42</v>
      </c>
      <c r="F6" s="12" t="s">
        <v>41</v>
      </c>
      <c r="G6" s="12" t="s">
        <v>42</v>
      </c>
      <c r="H6" s="12" t="s">
        <v>41</v>
      </c>
      <c r="I6" s="12" t="s">
        <v>41</v>
      </c>
      <c r="J6" s="12" t="s">
        <v>41</v>
      </c>
      <c r="K6" s="12" t="s">
        <v>41</v>
      </c>
      <c r="L6" s="12" t="s">
        <v>41</v>
      </c>
      <c r="M6" s="12" t="s">
        <v>41</v>
      </c>
      <c r="N6" s="12" t="s">
        <v>42</v>
      </c>
      <c r="O6" s="12" t="s">
        <v>41</v>
      </c>
      <c r="P6" s="12" t="s">
        <v>42</v>
      </c>
      <c r="Q6" s="12" t="s">
        <v>41</v>
      </c>
      <c r="R6" s="12" t="s">
        <v>41</v>
      </c>
      <c r="S6" s="12" t="s">
        <v>41</v>
      </c>
      <c r="T6" s="12" t="s">
        <v>41</v>
      </c>
      <c r="U6" s="12" t="s">
        <v>41</v>
      </c>
      <c r="V6" s="12" t="s">
        <v>41</v>
      </c>
      <c r="W6" s="12" t="s">
        <v>41</v>
      </c>
      <c r="X6" s="12"/>
      <c r="Y6" s="12"/>
      <c r="Z6" s="14"/>
      <c r="AA6" s="14">
        <v>5</v>
      </c>
    </row>
    <row r="7" spans="1:27" ht="22.5" customHeight="1" x14ac:dyDescent="0.2">
      <c r="A7" s="22"/>
      <c r="B7" s="13" t="s">
        <v>36</v>
      </c>
      <c r="C7" s="4" t="s">
        <v>1</v>
      </c>
      <c r="D7" s="12" t="s">
        <v>41</v>
      </c>
      <c r="E7" s="12" t="s">
        <v>41</v>
      </c>
      <c r="F7" s="12" t="s">
        <v>41</v>
      </c>
      <c r="G7" s="12" t="s">
        <v>42</v>
      </c>
      <c r="H7" s="12" t="s">
        <v>42</v>
      </c>
      <c r="I7" s="12" t="s">
        <v>41</v>
      </c>
      <c r="J7" s="12" t="s">
        <v>41</v>
      </c>
      <c r="K7" s="12" t="s">
        <v>41</v>
      </c>
      <c r="L7" s="12" t="s">
        <v>41</v>
      </c>
      <c r="M7" s="12" t="s">
        <v>7</v>
      </c>
      <c r="N7" s="12" t="s">
        <v>42</v>
      </c>
      <c r="O7" s="12" t="s">
        <v>7</v>
      </c>
      <c r="P7" s="12" t="s">
        <v>41</v>
      </c>
      <c r="Q7" s="12" t="s">
        <v>41</v>
      </c>
      <c r="R7" s="12" t="s">
        <v>41</v>
      </c>
      <c r="S7" s="12" t="s">
        <v>41</v>
      </c>
      <c r="T7" s="12" t="s">
        <v>42</v>
      </c>
      <c r="U7" s="12" t="s">
        <v>41</v>
      </c>
      <c r="V7" s="12" t="s">
        <v>42</v>
      </c>
      <c r="W7" s="12" t="s">
        <v>41</v>
      </c>
      <c r="X7" s="12"/>
      <c r="Y7" s="12"/>
      <c r="Z7" s="14"/>
      <c r="AA7" s="14" t="s">
        <v>9</v>
      </c>
    </row>
    <row r="8" spans="1:27" ht="22.5" customHeight="1" x14ac:dyDescent="0.2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7" ht="22.5" customHeight="1" x14ac:dyDescent="0.2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7" ht="22.5" customHeight="1" x14ac:dyDescent="0.2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7" ht="22.5" customHeight="1" x14ac:dyDescent="0.2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7" ht="30" customHeight="1" x14ac:dyDescent="0.2">
      <c r="A12" s="23"/>
      <c r="B12" s="1"/>
      <c r="C12" s="15" t="s">
        <v>2</v>
      </c>
      <c r="D12" s="12">
        <v>5</v>
      </c>
      <c r="E12" s="12">
        <v>4</v>
      </c>
      <c r="F12" s="12">
        <v>5</v>
      </c>
      <c r="G12" s="12">
        <v>3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3</v>
      </c>
      <c r="O12" s="12">
        <v>5</v>
      </c>
      <c r="P12" s="12">
        <v>4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4</v>
      </c>
      <c r="W12" s="12">
        <v>5</v>
      </c>
      <c r="X12" s="12"/>
      <c r="Y12" s="12"/>
    </row>
    <row r="13" spans="1:27" ht="26.25" customHeight="1" x14ac:dyDescent="0.2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7"/>
      <c r="Y13" s="17"/>
    </row>
    <row r="14" spans="1:27" ht="22.5" customHeight="1" x14ac:dyDescent="0.2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6"/>
    </row>
    <row r="15" spans="1:27" ht="59.25" customHeight="1" x14ac:dyDescent="0.2">
      <c r="A15" s="11" t="s">
        <v>11</v>
      </c>
      <c r="B15" s="18" t="s">
        <v>43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20"/>
    </row>
    <row r="16" spans="1:27" ht="59.25" customHeight="1" x14ac:dyDescent="0.2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"/>
    </row>
    <row r="17" spans="1:25" ht="59.25" customHeight="1" x14ac:dyDescent="0.2">
      <c r="A17" s="11" t="s">
        <v>13</v>
      </c>
      <c r="B17" s="18" t="s">
        <v>44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"/>
    </row>
    <row r="18" spans="1:25" ht="59.25" customHeight="1" x14ac:dyDescent="0.2">
      <c r="A18" s="11" t="s">
        <v>14</v>
      </c>
      <c r="B18" s="18" t="s">
        <v>45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"/>
    </row>
    <row r="19" spans="1:25" ht="59.25" customHeight="1" x14ac:dyDescent="0.2">
      <c r="A19" s="11" t="s">
        <v>15</v>
      </c>
      <c r="B19" s="18" t="s">
        <v>46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20"/>
    </row>
    <row r="20" spans="1:25" ht="59.25" customHeight="1" x14ac:dyDescent="0.2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20"/>
    </row>
    <row r="21" spans="1:25" ht="59.25" customHeight="1" x14ac:dyDescent="0.2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20"/>
    </row>
    <row r="22" spans="1:25" ht="59.25" customHeight="1" x14ac:dyDescent="0.2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20"/>
    </row>
    <row r="23" spans="1:25" ht="59.25" customHeight="1" x14ac:dyDescent="0.2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20"/>
    </row>
    <row r="24" spans="1:25" ht="59.25" customHeight="1" x14ac:dyDescent="0.2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20"/>
    </row>
    <row r="25" spans="1:25" ht="59.25" customHeight="1" x14ac:dyDescent="0.2">
      <c r="A25" s="11" t="s">
        <v>21</v>
      </c>
      <c r="B25" s="18" t="s">
        <v>47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20"/>
    </row>
    <row r="26" spans="1:25" ht="59.25" customHeight="1" x14ac:dyDescent="0.2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20"/>
    </row>
    <row r="27" spans="1:25" ht="59.25" customHeight="1" x14ac:dyDescent="0.2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</row>
    <row r="28" spans="1:25" ht="59.25" customHeight="1" x14ac:dyDescent="0.2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20"/>
    </row>
    <row r="29" spans="1:25" ht="59.25" customHeight="1" x14ac:dyDescent="0.2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20"/>
    </row>
    <row r="30" spans="1:25" ht="59.25" customHeight="1" x14ac:dyDescent="0.2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20"/>
    </row>
    <row r="31" spans="1:25" ht="59.25" customHeight="1" x14ac:dyDescent="0.2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20"/>
    </row>
    <row r="32" spans="1:25" ht="59.25" customHeight="1" x14ac:dyDescent="0.2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</row>
    <row r="33" spans="1:25" ht="59.25" customHeight="1" x14ac:dyDescent="0.2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20"/>
    </row>
    <row r="34" spans="1:25" ht="59.25" customHeight="1" x14ac:dyDescent="0.2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20"/>
    </row>
    <row r="35" spans="1:25" ht="59.25" customHeight="1" x14ac:dyDescent="0.2">
      <c r="A35" s="11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20"/>
    </row>
    <row r="36" spans="1:25" ht="59.25" customHeight="1" x14ac:dyDescent="0.2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20"/>
    </row>
    <row r="37" spans="1:25" ht="22.5" customHeight="1" x14ac:dyDescent="0.2"/>
    <row r="38" spans="1:25" ht="22.5" customHeight="1" x14ac:dyDescent="0.2"/>
    <row r="39" spans="1:25" ht="22.5" customHeight="1" x14ac:dyDescent="0.2"/>
    <row r="40" spans="1:25" ht="22.5" customHeight="1" x14ac:dyDescent="0.2"/>
    <row r="41" spans="1:25" ht="17.25" customHeight="1" x14ac:dyDescent="0.2"/>
    <row r="42" spans="1:25" ht="17.25" customHeight="1" x14ac:dyDescent="0.2"/>
    <row r="43" spans="1:25" ht="17.25" customHeight="1" x14ac:dyDescent="0.2"/>
    <row r="44" spans="1:25" ht="17.25" customHeight="1" x14ac:dyDescent="0.2"/>
    <row r="45" spans="1:25" ht="17.25" customHeight="1" x14ac:dyDescent="0.2"/>
    <row r="46" spans="1:25" ht="17.25" customHeight="1" x14ac:dyDescent="0.2"/>
    <row r="47" spans="1:25" ht="17.25" customHeight="1" x14ac:dyDescent="0.2"/>
    <row r="48" spans="1:25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</sheetData>
  <sheetProtection password="CC6B" sheet="1" objects="1" scenarios="1"/>
  <mergeCells count="24">
    <mergeCell ref="B20:Y20"/>
    <mergeCell ref="B21:Y21"/>
    <mergeCell ref="B22:Y22"/>
    <mergeCell ref="B19:Y19"/>
    <mergeCell ref="B26:Y26"/>
    <mergeCell ref="B27:Y27"/>
    <mergeCell ref="B28:Y28"/>
    <mergeCell ref="B23:Y23"/>
    <mergeCell ref="B24:Y24"/>
    <mergeCell ref="B25:Y25"/>
    <mergeCell ref="B32:Y32"/>
    <mergeCell ref="B33:Y33"/>
    <mergeCell ref="B36:Y36"/>
    <mergeCell ref="B29:Y29"/>
    <mergeCell ref="B30:Y30"/>
    <mergeCell ref="B31:Y31"/>
    <mergeCell ref="B34:Y34"/>
    <mergeCell ref="B35:Y35"/>
    <mergeCell ref="B18:Y18"/>
    <mergeCell ref="A2:A12"/>
    <mergeCell ref="B14:Y14"/>
    <mergeCell ref="B15:Y15"/>
    <mergeCell ref="B16:Y16"/>
    <mergeCell ref="B17:Y17"/>
  </mergeCells>
  <phoneticPr fontId="23"/>
  <dataValidations count="3">
    <dataValidation type="list" allowBlank="1" showDropDown="1" showInputMessage="1" showErrorMessage="1" errorTitle="文字エラー" error="半角数字1～5か、評価不能の場合は-（半角マイナス）を入れて下さい。" sqref="D12:Y12" xr:uid="{00000000-0002-0000-0000-000000000000}">
      <formula1>$AA$2:$AA$7</formula1>
    </dataValidation>
    <dataValidation type="list" allowBlank="1" showDropDown="1" showInputMessage="1" showErrorMessage="1" sqref="D2:Y11" xr:uid="{00000000-0002-0000-0000-000001000000}">
      <formula1>$Z$2:$Z$5</formula1>
    </dataValidation>
    <dataValidation type="list" allowBlank="1" showDropDown="1" showInputMessage="1" showErrorMessage="1" errorTitle="文字エラー" error="半角数字1～5を入れて下さい。_x000a_文字列ではなく数値で入力して下さい。" sqref="D13:Y13" xr:uid="{00000000-0002-0000-0000-000002000000}">
      <formula1>$AA$2:$AA$7</formula1>
    </dataValidation>
  </dataValidations>
  <pageMargins left="0.74791666666666667" right="0.39305555555555555" top="0.66736111111111107" bottom="0.56944444444444442" header="0.51111111111111107" footer="0.19652777777777777"/>
  <pageSetup paperSize="8" scale="65" firstPageNumber="4294963191" orientation="portrait" horizont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理科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Nishinaka</cp:lastModifiedBy>
  <cp:revision/>
  <cp:lastPrinted>2016-06-16T23:42:19Z</cp:lastPrinted>
  <dcterms:created xsi:type="dcterms:W3CDTF">2006-07-05T06:39:32Z</dcterms:created>
  <dcterms:modified xsi:type="dcterms:W3CDTF">2024-06-29T14:10:09Z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