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xr:revisionPtr revIDLastSave="0" documentId="13_ncr:1_{93A37C1F-D0F4-4950-8009-16A6A94B18AB}" xr6:coauthVersionLast="47" xr6:coauthVersionMax="47" xr10:uidLastSave="{00000000-0000-0000-0000-000000000000}"/>
  <bookViews>
    <workbookView xWindow="30" yWindow="750" windowWidth="20460" windowHeight="10770" xr2:uid="{00000000-000D-0000-FFFF-FFFF00000000}"/>
  </bookViews>
  <sheets>
    <sheet name="算数" sheetId="1" r:id="rId1"/>
  </sheets>
  <definedNames>
    <definedName name="_xlnm.Print_Area" localSheetId="0">算数!$A$1:$AB$13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<sst xmlns="http://schemas.openxmlformats.org/spreadsheetml/2006/main" count="115" uniqueCount="45">
  <si>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</si>
  <si>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</si>
  <si>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</si>
  <si>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</si>
  <si>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</si>
  <si>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</si>
  <si>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</si>
  <si>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</si>
  <si>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</si>
  <si>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</si>
  <si>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</si>
  <si>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阿部 光希</t>
  </si>
  <si>
    <t>池田 篤也</t>
  </si>
  <si>
    <t>荻原 健史</t>
  </si>
  <si>
    <t>上條 里紗</t>
  </si>
  <si>
    <t>小森 美柚</t>
  </si>
  <si>
    <t>酒巻 紋子</t>
  </si>
  <si>
    <t>滝 真佳</t>
  </si>
  <si>
    <t>都筑 斉</t>
  </si>
  <si>
    <t>傳田 悠藍</t>
  </si>
  <si>
    <t>中原 照真</t>
  </si>
  <si>
    <t>永原 愛羅</t>
  </si>
  <si>
    <t>根橋 宏匡</t>
  </si>
  <si>
    <t>平野 悠</t>
  </si>
  <si>
    <t>丸山 大河</t>
  </si>
  <si>
    <t>三浦 和成</t>
  </si>
  <si>
    <t>三澤 桜來</t>
  </si>
  <si>
    <t>明嵐 瑛大</t>
  </si>
  <si>
    <t>屋井 皓</t>
  </si>
  <si>
    <t>若松 優羽花</t>
  </si>
  <si>
    <t>渡邊 葉子</t>
  </si>
  <si>
    <t>綿貫 叶乃音</t>
  </si>
  <si>
    <t>知識・技能（単元テスト・定期テスト）</t>
    <rPh sb="6" eb="8">
      <t>タンゲン</t>
    </rPh>
    <phoneticPr fontId="23"/>
  </si>
  <si>
    <t>思考力・表現力・判断力（単元テスト・定期テスト）</t>
    <phoneticPr fontId="23"/>
  </si>
  <si>
    <t>主体的に学習に取り組む態度</t>
    <phoneticPr fontId="23"/>
  </si>
  <si>
    <t>B</t>
  </si>
  <si>
    <t>A</t>
  </si>
  <si>
    <t>C</t>
  </si>
  <si>
    <t>直方体の体積の公式の使い方や、小数の計算の仕方など、テストでできななったところを中心に、夏休みにしっかりと復習してください。</t>
    <rPh sb="0" eb="3">
      <t>チョクホウタイ</t>
    </rPh>
    <rPh sb="4" eb="6">
      <t>タイセキ</t>
    </rPh>
    <rPh sb="7" eb="9">
      <t>コウシキ</t>
    </rPh>
    <rPh sb="10" eb="11">
      <t>ツカ</t>
    </rPh>
    <rPh sb="12" eb="13">
      <t>カタ</t>
    </rPh>
    <rPh sb="15" eb="17">
      <t>ショウスウ</t>
    </rPh>
    <rPh sb="18" eb="20">
      <t>ケイサン</t>
    </rPh>
    <rPh sb="21" eb="23">
      <t>シカタ</t>
    </rPh>
    <rPh sb="40" eb="42">
      <t>チュウシン</t>
    </rPh>
    <rPh sb="44" eb="46">
      <t>ナツヤス</t>
    </rPh>
    <rPh sb="53" eb="55">
      <t>フクシュウ</t>
    </rPh>
    <phoneticPr fontId="23"/>
  </si>
  <si>
    <t>授業では、すぐに「わからない」と言うことが多かったですが、「わかるようになりたい」という気持ちは伝わってきました。もっと静かに、じっくりと集中して考える習慣がつくといいです。</t>
    <rPh sb="0" eb="2">
      <t>ジュギョウ</t>
    </rPh>
    <rPh sb="16" eb="17">
      <t>イ</t>
    </rPh>
    <rPh sb="21" eb="22">
      <t>オオ</t>
    </rPh>
    <rPh sb="44" eb="46">
      <t>キモ</t>
    </rPh>
    <rPh sb="48" eb="49">
      <t>ツタ</t>
    </rPh>
    <rPh sb="60" eb="61">
      <t>シズ</t>
    </rPh>
    <rPh sb="69" eb="71">
      <t>シュウチュウ</t>
    </rPh>
    <rPh sb="73" eb="74">
      <t>カンガ</t>
    </rPh>
    <rPh sb="76" eb="78">
      <t>シュウカン</t>
    </rPh>
    <phoneticPr fontId="23"/>
  </si>
  <si>
    <t>授業は集中して取り組んでいます。わり算の際の小数点の処理も確実にできるようになりました。わからないことがあったときに、自分で抱え込まずに「わからない」と意思表示できるといいと思います。</t>
    <rPh sb="0" eb="2">
      <t>ジュギョウ</t>
    </rPh>
    <rPh sb="3" eb="5">
      <t>シュウチュウ</t>
    </rPh>
    <rPh sb="7" eb="8">
      <t>ト</t>
    </rPh>
    <rPh sb="9" eb="10">
      <t>ク</t>
    </rPh>
    <rPh sb="18" eb="19">
      <t>ザン</t>
    </rPh>
    <rPh sb="20" eb="21">
      <t>サイ</t>
    </rPh>
    <rPh sb="22" eb="25">
      <t>ショウスウテン</t>
    </rPh>
    <rPh sb="26" eb="28">
      <t>ショリ</t>
    </rPh>
    <rPh sb="29" eb="31">
      <t>カクジツ</t>
    </rPh>
    <rPh sb="59" eb="61">
      <t>ジブン</t>
    </rPh>
    <rPh sb="62" eb="63">
      <t>カカ</t>
    </rPh>
    <rPh sb="64" eb="65">
      <t>コ</t>
    </rPh>
    <rPh sb="76" eb="80">
      <t>イシヒョウジ</t>
    </rPh>
    <rPh sb="87" eb="88">
      <t>オモ</t>
    </rPh>
    <phoneticPr fontId="23"/>
  </si>
  <si>
    <t>１学期の後半になって、宿題の不備（再提出や未提出）がときどきありました。算数の力をつけるためには、家庭での丁寧な学習が欠かせません。２学期での改善を望みます。</t>
    <rPh sb="1" eb="3">
      <t>ガッキ</t>
    </rPh>
    <rPh sb="4" eb="6">
      <t>コウハン</t>
    </rPh>
    <rPh sb="11" eb="13">
      <t>シュクダイ</t>
    </rPh>
    <rPh sb="14" eb="16">
      <t>フビ</t>
    </rPh>
    <rPh sb="17" eb="20">
      <t>サイテイシュツ</t>
    </rPh>
    <rPh sb="21" eb="24">
      <t>ミテイシュツ</t>
    </rPh>
    <rPh sb="36" eb="38">
      <t>サンスウ</t>
    </rPh>
    <rPh sb="39" eb="40">
      <t>チカラ</t>
    </rPh>
    <rPh sb="49" eb="51">
      <t>カテイ</t>
    </rPh>
    <rPh sb="53" eb="55">
      <t>テイネイ</t>
    </rPh>
    <rPh sb="56" eb="58">
      <t>ガクシュウ</t>
    </rPh>
    <rPh sb="59" eb="60">
      <t>カ</t>
    </rPh>
    <rPh sb="67" eb="69">
      <t>ガッキ</t>
    </rPh>
    <rPh sb="71" eb="73">
      <t>カイゼン</t>
    </rPh>
    <rPh sb="74" eb="75">
      <t>ノゾ</t>
    </rPh>
    <phoneticPr fontId="23"/>
  </si>
  <si>
    <t>宿題の提出率は１００％。授業も集中して取り組んでいますし、テストでは結果も出しています。このまま継続してほしいです。今後も楽しみです。</t>
    <rPh sb="0" eb="2">
      <t>シュクダイ</t>
    </rPh>
    <rPh sb="3" eb="6">
      <t>テイシュツリツ</t>
    </rPh>
    <rPh sb="12" eb="14">
      <t>ジュギョウ</t>
    </rPh>
    <rPh sb="15" eb="17">
      <t>シュウチュウ</t>
    </rPh>
    <rPh sb="19" eb="20">
      <t>ト</t>
    </rPh>
    <rPh sb="21" eb="22">
      <t>ク</t>
    </rPh>
    <rPh sb="34" eb="36">
      <t>ケッカ</t>
    </rPh>
    <rPh sb="37" eb="38">
      <t>ダ</t>
    </rPh>
    <rPh sb="48" eb="50">
      <t>ケイゾク</t>
    </rPh>
    <rPh sb="58" eb="60">
      <t>コンゴ</t>
    </rPh>
    <rPh sb="61" eb="62">
      <t>タノ</t>
    </rPh>
    <phoneticPr fontId="23"/>
  </si>
  <si>
    <t>宿題の提出率１００％はすばらしいです。テストでは結果も出しており、算数の力もあります。その一方で、集中力がなかなか続かずに、授業中うるさくしてしまうことがあり残念です。自分のためにも、周りのためにも、もっと集中力を高めていきましょう。</t>
    <rPh sb="0" eb="2">
      <t>シュクダイ</t>
    </rPh>
    <rPh sb="3" eb="6">
      <t>テイシュツリツ</t>
    </rPh>
    <rPh sb="24" eb="26">
      <t>ケッカ</t>
    </rPh>
    <rPh sb="27" eb="28">
      <t>ダ</t>
    </rPh>
    <rPh sb="33" eb="35">
      <t>サンスウ</t>
    </rPh>
    <rPh sb="36" eb="37">
      <t>チカラ</t>
    </rPh>
    <rPh sb="45" eb="47">
      <t>イッポウ</t>
    </rPh>
    <rPh sb="49" eb="52">
      <t>シュウチュウリョク</t>
    </rPh>
    <rPh sb="57" eb="58">
      <t>ツヅ</t>
    </rPh>
    <rPh sb="62" eb="64">
      <t>ジュギョウ</t>
    </rPh>
    <rPh sb="64" eb="65">
      <t>ナカ</t>
    </rPh>
    <rPh sb="79" eb="81">
      <t>ザンネン</t>
    </rPh>
    <rPh sb="84" eb="86">
      <t>ジブン</t>
    </rPh>
    <rPh sb="92" eb="93">
      <t>マワ</t>
    </rPh>
    <rPh sb="103" eb="106">
      <t>シュウチュウリョク</t>
    </rPh>
    <rPh sb="107" eb="108">
      <t>タカ</t>
    </rPh>
    <phoneticPr fontId="23"/>
  </si>
  <si>
    <t>宿題の提出率は１００％。授業も集中して取り組んでいますし、テストでは結果も出しています。算数係の仕事も責任を持って行っています。このまま継続してほしいです。今後も楽しみです。</t>
    <rPh sb="0" eb="2">
      <t>シュクダイ</t>
    </rPh>
    <rPh sb="3" eb="6">
      <t>テイシュツリツ</t>
    </rPh>
    <rPh sb="12" eb="14">
      <t>ジュギョウ</t>
    </rPh>
    <rPh sb="15" eb="17">
      <t>シュウチュウ</t>
    </rPh>
    <rPh sb="19" eb="20">
      <t>ト</t>
    </rPh>
    <rPh sb="21" eb="22">
      <t>ク</t>
    </rPh>
    <rPh sb="34" eb="36">
      <t>ケッカ</t>
    </rPh>
    <rPh sb="37" eb="38">
      <t>ダ</t>
    </rPh>
    <rPh sb="68" eb="70">
      <t>ケイゾク</t>
    </rPh>
    <rPh sb="78" eb="80">
      <t>コンゴ</t>
    </rPh>
    <rPh sb="81" eb="82">
      <t>タノ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</si>
</sst>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193"/>
  <sheetViews>
    <sheetView tabSelected="1" topLeftCell="A28" zoomScale="70" zoomScaleNormal="70" workbookViewId="0">
      <selection activeCell="B31" sqref="B31:AB31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５－１</v>
      </c>
      <c r="B1" s="7" t="str">
        <f ca="1">RIGHT(CELL("filename",B1),LEN(CELL("filename",B1))-FIND("]",CELL("filename",B1)))</f>
        <v>算数</v>
      </c>
      <c r="C1" s="8" t="s">
        <v>0</v>
      </c>
      <c r="D1" s="5" t="str">
        <f>A15</f>
        <v>阿部 光希</v>
      </c>
      <c r="E1" s="5" t="str">
        <f>A16</f>
        <v>池田 篤也</v>
      </c>
      <c r="F1" s="5" t="str">
        <f>A17</f>
        <v>荻原 健史</v>
      </c>
      <c r="G1" s="5" t="str">
        <f>A18</f>
        <v>上條 里紗</v>
      </c>
      <c r="H1" s="5" t="str">
        <f>A19</f>
        <v>小森 美柚</v>
      </c>
      <c r="I1" s="5" t="str">
        <f>A20</f>
        <v>酒巻 紋子</v>
      </c>
      <c r="J1" s="5" t="str">
        <f>A21</f>
        <v>滝 真佳</v>
      </c>
      <c r="K1" s="5" t="str">
        <f>A22</f>
        <v>都筑 斉</v>
      </c>
      <c r="L1" s="5" t="str">
        <f>A23</f>
        <v>傳田 悠藍</v>
      </c>
      <c r="M1" s="5" t="str">
        <f>A24</f>
        <v>中原 照真</v>
      </c>
      <c r="N1" s="5" t="str">
        <f>A25</f>
        <v>永原 愛羅</v>
      </c>
      <c r="O1" s="5" t="str">
        <f>A26</f>
        <v>根橋 宏匡</v>
      </c>
      <c r="P1" s="5" t="str">
        <f>A27</f>
        <v>平野 悠</v>
      </c>
      <c r="Q1" s="5" t="str">
        <f>A28</f>
        <v>丸山 大河</v>
      </c>
      <c r="R1" s="5" t="str">
        <f>A29</f>
        <v>三浦 和成</v>
      </c>
      <c r="S1" s="5" t="str">
        <f>A30</f>
        <v>三澤 桜來</v>
      </c>
      <c r="T1" s="5" t="str">
        <f>A31</f>
        <v>明嵐 瑛大</v>
      </c>
      <c r="U1" s="5" t="str">
        <f>A32</f>
        <v>屋井 皓</v>
      </c>
      <c r="V1" s="5" t="str">
        <f>A33</f>
        <v>若松 優羽花</v>
      </c>
      <c r="W1" s="5" t="str">
        <f>A34</f>
        <v>渡邊 葉子</v>
      </c>
      <c r="X1" s="5" t="str">
        <f>A35</f>
        <v>綿貫 叶乃音</v>
      </c>
      <c r="Y1" s="5">
        <f>A36</f>
        <v>0</v>
      </c>
      <c r="Z1" s="5">
        <f>A37</f>
        <v>0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32</v>
      </c>
      <c r="C2" s="4" t="s">
        <v>1</v>
      </c>
      <c r="D2" s="12" t="s">
        <v>35</v>
      </c>
      <c r="E2" s="12" t="s">
        <v>36</v>
      </c>
      <c r="F2" s="12" t="s">
        <v>36</v>
      </c>
      <c r="G2" s="12" t="s">
        <v>35</v>
      </c>
      <c r="H2" s="12" t="s">
        <v>35</v>
      </c>
      <c r="I2" s="12" t="s">
        <v>36</v>
      </c>
      <c r="J2" s="12" t="s">
        <v>35</v>
      </c>
      <c r="K2" s="12" t="s">
        <v>36</v>
      </c>
      <c r="L2" s="12" t="s">
        <v>35</v>
      </c>
      <c r="M2" s="12" t="s">
        <v>36</v>
      </c>
      <c r="N2" s="12" t="s">
        <v>37</v>
      </c>
      <c r="O2" s="12" t="s">
        <v>37</v>
      </c>
      <c r="P2" s="12" t="s">
        <v>36</v>
      </c>
      <c r="Q2" s="12" t="s">
        <v>35</v>
      </c>
      <c r="R2" s="12" t="s">
        <v>36</v>
      </c>
      <c r="S2" s="12" t="s">
        <v>36</v>
      </c>
      <c r="T2" s="12" t="s">
        <v>36</v>
      </c>
      <c r="U2" s="12" t="s">
        <v>35</v>
      </c>
      <c r="V2" s="12" t="s">
        <v>36</v>
      </c>
      <c r="W2" s="12" t="s">
        <v>37</v>
      </c>
      <c r="X2" s="12" t="s">
        <v>36</v>
      </c>
      <c r="Y2" s="12"/>
      <c r="Z2" s="12"/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33</v>
      </c>
      <c r="C3" s="4" t="s">
        <v>1</v>
      </c>
      <c r="D3" s="12" t="s">
        <v>35</v>
      </c>
      <c r="E3" s="12" t="s">
        <v>36</v>
      </c>
      <c r="F3" s="12" t="s">
        <v>36</v>
      </c>
      <c r="G3" s="12" t="s">
        <v>35</v>
      </c>
      <c r="H3" s="12" t="s">
        <v>35</v>
      </c>
      <c r="I3" s="12" t="s">
        <v>36</v>
      </c>
      <c r="J3" s="12" t="s">
        <v>35</v>
      </c>
      <c r="K3" s="12" t="s">
        <v>35</v>
      </c>
      <c r="L3" s="12" t="s">
        <v>36</v>
      </c>
      <c r="M3" s="12" t="s">
        <v>35</v>
      </c>
      <c r="N3" s="12" t="s">
        <v>37</v>
      </c>
      <c r="O3" s="12" t="s">
        <v>37</v>
      </c>
      <c r="P3" s="12" t="s">
        <v>36</v>
      </c>
      <c r="Q3" s="12" t="s">
        <v>35</v>
      </c>
      <c r="R3" s="12" t="s">
        <v>36</v>
      </c>
      <c r="S3" s="12" t="s">
        <v>36</v>
      </c>
      <c r="T3" s="12" t="s">
        <v>36</v>
      </c>
      <c r="U3" s="12" t="s">
        <v>35</v>
      </c>
      <c r="V3" s="12" t="s">
        <v>36</v>
      </c>
      <c r="W3" s="12" t="s">
        <v>37</v>
      </c>
      <c r="X3" s="12" t="s">
        <v>35</v>
      </c>
      <c r="Y3" s="12"/>
      <c r="Z3" s="12"/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34</v>
      </c>
      <c r="C4" s="4" t="s">
        <v>1</v>
      </c>
      <c r="D4" s="12" t="s">
        <v>36</v>
      </c>
      <c r="E4" s="12" t="s">
        <v>36</v>
      </c>
      <c r="F4" s="12" t="s">
        <v>36</v>
      </c>
      <c r="G4" s="12" t="s">
        <v>36</v>
      </c>
      <c r="H4" s="12" t="s">
        <v>35</v>
      </c>
      <c r="I4" s="12" t="s">
        <v>36</v>
      </c>
      <c r="J4" s="12" t="s">
        <v>36</v>
      </c>
      <c r="K4" s="12" t="s">
        <v>36</v>
      </c>
      <c r="L4" s="12" t="s">
        <v>36</v>
      </c>
      <c r="M4" s="12" t="s">
        <v>36</v>
      </c>
      <c r="N4" s="12" t="s">
        <v>35</v>
      </c>
      <c r="O4" s="12" t="s">
        <v>35</v>
      </c>
      <c r="P4" s="12" t="s">
        <v>36</v>
      </c>
      <c r="Q4" s="12" t="s">
        <v>36</v>
      </c>
      <c r="R4" s="12" t="s">
        <v>35</v>
      </c>
      <c r="S4" s="12" t="s">
        <v>36</v>
      </c>
      <c r="T4" s="12" t="s">
        <v>36</v>
      </c>
      <c r="U4" s="12" t="s">
        <v>36</v>
      </c>
      <c r="V4" s="12" t="s">
        <v>36</v>
      </c>
      <c r="W4" s="12" t="s">
        <v>35</v>
      </c>
      <c r="X4" s="12" t="s">
        <v>36</v>
      </c>
      <c r="Y4" s="12"/>
      <c r="Z4" s="12"/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5</v>
      </c>
      <c r="F12" s="12">
        <v>5</v>
      </c>
      <c r="G12" s="12">
        <v>4</v>
      </c>
      <c r="H12" s="12">
        <v>3</v>
      </c>
      <c r="I12" s="12">
        <v>5</v>
      </c>
      <c r="J12" s="12">
        <v>3</v>
      </c>
      <c r="K12" s="12">
        <v>4</v>
      </c>
      <c r="L12" s="12">
        <v>4</v>
      </c>
      <c r="M12" s="12">
        <v>4</v>
      </c>
      <c r="N12" s="12">
        <v>2</v>
      </c>
      <c r="O12" s="12">
        <v>2</v>
      </c>
      <c r="P12" s="12">
        <v>5</v>
      </c>
      <c r="Q12" s="12">
        <v>3</v>
      </c>
      <c r="R12" s="12">
        <v>4</v>
      </c>
      <c r="S12" s="12">
        <v>5</v>
      </c>
      <c r="T12" s="12">
        <v>5</v>
      </c>
      <c r="U12" s="12">
        <v>4</v>
      </c>
      <c r="V12" s="12">
        <v>5</v>
      </c>
      <c r="W12" s="12">
        <v>2</v>
      </c>
      <c r="X12" s="12">
        <v>4</v>
      </c>
      <c r="Y12" s="12"/>
      <c r="Z12" s="12"/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40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 t="s">
        <v>41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38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 t="s">
        <v>42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39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25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26</v>
      </c>
      <c r="B30" s="18" t="s">
        <v>44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27</v>
      </c>
      <c r="B31" s="18" t="s">
        <v>43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28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29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30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31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/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mT/NkLy2Q1fGAzGZ666VLps+4Wj1epJRHCW+UQ1MuY8UoKwekpcdJBjgP18oezTqGBOcEu3Am3zh62VYcjmxig==" saltValue="ndkCYR2LYYxjjCzZK4np5Q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 xr:uid="{00000000-0002-0000-0000-000000000000}">
      <formula1>$AD$2:$AD$7</formula1>
    </dataValidation>
    <dataValidation type="list" allowBlank="1" showDropDown="1" showInputMessage="1" showErrorMessage="1" sqref="D2:AB11" xr:uid="{00000000-0002-0000-0000-000001000000}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9" scale="6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算数</vt:lpstr>
      <vt:lpstr>算数!Print_Area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山田 圭子</cp:lastModifiedBy>
  <cp:revision/>
  <cp:lastPrinted>2023-02-24T01:57:22Z</cp:lastPrinted>
  <dcterms:created xsi:type="dcterms:W3CDTF">2006-07-05T06:39:32Z</dcterms:created>
  <dcterms:modified xsi:type="dcterms:W3CDTF">2024-06-25T07:29:44Z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