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AE62272C-AB2F-4240-96DB-27215FB55B7D}" xr6:coauthVersionLast="47" xr6:coauthVersionMax="47" xr10:uidLastSave="{00000000-0000-0000-0000-000000000000}"/>
  <bookViews>
    <workbookView xWindow="-120" yWindow="-120" windowWidth="20730" windowHeight="11040" xr2:uid="{00000000-000D-0000-FFFF-FFFF00000000}"/>
  </bookViews>
  <sheets>
    <sheet name="英語" sheetId="1" r:id="rId1"/>
  </sheets>
  <definedNames>
    <definedName name="_xlnm.Print_Area" localSheetId="0">英語!$A$1:$AB$13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 l="1"/>
  <c r="AB1" i="1" l="1"/>
  <c r="AA1" i="1"/>
  <c r="F1" i="1"/>
  <c r="G1" i="1"/>
  <c r="H1" i="1"/>
  <c r="I1" i="1"/>
  <c r="J1" i="1"/>
  <c r="K1" i="1"/>
  <c r="L1" i="1"/>
  <c r="M1" i="1"/>
  <c r="N1" i="1"/>
  <c r="O1" i="1"/>
  <c r="P1" i="1"/>
  <c r="Q1" i="1"/>
  <c r="R1" i="1"/>
  <c r="T1" i="1"/>
  <c r="U1" i="1"/>
  <c r="V1" i="1"/>
  <c r="W1" i="1"/>
  <c r="X1" i="1"/>
  <c r="Y1" i="1"/>
  <c r="Z1" i="1"/>
  <c r="A1" i="1" l="1"/>
  <c r="B1" i="1" l="1"/>
  <c r="D1" i="1" l="1"/>
  <c r="E1" i="1"/>
</calcChain>
</file>

<file path=xl/sharedStrings.xml><?xml version="1.0" encoding="utf-8"?>
<sst xmlns="http://schemas.openxmlformats.org/spreadsheetml/2006/main" count="148" uniqueCount="61">
  <si>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</si>
  <si>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</si>
  <si>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</si>
  <si>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</si>
  <si>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</si>
  <si>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</si>
  <si>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</si>
  <si>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</si>
  <si>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</si>
  <si>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</si>
  <si>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</si>
  <si>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阿部 光希</t>
  </si>
  <si>
    <t>池田 篤也</t>
  </si>
  <si>
    <t>荻原 健史</t>
  </si>
  <si>
    <t>上條 里紗</t>
  </si>
  <si>
    <t>小森 美柚</t>
  </si>
  <si>
    <t>酒巻 紋子</t>
  </si>
  <si>
    <t>滝 真佳</t>
  </si>
  <si>
    <t>都筑 斉</t>
  </si>
  <si>
    <t>傳田 悠藍</t>
  </si>
  <si>
    <t>中原 照真</t>
  </si>
  <si>
    <t>永原 愛羅</t>
  </si>
  <si>
    <t>根橋 宏匡</t>
  </si>
  <si>
    <t>平野 悠</t>
  </si>
  <si>
    <t>丸山 大河</t>
  </si>
  <si>
    <t>三浦 和成</t>
  </si>
  <si>
    <t>三澤 桜來</t>
  </si>
  <si>
    <t>明嵐 瑛大</t>
  </si>
  <si>
    <t>屋井 皓</t>
  </si>
  <si>
    <t>若松 優羽花</t>
  </si>
  <si>
    <t>渡邊 葉子</t>
  </si>
  <si>
    <t>綿貫 叶乃音</t>
  </si>
  <si>
    <t>A</t>
  </si>
  <si>
    <t>B</t>
  </si>
  <si>
    <t>C</t>
  </si>
  <si>
    <t>5</t>
  </si>
  <si>
    <t>3</t>
  </si>
  <si>
    <t>知識・技能(定期テスト・ワークテスト）</t>
  </si>
  <si>
    <t>思考力・表現力・判断力（音読・リスニング・英作文）</t>
    <rPh sb="12" eb="14">
      <t>オンドク</t>
    </rPh>
    <phoneticPr fontId="23"/>
  </si>
  <si>
    <t>主体的に学習に取り組む態度（授業態度・宿題提出率・ミニテスト）</t>
  </si>
  <si>
    <t>宿題提出率３７％。ミニ単語テスト正答率２９％。授業中の課題に真剣に取り組む姿勢が見られないことが多かった。課題に取り組み易くなるよう机間指導などで声掛けを行ったが、改善する様子が見られなかった。対話活動などのアクティビティでは積極的に取り組む姿もある。まずは宿題も含めて課題に取り組むことが出来るよう引き続き声を掛けていきたい。</t>
    <rPh sb="23" eb="25">
      <t>ジュギョウ</t>
    </rPh>
    <rPh sb="25" eb="26">
      <t>ナカ</t>
    </rPh>
    <rPh sb="27" eb="29">
      <t>カダイ</t>
    </rPh>
    <rPh sb="30" eb="32">
      <t>シンケン</t>
    </rPh>
    <rPh sb="33" eb="34">
      <t>ト</t>
    </rPh>
    <rPh sb="35" eb="36">
      <t>ク</t>
    </rPh>
    <rPh sb="37" eb="39">
      <t>シセイ</t>
    </rPh>
    <rPh sb="40" eb="41">
      <t>ミ</t>
    </rPh>
    <rPh sb="48" eb="49">
      <t>オオ</t>
    </rPh>
    <rPh sb="53" eb="55">
      <t>カダイ</t>
    </rPh>
    <rPh sb="56" eb="57">
      <t>ト</t>
    </rPh>
    <rPh sb="58" eb="59">
      <t>ク</t>
    </rPh>
    <rPh sb="60" eb="61">
      <t>ヤス</t>
    </rPh>
    <rPh sb="66" eb="67">
      <t>ツクエ</t>
    </rPh>
    <rPh sb="67" eb="68">
      <t>アイダ</t>
    </rPh>
    <rPh sb="68" eb="70">
      <t>シドウ</t>
    </rPh>
    <rPh sb="73" eb="74">
      <t>コエ</t>
    </rPh>
    <rPh sb="74" eb="75">
      <t>ガ</t>
    </rPh>
    <rPh sb="77" eb="78">
      <t>オコナ</t>
    </rPh>
    <rPh sb="82" eb="84">
      <t>カイゼン</t>
    </rPh>
    <rPh sb="86" eb="88">
      <t>ヨウス</t>
    </rPh>
    <rPh sb="89" eb="90">
      <t>ミ</t>
    </rPh>
    <rPh sb="97" eb="99">
      <t>タイワ</t>
    </rPh>
    <rPh sb="99" eb="101">
      <t>カツドウ</t>
    </rPh>
    <rPh sb="113" eb="116">
      <t>セッキョクテキ</t>
    </rPh>
    <rPh sb="117" eb="118">
      <t>ト</t>
    </rPh>
    <rPh sb="119" eb="120">
      <t>ク</t>
    </rPh>
    <rPh sb="121" eb="122">
      <t>スガタ</t>
    </rPh>
    <rPh sb="129" eb="131">
      <t>シュクダイ</t>
    </rPh>
    <rPh sb="132" eb="133">
      <t>フク</t>
    </rPh>
    <rPh sb="135" eb="137">
      <t>カダイ</t>
    </rPh>
    <rPh sb="138" eb="139">
      <t>ト</t>
    </rPh>
    <rPh sb="140" eb="141">
      <t>ク</t>
    </rPh>
    <rPh sb="145" eb="147">
      <t>デキ</t>
    </rPh>
    <rPh sb="150" eb="151">
      <t>ヒ</t>
    </rPh>
    <rPh sb="152" eb="153">
      <t>ツヅ</t>
    </rPh>
    <rPh sb="154" eb="155">
      <t>コエ</t>
    </rPh>
    <rPh sb="156" eb="157">
      <t>カ</t>
    </rPh>
    <phoneticPr fontId="23"/>
  </si>
  <si>
    <t>宿題提出率６７％。ミニ単語テスト正答率１２％。授業中課題に真剣に取り組む姿が見られるが、知識の定着を図るのに困難さが見られる。授業の中でも繰り返し書き取りを行ったり、机間指導などを行ったりしてきたが、なかなか覚えることに繋がらなかった。１つ１つ出来たことを認めつつ、達成感を感じられるように声掛けをしていきたい。</t>
    <rPh sb="0" eb="2">
      <t>シュクダイ</t>
    </rPh>
    <rPh sb="2" eb="5">
      <t>テイシュツリツ</t>
    </rPh>
    <rPh sb="23" eb="25">
      <t>ジュギョウ</t>
    </rPh>
    <rPh sb="25" eb="26">
      <t>ナカ</t>
    </rPh>
    <rPh sb="26" eb="28">
      <t>カダイ</t>
    </rPh>
    <rPh sb="29" eb="31">
      <t>シンケン</t>
    </rPh>
    <rPh sb="32" eb="33">
      <t>ト</t>
    </rPh>
    <rPh sb="34" eb="35">
      <t>ク</t>
    </rPh>
    <rPh sb="36" eb="37">
      <t>スガタ</t>
    </rPh>
    <rPh sb="38" eb="39">
      <t>ミ</t>
    </rPh>
    <rPh sb="44" eb="46">
      <t>チシキ</t>
    </rPh>
    <rPh sb="47" eb="49">
      <t>テイチャク</t>
    </rPh>
    <rPh sb="50" eb="51">
      <t>ハカ</t>
    </rPh>
    <rPh sb="54" eb="56">
      <t>コンナン</t>
    </rPh>
    <rPh sb="58" eb="59">
      <t>ミ</t>
    </rPh>
    <rPh sb="63" eb="65">
      <t>ジュギョウ</t>
    </rPh>
    <rPh sb="66" eb="67">
      <t>ナカ</t>
    </rPh>
    <rPh sb="69" eb="70">
      <t>ク</t>
    </rPh>
    <rPh sb="71" eb="72">
      <t>カエ</t>
    </rPh>
    <rPh sb="73" eb="74">
      <t>カ</t>
    </rPh>
    <rPh sb="75" eb="76">
      <t>ト</t>
    </rPh>
    <rPh sb="78" eb="79">
      <t>オコナ</t>
    </rPh>
    <rPh sb="83" eb="84">
      <t>ツクエ</t>
    </rPh>
    <rPh sb="84" eb="85">
      <t>アイダ</t>
    </rPh>
    <rPh sb="85" eb="87">
      <t>シドウ</t>
    </rPh>
    <rPh sb="90" eb="91">
      <t>オコナ</t>
    </rPh>
    <rPh sb="104" eb="105">
      <t>オボ</t>
    </rPh>
    <rPh sb="110" eb="111">
      <t>ツナ</t>
    </rPh>
    <rPh sb="122" eb="124">
      <t>デキ</t>
    </rPh>
    <rPh sb="128" eb="129">
      <t>ミト</t>
    </rPh>
    <rPh sb="133" eb="136">
      <t>タッセイカン</t>
    </rPh>
    <rPh sb="137" eb="138">
      <t>カン</t>
    </rPh>
    <rPh sb="145" eb="146">
      <t>コエ</t>
    </rPh>
    <rPh sb="146" eb="147">
      <t>カ</t>
    </rPh>
    <phoneticPr fontId="23"/>
  </si>
  <si>
    <t>宿題提出率１００％。ミニ単語テスト正答率９７％。いつも真剣に学習に取り組めています。課題への取り掛かりも早くて良いです。</t>
    <rPh sb="0" eb="2">
      <t>シュクダイ</t>
    </rPh>
    <rPh sb="2" eb="5">
      <t>テイシュツリツ</t>
    </rPh>
    <rPh sb="27" eb="29">
      <t>シンケン</t>
    </rPh>
    <rPh sb="30" eb="32">
      <t>ガクシュウ</t>
    </rPh>
    <rPh sb="33" eb="34">
      <t>ト</t>
    </rPh>
    <rPh sb="35" eb="36">
      <t>ク</t>
    </rPh>
    <rPh sb="42" eb="44">
      <t>カダイ</t>
    </rPh>
    <rPh sb="46" eb="47">
      <t>ト</t>
    </rPh>
    <rPh sb="48" eb="49">
      <t>カ</t>
    </rPh>
    <rPh sb="52" eb="53">
      <t>ハヤ</t>
    </rPh>
    <rPh sb="55" eb="56">
      <t>ヨ</t>
    </rPh>
    <phoneticPr fontId="23"/>
  </si>
  <si>
    <t>宿題提出率９３％。ミニ単語テスト正答率６３％。落ち着いて課題に取り組めています。積極性が出てくるとさらに良いです。</t>
    <rPh sb="0" eb="2">
      <t>シュクダイ</t>
    </rPh>
    <rPh sb="2" eb="5">
      <t>テイシュツリツ</t>
    </rPh>
    <rPh sb="23" eb="24">
      <t>オ</t>
    </rPh>
    <rPh sb="25" eb="26">
      <t>ツ</t>
    </rPh>
    <rPh sb="28" eb="30">
      <t>カダイ</t>
    </rPh>
    <rPh sb="31" eb="32">
      <t>ト</t>
    </rPh>
    <rPh sb="33" eb="34">
      <t>ク</t>
    </rPh>
    <rPh sb="40" eb="43">
      <t>セッキョクセイ</t>
    </rPh>
    <rPh sb="44" eb="45">
      <t>デ</t>
    </rPh>
    <rPh sb="52" eb="53">
      <t>ヨ</t>
    </rPh>
    <phoneticPr fontId="23"/>
  </si>
  <si>
    <t>宿題提出率７７％。ミニ単語テスト正答率８４％。積極的に質問することが出来ました。宿題に継続して取り組めるようになるとさらに良いです。</t>
    <rPh sb="0" eb="2">
      <t>シュクダイ</t>
    </rPh>
    <rPh sb="2" eb="5">
      <t>テイシュツリツ</t>
    </rPh>
    <rPh sb="23" eb="26">
      <t>セッキョクテキ</t>
    </rPh>
    <rPh sb="27" eb="29">
      <t>シツモン</t>
    </rPh>
    <rPh sb="34" eb="36">
      <t>デキ</t>
    </rPh>
    <rPh sb="40" eb="42">
      <t>シュクダイ</t>
    </rPh>
    <rPh sb="43" eb="45">
      <t>ケイゾク</t>
    </rPh>
    <rPh sb="47" eb="48">
      <t>ト</t>
    </rPh>
    <rPh sb="49" eb="50">
      <t>ク</t>
    </rPh>
    <rPh sb="61" eb="62">
      <t>ヨ</t>
    </rPh>
    <phoneticPr fontId="23"/>
  </si>
  <si>
    <t>宿題提出率９７％。ミニ単語テスト正答率８６％。単語や文の書き取りなど真剣に取り組むことが出来ました。</t>
    <rPh sb="0" eb="2">
      <t>シュクダイ</t>
    </rPh>
    <rPh sb="2" eb="5">
      <t>テイシュツリツ</t>
    </rPh>
    <rPh sb="23" eb="25">
      <t>タンゴ</t>
    </rPh>
    <rPh sb="26" eb="27">
      <t>ブン</t>
    </rPh>
    <rPh sb="28" eb="29">
      <t>カ</t>
    </rPh>
    <rPh sb="30" eb="31">
      <t>ト</t>
    </rPh>
    <rPh sb="34" eb="36">
      <t>シンケン</t>
    </rPh>
    <rPh sb="37" eb="38">
      <t>ト</t>
    </rPh>
    <rPh sb="39" eb="40">
      <t>ク</t>
    </rPh>
    <rPh sb="44" eb="46">
      <t>デキ</t>
    </rPh>
    <phoneticPr fontId="23"/>
  </si>
  <si>
    <t>宿題提出率９０％。ミニ単語テスト正答率９７％。単語テストへ向けて書き取りの練習を真剣に行えました。</t>
    <rPh sb="0" eb="2">
      <t>シュクダイ</t>
    </rPh>
    <rPh sb="2" eb="5">
      <t>テイシュツリツ</t>
    </rPh>
    <rPh sb="23" eb="25">
      <t>タンゴ</t>
    </rPh>
    <rPh sb="29" eb="30">
      <t>ム</t>
    </rPh>
    <rPh sb="32" eb="33">
      <t>カ</t>
    </rPh>
    <rPh sb="34" eb="35">
      <t>ト</t>
    </rPh>
    <rPh sb="37" eb="39">
      <t>レンシュウ</t>
    </rPh>
    <rPh sb="40" eb="42">
      <t>シンケン</t>
    </rPh>
    <rPh sb="43" eb="44">
      <t>オコナ</t>
    </rPh>
    <phoneticPr fontId="23"/>
  </si>
  <si>
    <t>宿題提出率１００％。ミニ単語テスト正答率９８％。大変よく理解しながら学習に取り組めています。宿題も着実に行えました。</t>
    <rPh sb="0" eb="2">
      <t>シュクダイ</t>
    </rPh>
    <rPh sb="2" eb="5">
      <t>テイシュツリツ</t>
    </rPh>
    <rPh sb="24" eb="26">
      <t>タイヘン</t>
    </rPh>
    <rPh sb="28" eb="30">
      <t>リカイ</t>
    </rPh>
    <rPh sb="34" eb="36">
      <t>ガクシュウ</t>
    </rPh>
    <rPh sb="37" eb="38">
      <t>ト</t>
    </rPh>
    <rPh sb="39" eb="40">
      <t>ク</t>
    </rPh>
    <rPh sb="46" eb="48">
      <t>シュクダイ</t>
    </rPh>
    <rPh sb="49" eb="51">
      <t>チャクジツ</t>
    </rPh>
    <rPh sb="52" eb="53">
      <t>オコナ</t>
    </rPh>
    <phoneticPr fontId="23"/>
  </si>
  <si>
    <t>宿題提出率８０％。ミニ単語テスト正答率７３％。対話活動やグループ活動など活発に行うことが出来ました。</t>
    <rPh sb="0" eb="2">
      <t>シュクダイ</t>
    </rPh>
    <rPh sb="2" eb="5">
      <t>テイシュツリツ</t>
    </rPh>
    <rPh sb="23" eb="25">
      <t>タイワ</t>
    </rPh>
    <rPh sb="25" eb="27">
      <t>カツドウ</t>
    </rPh>
    <rPh sb="32" eb="34">
      <t>カツドウ</t>
    </rPh>
    <rPh sb="36" eb="38">
      <t>カッパツ</t>
    </rPh>
    <rPh sb="39" eb="40">
      <t>オコナ</t>
    </rPh>
    <rPh sb="44" eb="46">
      <t>デキ</t>
    </rPh>
    <phoneticPr fontId="23"/>
  </si>
  <si>
    <t>宿題提出率８７％。ミニ単語テスト正答率９７％。単語テストへ向けて努力をすることが出来ました。２学期も気持ちを切らさず取り組んで欲しいです。</t>
    <rPh sb="0" eb="2">
      <t>シュクダイ</t>
    </rPh>
    <rPh sb="2" eb="5">
      <t>テイシュツリツ</t>
    </rPh>
    <rPh sb="23" eb="25">
      <t>タンゴ</t>
    </rPh>
    <rPh sb="29" eb="30">
      <t>ム</t>
    </rPh>
    <rPh sb="32" eb="34">
      <t>ドリョク</t>
    </rPh>
    <rPh sb="40" eb="42">
      <t>デキ</t>
    </rPh>
    <rPh sb="47" eb="49">
      <t>ガッキ</t>
    </rPh>
    <rPh sb="50" eb="52">
      <t>キモ</t>
    </rPh>
    <rPh sb="54" eb="55">
      <t>キ</t>
    </rPh>
    <rPh sb="58" eb="59">
      <t>ト</t>
    </rPh>
    <rPh sb="60" eb="61">
      <t>ク</t>
    </rPh>
    <rPh sb="63" eb="64">
      <t>ホ</t>
    </rPh>
    <phoneticPr fontId="23"/>
  </si>
  <si>
    <t>宿題提出率９３％。ミニ単語テスト正答率８１％。真剣に話を聞く姿が印象的です。２学期も気持ちを切らさず取り組んで欲しいです。</t>
    <rPh sb="0" eb="2">
      <t>シュクダイ</t>
    </rPh>
    <rPh sb="2" eb="5">
      <t>テイシュツリツ</t>
    </rPh>
    <rPh sb="23" eb="25">
      <t>シンケン</t>
    </rPh>
    <rPh sb="26" eb="27">
      <t>ハナシ</t>
    </rPh>
    <rPh sb="28" eb="29">
      <t>キ</t>
    </rPh>
    <rPh sb="30" eb="31">
      <t>スガタ</t>
    </rPh>
    <rPh sb="32" eb="35">
      <t>インショウテキ</t>
    </rPh>
    <phoneticPr fontId="23"/>
  </si>
  <si>
    <t>宿題提出率８７％。ミニ単語テスト正答率８９％。外国の文化など興味を示し、真剣に学ぶことが出来ました。</t>
    <rPh sb="0" eb="2">
      <t>シュクダイ</t>
    </rPh>
    <rPh sb="2" eb="5">
      <t>テイシュツリツ</t>
    </rPh>
    <rPh sb="23" eb="25">
      <t>ガイコク</t>
    </rPh>
    <rPh sb="26" eb="28">
      <t>ブンカ</t>
    </rPh>
    <rPh sb="30" eb="32">
      <t>キョウミ</t>
    </rPh>
    <rPh sb="33" eb="34">
      <t>シメ</t>
    </rPh>
    <rPh sb="36" eb="38">
      <t>シンケン</t>
    </rPh>
    <rPh sb="39" eb="40">
      <t>マナ</t>
    </rPh>
    <rPh sb="44" eb="46">
      <t>デキ</t>
    </rPh>
    <phoneticPr fontId="23"/>
  </si>
  <si>
    <t>宿題提出率４７％。ミニ単語テスト正答率６５％。落ち着いて課題に取り組めました。宿題に毎日取り組めるようになってくるとなお良いです。</t>
    <rPh sb="0" eb="2">
      <t>シュクダイ</t>
    </rPh>
    <rPh sb="2" eb="5">
      <t>テイシュツリツ</t>
    </rPh>
    <rPh sb="23" eb="24">
      <t>オ</t>
    </rPh>
    <rPh sb="25" eb="26">
      <t>ツ</t>
    </rPh>
    <rPh sb="28" eb="30">
      <t>カダイ</t>
    </rPh>
    <rPh sb="31" eb="32">
      <t>ト</t>
    </rPh>
    <rPh sb="33" eb="34">
      <t>ク</t>
    </rPh>
    <rPh sb="39" eb="41">
      <t>シュクダイ</t>
    </rPh>
    <rPh sb="42" eb="44">
      <t>マイニチ</t>
    </rPh>
    <rPh sb="44" eb="45">
      <t>ト</t>
    </rPh>
    <rPh sb="46" eb="47">
      <t>ク</t>
    </rPh>
    <rPh sb="60" eb="61">
      <t>ヨ</t>
    </rPh>
    <phoneticPr fontId="23"/>
  </si>
  <si>
    <t>宿題提出率１００％。ミニ単語テスト正答率９７％。よく理解しながら学習に取り組めています。宿題も真面目に行えました。</t>
    <rPh sb="0" eb="2">
      <t>シュクダイ</t>
    </rPh>
    <rPh sb="2" eb="5">
      <t>テイシュツリツ</t>
    </rPh>
    <rPh sb="26" eb="28">
      <t>リカイ</t>
    </rPh>
    <rPh sb="32" eb="34">
      <t>ガクシュウ</t>
    </rPh>
    <rPh sb="35" eb="36">
      <t>ト</t>
    </rPh>
    <rPh sb="37" eb="38">
      <t>ク</t>
    </rPh>
    <rPh sb="44" eb="46">
      <t>シュクダイ</t>
    </rPh>
    <rPh sb="47" eb="50">
      <t>マジメ</t>
    </rPh>
    <rPh sb="51" eb="52">
      <t>オコナ</t>
    </rPh>
    <phoneticPr fontId="23"/>
  </si>
  <si>
    <t>宿題提出率６６％。ミニ単語テスト正答率６６％。たまに気持ちが切れてしまう姿が残念です。学んだことを丁寧に復習をしていけると良いです。</t>
    <rPh sb="0" eb="2">
      <t>シュクダイ</t>
    </rPh>
    <rPh sb="2" eb="5">
      <t>テイシュツリツ</t>
    </rPh>
    <rPh sb="26" eb="28">
      <t>キモ</t>
    </rPh>
    <rPh sb="30" eb="31">
      <t>キ</t>
    </rPh>
    <rPh sb="36" eb="37">
      <t>スガタ</t>
    </rPh>
    <rPh sb="38" eb="40">
      <t>ザンネン</t>
    </rPh>
    <rPh sb="43" eb="44">
      <t>マナ</t>
    </rPh>
    <rPh sb="49" eb="51">
      <t>テイネイ</t>
    </rPh>
    <rPh sb="52" eb="54">
      <t>フクシュウ</t>
    </rPh>
    <rPh sb="61" eb="62">
      <t>ヨ</t>
    </rPh>
    <phoneticPr fontId="23"/>
  </si>
  <si>
    <t>宿題提出率７１％。ミニ単語テスト正答率８１％。たまに気持ちが切れてしまう姿が残念です。英語の発音はとても良かったです。</t>
    <rPh sb="0" eb="2">
      <t>シュクダイ</t>
    </rPh>
    <rPh sb="2" eb="5">
      <t>テイシュツリツ</t>
    </rPh>
    <rPh sb="43" eb="45">
      <t>エイゴ</t>
    </rPh>
    <rPh sb="46" eb="48">
      <t>ハツオン</t>
    </rPh>
    <rPh sb="52" eb="53">
      <t>ヨ</t>
    </rPh>
    <phoneticPr fontId="23"/>
  </si>
  <si>
    <t>宿題提出率１００％。ミニ単語テスト正答率１００％。授業中の周囲への声掛けや課題に真剣に取り組む姿がとても良かったです。</t>
    <rPh sb="0" eb="2">
      <t>シュクダイ</t>
    </rPh>
    <rPh sb="2" eb="5">
      <t>テイシュツリツ</t>
    </rPh>
    <rPh sb="25" eb="27">
      <t>ジュギョウ</t>
    </rPh>
    <rPh sb="27" eb="28">
      <t>ナカ</t>
    </rPh>
    <rPh sb="29" eb="31">
      <t>シュウイ</t>
    </rPh>
    <rPh sb="33" eb="35">
      <t>コエガ</t>
    </rPh>
    <rPh sb="37" eb="39">
      <t>カダイ</t>
    </rPh>
    <rPh sb="40" eb="42">
      <t>シンケン</t>
    </rPh>
    <rPh sb="43" eb="44">
      <t>ト</t>
    </rPh>
    <rPh sb="45" eb="46">
      <t>ク</t>
    </rPh>
    <rPh sb="47" eb="48">
      <t>スガタ</t>
    </rPh>
    <rPh sb="52" eb="53">
      <t>ヨ</t>
    </rPh>
    <phoneticPr fontId="23"/>
  </si>
  <si>
    <t>宿題提出率９０％。ミニ単語テスト正答率１００％。着実に知識の定着が図れています。真面目に授業に取り組めています。</t>
    <rPh sb="0" eb="2">
      <t>シュクダイ</t>
    </rPh>
    <rPh sb="2" eb="5">
      <t>テイシュツリツ</t>
    </rPh>
    <rPh sb="24" eb="26">
      <t>チャクジツ</t>
    </rPh>
    <rPh sb="27" eb="29">
      <t>チシキ</t>
    </rPh>
    <rPh sb="30" eb="32">
      <t>テイチャク</t>
    </rPh>
    <rPh sb="33" eb="34">
      <t>ハカ</t>
    </rPh>
    <rPh sb="40" eb="43">
      <t>マジメ</t>
    </rPh>
    <rPh sb="44" eb="46">
      <t>ジュギョウ</t>
    </rPh>
    <rPh sb="47" eb="48">
      <t>ト</t>
    </rPh>
    <rPh sb="49" eb="50">
      <t>ク</t>
    </rPh>
    <phoneticPr fontId="23"/>
  </si>
  <si>
    <t>宿題提出率８５％。ミニ単語テスト正答率５２％。真面目に課題に取り組めています。アルファベットなど丁寧に書けるようになってくるとさらに良いです。</t>
    <rPh sb="0" eb="2">
      <t>シュクダイ</t>
    </rPh>
    <rPh sb="2" eb="5">
      <t>テイシュツリツ</t>
    </rPh>
    <rPh sb="23" eb="26">
      <t>マジメ</t>
    </rPh>
    <rPh sb="27" eb="29">
      <t>カダイ</t>
    </rPh>
    <rPh sb="30" eb="31">
      <t>ト</t>
    </rPh>
    <rPh sb="32" eb="33">
      <t>ク</t>
    </rPh>
    <rPh sb="48" eb="50">
      <t>テイネイ</t>
    </rPh>
    <rPh sb="51" eb="52">
      <t>カ</t>
    </rPh>
    <rPh sb="66" eb="67">
      <t>ヨ</t>
    </rPh>
    <phoneticPr fontId="23"/>
  </si>
  <si>
    <t>宿題提出率８３％。ミニ単語テスト正答率９６％。英語特有の発音の仕方を意識して音読をすることが出来ました。</t>
    <rPh sb="0" eb="2">
      <t>シュクダイ</t>
    </rPh>
    <rPh sb="2" eb="5">
      <t>テイシュツリツ</t>
    </rPh>
    <rPh sb="23" eb="25">
      <t>エイゴ</t>
    </rPh>
    <rPh sb="25" eb="27">
      <t>トクユウ</t>
    </rPh>
    <rPh sb="28" eb="30">
      <t>ハツオン</t>
    </rPh>
    <rPh sb="31" eb="33">
      <t>シカタ</t>
    </rPh>
    <rPh sb="34" eb="36">
      <t>イシキ</t>
    </rPh>
    <rPh sb="38" eb="40">
      <t>オンドク</t>
    </rPh>
    <rPh sb="46" eb="48">
      <t>デキ</t>
    </rPh>
    <phoneticPr fontId="23"/>
  </si>
  <si>
    <t>宿題提出率１００％。ミニ単語テスト正答率８４％。真剣に学んでいこうとする姿がとても良かったです。コツコツと努力もしています。</t>
    <rPh sb="0" eb="2">
      <t>シュクダイ</t>
    </rPh>
    <rPh sb="2" eb="5">
      <t>テイシュツリツ</t>
    </rPh>
    <rPh sb="24" eb="26">
      <t>シンケン</t>
    </rPh>
    <rPh sb="27" eb="28">
      <t>マナ</t>
    </rPh>
    <rPh sb="36" eb="37">
      <t>スガタ</t>
    </rPh>
    <rPh sb="41" eb="42">
      <t>ヨ</t>
    </rPh>
    <rPh sb="53" eb="55">
      <t>ドリョク</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</si>
</sst>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93"/>
  <sheetViews>
    <sheetView tabSelected="1" zoomScale="70" zoomScaleNormal="70" workbookViewId="0">
      <selection activeCell="AD10" sqref="AD10"/>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５－１</v>
      </c>
      <c r="B1" s="7" t="str">
        <f ca="1">RIGHT(CELL("filename",B1),LEN(CELL("filename",B1))-FIND("]",CELL("filename",B1)))</f>
        <v>英語</v>
      </c>
      <c r="C1" s="8" t="s">
        <v>0</v>
      </c>
      <c r="D1" s="5" t="str">
        <f>A15</f>
        <v>阿部 光希</v>
      </c>
      <c r="E1" s="5" t="str">
        <f>A16</f>
        <v>池田 篤也</v>
      </c>
      <c r="F1" s="5" t="str">
        <f>A17</f>
        <v>荻原 健史</v>
      </c>
      <c r="G1" s="5" t="str">
        <f>A18</f>
        <v>上條 里紗</v>
      </c>
      <c r="H1" s="5" t="str">
        <f>A19</f>
        <v>小森 美柚</v>
      </c>
      <c r="I1" s="5" t="str">
        <f>A20</f>
        <v>酒巻 紋子</v>
      </c>
      <c r="J1" s="5" t="str">
        <f>A21</f>
        <v>滝 真佳</v>
      </c>
      <c r="K1" s="5" t="str">
        <f>A22</f>
        <v>都筑 斉</v>
      </c>
      <c r="L1" s="5" t="str">
        <f>A23</f>
        <v>傳田 悠藍</v>
      </c>
      <c r="M1" s="5" t="str">
        <f>A24</f>
        <v>中原 照真</v>
      </c>
      <c r="N1" s="5" t="str">
        <f>A25</f>
        <v>永原 愛羅</v>
      </c>
      <c r="O1" s="5" t="str">
        <f>A26</f>
        <v>根橋 宏匡</v>
      </c>
      <c r="P1" s="5" t="str">
        <f>A27</f>
        <v>平野 悠</v>
      </c>
      <c r="Q1" s="5" t="str">
        <f>A28</f>
        <v>丸山 大河</v>
      </c>
      <c r="R1" s="5" t="str">
        <f>A29</f>
        <v>三浦 和成</v>
      </c>
      <c r="S1" s="5" t="str">
        <f>A30</f>
        <v>三澤 桜來</v>
      </c>
      <c r="T1" s="5" t="str">
        <f>A31</f>
        <v>明嵐 瑛大</v>
      </c>
      <c r="U1" s="5" t="str">
        <f>A32</f>
        <v>屋井 皓</v>
      </c>
      <c r="V1" s="5" t="str">
        <f>A33</f>
        <v>若松 優羽花</v>
      </c>
      <c r="W1" s="5" t="str">
        <f>A34</f>
        <v>渡邊 葉子</v>
      </c>
      <c r="X1" s="5" t="str">
        <f>A35</f>
        <v>綿貫 叶乃音</v>
      </c>
      <c r="Y1" s="5">
        <f>A36</f>
        <v>0</v>
      </c>
      <c r="Z1" s="5">
        <f>A37</f>
        <v>0</v>
      </c>
      <c r="AA1" s="5">
        <f>A38</f>
        <v>0</v>
      </c>
      <c r="AB1" s="5">
        <f>A39</f>
        <v>0</v>
      </c>
      <c r="AC1" s="3"/>
    </row>
    <row r="2" spans="1:30" ht="22.5" customHeight="1" x14ac:dyDescent="0.15">
      <c r="A2" s="21" t="s">
        <v>5</v>
      </c>
      <c r="B2" s="17" t="s">
        <v>37</v>
      </c>
      <c r="C2" s="4" t="s">
        <v>1</v>
      </c>
      <c r="D2" s="12" t="s">
        <v>32</v>
      </c>
      <c r="E2" s="12" t="s">
        <v>33</v>
      </c>
      <c r="F2" s="12" t="s">
        <v>32</v>
      </c>
      <c r="G2" s="12" t="s">
        <v>33</v>
      </c>
      <c r="H2" s="12" t="s">
        <v>32</v>
      </c>
      <c r="I2" s="12" t="s">
        <v>32</v>
      </c>
      <c r="J2" s="12" t="s">
        <v>33</v>
      </c>
      <c r="K2" s="12" t="s">
        <v>33</v>
      </c>
      <c r="L2" s="12" t="s">
        <v>32</v>
      </c>
      <c r="M2" s="12" t="s">
        <v>32</v>
      </c>
      <c r="N2" s="12" t="s">
        <v>33</v>
      </c>
      <c r="O2" s="12" t="s">
        <v>34</v>
      </c>
      <c r="P2" s="12" t="s">
        <v>32</v>
      </c>
      <c r="Q2" s="12" t="s">
        <v>33</v>
      </c>
      <c r="R2" s="12" t="s">
        <v>33</v>
      </c>
      <c r="S2" s="12" t="s">
        <v>32</v>
      </c>
      <c r="T2" s="12" t="s">
        <v>32</v>
      </c>
      <c r="U2" s="12" t="s">
        <v>33</v>
      </c>
      <c r="V2" s="12" t="s">
        <v>32</v>
      </c>
      <c r="W2" s="12" t="s">
        <v>34</v>
      </c>
      <c r="X2" s="12" t="s">
        <v>33</v>
      </c>
      <c r="Y2" s="12"/>
      <c r="Z2" s="12"/>
      <c r="AA2" s="12"/>
      <c r="AB2" s="12"/>
      <c r="AC2" s="14" t="s">
        <v>6</v>
      </c>
      <c r="AD2" s="14">
        <v>1</v>
      </c>
    </row>
    <row r="3" spans="1:30" ht="22.5" customHeight="1" x14ac:dyDescent="0.15">
      <c r="A3" s="22"/>
      <c r="B3" s="17" t="s">
        <v>38</v>
      </c>
      <c r="C3" s="4" t="s">
        <v>1</v>
      </c>
      <c r="D3" s="12" t="s">
        <v>32</v>
      </c>
      <c r="E3" s="12" t="s">
        <v>33</v>
      </c>
      <c r="F3" s="12" t="s">
        <v>32</v>
      </c>
      <c r="G3" s="12" t="s">
        <v>33</v>
      </c>
      <c r="H3" s="12" t="s">
        <v>32</v>
      </c>
      <c r="I3" s="12" t="s">
        <v>32</v>
      </c>
      <c r="J3" s="12" t="s">
        <v>33</v>
      </c>
      <c r="K3" s="12" t="s">
        <v>32</v>
      </c>
      <c r="L3" s="12" t="s">
        <v>32</v>
      </c>
      <c r="M3" s="12" t="s">
        <v>32</v>
      </c>
      <c r="N3" s="12" t="s">
        <v>33</v>
      </c>
      <c r="O3" s="12" t="s">
        <v>33</v>
      </c>
      <c r="P3" s="12" t="s">
        <v>32</v>
      </c>
      <c r="Q3" s="12" t="s">
        <v>33</v>
      </c>
      <c r="R3" s="12" t="s">
        <v>33</v>
      </c>
      <c r="S3" s="12" t="s">
        <v>32</v>
      </c>
      <c r="T3" s="12" t="s">
        <v>32</v>
      </c>
      <c r="U3" s="12" t="s">
        <v>33</v>
      </c>
      <c r="V3" s="12" t="s">
        <v>32</v>
      </c>
      <c r="W3" s="12" t="s">
        <v>33</v>
      </c>
      <c r="X3" s="12" t="s">
        <v>33</v>
      </c>
      <c r="Y3" s="12"/>
      <c r="Z3" s="12"/>
      <c r="AA3" s="12"/>
      <c r="AB3" s="12"/>
      <c r="AC3" s="14" t="s">
        <v>7</v>
      </c>
      <c r="AD3" s="14">
        <v>2</v>
      </c>
    </row>
    <row r="4" spans="1:30" ht="22.5" customHeight="1" x14ac:dyDescent="0.15">
      <c r="A4" s="22"/>
      <c r="B4" s="17" t="s">
        <v>39</v>
      </c>
      <c r="C4" s="4" t="s">
        <v>1</v>
      </c>
      <c r="D4" s="12" t="s">
        <v>32</v>
      </c>
      <c r="E4" s="12" t="s">
        <v>32</v>
      </c>
      <c r="F4" s="12" t="s">
        <v>32</v>
      </c>
      <c r="G4" s="12" t="s">
        <v>32</v>
      </c>
      <c r="H4" s="12" t="s">
        <v>32</v>
      </c>
      <c r="I4" s="12" t="s">
        <v>32</v>
      </c>
      <c r="J4" s="12" t="s">
        <v>32</v>
      </c>
      <c r="K4" s="12" t="s">
        <v>32</v>
      </c>
      <c r="L4" s="12" t="s">
        <v>32</v>
      </c>
      <c r="M4" s="12" t="s">
        <v>32</v>
      </c>
      <c r="N4" s="12" t="s">
        <v>33</v>
      </c>
      <c r="O4" s="12" t="s">
        <v>33</v>
      </c>
      <c r="P4" s="12" t="s">
        <v>32</v>
      </c>
      <c r="Q4" s="12" t="s">
        <v>33</v>
      </c>
      <c r="R4" s="12" t="s">
        <v>33</v>
      </c>
      <c r="S4" s="12" t="s">
        <v>32</v>
      </c>
      <c r="T4" s="12" t="s">
        <v>32</v>
      </c>
      <c r="U4" s="12" t="s">
        <v>33</v>
      </c>
      <c r="V4" s="12" t="s">
        <v>32</v>
      </c>
      <c r="W4" s="12" t="s">
        <v>33</v>
      </c>
      <c r="X4" s="12" t="s">
        <v>32</v>
      </c>
      <c r="Y4" s="12"/>
      <c r="Z4" s="12"/>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t="s">
        <v>35</v>
      </c>
      <c r="E12" s="12" t="s">
        <v>36</v>
      </c>
      <c r="F12" s="12">
        <v>5</v>
      </c>
      <c r="G12" s="12" t="s">
        <v>36</v>
      </c>
      <c r="H12" s="12" t="s">
        <v>35</v>
      </c>
      <c r="I12" s="12" t="s">
        <v>35</v>
      </c>
      <c r="J12" s="12" t="s">
        <v>36</v>
      </c>
      <c r="K12" s="12">
        <v>4</v>
      </c>
      <c r="L12" s="12" t="s">
        <v>35</v>
      </c>
      <c r="M12" s="12" t="s">
        <v>35</v>
      </c>
      <c r="N12" s="12" t="s">
        <v>36</v>
      </c>
      <c r="O12" s="12" t="s">
        <v>36</v>
      </c>
      <c r="P12" s="12" t="s">
        <v>35</v>
      </c>
      <c r="Q12" s="12" t="s">
        <v>36</v>
      </c>
      <c r="R12" s="12" t="s">
        <v>36</v>
      </c>
      <c r="S12" s="12" t="s">
        <v>35</v>
      </c>
      <c r="T12" s="12" t="s">
        <v>35</v>
      </c>
      <c r="U12" s="12" t="s">
        <v>36</v>
      </c>
      <c r="V12" s="12" t="s">
        <v>35</v>
      </c>
      <c r="W12" s="12" t="s">
        <v>36</v>
      </c>
      <c r="X12" s="12" t="s">
        <v>36</v>
      </c>
      <c r="Y12" s="12"/>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
        <v>42</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
        <v>43</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44</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t="s">
        <v>45</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t="s">
        <v>46</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t="s">
        <v>47</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t="s">
        <v>48</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
        <v>49</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
        <v>50</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
        <v>51</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
        <v>52</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
        <v>40</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t="s">
        <v>53</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t="s">
        <v>54</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t="s">
        <v>55</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t="s">
        <v>56</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27</v>
      </c>
      <c r="B31" s="18" t="s">
        <v>57</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28</v>
      </c>
      <c r="B32" s="18" t="s">
        <v>58</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t="s">
        <v>29</v>
      </c>
      <c r="B33" s="18" t="s">
        <v>59</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t="s">
        <v>30</v>
      </c>
      <c r="B34" s="18" t="s">
        <v>41</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t="s">
        <v>31</v>
      </c>
      <c r="B35" s="18" t="s">
        <v>60</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c r="B36" s="1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gVJuXWTqz0YdZ3m9sTG6/AXkys1yhcf4F6Kb5ofdGxccAW0/9O2FzTrzJS35UDO91SJbNPuoyhKLHaORHsA7dw==" saltValue="kcdJGEF6kl1A+uquNI1DeQ==" spinCount="100000" sheet="1" objects="1" scenarios="1"/>
  <mergeCells count="27">
    <mergeCell ref="B30:AB30"/>
    <mergeCell ref="B20:AB20"/>
    <mergeCell ref="B21:AB21"/>
    <mergeCell ref="B22:AB22"/>
    <mergeCell ref="B19:AB19"/>
    <mergeCell ref="B27:AB27"/>
    <mergeCell ref="B28:AB28"/>
    <mergeCell ref="B29:AB29"/>
    <mergeCell ref="B23:AB23"/>
    <mergeCell ref="B24:AB24"/>
    <mergeCell ref="B25:AB25"/>
    <mergeCell ref="B26:AB26"/>
    <mergeCell ref="B34:AB34"/>
    <mergeCell ref="B35:AB35"/>
    <mergeCell ref="B39:AB39"/>
    <mergeCell ref="B31:AB31"/>
    <mergeCell ref="B32:AB32"/>
    <mergeCell ref="B33:AB33"/>
    <mergeCell ref="B36:AB36"/>
    <mergeCell ref="B37:AB37"/>
    <mergeCell ref="B38:AB38"/>
    <mergeCell ref="B18:AB18"/>
    <mergeCell ref="A2:A12"/>
    <mergeCell ref="B14:AB14"/>
    <mergeCell ref="B15:AB15"/>
    <mergeCell ref="B16:AB16"/>
    <mergeCell ref="B17:AB17"/>
  </mergeCells>
  <phoneticPr fontId="23"/>
  <dataValidations count="2">
    <dataValidation type="list" allowBlank="1" showDropDown="1" showInputMessage="1" showErrorMessage="1" errorTitle="文字エラー" error="半角数字1～5か、評価不能の場合は-（半角マイナス）を入れて下さい。" sqref="D12:AB13" xr:uid="{00000000-0002-0000-0000-000000000000}">
      <formula1>$AD$2:$AD$7</formula1>
    </dataValidation>
    <dataValidation type="list" allowBlank="1" showDropDown="1" showInputMessage="1" showErrorMessage="1" sqref="D2:AB11" xr:uid="{00000000-0002-0000-0000-000001000000}">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英語</vt:lpstr>
      <vt:lpstr>英語!Print_Area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小松 寿洋</cp:lastModifiedBy>
  <cp:revision/>
  <cp:lastPrinted>2023-02-24T01:57:22Z</cp:lastPrinted>
  <dcterms:created xsi:type="dcterms:W3CDTF">2006-07-05T06:39:32Z</dcterms:created>
  <dcterms:modified xsi:type="dcterms:W3CDTF">2024-07-05T07:48:10Z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