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家庭" sheetId="1" r:id="rId1"/>
  </sheets>
  <definedNames>
    <definedName name="_xlnm.Print_Area" localSheetId="0">家庭!$A$1:$AB$13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<sst xmlns="http://schemas.openxmlformats.org/spreadsheetml/2006/main" count="114" uniqueCount="65">
  <si>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</si>
  <si>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</si>
  <si>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</si>
  <si>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</si>
  <si>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</si>
  <si>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</si>
  <si>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</si>
  <si>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</si>
  <si>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</si>
  <si>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</si>
  <si>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</si>
  <si>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秋山 晃佑</t>
  </si>
  <si>
    <t>阿部 由和</t>
  </si>
  <si>
    <t>伊藤 紗和</t>
  </si>
  <si>
    <t>伊藤 大翔</t>
  </si>
  <si>
    <t>岡田 帆香</t>
  </si>
  <si>
    <t>小口 絵麻</t>
  </si>
  <si>
    <t>小栗 桃愛</t>
  </si>
  <si>
    <t>上條 惇也</t>
  </si>
  <si>
    <t>上條 美生</t>
  </si>
  <si>
    <t>佐藤 くるみ</t>
  </si>
  <si>
    <t>杉野 葉琉</t>
  </si>
  <si>
    <t>杉本 灯</t>
  </si>
  <si>
    <t>長崎 結</t>
  </si>
  <si>
    <t>宮下 貫正</t>
  </si>
  <si>
    <t>宮島 煌季</t>
  </si>
  <si>
    <t>山﨑 大輝</t>
  </si>
  <si>
    <t>横井 快斗</t>
  </si>
  <si>
    <t>吉河 治輝</t>
  </si>
  <si>
    <t>知識・技能（まとめテスト・裁縫実習）</t>
    <rPh sb="13" eb="17">
      <t>サイホウジッシュウ</t>
    </rPh>
    <phoneticPr fontId="26"/>
  </si>
  <si>
    <t>思考力・表現力・判断力（調理実習・レポート・ノート）</t>
    <rPh sb="12" eb="16">
      <t>チョウリジッシュウ</t>
    </rPh>
    <phoneticPr fontId="26"/>
  </si>
  <si>
    <t>主体的に学習に取り組む態度</t>
    <phoneticPr fontId="23"/>
  </si>
  <si>
    <t>B</t>
    <phoneticPr fontId="23"/>
  </si>
  <si>
    <t>B</t>
    <phoneticPr fontId="23"/>
  </si>
  <si>
    <t>B</t>
    <phoneticPr fontId="23"/>
  </si>
  <si>
    <t>【まとめテスト７４点B、GWレポートA、裁縫A、調理実習レポートB、ノートB】
ミシンに熱心に取り組んでいた。また、手縫いでの小物づくりでは、細かく縫うことに没頭していた。</t>
    <rPh sb="9" eb="10">
      <t>テン</t>
    </rPh>
    <rPh sb="20" eb="22">
      <t>サイホウ</t>
    </rPh>
    <rPh sb="24" eb="28">
      <t>チョウリジッシュウ</t>
    </rPh>
    <rPh sb="44" eb="46">
      <t>ネッシン</t>
    </rPh>
    <rPh sb="47" eb="48">
      <t>ト</t>
    </rPh>
    <rPh sb="49" eb="50">
      <t>ク</t>
    </rPh>
    <rPh sb="58" eb="60">
      <t>テヌ</t>
    </rPh>
    <rPh sb="63" eb="65">
      <t>コモノ</t>
    </rPh>
    <rPh sb="71" eb="72">
      <t>コマ</t>
    </rPh>
    <rPh sb="74" eb="75">
      <t>ヌ</t>
    </rPh>
    <rPh sb="79" eb="81">
      <t>ボットウ</t>
    </rPh>
    <phoneticPr fontId="23"/>
  </si>
  <si>
    <t>A</t>
    <phoneticPr fontId="23"/>
  </si>
  <si>
    <t>【まとめテスト７３点B、GWレポートA、裁縫A、調理実習レポートB、ノートB】
ミシン、調理には熱心に取り組んでいた。しかし、教師が言ったこと、友だちが言ったことなどをすぐに茶化すことがあったので残念。こちらが注意しても、集中できないことがあった。家庭科は裁縫と調理だけではないので、座学も落ち着いて聞き、ノートをしっかりと書いてほしい。</t>
    <rPh sb="63" eb="65">
      <t>キョウシ</t>
    </rPh>
    <rPh sb="66" eb="67">
      <t>イ</t>
    </rPh>
    <rPh sb="72" eb="73">
      <t>トモ</t>
    </rPh>
    <rPh sb="76" eb="77">
      <t>イ</t>
    </rPh>
    <rPh sb="87" eb="89">
      <t>チャカ</t>
    </rPh>
    <rPh sb="98" eb="100">
      <t>ザンネン</t>
    </rPh>
    <rPh sb="105" eb="107">
      <t>チュウイ</t>
    </rPh>
    <rPh sb="111" eb="113">
      <t>シュウチュウ</t>
    </rPh>
    <rPh sb="124" eb="127">
      <t>カテイカ</t>
    </rPh>
    <rPh sb="128" eb="130">
      <t>サイホウ</t>
    </rPh>
    <rPh sb="131" eb="133">
      <t>チョウリ</t>
    </rPh>
    <rPh sb="145" eb="146">
      <t>オ</t>
    </rPh>
    <rPh sb="147" eb="148">
      <t>ツ</t>
    </rPh>
    <rPh sb="162" eb="163">
      <t>カ</t>
    </rPh>
    <phoneticPr fontId="23"/>
  </si>
  <si>
    <t>【まとめテスト９１点A、GWレポートA、裁縫A、調理実習レポートA、ノートA】</t>
    <phoneticPr fontId="23"/>
  </si>
  <si>
    <t>A</t>
    <phoneticPr fontId="23"/>
  </si>
  <si>
    <t>A</t>
    <phoneticPr fontId="23"/>
  </si>
  <si>
    <t>【まとめテスト82点A、GWレポートA、裁縫A、調理実習レポートB、ノートB】
去年よりも、やる気、集中する姿が見られ、とても嬉しく思う。特に、ミシンでは、自分の巾着を手早く終わらせ、自分から友だちに教える姿が見られた。</t>
    <rPh sb="40" eb="42">
      <t>キョネン</t>
    </rPh>
    <rPh sb="48" eb="49">
      <t>キ</t>
    </rPh>
    <rPh sb="50" eb="52">
      <t>シュウチュウ</t>
    </rPh>
    <rPh sb="54" eb="55">
      <t>スガタ</t>
    </rPh>
    <rPh sb="56" eb="57">
      <t>ミ</t>
    </rPh>
    <rPh sb="63" eb="64">
      <t>ウレ</t>
    </rPh>
    <rPh sb="66" eb="67">
      <t>オモ</t>
    </rPh>
    <rPh sb="69" eb="70">
      <t>トク</t>
    </rPh>
    <rPh sb="78" eb="80">
      <t>ジブン</t>
    </rPh>
    <rPh sb="81" eb="83">
      <t>キンチャク</t>
    </rPh>
    <rPh sb="84" eb="86">
      <t>テバヤ</t>
    </rPh>
    <rPh sb="87" eb="88">
      <t>オ</t>
    </rPh>
    <rPh sb="92" eb="94">
      <t>ジブン</t>
    </rPh>
    <rPh sb="96" eb="97">
      <t>トモ</t>
    </rPh>
    <rPh sb="100" eb="101">
      <t>オシ</t>
    </rPh>
    <rPh sb="103" eb="104">
      <t>スガタ</t>
    </rPh>
    <rPh sb="105" eb="106">
      <t>ミ</t>
    </rPh>
    <phoneticPr fontId="23"/>
  </si>
  <si>
    <t>【まとめテスト９６点A、GWレポートA、裁縫A、調理実習レポートA、ノートA】</t>
    <phoneticPr fontId="23"/>
  </si>
  <si>
    <t>A</t>
    <phoneticPr fontId="23"/>
  </si>
  <si>
    <t>A</t>
    <phoneticPr fontId="23"/>
  </si>
  <si>
    <t>A</t>
    <phoneticPr fontId="23"/>
  </si>
  <si>
    <t>【まとめテスト９６点A、GWレポートA、裁縫A、調理実習レポートA、ノートA】</t>
    <phoneticPr fontId="23"/>
  </si>
  <si>
    <t>【まとめテスト７８点A、GWレポートA、裁縫A、調理実習レポートA、ノートA】</t>
    <phoneticPr fontId="23"/>
  </si>
  <si>
    <t>【まとめテスト７１点B、GWレポートA、裁縫A、調理実習レポートA、ノートA】</t>
    <phoneticPr fontId="23"/>
  </si>
  <si>
    <t>B</t>
    <phoneticPr fontId="23"/>
  </si>
  <si>
    <t>A</t>
    <phoneticPr fontId="23"/>
  </si>
  <si>
    <t>【まとめテスト８２点A、GWレポートA、裁縫A、調理実習レポートA、ノートA、授業態度B】
ノートをしっかりと書き、テストもでき、今学期の学習を理解しているが、とにかくネガティブな小言が多い。（ミシンに対して）「こんなのできませんよ。」、「面倒じゃないですか。」など。教師と一緒になってやったり、コツをつかめば最後まで頑張って取り組むことができ、丁寧に仕上げることもできるので、残念。また、裁縫道具をなかなか持ってこなかった。</t>
    <rPh sb="39" eb="43">
      <t>ジュギョウタイド</t>
    </rPh>
    <rPh sb="55" eb="56">
      <t>カ</t>
    </rPh>
    <rPh sb="65" eb="68">
      <t>コンガッキ</t>
    </rPh>
    <rPh sb="69" eb="71">
      <t>ガクシュウ</t>
    </rPh>
    <rPh sb="72" eb="74">
      <t>リカイ</t>
    </rPh>
    <rPh sb="90" eb="92">
      <t>コゴト</t>
    </rPh>
    <rPh sb="93" eb="94">
      <t>オオ</t>
    </rPh>
    <rPh sb="101" eb="102">
      <t>タイ</t>
    </rPh>
    <rPh sb="120" eb="122">
      <t>メンドウ</t>
    </rPh>
    <rPh sb="134" eb="136">
      <t>キョウシ</t>
    </rPh>
    <rPh sb="137" eb="139">
      <t>イッショ</t>
    </rPh>
    <rPh sb="155" eb="157">
      <t>サイゴ</t>
    </rPh>
    <rPh sb="159" eb="161">
      <t>ガンバ</t>
    </rPh>
    <rPh sb="163" eb="164">
      <t>ト</t>
    </rPh>
    <rPh sb="165" eb="166">
      <t>ク</t>
    </rPh>
    <rPh sb="173" eb="175">
      <t>テイネイ</t>
    </rPh>
    <rPh sb="176" eb="178">
      <t>シア</t>
    </rPh>
    <rPh sb="189" eb="191">
      <t>ザンネン</t>
    </rPh>
    <rPh sb="195" eb="199">
      <t>サイホウドウグ</t>
    </rPh>
    <rPh sb="204" eb="205">
      <t>モ</t>
    </rPh>
    <phoneticPr fontId="23"/>
  </si>
  <si>
    <t>【まとめテスト６３点B、GWレポートA、裁縫A、調理実習レポートA、ノートA】
ミシンを初めて使ったそうだが、教師に聞いたり友だちに教えてもらいながら、最後まで丁寧に取り組むことができた。</t>
    <rPh sb="44" eb="45">
      <t>ハジ</t>
    </rPh>
    <rPh sb="47" eb="48">
      <t>ツカ</t>
    </rPh>
    <rPh sb="55" eb="57">
      <t>キョウシ</t>
    </rPh>
    <rPh sb="58" eb="59">
      <t>キ</t>
    </rPh>
    <rPh sb="62" eb="63">
      <t>トモ</t>
    </rPh>
    <rPh sb="66" eb="67">
      <t>オシ</t>
    </rPh>
    <rPh sb="76" eb="78">
      <t>サイゴ</t>
    </rPh>
    <rPh sb="80" eb="82">
      <t>テイネイ</t>
    </rPh>
    <rPh sb="83" eb="84">
      <t>ト</t>
    </rPh>
    <rPh sb="85" eb="86">
      <t>ク</t>
    </rPh>
    <phoneticPr fontId="23"/>
  </si>
  <si>
    <t>【まとめテスト９２点A、GWレポートA、裁縫A、調理実習レポートA、ノートA】</t>
    <phoneticPr fontId="23"/>
  </si>
  <si>
    <t>【まとめテスト８７点A、GWレポートA、裁縫A、調理実習レポートA、ノートA】</t>
    <phoneticPr fontId="23"/>
  </si>
  <si>
    <t>A</t>
    <phoneticPr fontId="23"/>
  </si>
  <si>
    <t>A</t>
    <phoneticPr fontId="23"/>
  </si>
  <si>
    <t>A</t>
    <phoneticPr fontId="23"/>
  </si>
  <si>
    <t>【まとめテスト５６点B、GWレポートA、裁縫A、調理実習レポートA、ノートA】
ミシンでは、巾着づくりを手早く終わらせ、自分から進んで友だちに教える姿が見られた。</t>
    <rPh sb="46" eb="48">
      <t>キンチャク</t>
    </rPh>
    <rPh sb="52" eb="54">
      <t>テバヤ</t>
    </rPh>
    <rPh sb="55" eb="56">
      <t>オ</t>
    </rPh>
    <rPh sb="60" eb="62">
      <t>ジブン</t>
    </rPh>
    <rPh sb="64" eb="65">
      <t>スス</t>
    </rPh>
    <rPh sb="67" eb="68">
      <t>トモ</t>
    </rPh>
    <rPh sb="71" eb="72">
      <t>オシ</t>
    </rPh>
    <rPh sb="74" eb="75">
      <t>スガタ</t>
    </rPh>
    <rPh sb="76" eb="77">
      <t>ミ</t>
    </rPh>
    <phoneticPr fontId="23"/>
  </si>
  <si>
    <t>【まとめテスト７４点B、GWレポートA、裁縫A、調理実習レポートA、ノートA】</t>
    <phoneticPr fontId="23"/>
  </si>
  <si>
    <t>【まとめテスト７３点B、GWレポートA、裁縫B、調理実習レポートB、ノートB】
去年よりもやる気が見られなくなり、残念。ミシンをするにも「僕は不器用だからできません。」、座学のときも「面倒だから書きたくない。」など小言が聞こえるときがあった。裁縫は苦手に感じるかもしれないが、２学期も少しでも技術が向上するよう、頑張って取り組んでほしい。</t>
    <rPh sb="40" eb="42">
      <t>キョネン</t>
    </rPh>
    <rPh sb="47" eb="48">
      <t>キ</t>
    </rPh>
    <rPh sb="49" eb="50">
      <t>ミ</t>
    </rPh>
    <rPh sb="57" eb="59">
      <t>ザンネン</t>
    </rPh>
    <rPh sb="69" eb="70">
      <t>ボク</t>
    </rPh>
    <rPh sb="71" eb="74">
      <t>ブキヨウ</t>
    </rPh>
    <rPh sb="85" eb="87">
      <t>ザガク</t>
    </rPh>
    <rPh sb="92" eb="94">
      <t>メンドウ</t>
    </rPh>
    <rPh sb="97" eb="98">
      <t>カ</t>
    </rPh>
    <rPh sb="107" eb="109">
      <t>コゴト</t>
    </rPh>
    <rPh sb="110" eb="111">
      <t>キ</t>
    </rPh>
    <rPh sb="121" eb="123">
      <t>サイホウ</t>
    </rPh>
    <rPh sb="124" eb="126">
      <t>ニガテ</t>
    </rPh>
    <rPh sb="127" eb="128">
      <t>カン</t>
    </rPh>
    <rPh sb="139" eb="141">
      <t>ガッキ</t>
    </rPh>
    <rPh sb="142" eb="143">
      <t>スコ</t>
    </rPh>
    <rPh sb="146" eb="148">
      <t>ギジュツ</t>
    </rPh>
    <rPh sb="149" eb="151">
      <t>コウジョウ</t>
    </rPh>
    <rPh sb="156" eb="158">
      <t>ガンバ</t>
    </rPh>
    <rPh sb="160" eb="161">
      <t>ト</t>
    </rPh>
    <rPh sb="162" eb="163">
      <t>ク</t>
    </rPh>
    <phoneticPr fontId="23"/>
  </si>
  <si>
    <t>【まとめテスト６０点B、GWレポートA、裁縫A、調理実習レポートB、ノートB】
周りのやる気のない人たちを見て、自分もそれでいいと思うのか、とにかくやる気になれない様子が多く見られた。こちらが促さないと教科書を開かない、ノートも取らない。裁縫セットを忘れてきたときは、こちらが貸しても、友だちと話してばかりでやろうとしなかった。しかし、自分の作業が終わると、自分から積極的にミシンの使い方を教える姿があり、嬉しく思った。２学期は、自分からもっともっと頑張ってほしい。</t>
    <rPh sb="40" eb="41">
      <t>マワ</t>
    </rPh>
    <rPh sb="45" eb="46">
      <t>キ</t>
    </rPh>
    <rPh sb="49" eb="50">
      <t>ヒト</t>
    </rPh>
    <rPh sb="53" eb="54">
      <t>ミ</t>
    </rPh>
    <rPh sb="56" eb="58">
      <t>ジブン</t>
    </rPh>
    <rPh sb="65" eb="66">
      <t>オモ</t>
    </rPh>
    <rPh sb="76" eb="77">
      <t>キ</t>
    </rPh>
    <rPh sb="82" eb="84">
      <t>ヨウス</t>
    </rPh>
    <rPh sb="85" eb="86">
      <t>オオ</t>
    </rPh>
    <rPh sb="87" eb="88">
      <t>ミ</t>
    </rPh>
    <rPh sb="96" eb="97">
      <t>ウナガ</t>
    </rPh>
    <rPh sb="101" eb="104">
      <t>キョウカショ</t>
    </rPh>
    <rPh sb="105" eb="106">
      <t>ヒラ</t>
    </rPh>
    <rPh sb="114" eb="115">
      <t>ト</t>
    </rPh>
    <rPh sb="119" eb="121">
      <t>サイホウ</t>
    </rPh>
    <rPh sb="125" eb="126">
      <t>ワス</t>
    </rPh>
    <rPh sb="138" eb="139">
      <t>カ</t>
    </rPh>
    <rPh sb="143" eb="144">
      <t>トモ</t>
    </rPh>
    <rPh sb="147" eb="148">
      <t>ハナ</t>
    </rPh>
    <rPh sb="168" eb="170">
      <t>ジブン</t>
    </rPh>
    <rPh sb="171" eb="173">
      <t>サギョウ</t>
    </rPh>
    <rPh sb="174" eb="175">
      <t>オ</t>
    </rPh>
    <rPh sb="179" eb="181">
      <t>ジブン</t>
    </rPh>
    <rPh sb="183" eb="186">
      <t>セッキョクテキ</t>
    </rPh>
    <rPh sb="191" eb="192">
      <t>ツカ</t>
    </rPh>
    <rPh sb="193" eb="194">
      <t>カタ</t>
    </rPh>
    <rPh sb="195" eb="196">
      <t>オシ</t>
    </rPh>
    <rPh sb="198" eb="199">
      <t>スガタ</t>
    </rPh>
    <rPh sb="203" eb="204">
      <t>ウレ</t>
    </rPh>
    <rPh sb="206" eb="207">
      <t>オモ</t>
    </rPh>
    <rPh sb="211" eb="213">
      <t>ガッキ</t>
    </rPh>
    <rPh sb="215" eb="217">
      <t>ジブン</t>
    </rPh>
    <rPh sb="225" eb="227">
      <t>ガンバ</t>
    </rPh>
    <phoneticPr fontId="23"/>
  </si>
  <si>
    <t>【まとめテスト９０点A、GWレポートA、裁縫A、調理実習レポートB、ノートB】
調理室も被服室も、いつでも快斗くんと率先して片づけをしてくれ、ありがたかった。今学期の学習内容はよく理解できているが、レポートなどで感想を書くとき、こちらが書いてほしい内容をなかなか書けない。こちらが「このことについて具体的に。」「固さや味はどうだった。」などと伝えても、的外れなことを書いていることが多かった。</t>
    <rPh sb="40" eb="43">
      <t>チョウリシツ</t>
    </rPh>
    <rPh sb="44" eb="47">
      <t>ヒフクシツ</t>
    </rPh>
    <rPh sb="53" eb="55">
      <t>カイト</t>
    </rPh>
    <rPh sb="58" eb="60">
      <t>ソッセン</t>
    </rPh>
    <rPh sb="62" eb="63">
      <t>カタ</t>
    </rPh>
    <rPh sb="79" eb="82">
      <t>コンガッキ</t>
    </rPh>
    <rPh sb="83" eb="87">
      <t>ガクシュウナイヨウ</t>
    </rPh>
    <rPh sb="90" eb="92">
      <t>リカイ</t>
    </rPh>
    <rPh sb="106" eb="108">
      <t>カンソウ</t>
    </rPh>
    <rPh sb="109" eb="110">
      <t>カ</t>
    </rPh>
    <rPh sb="118" eb="119">
      <t>カ</t>
    </rPh>
    <rPh sb="124" eb="126">
      <t>ナイヨウ</t>
    </rPh>
    <rPh sb="131" eb="132">
      <t>カ</t>
    </rPh>
    <rPh sb="149" eb="152">
      <t>グタイテキ</t>
    </rPh>
    <rPh sb="156" eb="157">
      <t>カタ</t>
    </rPh>
    <rPh sb="159" eb="160">
      <t>アジ</t>
    </rPh>
    <rPh sb="171" eb="172">
      <t>ツタ</t>
    </rPh>
    <rPh sb="176" eb="178">
      <t>マトハズ</t>
    </rPh>
    <rPh sb="183" eb="184">
      <t>カ</t>
    </rPh>
    <rPh sb="191" eb="192">
      <t>オオ</t>
    </rPh>
    <phoneticPr fontId="23"/>
  </si>
  <si>
    <t>【まとめテスト８０点A、GWレポートA、裁縫A、調理実習B、ノートA】
去年よりもやる気、集中する姿が多く見られ、とても嬉しく思う。治輝くんといつでも率先して片づけをしてくれ、ありがたかった。しかし、調理実習など、調子に乗る部分（こしょうをかけ過ぎる、切った野菜の皮を食べるなど）も見られ、残念に感じた。</t>
    <rPh sb="36" eb="38">
      <t>キョネン</t>
    </rPh>
    <rPh sb="43" eb="44">
      <t>キ</t>
    </rPh>
    <rPh sb="45" eb="47">
      <t>シュウチュウ</t>
    </rPh>
    <rPh sb="49" eb="50">
      <t>スガタ</t>
    </rPh>
    <rPh sb="51" eb="52">
      <t>オオ</t>
    </rPh>
    <rPh sb="53" eb="54">
      <t>ミ</t>
    </rPh>
    <rPh sb="60" eb="61">
      <t>ウレ</t>
    </rPh>
    <rPh sb="63" eb="64">
      <t>オモ</t>
    </rPh>
    <rPh sb="66" eb="67">
      <t>ハル</t>
    </rPh>
    <rPh sb="67" eb="68">
      <t>カガヤ</t>
    </rPh>
    <rPh sb="75" eb="77">
      <t>ソッセン</t>
    </rPh>
    <rPh sb="79" eb="80">
      <t>カタ</t>
    </rPh>
    <rPh sb="100" eb="104">
      <t>チョウリジッシュウ</t>
    </rPh>
    <rPh sb="107" eb="109">
      <t>チョウシ</t>
    </rPh>
    <rPh sb="110" eb="111">
      <t>ノ</t>
    </rPh>
    <rPh sb="112" eb="114">
      <t>ブブン</t>
    </rPh>
    <rPh sb="122" eb="123">
      <t>ス</t>
    </rPh>
    <rPh sb="126" eb="127">
      <t>キ</t>
    </rPh>
    <rPh sb="129" eb="131">
      <t>ヤサイ</t>
    </rPh>
    <rPh sb="132" eb="133">
      <t>カワ</t>
    </rPh>
    <rPh sb="134" eb="135">
      <t>タ</t>
    </rPh>
    <rPh sb="141" eb="142">
      <t>ミ</t>
    </rPh>
    <rPh sb="145" eb="147">
      <t>ザンネン</t>
    </rPh>
    <rPh sb="148" eb="149">
      <t>カン</t>
    </rPh>
    <phoneticPr fontId="23"/>
  </si>
  <si>
    <t>A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</si>
</sst>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  <font>
      <sz val="11"/>
      <color rgb="FF9C6500"/>
      <name val="ＭＳ Ｐゴシック"/>
      <family val="2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zoomScale="80" zoomScaleNormal="80" workbookViewId="0">
      <selection activeCell="H5" sqref="H5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６－１</v>
      </c>
      <c r="B1" s="7" t="str">
        <f ca="1">RIGHT(CELL("filename",B1),LEN(CELL("filename",B1))-FIND("]",CELL("filename",B1)))</f>
        <v>家庭</v>
      </c>
      <c r="C1" s="8" t="s">
        <v>0</v>
      </c>
      <c r="D1" s="5" t="str">
        <f>A15</f>
        <v>秋山 晃佑</v>
      </c>
      <c r="E1" s="5" t="str">
        <f>A16</f>
        <v>阿部 由和</v>
      </c>
      <c r="F1" s="5" t="str">
        <f>A17</f>
        <v>伊藤 紗和</v>
      </c>
      <c r="G1" s="5" t="str">
        <f>A18</f>
        <v>伊藤 大翔</v>
      </c>
      <c r="H1" s="5" t="str">
        <f>A19</f>
        <v>岡田 帆香</v>
      </c>
      <c r="I1" s="5" t="str">
        <f>A20</f>
        <v>小口 絵麻</v>
      </c>
      <c r="J1" s="5" t="str">
        <f>A21</f>
        <v>小栗 桃愛</v>
      </c>
      <c r="K1" s="5" t="str">
        <f>A22</f>
        <v>上條 惇也</v>
      </c>
      <c r="L1" s="5" t="str">
        <f>A23</f>
        <v>上條 美生</v>
      </c>
      <c r="M1" s="5" t="str">
        <f>A24</f>
        <v>佐藤 くるみ</v>
      </c>
      <c r="N1" s="5" t="str">
        <f>A25</f>
        <v>杉野 葉琉</v>
      </c>
      <c r="O1" s="5" t="str">
        <f>A26</f>
        <v>杉本 灯</v>
      </c>
      <c r="P1" s="5" t="str">
        <f>A27</f>
        <v>長崎 結</v>
      </c>
      <c r="Q1" s="5" t="str">
        <f>A28</f>
        <v>宮下 貫正</v>
      </c>
      <c r="R1" s="5" t="str">
        <f>A29</f>
        <v>宮島 煌季</v>
      </c>
      <c r="S1" s="5" t="str">
        <f>A30</f>
        <v>山﨑 大輝</v>
      </c>
      <c r="T1" s="5" t="str">
        <f>A31</f>
        <v>横井 快斗</v>
      </c>
      <c r="U1" s="5" t="str">
        <f>A32</f>
        <v>吉河 治輝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29</v>
      </c>
      <c r="C2" s="4" t="s">
        <v>1</v>
      </c>
      <c r="D2" s="12" t="s">
        <v>64</v>
      </c>
      <c r="E2" s="12" t="s">
        <v>33</v>
      </c>
      <c r="F2" s="12" t="s">
        <v>36</v>
      </c>
      <c r="G2" s="12" t="s">
        <v>40</v>
      </c>
      <c r="H2" s="12" t="s">
        <v>36</v>
      </c>
      <c r="I2" s="12" t="s">
        <v>44</v>
      </c>
      <c r="J2" s="12" t="s">
        <v>49</v>
      </c>
      <c r="K2" s="12" t="s">
        <v>36</v>
      </c>
      <c r="L2" s="12" t="s">
        <v>33</v>
      </c>
      <c r="M2" s="12" t="s">
        <v>44</v>
      </c>
      <c r="N2" s="12" t="s">
        <v>55</v>
      </c>
      <c r="O2" s="12" t="s">
        <v>34</v>
      </c>
      <c r="P2" s="12" t="s">
        <v>32</v>
      </c>
      <c r="Q2" s="12" t="s">
        <v>32</v>
      </c>
      <c r="R2" s="12" t="s">
        <v>33</v>
      </c>
      <c r="S2" s="12" t="s">
        <v>36</v>
      </c>
      <c r="T2" s="12" t="s">
        <v>39</v>
      </c>
      <c r="U2" s="12" t="s">
        <v>36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30</v>
      </c>
      <c r="C3" s="4" t="s">
        <v>1</v>
      </c>
      <c r="D3" s="12" t="s">
        <v>32</v>
      </c>
      <c r="E3" s="12" t="s">
        <v>32</v>
      </c>
      <c r="F3" s="12" t="s">
        <v>36</v>
      </c>
      <c r="G3" s="12" t="s">
        <v>32</v>
      </c>
      <c r="H3" s="12" t="s">
        <v>36</v>
      </c>
      <c r="I3" s="12" t="s">
        <v>43</v>
      </c>
      <c r="J3" s="12" t="s">
        <v>45</v>
      </c>
      <c r="K3" s="12" t="s">
        <v>50</v>
      </c>
      <c r="L3" s="12" t="s">
        <v>43</v>
      </c>
      <c r="M3" s="12" t="s">
        <v>36</v>
      </c>
      <c r="N3" s="12" t="s">
        <v>56</v>
      </c>
      <c r="O3" s="12" t="s">
        <v>50</v>
      </c>
      <c r="P3" s="12" t="s">
        <v>57</v>
      </c>
      <c r="Q3" s="12" t="s">
        <v>33</v>
      </c>
      <c r="R3" s="12" t="s">
        <v>34</v>
      </c>
      <c r="S3" s="12" t="s">
        <v>36</v>
      </c>
      <c r="T3" s="12" t="s">
        <v>32</v>
      </c>
      <c r="U3" s="12" t="s">
        <v>32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31</v>
      </c>
      <c r="C4" s="4" t="s">
        <v>1</v>
      </c>
      <c r="D4" s="12" t="s">
        <v>36</v>
      </c>
      <c r="E4" s="12" t="s">
        <v>32</v>
      </c>
      <c r="F4" s="12" t="s">
        <v>39</v>
      </c>
      <c r="G4" s="12" t="s">
        <v>32</v>
      </c>
      <c r="H4" s="12" t="s">
        <v>36</v>
      </c>
      <c r="I4" s="12" t="s">
        <v>36</v>
      </c>
      <c r="J4" s="12" t="s">
        <v>36</v>
      </c>
      <c r="K4" s="12" t="s">
        <v>32</v>
      </c>
      <c r="L4" s="12" t="s">
        <v>36</v>
      </c>
      <c r="M4" s="12" t="s">
        <v>36</v>
      </c>
      <c r="N4" s="12" t="s">
        <v>36</v>
      </c>
      <c r="O4" s="12" t="s">
        <v>43</v>
      </c>
      <c r="P4" s="12" t="s">
        <v>45</v>
      </c>
      <c r="Q4" s="12" t="s">
        <v>32</v>
      </c>
      <c r="R4" s="12" t="s">
        <v>32</v>
      </c>
      <c r="S4" s="12" t="s">
        <v>43</v>
      </c>
      <c r="T4" s="12" t="s">
        <v>36</v>
      </c>
      <c r="U4" s="12" t="s">
        <v>57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3</v>
      </c>
      <c r="F12" s="12">
        <v>5</v>
      </c>
      <c r="G12" s="12">
        <v>3</v>
      </c>
      <c r="H12" s="12">
        <v>5</v>
      </c>
      <c r="I12" s="12">
        <v>5</v>
      </c>
      <c r="J12" s="12">
        <v>4</v>
      </c>
      <c r="K12" s="12">
        <v>4</v>
      </c>
      <c r="L12" s="12">
        <v>4</v>
      </c>
      <c r="M12" s="12">
        <v>5</v>
      </c>
      <c r="N12" s="12">
        <v>5</v>
      </c>
      <c r="O12" s="12">
        <v>4</v>
      </c>
      <c r="P12" s="12">
        <v>4</v>
      </c>
      <c r="Q12" s="12">
        <v>3</v>
      </c>
      <c r="R12" s="12">
        <v>3</v>
      </c>
      <c r="S12" s="12">
        <v>5</v>
      </c>
      <c r="T12" s="12">
        <v>4</v>
      </c>
      <c r="U12" s="12">
        <v>4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 t="s">
        <v>37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 t="s">
        <v>41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 t="s">
        <v>46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 t="s">
        <v>48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 t="s">
        <v>58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 t="s">
        <v>59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 t="s">
        <v>42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家庭</vt:lpstr>
      <vt:lpstr>家庭!Print_Area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清澤 弘子</cp:lastModifiedBy>
  <cp:revision/>
  <cp:lastPrinted>2023-02-24T01:57:22Z</cp:lastPrinted>
  <dcterms:created xsi:type="dcterms:W3CDTF">2006-07-05T06:39:32Z</dcterms:created>
  <dcterms:modified xsi:type="dcterms:W3CDTF">2024-06-26T03:33:49Z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