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英語" sheetId="1" r:id="rId1"/>
  </sheets>
  <definedNames>
    <definedName name="_xlnm.Print_Area" localSheetId="0">英語!$A$1:$AB$13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<sst xmlns="http://schemas.openxmlformats.org/spreadsheetml/2006/main" count="122" uniqueCount="47">
  <si>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</si>
  <si>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</si>
  <si>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</si>
  <si>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</si>
  <si>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</si>
  <si>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</si>
  <si>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</si>
  <si>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</si>
  <si>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</si>
  <si>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</si>
  <si>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</si>
  <si>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秋山 晃佑</t>
  </si>
  <si>
    <t>阿部 由和</t>
  </si>
  <si>
    <t>伊藤 紗和</t>
  </si>
  <si>
    <t>伊藤 大翔</t>
  </si>
  <si>
    <t>岡田 帆香</t>
  </si>
  <si>
    <t>小口 絵麻</t>
  </si>
  <si>
    <t>小栗 桃愛</t>
  </si>
  <si>
    <t>上條 惇也</t>
  </si>
  <si>
    <t>上條 美生</t>
  </si>
  <si>
    <t>佐藤 くるみ</t>
  </si>
  <si>
    <t>杉野 葉琉</t>
  </si>
  <si>
    <t>杉本 灯</t>
  </si>
  <si>
    <t>長崎 結</t>
  </si>
  <si>
    <t>宮下 貫正</t>
  </si>
  <si>
    <t>宮島 煌季</t>
  </si>
  <si>
    <t>山﨑 大輝</t>
  </si>
  <si>
    <t>横井 快斗</t>
  </si>
  <si>
    <t>吉河 治輝</t>
  </si>
  <si>
    <t>思考力・判断力・表現力（オンライン授業・リスニング・英作文）</t>
    <rPh sb="17" eb="19">
      <t>ジュギョウ</t>
    </rPh>
    <rPh sb="26" eb="29">
      <t>エイサクブン</t>
    </rPh>
    <rPh sb="28" eb="29">
      <t>アヤ</t>
    </rPh>
    <phoneticPr fontId="23"/>
  </si>
  <si>
    <t>知識・技能（期末テストワークテスト）</t>
    <phoneticPr fontId="23"/>
  </si>
  <si>
    <t>主体的に取り組む態度（提出物・授業態度）</t>
    <phoneticPr fontId="23"/>
  </si>
  <si>
    <t>A</t>
  </si>
  <si>
    <t>B</t>
  </si>
  <si>
    <t>C</t>
  </si>
  <si>
    <t>3</t>
  </si>
  <si>
    <t>5</t>
  </si>
  <si>
    <t>宿題提出率72％　現在進行形のルールや英文の形は理解しつつありますが、疑問文などまだ定着しきれていません。書いたり話したりする量を増やせると良いです。</t>
    <rPh sb="0" eb="2">
      <t>シュクダイ</t>
    </rPh>
    <rPh sb="2" eb="5">
      <t>テイシュツリツ</t>
    </rPh>
    <rPh sb="9" eb="14">
      <t>ゲンザイシンコウケイ</t>
    </rPh>
    <rPh sb="19" eb="21">
      <t>エイブン</t>
    </rPh>
    <rPh sb="22" eb="23">
      <t>カタチ</t>
    </rPh>
    <rPh sb="24" eb="26">
      <t>リカイ</t>
    </rPh>
    <rPh sb="35" eb="38">
      <t>ギモンブン</t>
    </rPh>
    <rPh sb="42" eb="44">
      <t>テイチャク</t>
    </rPh>
    <rPh sb="53" eb="54">
      <t>カ</t>
    </rPh>
    <rPh sb="57" eb="58">
      <t>ハナ</t>
    </rPh>
    <rPh sb="63" eb="64">
      <t>リョウ</t>
    </rPh>
    <rPh sb="65" eb="66">
      <t>フ</t>
    </rPh>
    <rPh sb="70" eb="71">
      <t>ヨ</t>
    </rPh>
    <phoneticPr fontId="23"/>
  </si>
  <si>
    <t>宿題提出率84％　現在進行形のルールや英文の形は理解しつつありますが、疑問文などまだ定着しきれていません。書いたり話したりする量を増やせると良いです</t>
    <rPh sb="0" eb="2">
      <t>シュクダイ</t>
    </rPh>
    <rPh sb="2" eb="5">
      <t>テイシュツリツ</t>
    </rPh>
    <phoneticPr fontId="23"/>
  </si>
  <si>
    <t>宿題提出率92％　力がつくように授業中も家庭学習でもよく努力しています。アドバンスクラスへ移る予定です。</t>
    <rPh sb="0" eb="2">
      <t>シュクダイ</t>
    </rPh>
    <rPh sb="2" eb="5">
      <t>テイシュツリツ</t>
    </rPh>
    <rPh sb="9" eb="10">
      <t>チカラ</t>
    </rPh>
    <rPh sb="16" eb="18">
      <t>ジュギョウ</t>
    </rPh>
    <rPh sb="18" eb="19">
      <t>ナカ</t>
    </rPh>
    <rPh sb="20" eb="24">
      <t>カテイガクシュウ</t>
    </rPh>
    <rPh sb="28" eb="30">
      <t>ドリョク</t>
    </rPh>
    <rPh sb="45" eb="46">
      <t>ウツ</t>
    </rPh>
    <rPh sb="47" eb="49">
      <t>ヨテイ</t>
    </rPh>
    <phoneticPr fontId="23"/>
  </si>
  <si>
    <t>宿題提出率96％　とても意欲的に学べています。現在進行形の英文も定着しつつあり、英語力がついてきています。</t>
    <rPh sb="0" eb="2">
      <t>シュクダイ</t>
    </rPh>
    <rPh sb="2" eb="5">
      <t>テイシュツリツ</t>
    </rPh>
    <rPh sb="12" eb="15">
      <t>イヨクテキ</t>
    </rPh>
    <rPh sb="16" eb="17">
      <t>マナ</t>
    </rPh>
    <rPh sb="23" eb="28">
      <t>ゲンザイシンコウケイ</t>
    </rPh>
    <rPh sb="29" eb="31">
      <t>エイブン</t>
    </rPh>
    <rPh sb="32" eb="34">
      <t>テイチャク</t>
    </rPh>
    <rPh sb="40" eb="43">
      <t>エイゴリョク</t>
    </rPh>
    <phoneticPr fontId="23"/>
  </si>
  <si>
    <t>宿題提出率40％　英文を読んだり聞いたりする能力は高い方です。授業中の取り組みや家庭学習に力が入ってくることを願います。</t>
    <rPh sb="0" eb="2">
      <t>シュクダイ</t>
    </rPh>
    <rPh sb="2" eb="5">
      <t>テイシュツリツ</t>
    </rPh>
    <rPh sb="9" eb="11">
      <t>エイブン</t>
    </rPh>
    <rPh sb="12" eb="13">
      <t>ヨ</t>
    </rPh>
    <rPh sb="16" eb="17">
      <t>キ</t>
    </rPh>
    <rPh sb="22" eb="24">
      <t>ノウリョク</t>
    </rPh>
    <rPh sb="25" eb="26">
      <t>タカ</t>
    </rPh>
    <rPh sb="27" eb="28">
      <t>ホウ</t>
    </rPh>
    <rPh sb="31" eb="34">
      <t>ジュギョウチュウ</t>
    </rPh>
    <rPh sb="35" eb="36">
      <t>ト</t>
    </rPh>
    <rPh sb="37" eb="38">
      <t>ク</t>
    </rPh>
    <rPh sb="40" eb="44">
      <t>カテイガクシュウ</t>
    </rPh>
    <rPh sb="45" eb="46">
      <t>チカラ</t>
    </rPh>
    <rPh sb="47" eb="48">
      <t>ハイ</t>
    </rPh>
    <rPh sb="55" eb="56">
      <t>ネガ</t>
    </rPh>
    <phoneticPr fontId="23"/>
  </si>
  <si>
    <t>宿題提出率100％　アドバンスに行ける力はありますが、まだ力を発揮しきれていません。丁寧な学習を継続できると良いです。</t>
    <rPh sb="0" eb="2">
      <t>シュクダイ</t>
    </rPh>
    <rPh sb="2" eb="5">
      <t>テイシュツリツ</t>
    </rPh>
    <rPh sb="16" eb="17">
      <t>イ</t>
    </rPh>
    <rPh sb="19" eb="20">
      <t>チカラ</t>
    </rPh>
    <rPh sb="29" eb="30">
      <t>チカラ</t>
    </rPh>
    <rPh sb="31" eb="33">
      <t>ハッキ</t>
    </rPh>
    <rPh sb="42" eb="44">
      <t>テイネイ</t>
    </rPh>
    <rPh sb="45" eb="47">
      <t>ガクシュウ</t>
    </rPh>
    <rPh sb="48" eb="50">
      <t>ケイゾク</t>
    </rPh>
    <rPh sb="54" eb="55">
      <t>ヨ</t>
    </rPh>
    <phoneticPr fontId="23"/>
  </si>
  <si>
    <t>宿題提出率64％　理解しようと積極的に取り組む姿が評価できます。まずは教科書の単語や本文を粘り強く覚えましょう。</t>
    <rPh sb="0" eb="2">
      <t>シュクダイ</t>
    </rPh>
    <rPh sb="2" eb="5">
      <t>テイシュツリツ</t>
    </rPh>
    <rPh sb="9" eb="11">
      <t>リカイ</t>
    </rPh>
    <rPh sb="15" eb="18">
      <t>セッキョクテキ</t>
    </rPh>
    <rPh sb="19" eb="20">
      <t>ト</t>
    </rPh>
    <rPh sb="21" eb="22">
      <t>ク</t>
    </rPh>
    <rPh sb="23" eb="24">
      <t>スガタ</t>
    </rPh>
    <rPh sb="25" eb="27">
      <t>ヒョウカ</t>
    </rPh>
    <rPh sb="35" eb="38">
      <t>キョウカショ</t>
    </rPh>
    <rPh sb="39" eb="41">
      <t>タンゴ</t>
    </rPh>
    <rPh sb="42" eb="44">
      <t>ホンブン</t>
    </rPh>
    <rPh sb="45" eb="46">
      <t>ネバ</t>
    </rPh>
    <rPh sb="47" eb="48">
      <t>ヅヨ</t>
    </rPh>
    <rPh sb="49" eb="50">
      <t>オボ</t>
    </rPh>
    <phoneticPr fontId="23"/>
  </si>
  <si>
    <t>宿題提出率36％　学習した単語や英文を覚えて正しく書けるように、まずは日々の授業と宿題をがんばりましょう。</t>
    <rPh sb="0" eb="2">
      <t>シュクダイ</t>
    </rPh>
    <rPh sb="2" eb="5">
      <t>テイシュツリツ</t>
    </rPh>
    <rPh sb="9" eb="11">
      <t>ガクシュウ</t>
    </rPh>
    <rPh sb="13" eb="15">
      <t>タンゴ</t>
    </rPh>
    <rPh sb="16" eb="18">
      <t>エイブン</t>
    </rPh>
    <rPh sb="19" eb="20">
      <t>オボ</t>
    </rPh>
    <rPh sb="22" eb="23">
      <t>タダ</t>
    </rPh>
    <rPh sb="25" eb="26">
      <t>カ</t>
    </rPh>
    <rPh sb="35" eb="37">
      <t>ヒビ</t>
    </rPh>
    <rPh sb="38" eb="40">
      <t>ジュギョウ</t>
    </rPh>
    <rPh sb="41" eb="43">
      <t>シュクダイ</t>
    </rPh>
    <phoneticPr fontId="23"/>
  </si>
  <si>
    <t>4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</si>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</sst>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93"/>
  <sheetViews>
    <sheetView tabSelected="1" zoomScale="70" zoomScaleNormal="70" workbookViewId="0">
      <selection activeCell="D2" sqref="D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６－１</v>
      </c>
      <c r="B1" s="7" t="str">
        <f ca="1">RIGHT(CELL("filename",B1),LEN(CELL("filename",B1))-FIND("]",CELL("filename",B1)))</f>
        <v>英語</v>
      </c>
      <c r="C1" s="8" t="s">
        <v>0</v>
      </c>
      <c r="D1" s="5" t="str">
        <f>A15</f>
        <v>秋山 晃佑</v>
      </c>
      <c r="E1" s="5" t="str">
        <f>A16</f>
        <v>阿部 由和</v>
      </c>
      <c r="F1" s="5" t="str">
        <f>A17</f>
        <v>伊藤 紗和</v>
      </c>
      <c r="G1" s="5" t="str">
        <f>A18</f>
        <v>伊藤 大翔</v>
      </c>
      <c r="H1" s="5" t="str">
        <f>A19</f>
        <v>岡田 帆香</v>
      </c>
      <c r="I1" s="5" t="str">
        <f>A20</f>
        <v>小口 絵麻</v>
      </c>
      <c r="J1" s="5" t="str">
        <f>A21</f>
        <v>小栗 桃愛</v>
      </c>
      <c r="K1" s="5" t="str">
        <f>A22</f>
        <v>上條 惇也</v>
      </c>
      <c r="L1" s="5" t="str">
        <f>A23</f>
        <v>上條 美生</v>
      </c>
      <c r="M1" s="5" t="str">
        <f>A24</f>
        <v>佐藤 くるみ</v>
      </c>
      <c r="N1" s="5" t="str">
        <f>A25</f>
        <v>杉野 葉琉</v>
      </c>
      <c r="O1" s="5" t="str">
        <f>A26</f>
        <v>杉本 灯</v>
      </c>
      <c r="P1" s="5" t="str">
        <f>A27</f>
        <v>長崎 結</v>
      </c>
      <c r="Q1" s="5" t="str">
        <f>A28</f>
        <v>宮下 貫正</v>
      </c>
      <c r="R1" s="5" t="str">
        <f>A29</f>
        <v>宮島 煌季</v>
      </c>
      <c r="S1" s="5" t="str">
        <f>A30</f>
        <v>山﨑 大輝</v>
      </c>
      <c r="T1" s="5" t="str">
        <f>A31</f>
        <v>横井 快斗</v>
      </c>
      <c r="U1" s="5" t="str">
        <f>A32</f>
        <v>吉河 治輝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30</v>
      </c>
      <c r="C2" s="4" t="s">
        <v>1</v>
      </c>
      <c r="D2" s="12" t="s">
        <v>33</v>
      </c>
      <c r="E2" s="12" t="s">
        <v>33</v>
      </c>
      <c r="F2" s="12" t="s">
        <v>33</v>
      </c>
      <c r="G2" s="12" t="s">
        <v>34</v>
      </c>
      <c r="H2" s="12" t="s">
        <v>32</v>
      </c>
      <c r="I2" s="12" t="s">
        <v>33</v>
      </c>
      <c r="J2" s="12" t="s">
        <v>33</v>
      </c>
      <c r="K2" s="12" t="s">
        <v>32</v>
      </c>
      <c r="L2" s="12" t="s">
        <v>34</v>
      </c>
      <c r="M2" s="12" t="s">
        <v>32</v>
      </c>
      <c r="N2" s="12" t="s">
        <v>32</v>
      </c>
      <c r="O2" s="12" t="s">
        <v>32</v>
      </c>
      <c r="P2" s="12" t="s">
        <v>32</v>
      </c>
      <c r="Q2" s="12" t="s">
        <v>33</v>
      </c>
      <c r="R2" s="12" t="s">
        <v>33</v>
      </c>
      <c r="S2" s="12" t="s">
        <v>32</v>
      </c>
      <c r="T2" s="12" t="s">
        <v>32</v>
      </c>
      <c r="U2" s="12" t="s">
        <v>32</v>
      </c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29</v>
      </c>
      <c r="C3" s="4" t="s">
        <v>1</v>
      </c>
      <c r="D3" s="12" t="s">
        <v>33</v>
      </c>
      <c r="E3" s="12" t="s">
        <v>33</v>
      </c>
      <c r="F3" s="12" t="s">
        <v>32</v>
      </c>
      <c r="G3" s="12" t="s">
        <v>34</v>
      </c>
      <c r="H3" s="12" t="s">
        <v>32</v>
      </c>
      <c r="I3" s="12" t="s">
        <v>32</v>
      </c>
      <c r="J3" s="12" t="s">
        <v>33</v>
      </c>
      <c r="K3" s="12" t="s">
        <v>32</v>
      </c>
      <c r="L3" s="12" t="s">
        <v>33</v>
      </c>
      <c r="M3" s="12" t="s">
        <v>32</v>
      </c>
      <c r="N3" s="12" t="s">
        <v>32</v>
      </c>
      <c r="O3" s="12" t="s">
        <v>32</v>
      </c>
      <c r="P3" s="12" t="s">
        <v>32</v>
      </c>
      <c r="Q3" s="12" t="s">
        <v>32</v>
      </c>
      <c r="R3" s="12" t="s">
        <v>32</v>
      </c>
      <c r="S3" s="12" t="s">
        <v>32</v>
      </c>
      <c r="T3" s="12" t="s">
        <v>32</v>
      </c>
      <c r="U3" s="12" t="s">
        <v>32</v>
      </c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31</v>
      </c>
      <c r="C4" s="4" t="s">
        <v>1</v>
      </c>
      <c r="D4" s="12" t="s">
        <v>33</v>
      </c>
      <c r="E4" s="12" t="s">
        <v>33</v>
      </c>
      <c r="F4" s="12" t="s">
        <v>32</v>
      </c>
      <c r="G4" s="12" t="s">
        <v>33</v>
      </c>
      <c r="H4" s="12" t="s">
        <v>32</v>
      </c>
      <c r="I4" s="12" t="s">
        <v>32</v>
      </c>
      <c r="J4" s="12" t="s">
        <v>32</v>
      </c>
      <c r="K4" s="12" t="s">
        <v>32</v>
      </c>
      <c r="L4" s="12" t="s">
        <v>33</v>
      </c>
      <c r="M4" s="12" t="s">
        <v>32</v>
      </c>
      <c r="N4" s="12" t="s">
        <v>32</v>
      </c>
      <c r="O4" s="12" t="s">
        <v>32</v>
      </c>
      <c r="P4" s="12" t="s">
        <v>32</v>
      </c>
      <c r="Q4" s="12" t="s">
        <v>33</v>
      </c>
      <c r="R4" s="12" t="s">
        <v>32</v>
      </c>
      <c r="S4" s="12" t="s">
        <v>32</v>
      </c>
      <c r="T4" s="12" t="s">
        <v>32</v>
      </c>
      <c r="U4" s="12" t="s">
        <v>32</v>
      </c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 t="s">
        <v>35</v>
      </c>
      <c r="E12" s="12" t="s">
        <v>35</v>
      </c>
      <c r="F12" s="12" t="s">
        <v>45</v>
      </c>
      <c r="G12" s="12" t="s">
        <v>46</v>
      </c>
      <c r="H12" s="12" t="s">
        <v>36</v>
      </c>
      <c r="I12" s="12" t="s">
        <v>45</v>
      </c>
      <c r="J12" s="12" t="s">
        <v>35</v>
      </c>
      <c r="K12" s="12" t="s">
        <v>36</v>
      </c>
      <c r="L12" s="12" t="s">
        <v>35</v>
      </c>
      <c r="M12" s="12" t="s">
        <v>36</v>
      </c>
      <c r="N12" s="12" t="s">
        <v>36</v>
      </c>
      <c r="O12" s="12" t="s">
        <v>36</v>
      </c>
      <c r="P12" s="12" t="s">
        <v>36</v>
      </c>
      <c r="Q12" s="12" t="s">
        <v>35</v>
      </c>
      <c r="R12" s="12" t="s">
        <v>45</v>
      </c>
      <c r="S12" s="12" t="s">
        <v>36</v>
      </c>
      <c r="T12" s="12" t="s">
        <v>36</v>
      </c>
      <c r="U12" s="12" t="s">
        <v>36</v>
      </c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 t="s">
        <v>37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 t="s">
        <v>38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 t="s">
        <v>39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 t="s">
        <v>44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 t="s">
        <v>40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 t="s">
        <v>43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 t="s">
        <v>41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 t="s">
        <v>42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gVJuXWTqz0YdZ3m9sTG6/AXkys1yhcf4F6Kb5ofdGxccAW0/9O2FzTrzJS35UDO91SJbNPuoyhKLHaORHsA7dw==" saltValue="kcdJGEF6kl1A+uquNI1DeQ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>
      <formula1>$AD$2:$AD$7</formula1>
    </dataValidation>
    <dataValidation type="list" allowBlank="1" showDropDown="1" showInputMessage="1" showErrorMessage="1" sqref="D2:AB11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英語</vt:lpstr>
      <vt:lpstr>英語!Print_Area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堀尾 由香理</cp:lastModifiedBy>
  <cp:revision/>
  <cp:lastPrinted>2023-02-24T01:57:22Z</cp:lastPrinted>
  <dcterms:created xsi:type="dcterms:W3CDTF">2006-07-05T06:39:32Z</dcterms:created>
  <dcterms:modified xsi:type="dcterms:W3CDTF">2024-07-03T02:45:28Z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