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2C00F93D-0ED0-4148-9DA7-4EB29239A6D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出欠" sheetId="1" r:id="rId1"/>
  </sheets>
  <definedNames>
    <definedName name="_xlnm.Print_Area" localSheetId="0">出欠!$A$1:$AB$34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" i="1" l="1"/>
  <c r="V4" i="1"/>
  <c r="V5" i="1" s="1"/>
  <c r="AB1" i="1" l="1"/>
  <c r="AB4" i="1"/>
  <c r="AB5" i="1" s="1"/>
  <c r="AA4" i="1" l="1"/>
  <c r="AA5" i="1" s="1"/>
  <c r="AA1" i="1"/>
  <c r="Z1" i="1" l="1"/>
  <c r="Y1" i="1"/>
  <c r="X1" i="1"/>
  <c r="W1" i="1"/>
  <c r="U1" i="1"/>
  <c r="T1" i="1"/>
  <c r="S1" i="1"/>
  <c r="R1" i="1"/>
  <c r="Q1" i="1"/>
  <c r="P1" i="1"/>
  <c r="O1" i="1"/>
  <c r="N1" i="1"/>
  <c r="Q4" i="1" l="1"/>
  <c r="Q5" i="1" s="1"/>
  <c r="A1" i="1" l="1"/>
  <c r="Y4" i="1" l="1"/>
  <c r="Y5" i="1" s="1"/>
  <c r="Z4" i="1"/>
  <c r="Z5" i="1" s="1"/>
  <c r="D4" i="1" l="1"/>
  <c r="D5" i="1" s="1"/>
  <c r="E4" i="1"/>
  <c r="E5" i="1" s="1"/>
  <c r="F4" i="1"/>
  <c r="F5" i="1" s="1"/>
  <c r="D1" i="1" l="1"/>
  <c r="E1" i="1"/>
  <c r="F1" i="1"/>
  <c r="G1" i="1"/>
  <c r="H1" i="1"/>
  <c r="I1" i="1"/>
  <c r="J1" i="1"/>
  <c r="K1" i="1"/>
  <c r="L1" i="1"/>
  <c r="M1" i="1"/>
  <c r="G4" i="1"/>
  <c r="G5" i="1" s="1"/>
  <c r="H4" i="1"/>
  <c r="H5" i="1" s="1"/>
  <c r="I4" i="1"/>
  <c r="I5" i="1" s="1"/>
  <c r="J4" i="1"/>
  <c r="J5" i="1" s="1"/>
  <c r="K4" i="1"/>
  <c r="K5" i="1" s="1"/>
  <c r="L4" i="1"/>
  <c r="L5" i="1" s="1"/>
  <c r="M4" i="1"/>
  <c r="M5" i="1" s="1"/>
  <c r="N4" i="1"/>
  <c r="N5" i="1" s="1"/>
  <c r="O4" i="1"/>
  <c r="O5" i="1" s="1"/>
  <c r="P4" i="1"/>
  <c r="P5" i="1" s="1"/>
  <c r="R4" i="1"/>
  <c r="R5" i="1" s="1"/>
  <c r="S4" i="1"/>
  <c r="S5" i="1" s="1"/>
  <c r="T4" i="1"/>
  <c r="T5" i="1" s="1"/>
  <c r="U4" i="1"/>
  <c r="U5" i="1" s="1"/>
  <c r="W4" i="1"/>
  <c r="W5" i="1" s="1"/>
  <c r="X4" i="1"/>
  <c r="X5" i="1" s="1"/>
</calcChain>
</file>

<file path=xl/sharedStrings.xml><?xml version="1.0" encoding="utf-8"?>
<sst xmlns="http://schemas.openxmlformats.org/spreadsheetml/2006/main" count="44" uniqueCount="41">
  <si>
    <t xml:space="preserve"> 授業日数</t>
  </si>
  <si>
    <t xml:space="preserve"> 忌引・停止</t>
  </si>
  <si>
    <t xml:space="preserve"> 出席しなければならない日数（自動計算）</t>
  </si>
  <si>
    <t xml:space="preserve"> 遅刻</t>
  </si>
  <si>
    <t xml:space="preserve"> 早退</t>
  </si>
  <si>
    <t>備考　欠席・遅刻・早退の理由。「日」はつけない。　　　　　　※注意※改行せず、続けて文章を書いて下さい。</t>
  </si>
  <si>
    <t xml:space="preserve"> 出席日数（自動計算）</t>
    <phoneticPr fontId="21"/>
  </si>
  <si>
    <t xml:space="preserve"> 欠席日数</t>
    <phoneticPr fontId="21"/>
  </si>
  <si>
    <t>石田 真悠</t>
  </si>
  <si>
    <t>小口 慧乃</t>
  </si>
  <si>
    <t>小口 純聖</t>
  </si>
  <si>
    <t>上島 快斗</t>
  </si>
  <si>
    <t>鴨居 史佳</t>
  </si>
  <si>
    <t>小山 聡介</t>
  </si>
  <si>
    <t>鈴木 哲生</t>
  </si>
  <si>
    <t>武田 彩愛</t>
  </si>
  <si>
    <t>龍口 瑞希</t>
  </si>
  <si>
    <t>畠山 久奈</t>
  </si>
  <si>
    <t>藤原 一之祐</t>
  </si>
  <si>
    <t>丸山 心海</t>
  </si>
  <si>
    <t>南澤 志朋</t>
  </si>
  <si>
    <t>宮坂 陽香</t>
  </si>
  <si>
    <t>師岡 慧</t>
  </si>
  <si>
    <t>山﨑 茉綾</t>
  </si>
  <si>
    <t>山田 英一</t>
  </si>
  <si>
    <t>山田 陽翔</t>
  </si>
  <si>
    <t>一学期皆勤</t>
    <rPh sb="0" eb="3">
      <t>イチガッキ</t>
    </rPh>
    <rPh sb="3" eb="5">
      <t>カイキン</t>
    </rPh>
    <phoneticPr fontId="21"/>
  </si>
  <si>
    <t>一学期皆勤　発熱による早退(1)</t>
    <rPh sb="0" eb="3">
      <t>イチガッキ</t>
    </rPh>
    <rPh sb="3" eb="5">
      <t>カイキン</t>
    </rPh>
    <rPh sb="6" eb="8">
      <t>ハツネツ</t>
    </rPh>
    <rPh sb="11" eb="13">
      <t>ソウタイ</t>
    </rPh>
    <phoneticPr fontId="21"/>
  </si>
  <si>
    <t>風邪による欠席(1)発熱による早退(1)</t>
    <rPh sb="0" eb="2">
      <t>カゼ</t>
    </rPh>
    <rPh sb="5" eb="7">
      <t>ケッセキ</t>
    </rPh>
    <rPh sb="10" eb="12">
      <t>ハツネツ</t>
    </rPh>
    <rPh sb="15" eb="17">
      <t>ソウタイ</t>
    </rPh>
    <phoneticPr fontId="21"/>
  </si>
  <si>
    <t>家事都合による欠席(2)</t>
    <rPh sb="7" eb="9">
      <t>ケッセキ</t>
    </rPh>
    <phoneticPr fontId="21"/>
  </si>
  <si>
    <t>溶連菌感染症による出席停止(3)体調不良による欠席(10)風邪による欠席(2)発熱による欠席(2)体調不良による早退(52)</t>
  </si>
  <si>
    <t>風邪による欠席(2)発熱による早退(1)</t>
    <rPh sb="0" eb="2">
      <t>カゼ</t>
    </rPh>
    <rPh sb="5" eb="7">
      <t>ケッセキ</t>
    </rPh>
    <rPh sb="10" eb="12">
      <t>ハツネツ</t>
    </rPh>
    <rPh sb="15" eb="17">
      <t>ソウタイ</t>
    </rPh>
    <phoneticPr fontId="21"/>
  </si>
  <si>
    <t>家事都合による欠席(1)</t>
    <rPh sb="7" eb="9">
      <t>ケッセキ</t>
    </rPh>
    <phoneticPr fontId="21"/>
  </si>
  <si>
    <t>風邪による欠席(2)</t>
    <rPh sb="0" eb="2">
      <t>カゼ</t>
    </rPh>
    <rPh sb="5" eb="7">
      <t>ケッセキ</t>
    </rPh>
    <phoneticPr fontId="21"/>
  </si>
  <si>
    <t>風邪による欠席(4)発熱による欠席(1)</t>
    <rPh sb="0" eb="2">
      <t>カゼ</t>
    </rPh>
    <rPh sb="5" eb="7">
      <t>ケッセキ</t>
    </rPh>
    <rPh sb="10" eb="12">
      <t>ハツネツ</t>
    </rPh>
    <rPh sb="15" eb="17">
      <t>ケッセキ</t>
    </rPh>
    <phoneticPr fontId="21"/>
  </si>
  <si>
    <t>一学期皆勤　アレルギー検査・目の怪我のため早退(各1)</t>
    <rPh sb="0" eb="3">
      <t>イチガッキ</t>
    </rPh>
    <rPh sb="3" eb="5">
      <t>カイキン</t>
    </rPh>
    <rPh sb="11" eb="13">
      <t>ケンサ</t>
    </rPh>
    <rPh sb="14" eb="15">
      <t>メ</t>
    </rPh>
    <rPh sb="16" eb="18">
      <t>ケガ</t>
    </rPh>
    <rPh sb="21" eb="23">
      <t>ソウタイ</t>
    </rPh>
    <rPh sb="24" eb="25">
      <t>カク</t>
    </rPh>
    <phoneticPr fontId="21"/>
  </si>
  <si>
    <t>家事都合(3)頭痛(2)体調不良(1)腹痛(1)眼科通院(1)皮膚科通院(1)による欠席　頭痛(11)腹痛(4)による遅刻　家事都合(3)アレルギー検査(1)眼科(1)による早退</t>
  </si>
  <si>
    <t>発熱による欠席(１)早退(１)</t>
    <rPh sb="0" eb="2">
      <t>ハツネツ</t>
    </rPh>
    <rPh sb="5" eb="7">
      <t>ケッセキ</t>
    </rPh>
    <rPh sb="10" eb="12">
      <t>ソウタイ</t>
    </rPh>
    <phoneticPr fontId="1"/>
  </si>
  <si>
    <t>一学期皆勤　発熱・内科診療による遅刻(各1)</t>
    <rPh sb="0" eb="3">
      <t>イチガッキ</t>
    </rPh>
    <rPh sb="3" eb="5">
      <t>カイキン</t>
    </rPh>
    <rPh sb="6" eb="8">
      <t>ハツネツ</t>
    </rPh>
    <rPh sb="9" eb="11">
      <t>ナイカ</t>
    </rPh>
    <rPh sb="11" eb="13">
      <t>シンリョウ</t>
    </rPh>
    <rPh sb="16" eb="18">
      <t>チコク</t>
    </rPh>
    <rPh sb="19" eb="20">
      <t>カク</t>
    </rPh>
    <phoneticPr fontId="21"/>
  </si>
  <si>
    <t>一学期皆勤　寝坊による遅刻(1)</t>
    <rPh sb="0" eb="3">
      <t>イチガッキ</t>
    </rPh>
    <rPh sb="3" eb="5">
      <t>カイキン</t>
    </rPh>
    <rPh sb="6" eb="8">
      <t>ネボウ</t>
    </rPh>
    <rPh sb="11" eb="13">
      <t>チコク</t>
    </rPh>
    <phoneticPr fontId="21"/>
  </si>
  <si>
    <t>腹痛・風邪による欠席(各1)</t>
    <rPh sb="0" eb="2">
      <t>フクツウ</t>
    </rPh>
    <rPh sb="3" eb="5">
      <t>カゼ</t>
    </rPh>
    <rPh sb="8" eb="10">
      <t>ケッセキ</t>
    </rPh>
    <rPh sb="11" eb="12">
      <t>カク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</si>
</sst>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明朝"/>
      <family val="1"/>
      <charset val="128"/>
    </font>
    <font>
      <sz val="1"/>
      <name val="ＭＳ Ｐ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0" xfId="0" applyFont="1" applyFill="1" applyBorder="1" applyAlignment="1" applyProtection="1">
      <alignment vertical="center"/>
      <protection locked="0"/>
    </xf>
    <xf numFmtId="0" fontId="22" fillId="0" borderId="10" xfId="0" applyFont="1" applyFill="1" applyBorder="1" applyProtection="1">
      <alignment vertical="center"/>
      <protection locked="0"/>
    </xf>
    <xf numFmtId="0" fontId="22" fillId="24" borderId="10" xfId="0" applyFont="1" applyFill="1" applyBorder="1">
      <alignment vertical="center"/>
    </xf>
    <xf numFmtId="0" fontId="18" fillId="21" borderId="10" xfId="0" applyFont="1" applyFill="1" applyBorder="1" applyAlignment="1">
      <alignment vertical="top" textRotation="255" shrinkToFit="1"/>
    </xf>
    <xf numFmtId="0" fontId="23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3" xfId="0" applyNumberFormat="1" applyFont="1" applyFill="1" applyBorder="1" applyAlignment="1" applyProtection="1">
      <alignment horizontal="left" vertical="center" wrapText="1"/>
      <protection locked="0"/>
    </xf>
    <xf numFmtId="0" fontId="19" fillId="25" borderId="11" xfId="0" applyNumberFormat="1" applyFont="1" applyFill="1" applyBorder="1" applyAlignment="1">
      <alignment horizontal="center" vertical="center"/>
    </xf>
    <xf numFmtId="0" fontId="19" fillId="25" borderId="12" xfId="0" applyNumberFormat="1" applyFont="1" applyFill="1" applyBorder="1" applyAlignment="1">
      <alignment horizontal="center" vertical="center"/>
    </xf>
    <xf numFmtId="0" fontId="19" fillId="25" borderId="13" xfId="0" applyNumberFormat="1" applyFont="1" applyFill="1" applyBorder="1" applyAlignment="1">
      <alignment horizontal="center" vertical="center"/>
    </xf>
    <xf numFmtId="0" fontId="18" fillId="24" borderId="10" xfId="0" applyFont="1" applyFill="1" applyBorder="1" applyAlignment="1">
      <alignment horizontal="left" vertical="center"/>
    </xf>
    <xf numFmtId="0" fontId="18" fillId="24" borderId="14" xfId="0" applyFont="1" applyFill="1" applyBorder="1" applyAlignment="1">
      <alignment horizontal="left" vertical="center"/>
    </xf>
    <xf numFmtId="0" fontId="18" fillId="24" borderId="15" xfId="0" applyFont="1" applyFill="1" applyBorder="1" applyAlignment="1">
      <alignment horizontal="left" vertical="center"/>
    </xf>
    <xf numFmtId="0" fontId="18" fillId="24" borderId="16" xfId="0" applyFont="1" applyFill="1" applyBorder="1" applyAlignment="1">
      <alignment horizontal="left" vertical="center"/>
    </xf>
    <xf numFmtId="0" fontId="18" fillId="24" borderId="11" xfId="0" applyFont="1" applyFill="1" applyBorder="1" applyAlignment="1">
      <alignment horizontal="left" vertical="center"/>
    </xf>
    <xf numFmtId="0" fontId="18" fillId="24" borderId="12" xfId="0" applyFont="1" applyFill="1" applyBorder="1" applyAlignment="1">
      <alignment horizontal="left" vertical="center"/>
    </xf>
    <xf numFmtId="0" fontId="18" fillId="24" borderId="13" xfId="0" applyFont="1" applyFill="1" applyBorder="1" applyAlignment="1">
      <alignment horizontal="left" vertical="center"/>
    </xf>
    <xf numFmtId="0" fontId="18" fillId="7" borderId="11" xfId="0" applyFont="1" applyFill="1" applyBorder="1" applyAlignment="1">
      <alignment horizontal="left" vertical="center" wrapText="1"/>
    </xf>
    <xf numFmtId="0" fontId="18" fillId="7" borderId="12" xfId="0" applyFont="1" applyFill="1" applyBorder="1" applyAlignment="1">
      <alignment horizontal="left" vertical="center" wrapText="1"/>
    </xf>
    <xf numFmtId="0" fontId="18" fillId="7" borderId="13" xfId="0" applyFont="1" applyFill="1" applyBorder="1" applyAlignment="1">
      <alignment horizontal="left" vertical="center" wrapText="1"/>
    </xf>
    <xf numFmtId="0" fontId="18" fillId="0" borderId="11" xfId="0" applyNumberFormat="1" applyFont="1" applyFill="1" applyBorder="1" applyAlignment="1" applyProtection="1">
      <alignment horizontal="left" vertical="center" wrapText="1"/>
      <protection locked="0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59"/>
  <sheetViews>
    <sheetView tabSelected="1" zoomScale="60" zoomScaleNormal="6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2" sqref="B12:AB12"/>
    </sheetView>
  </sheetViews>
  <sheetFormatPr defaultRowHeight="13.5" x14ac:dyDescent="0.15"/>
  <cols>
    <col min="1" max="1" width="13.5" style="1" customWidth="1"/>
    <col min="2" max="2" width="7.5" style="1" customWidth="1"/>
    <col min="3" max="3" width="9.375" style="1" customWidth="1"/>
    <col min="4" max="28" width="6.875" style="1" customWidth="1"/>
    <col min="29" max="29" width="9" style="1" bestFit="1"/>
    <col min="30" max="16384" width="9" style="1"/>
  </cols>
  <sheetData>
    <row r="1" spans="1:29" ht="85.5" customHeight="1" x14ac:dyDescent="0.15">
      <c r="A1" s="10" t="str">
        <f ca="1">MID(CELL("filename",A1),FIND("[",CELL("filename",A1))+1,3)</f>
        <v>６－２</v>
      </c>
      <c r="B1" s="11"/>
      <c r="C1" s="12"/>
      <c r="D1" s="6" t="str">
        <f>A10</f>
        <v>石田 真悠</v>
      </c>
      <c r="E1" s="6" t="str">
        <f>A11</f>
        <v>小口 慧乃</v>
      </c>
      <c r="F1" s="6" t="str">
        <f>A12</f>
        <v>小口 純聖</v>
      </c>
      <c r="G1" s="6" t="str">
        <f>A13</f>
        <v>上島 快斗</v>
      </c>
      <c r="H1" s="6" t="str">
        <f>A14</f>
        <v>鴨居 史佳</v>
      </c>
      <c r="I1" s="6" t="str">
        <f>A15</f>
        <v>小山 聡介</v>
      </c>
      <c r="J1" s="6" t="str">
        <f>A16</f>
        <v>鈴木 哲生</v>
      </c>
      <c r="K1" s="6" t="str">
        <f>A17</f>
        <v>武田 彩愛</v>
      </c>
      <c r="L1" s="6" t="str">
        <f>A18</f>
        <v>龍口 瑞希</v>
      </c>
      <c r="M1" s="6" t="str">
        <f>A19</f>
        <v>畠山 久奈</v>
      </c>
      <c r="N1" s="6" t="str">
        <f>A20</f>
        <v>藤原 一之祐</v>
      </c>
      <c r="O1" s="6" t="str">
        <f>A21</f>
        <v>丸山 心海</v>
      </c>
      <c r="P1" s="6" t="str">
        <f>A22</f>
        <v>南澤 志朋</v>
      </c>
      <c r="Q1" s="6" t="str">
        <f>A23</f>
        <v>宮坂 陽香</v>
      </c>
      <c r="R1" s="6" t="str">
        <f>A24</f>
        <v>師岡 慧</v>
      </c>
      <c r="S1" s="6" t="str">
        <f>A25</f>
        <v>山﨑 茉綾</v>
      </c>
      <c r="T1" s="6" t="str">
        <f>A26</f>
        <v>山田 英一</v>
      </c>
      <c r="U1" s="6" t="str">
        <f>A27</f>
        <v>山田 陽翔</v>
      </c>
      <c r="V1" s="6">
        <f>A28</f>
        <v>0</v>
      </c>
      <c r="W1" s="6">
        <f>A29</f>
        <v>0</v>
      </c>
      <c r="X1" s="6">
        <f>A30</f>
        <v>0</v>
      </c>
      <c r="Y1" s="6">
        <f>A31</f>
        <v>0</v>
      </c>
      <c r="Z1" s="6">
        <f>A32</f>
        <v>0</v>
      </c>
      <c r="AA1" s="6">
        <f>A33</f>
        <v>0</v>
      </c>
      <c r="AB1" s="6">
        <f>A34</f>
        <v>0</v>
      </c>
      <c r="AC1" s="2"/>
    </row>
    <row r="2" spans="1:29" ht="22.5" customHeight="1" x14ac:dyDescent="0.15">
      <c r="A2" s="13" t="s">
        <v>0</v>
      </c>
      <c r="B2" s="13"/>
      <c r="C2" s="13"/>
      <c r="D2" s="4">
        <v>76</v>
      </c>
      <c r="E2" s="4">
        <v>76</v>
      </c>
      <c r="F2" s="4">
        <v>76</v>
      </c>
      <c r="G2" s="4">
        <v>76</v>
      </c>
      <c r="H2" s="4">
        <v>76</v>
      </c>
      <c r="I2" s="4">
        <v>76</v>
      </c>
      <c r="J2" s="4">
        <v>76</v>
      </c>
      <c r="K2" s="4">
        <v>76</v>
      </c>
      <c r="L2" s="4">
        <v>76</v>
      </c>
      <c r="M2" s="4">
        <v>76</v>
      </c>
      <c r="N2" s="4">
        <v>76</v>
      </c>
      <c r="O2" s="4">
        <v>76</v>
      </c>
      <c r="P2" s="4">
        <v>76</v>
      </c>
      <c r="Q2" s="4">
        <v>76</v>
      </c>
      <c r="R2" s="4">
        <v>76</v>
      </c>
      <c r="S2" s="4">
        <v>76</v>
      </c>
      <c r="T2" s="4">
        <v>76</v>
      </c>
      <c r="U2" s="4">
        <v>76</v>
      </c>
      <c r="V2" s="4"/>
      <c r="W2" s="4"/>
      <c r="X2" s="4"/>
      <c r="Y2" s="4"/>
      <c r="Z2" s="4"/>
      <c r="AA2" s="4"/>
      <c r="AB2" s="4"/>
    </row>
    <row r="3" spans="1:29" ht="22.5" customHeight="1" x14ac:dyDescent="0.15">
      <c r="A3" s="13" t="s">
        <v>1</v>
      </c>
      <c r="B3" s="13"/>
      <c r="C3" s="13"/>
      <c r="D3" s="4">
        <v>0</v>
      </c>
      <c r="E3" s="4">
        <v>0</v>
      </c>
      <c r="F3" s="4">
        <v>3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/>
      <c r="W3" s="4"/>
      <c r="X3" s="4"/>
      <c r="Y3" s="4"/>
      <c r="Z3" s="4"/>
      <c r="AA3" s="4"/>
      <c r="AB3" s="4"/>
    </row>
    <row r="4" spans="1:29" ht="22.5" customHeight="1" x14ac:dyDescent="0.15">
      <c r="A4" s="13" t="s">
        <v>2</v>
      </c>
      <c r="B4" s="13"/>
      <c r="C4" s="13"/>
      <c r="D4" s="5">
        <f t="shared" ref="D4:F4" si="0">D2-D3</f>
        <v>76</v>
      </c>
      <c r="E4" s="5">
        <f t="shared" si="0"/>
        <v>76</v>
      </c>
      <c r="F4" s="5">
        <f t="shared" si="0"/>
        <v>73</v>
      </c>
      <c r="G4" s="5">
        <f t="shared" ref="G4:X4" si="1">G2-G3</f>
        <v>76</v>
      </c>
      <c r="H4" s="5">
        <f t="shared" si="1"/>
        <v>76</v>
      </c>
      <c r="I4" s="5">
        <f t="shared" si="1"/>
        <v>76</v>
      </c>
      <c r="J4" s="5">
        <f t="shared" si="1"/>
        <v>76</v>
      </c>
      <c r="K4" s="5">
        <f t="shared" si="1"/>
        <v>76</v>
      </c>
      <c r="L4" s="5">
        <f t="shared" si="1"/>
        <v>76</v>
      </c>
      <c r="M4" s="5">
        <f t="shared" si="1"/>
        <v>76</v>
      </c>
      <c r="N4" s="5">
        <f t="shared" si="1"/>
        <v>76</v>
      </c>
      <c r="O4" s="5">
        <f t="shared" si="1"/>
        <v>76</v>
      </c>
      <c r="P4" s="5">
        <f t="shared" si="1"/>
        <v>76</v>
      </c>
      <c r="Q4" s="5">
        <f t="shared" ref="Q4" si="2">Q2-Q3</f>
        <v>76</v>
      </c>
      <c r="R4" s="5">
        <f t="shared" si="1"/>
        <v>76</v>
      </c>
      <c r="S4" s="5">
        <f t="shared" si="1"/>
        <v>76</v>
      </c>
      <c r="T4" s="5">
        <f t="shared" si="1"/>
        <v>76</v>
      </c>
      <c r="U4" s="5">
        <f t="shared" si="1"/>
        <v>76</v>
      </c>
      <c r="V4" s="5">
        <f t="shared" ref="V4" si="3">V2-V3</f>
        <v>0</v>
      </c>
      <c r="W4" s="5">
        <f t="shared" si="1"/>
        <v>0</v>
      </c>
      <c r="X4" s="5">
        <f t="shared" si="1"/>
        <v>0</v>
      </c>
      <c r="Y4" s="5">
        <f t="shared" ref="Y4:Z4" si="4">Y2-Y3</f>
        <v>0</v>
      </c>
      <c r="Z4" s="5">
        <f t="shared" si="4"/>
        <v>0</v>
      </c>
      <c r="AA4" s="5">
        <f t="shared" ref="AA4:AB4" si="5">AA2-AA3</f>
        <v>0</v>
      </c>
      <c r="AB4" s="5">
        <f t="shared" si="5"/>
        <v>0</v>
      </c>
    </row>
    <row r="5" spans="1:29" ht="22.5" customHeight="1" x14ac:dyDescent="0.15">
      <c r="A5" s="14" t="s">
        <v>6</v>
      </c>
      <c r="B5" s="15"/>
      <c r="C5" s="16"/>
      <c r="D5" s="5">
        <f t="shared" ref="D5:F5" si="6">D4-D6</f>
        <v>76</v>
      </c>
      <c r="E5" s="5">
        <f t="shared" si="6"/>
        <v>75</v>
      </c>
      <c r="F5" s="5">
        <f t="shared" si="6"/>
        <v>59</v>
      </c>
      <c r="G5" s="5">
        <f t="shared" ref="G5:X5" si="7">G4-G6</f>
        <v>76</v>
      </c>
      <c r="H5" s="5">
        <f t="shared" si="7"/>
        <v>74</v>
      </c>
      <c r="I5" s="5">
        <f t="shared" si="7"/>
        <v>75</v>
      </c>
      <c r="J5" s="5">
        <f t="shared" si="7"/>
        <v>74</v>
      </c>
      <c r="K5" s="5">
        <f t="shared" si="7"/>
        <v>76</v>
      </c>
      <c r="L5" s="5">
        <f t="shared" si="7"/>
        <v>76</v>
      </c>
      <c r="M5" s="5">
        <f t="shared" si="7"/>
        <v>71</v>
      </c>
      <c r="N5" s="5">
        <f t="shared" si="7"/>
        <v>76</v>
      </c>
      <c r="O5" s="5">
        <f t="shared" si="7"/>
        <v>67</v>
      </c>
      <c r="P5" s="5">
        <f t="shared" si="7"/>
        <v>74</v>
      </c>
      <c r="Q5" s="5">
        <f t="shared" ref="Q5" si="8">Q4-Q6</f>
        <v>75</v>
      </c>
      <c r="R5" s="5">
        <f t="shared" si="7"/>
        <v>76</v>
      </c>
      <c r="S5" s="5">
        <f t="shared" si="7"/>
        <v>75</v>
      </c>
      <c r="T5" s="5">
        <f t="shared" si="7"/>
        <v>76</v>
      </c>
      <c r="U5" s="5">
        <f t="shared" si="7"/>
        <v>74</v>
      </c>
      <c r="V5" s="5">
        <f t="shared" ref="V5" si="9">V4-V6</f>
        <v>0</v>
      </c>
      <c r="W5" s="5">
        <f t="shared" si="7"/>
        <v>0</v>
      </c>
      <c r="X5" s="5">
        <f t="shared" si="7"/>
        <v>0</v>
      </c>
      <c r="Y5" s="5">
        <f t="shared" ref="Y5:Z5" si="10">Y4-Y6</f>
        <v>0</v>
      </c>
      <c r="Z5" s="5">
        <f t="shared" si="10"/>
        <v>0</v>
      </c>
      <c r="AA5" s="5">
        <f t="shared" ref="AA5:AB5" si="11">AA4-AA6</f>
        <v>0</v>
      </c>
      <c r="AB5" s="5">
        <f t="shared" si="11"/>
        <v>0</v>
      </c>
    </row>
    <row r="6" spans="1:29" ht="22.5" customHeight="1" x14ac:dyDescent="0.15">
      <c r="A6" s="17" t="s">
        <v>7</v>
      </c>
      <c r="B6" s="18"/>
      <c r="C6" s="19"/>
      <c r="D6" s="4">
        <v>0</v>
      </c>
      <c r="E6" s="4">
        <v>1</v>
      </c>
      <c r="F6" s="4">
        <v>14</v>
      </c>
      <c r="G6" s="4">
        <v>0</v>
      </c>
      <c r="H6" s="4">
        <v>2</v>
      </c>
      <c r="I6" s="4">
        <v>1</v>
      </c>
      <c r="J6" s="4">
        <v>2</v>
      </c>
      <c r="K6" s="4">
        <v>0</v>
      </c>
      <c r="L6" s="4">
        <v>0</v>
      </c>
      <c r="M6" s="4">
        <v>5</v>
      </c>
      <c r="N6" s="4">
        <v>0</v>
      </c>
      <c r="O6" s="4">
        <v>9</v>
      </c>
      <c r="P6" s="4">
        <v>2</v>
      </c>
      <c r="Q6" s="4">
        <v>1</v>
      </c>
      <c r="R6" s="4">
        <v>0</v>
      </c>
      <c r="S6" s="4">
        <v>1</v>
      </c>
      <c r="T6" s="4">
        <v>0</v>
      </c>
      <c r="U6" s="4">
        <v>2</v>
      </c>
      <c r="V6" s="4"/>
      <c r="W6" s="4"/>
      <c r="X6" s="4"/>
      <c r="Y6" s="4"/>
      <c r="Z6" s="4"/>
      <c r="AA6" s="4"/>
      <c r="AB6" s="4"/>
    </row>
    <row r="7" spans="1:29" ht="22.5" customHeight="1" x14ac:dyDescent="0.15">
      <c r="A7" s="13" t="s">
        <v>3</v>
      </c>
      <c r="B7" s="13"/>
      <c r="C7" s="13"/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1</v>
      </c>
      <c r="M7" s="4">
        <v>0</v>
      </c>
      <c r="N7" s="4">
        <v>0</v>
      </c>
      <c r="O7" s="4">
        <v>15</v>
      </c>
      <c r="P7" s="4">
        <v>0</v>
      </c>
      <c r="Q7" s="4">
        <v>0</v>
      </c>
      <c r="R7" s="4">
        <v>0</v>
      </c>
      <c r="S7" s="4">
        <v>0</v>
      </c>
      <c r="T7" s="4">
        <v>2</v>
      </c>
      <c r="U7" s="4">
        <v>0</v>
      </c>
      <c r="V7" s="4"/>
      <c r="W7" s="4"/>
      <c r="X7" s="4"/>
      <c r="Y7" s="4"/>
      <c r="Z7" s="4"/>
      <c r="AA7" s="4"/>
      <c r="AB7" s="4"/>
    </row>
    <row r="8" spans="1:29" ht="22.5" customHeight="1" x14ac:dyDescent="0.15">
      <c r="A8" s="13" t="s">
        <v>4</v>
      </c>
      <c r="B8" s="13"/>
      <c r="C8" s="13"/>
      <c r="D8" s="4">
        <v>0</v>
      </c>
      <c r="E8" s="4">
        <v>0</v>
      </c>
      <c r="F8" s="4">
        <v>52</v>
      </c>
      <c r="G8" s="4">
        <v>1</v>
      </c>
      <c r="H8" s="4">
        <v>1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2</v>
      </c>
      <c r="O8" s="4">
        <v>5</v>
      </c>
      <c r="P8" s="4">
        <v>0</v>
      </c>
      <c r="Q8" s="4">
        <v>1</v>
      </c>
      <c r="R8" s="4">
        <v>0</v>
      </c>
      <c r="S8" s="4">
        <v>1</v>
      </c>
      <c r="T8" s="4">
        <v>0</v>
      </c>
      <c r="U8" s="4">
        <v>0</v>
      </c>
      <c r="V8" s="4"/>
      <c r="W8" s="4"/>
      <c r="X8" s="4"/>
      <c r="Y8" s="4"/>
      <c r="Z8" s="4"/>
      <c r="AA8" s="4"/>
      <c r="AB8" s="4"/>
    </row>
    <row r="9" spans="1:29" ht="22.5" customHeight="1" x14ac:dyDescent="0.15">
      <c r="A9" s="20" t="s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2"/>
    </row>
    <row r="10" spans="1:29" ht="22.5" customHeight="1" x14ac:dyDescent="0.15">
      <c r="A10" s="3" t="s">
        <v>8</v>
      </c>
      <c r="B10" s="23" t="s">
        <v>26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9"/>
    </row>
    <row r="11" spans="1:29" ht="22.5" customHeight="1" x14ac:dyDescent="0.15">
      <c r="A11" s="3" t="s">
        <v>9</v>
      </c>
      <c r="B11" s="23" t="s">
        <v>26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9"/>
    </row>
    <row r="12" spans="1:29" ht="22.5" customHeight="1" x14ac:dyDescent="0.15">
      <c r="A12" s="3" t="s">
        <v>10</v>
      </c>
      <c r="B12" s="7" t="s">
        <v>30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9"/>
    </row>
    <row r="13" spans="1:29" ht="22.5" customHeight="1" x14ac:dyDescent="0.15">
      <c r="A13" s="3" t="s">
        <v>11</v>
      </c>
      <c r="B13" s="23" t="s">
        <v>27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9"/>
    </row>
    <row r="14" spans="1:29" ht="22.5" customHeight="1" x14ac:dyDescent="0.15">
      <c r="A14" s="3" t="s">
        <v>12</v>
      </c>
      <c r="B14" s="23" t="s">
        <v>31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9"/>
    </row>
    <row r="15" spans="1:29" ht="22.5" customHeight="1" x14ac:dyDescent="0.15">
      <c r="A15" s="3" t="s">
        <v>13</v>
      </c>
      <c r="B15" s="23" t="s">
        <v>32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9"/>
    </row>
    <row r="16" spans="1:29" ht="22.5" customHeight="1" x14ac:dyDescent="0.15">
      <c r="A16" s="3" t="s">
        <v>14</v>
      </c>
      <c r="B16" s="23" t="s">
        <v>33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9"/>
    </row>
    <row r="17" spans="1:28" ht="22.5" customHeight="1" x14ac:dyDescent="0.15">
      <c r="A17" s="3" t="s">
        <v>15</v>
      </c>
      <c r="B17" s="23" t="s">
        <v>26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9"/>
    </row>
    <row r="18" spans="1:28" ht="22.5" customHeight="1" x14ac:dyDescent="0.15">
      <c r="A18" s="3" t="s">
        <v>16</v>
      </c>
      <c r="B18" s="23" t="s">
        <v>39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9"/>
    </row>
    <row r="19" spans="1:28" ht="22.5" customHeight="1" x14ac:dyDescent="0.15">
      <c r="A19" s="3" t="s">
        <v>17</v>
      </c>
      <c r="B19" s="23" t="s">
        <v>34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9"/>
    </row>
    <row r="20" spans="1:28" ht="22.5" customHeight="1" x14ac:dyDescent="0.15">
      <c r="A20" s="3" t="s">
        <v>18</v>
      </c>
      <c r="B20" s="23" t="s">
        <v>35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9"/>
    </row>
    <row r="21" spans="1:28" ht="22.5" customHeight="1" x14ac:dyDescent="0.15">
      <c r="A21" s="3" t="s">
        <v>19</v>
      </c>
      <c r="B21" s="7" t="s">
        <v>36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9"/>
    </row>
    <row r="22" spans="1:28" ht="22.5" customHeight="1" x14ac:dyDescent="0.15">
      <c r="A22" s="3" t="s">
        <v>20</v>
      </c>
      <c r="B22" s="23" t="s">
        <v>40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9"/>
    </row>
    <row r="23" spans="1:28" ht="22.5" customHeight="1" x14ac:dyDescent="0.15">
      <c r="A23" s="3" t="s">
        <v>21</v>
      </c>
      <c r="B23" s="23" t="s">
        <v>28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9"/>
    </row>
    <row r="24" spans="1:28" ht="22.5" customHeight="1" x14ac:dyDescent="0.15">
      <c r="A24" s="3" t="s">
        <v>22</v>
      </c>
      <c r="B24" s="23" t="s">
        <v>26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9"/>
    </row>
    <row r="25" spans="1:28" ht="22.5" customHeight="1" x14ac:dyDescent="0.15">
      <c r="A25" s="3" t="s">
        <v>23</v>
      </c>
      <c r="B25" s="23" t="s">
        <v>37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9"/>
    </row>
    <row r="26" spans="1:28" ht="22.5" customHeight="1" x14ac:dyDescent="0.15">
      <c r="A26" s="3" t="s">
        <v>24</v>
      </c>
      <c r="B26" s="23" t="s">
        <v>38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9"/>
    </row>
    <row r="27" spans="1:28" ht="22.5" customHeight="1" x14ac:dyDescent="0.15">
      <c r="A27" s="3" t="s">
        <v>25</v>
      </c>
      <c r="B27" s="2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9"/>
    </row>
    <row r="28" spans="1:28" ht="22.5" customHeight="1" x14ac:dyDescent="0.15">
      <c r="A28" s="3"/>
      <c r="B28" s="23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9"/>
    </row>
    <row r="29" spans="1:28" ht="22.5" customHeight="1" x14ac:dyDescent="0.15">
      <c r="A29" s="3"/>
      <c r="B29" s="23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9"/>
    </row>
    <row r="30" spans="1:28" ht="22.5" customHeight="1" x14ac:dyDescent="0.15">
      <c r="A30" s="3"/>
      <c r="B30" s="23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9"/>
    </row>
    <row r="31" spans="1:28" ht="22.5" customHeight="1" x14ac:dyDescent="0.15">
      <c r="A31" s="3"/>
      <c r="B31" s="23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9"/>
    </row>
    <row r="32" spans="1:28" ht="22.5" customHeight="1" x14ac:dyDescent="0.15">
      <c r="A32" s="3"/>
      <c r="B32" s="23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9"/>
    </row>
    <row r="33" spans="1:28" ht="22.5" customHeight="1" x14ac:dyDescent="0.15">
      <c r="A33" s="3"/>
      <c r="B33" s="23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9"/>
    </row>
    <row r="34" spans="1:28" ht="22.5" customHeight="1" x14ac:dyDescent="0.15">
      <c r="A34" s="3"/>
      <c r="B34" s="23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9"/>
    </row>
    <row r="35" spans="1:28" ht="17.25" customHeight="1" x14ac:dyDescent="0.15"/>
    <row r="36" spans="1:28" ht="17.25" customHeight="1" x14ac:dyDescent="0.15"/>
    <row r="37" spans="1:28" ht="17.25" customHeight="1" x14ac:dyDescent="0.15"/>
    <row r="38" spans="1:28" ht="17.25" customHeight="1" x14ac:dyDescent="0.15"/>
    <row r="39" spans="1:28" ht="17.25" customHeight="1" x14ac:dyDescent="0.15"/>
    <row r="40" spans="1:28" ht="17.25" customHeight="1" x14ac:dyDescent="0.15"/>
    <row r="41" spans="1:28" ht="17.25" customHeight="1" x14ac:dyDescent="0.15"/>
    <row r="42" spans="1:28" ht="17.25" customHeight="1" x14ac:dyDescent="0.15"/>
    <row r="43" spans="1:28" ht="17.2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</sheetData>
  <sheetProtection algorithmName="SHA-512" hashValue="HrrLnTx2/KEXP/Wcj7Hzw4iWqOndcvBRw7kmJJaEiVJLHnlWn8fzJW3QuIR0TYRMeL7BfVED+RcNnxoTgfxnZQ==" saltValue="JG3PNWllCVC3oouB1NEbXg==" spinCount="100000" sheet="1" objects="1" scenarios="1"/>
  <mergeCells count="34">
    <mergeCell ref="B26:AB26"/>
    <mergeCell ref="B27:AB27"/>
    <mergeCell ref="B29:AB29"/>
    <mergeCell ref="B30:AB30"/>
    <mergeCell ref="B34:AB34"/>
    <mergeCell ref="B31:AB31"/>
    <mergeCell ref="B32:AB32"/>
    <mergeCell ref="B33:AB33"/>
    <mergeCell ref="B28:AB28"/>
    <mergeCell ref="B25:AB25"/>
    <mergeCell ref="B13:AB13"/>
    <mergeCell ref="B14:AB14"/>
    <mergeCell ref="B15:AB15"/>
    <mergeCell ref="B16:AB16"/>
    <mergeCell ref="B17:AB17"/>
    <mergeCell ref="B18:AB18"/>
    <mergeCell ref="B19:AB19"/>
    <mergeCell ref="B21:AB21"/>
    <mergeCell ref="B22:AB22"/>
    <mergeCell ref="B23:AB23"/>
    <mergeCell ref="B24:AB24"/>
    <mergeCell ref="B20:AB20"/>
    <mergeCell ref="B12:AB12"/>
    <mergeCell ref="A1:C1"/>
    <mergeCell ref="A2:C2"/>
    <mergeCell ref="A3:C3"/>
    <mergeCell ref="A4:C4"/>
    <mergeCell ref="A5:C5"/>
    <mergeCell ref="A6:C6"/>
    <mergeCell ref="A7:C7"/>
    <mergeCell ref="A8:C8"/>
    <mergeCell ref="A9:AB9"/>
    <mergeCell ref="B10:AB10"/>
    <mergeCell ref="B11:AB11"/>
  </mergeCells>
  <phoneticPr fontId="21"/>
  <pageMargins left="0.74791666666666667" right="0.39305555555555555" top="0.66736111111111107" bottom="0.56944444444444442" header="0.51111111111111107" footer="0.19652777777777777"/>
  <pageSetup paperSize="8" scale="9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出欠</vt:lpstr>
      <vt:lpstr>出欠!Print_Area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島田 温</cp:lastModifiedBy>
  <cp:revision/>
  <cp:lastPrinted>2024-06-15T01:15:36Z</cp:lastPrinted>
  <dcterms:created xsi:type="dcterms:W3CDTF">2006-07-05T06:39:32Z</dcterms:created>
  <dcterms:modified xsi:type="dcterms:W3CDTF">2024-07-18T01:53:52Z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