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6560A01-37D3-4FE7-8347-995CEE129B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美術" sheetId="1" r:id="rId1"/>
  </sheets>
  <definedNames>
    <definedName name="_xlnm.Print_Area" localSheetId="0">美術!$A$1:$AB$13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<sst xmlns="http://schemas.openxmlformats.org/spreadsheetml/2006/main" count="116" uniqueCount="37">
  <si>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</si>
  <si>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</si>
  <si>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</si>
  <si>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</si>
  <si>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</si>
  <si>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</si>
  <si>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</si>
  <si>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</si>
  <si>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</si>
  <si>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</si>
  <si>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</si>
  <si>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青栁 翔子</t>
  </si>
  <si>
    <t>新井 悠日</t>
  </si>
  <si>
    <t>安藤 瑞香</t>
  </si>
  <si>
    <t>池田 成之介</t>
  </si>
  <si>
    <t>内海 友希</t>
  </si>
  <si>
    <t>奥田 嘉彦</t>
  </si>
  <si>
    <t>小澤 成実</t>
  </si>
  <si>
    <t>片貝 清一郎</t>
  </si>
  <si>
    <t>金井 穂香</t>
  </si>
  <si>
    <t>佐藤 充峻</t>
  </si>
  <si>
    <t>菅谷 悠真</t>
  </si>
  <si>
    <t>髙橋 誠人</t>
  </si>
  <si>
    <t>竹渕 英都</t>
  </si>
  <si>
    <t>等々力 大輔</t>
  </si>
  <si>
    <t>長森 柚樹</t>
  </si>
  <si>
    <t>花岡 心春</t>
  </si>
  <si>
    <t>平野 すみれ</t>
  </si>
  <si>
    <t>布施谷 心陽</t>
  </si>
  <si>
    <t>増澤 真生</t>
  </si>
  <si>
    <t>丸山 由真</t>
  </si>
  <si>
    <t>宮原 梨緒</t>
  </si>
  <si>
    <t xml:space="preserve">山田 優依 </t>
  </si>
  <si>
    <t>横山 祐奈</t>
  </si>
  <si>
    <t>知識・技能（ワークシート・テスト）</t>
  </si>
  <si>
    <t>思考・判断・表現（作品・テスト・クロッキー）</t>
  </si>
  <si>
    <t>主体的な態度（振り返りシート・授業態度・提出物・持ち物）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</si>
</sst>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AA12" sqref="AA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７－１</v>
      </c>
      <c r="B1" s="7" t="str">
        <f ca="1">RIGHT(CELL("filename",B1),LEN(CELL("filename",B1))-FIND("]",CELL("filename",B1)))</f>
        <v>美術</v>
      </c>
      <c r="C1" s="8" t="s">
        <v>0</v>
      </c>
      <c r="D1" s="5" t="str">
        <f>A15</f>
        <v>青栁 翔子</v>
      </c>
      <c r="E1" s="5" t="str">
        <f>A16</f>
        <v>新井 悠日</v>
      </c>
      <c r="F1" s="5" t="str">
        <f>A17</f>
        <v>安藤 瑞香</v>
      </c>
      <c r="G1" s="5" t="str">
        <f>A18</f>
        <v>池田 成之介</v>
      </c>
      <c r="H1" s="5" t="str">
        <f>A19</f>
        <v>内海 友希</v>
      </c>
      <c r="I1" s="5" t="str">
        <f>A20</f>
        <v>奥田 嘉彦</v>
      </c>
      <c r="J1" s="5" t="str">
        <f>A21</f>
        <v>小澤 成実</v>
      </c>
      <c r="K1" s="5" t="str">
        <f>A22</f>
        <v>片貝 清一郎</v>
      </c>
      <c r="L1" s="5" t="str">
        <f>A23</f>
        <v>金井 穂香</v>
      </c>
      <c r="M1" s="5" t="str">
        <f>A24</f>
        <v>佐藤 充峻</v>
      </c>
      <c r="N1" s="5" t="str">
        <f>A25</f>
        <v>菅谷 悠真</v>
      </c>
      <c r="O1" s="5" t="str">
        <f>A26</f>
        <v>髙橋 誠人</v>
      </c>
      <c r="P1" s="5" t="str">
        <f>A27</f>
        <v>竹渕 英都</v>
      </c>
      <c r="Q1" s="5" t="str">
        <f>A28</f>
        <v>等々力 大輔</v>
      </c>
      <c r="R1" s="5" t="str">
        <f>A29</f>
        <v>長森 柚樹</v>
      </c>
      <c r="S1" s="5" t="str">
        <f>A30</f>
        <v>花岡 心春</v>
      </c>
      <c r="T1" s="5" t="str">
        <f>A31</f>
        <v>平野 すみれ</v>
      </c>
      <c r="U1" s="5" t="str">
        <f>A32</f>
        <v>布施谷 心陽</v>
      </c>
      <c r="V1" s="5" t="str">
        <f>A33</f>
        <v>増澤 真生</v>
      </c>
      <c r="W1" s="5" t="str">
        <f>A34</f>
        <v>丸山 由真</v>
      </c>
      <c r="X1" s="5" t="str">
        <f>A35</f>
        <v>宮原 梨緒</v>
      </c>
      <c r="Y1" s="5" t="str">
        <f>A36</f>
        <v xml:space="preserve">山田 優依 </v>
      </c>
      <c r="Z1" s="5" t="str">
        <f>A37</f>
        <v>横山 祐奈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8</v>
      </c>
      <c r="E2" s="12" t="s">
        <v>8</v>
      </c>
      <c r="F2" s="12" t="s">
        <v>8</v>
      </c>
      <c r="G2" s="12" t="s">
        <v>8</v>
      </c>
      <c r="H2" s="12" t="s">
        <v>7</v>
      </c>
      <c r="I2" s="12" t="s">
        <v>6</v>
      </c>
      <c r="J2" s="12" t="s">
        <v>8</v>
      </c>
      <c r="K2" s="12" t="s">
        <v>7</v>
      </c>
      <c r="L2" s="12" t="s">
        <v>7</v>
      </c>
      <c r="M2" s="12" t="s">
        <v>8</v>
      </c>
      <c r="N2" s="12" t="s">
        <v>6</v>
      </c>
      <c r="O2" s="12" t="s">
        <v>7</v>
      </c>
      <c r="P2" s="12" t="s">
        <v>7</v>
      </c>
      <c r="Q2" s="12" t="s">
        <v>8</v>
      </c>
      <c r="R2" s="12" t="s">
        <v>8</v>
      </c>
      <c r="S2" s="12" t="s">
        <v>6</v>
      </c>
      <c r="T2" s="12" t="s">
        <v>6</v>
      </c>
      <c r="U2" s="12" t="s">
        <v>6</v>
      </c>
      <c r="V2" s="12" t="s">
        <v>6</v>
      </c>
      <c r="W2" s="12" t="s">
        <v>7</v>
      </c>
      <c r="X2" s="12" t="s">
        <v>7</v>
      </c>
      <c r="Y2" s="12" t="s">
        <v>8</v>
      </c>
      <c r="Z2" s="12" t="s">
        <v>7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6</v>
      </c>
      <c r="E3" s="12" t="s">
        <v>6</v>
      </c>
      <c r="F3" s="12" t="s">
        <v>7</v>
      </c>
      <c r="G3" s="12" t="s">
        <v>7</v>
      </c>
      <c r="H3" s="12" t="s">
        <v>7</v>
      </c>
      <c r="I3" s="12" t="s">
        <v>7</v>
      </c>
      <c r="J3" s="12" t="s">
        <v>6</v>
      </c>
      <c r="K3" s="12" t="s">
        <v>7</v>
      </c>
      <c r="L3" s="12" t="s">
        <v>6</v>
      </c>
      <c r="M3" s="12" t="s">
        <v>7</v>
      </c>
      <c r="N3" s="12" t="s">
        <v>7</v>
      </c>
      <c r="O3" s="12" t="s">
        <v>7</v>
      </c>
      <c r="P3" s="12" t="s">
        <v>7</v>
      </c>
      <c r="Q3" s="12" t="s">
        <v>7</v>
      </c>
      <c r="R3" s="12" t="s">
        <v>7</v>
      </c>
      <c r="S3" s="12" t="s">
        <v>7</v>
      </c>
      <c r="T3" s="12" t="s">
        <v>6</v>
      </c>
      <c r="U3" s="12" t="s">
        <v>6</v>
      </c>
      <c r="V3" s="12" t="s">
        <v>6</v>
      </c>
      <c r="W3" s="12" t="s">
        <v>7</v>
      </c>
      <c r="X3" s="12" t="s">
        <v>6</v>
      </c>
      <c r="Y3" s="12" t="s">
        <v>6</v>
      </c>
      <c r="Z3" s="12" t="s">
        <v>6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36</v>
      </c>
      <c r="C4" s="4" t="s">
        <v>1</v>
      </c>
      <c r="D4" s="12" t="s">
        <v>7</v>
      </c>
      <c r="E4" s="12" t="s">
        <v>6</v>
      </c>
      <c r="F4" s="12" t="s">
        <v>6</v>
      </c>
      <c r="G4" s="12" t="s">
        <v>8</v>
      </c>
      <c r="H4" s="12" t="s">
        <v>8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7</v>
      </c>
      <c r="N4" s="12" t="s">
        <v>8</v>
      </c>
      <c r="O4" s="12" t="s">
        <v>6</v>
      </c>
      <c r="P4" s="12" t="s">
        <v>8</v>
      </c>
      <c r="Q4" s="12" t="s">
        <v>8</v>
      </c>
      <c r="R4" s="12" t="s">
        <v>8</v>
      </c>
      <c r="S4" s="12" t="s">
        <v>7</v>
      </c>
      <c r="T4" s="12" t="s">
        <v>7</v>
      </c>
      <c r="U4" s="12" t="s">
        <v>6</v>
      </c>
      <c r="V4" s="12" t="s">
        <v>6</v>
      </c>
      <c r="W4" s="12" t="s">
        <v>7</v>
      </c>
      <c r="X4" s="12" t="s">
        <v>7</v>
      </c>
      <c r="Y4" s="12" t="s">
        <v>7</v>
      </c>
      <c r="Z4" s="12" t="s">
        <v>6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3</v>
      </c>
      <c r="F12" s="12">
        <v>3</v>
      </c>
      <c r="G12" s="12">
        <v>2</v>
      </c>
      <c r="H12" s="12">
        <v>3</v>
      </c>
      <c r="I12" s="12">
        <v>4</v>
      </c>
      <c r="J12" s="12">
        <v>4</v>
      </c>
      <c r="K12" s="12">
        <v>4</v>
      </c>
      <c r="L12" s="12">
        <v>4</v>
      </c>
      <c r="M12" s="12">
        <v>3</v>
      </c>
      <c r="N12" s="12">
        <v>3</v>
      </c>
      <c r="O12" s="12">
        <v>4</v>
      </c>
      <c r="P12" s="12">
        <v>3</v>
      </c>
      <c r="Q12" s="12">
        <v>2</v>
      </c>
      <c r="R12" s="12">
        <v>2</v>
      </c>
      <c r="S12" s="12">
        <v>4</v>
      </c>
      <c r="T12" s="12">
        <v>4</v>
      </c>
      <c r="U12" s="12">
        <v>5</v>
      </c>
      <c r="V12" s="12">
        <v>5</v>
      </c>
      <c r="W12" s="12">
        <v>3</v>
      </c>
      <c r="X12" s="12">
        <v>4</v>
      </c>
      <c r="Y12" s="12">
        <v>3</v>
      </c>
      <c r="Z12" s="12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美術</vt:lpstr>
      <vt:lpstr>美術!Print_Area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