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DE00894-A251-4303-A19D-83C908844D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<sst xmlns="http://schemas.openxmlformats.org/spreadsheetml/2006/main" count="45" uniqueCount="45">
  <si>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</si>
  <si>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</si>
  <si>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</si>
  <si>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</si>
  <si>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</si>
  <si>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</si>
  <si>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</si>
  <si>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</si>
  <si>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</si>
  <si>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</si>
  <si>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</si>
  <si>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</si>
  <si>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</si>
  <si>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</si>
  <si>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</si>
  <si>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</si>
  <si>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</si>
  <si>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</si>
  <si>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</si>
  <si>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</si>
  <si>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</si>
  <si>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</si>
  <si>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</si>
  <si>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</si>
  <si>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</si>
  <si>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</si>
  <si>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</si>
  <si>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</si>
  <si>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</si>
  <si>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</si>
  <si>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</si>
  <si>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欠席２（風邪）　遅刻２（体調不良１　英検１）　</t>
    <rPh sb="0" eb="2">
      <t>ケッセキ</t>
    </rPh>
    <rPh sb="4" eb="6">
      <t>カゼ</t>
    </rPh>
    <rPh sb="8" eb="10">
      <t>チコク</t>
    </rPh>
    <rPh sb="12" eb="16">
      <t>タイチョウフリョウ</t>
    </rPh>
    <rPh sb="18" eb="20">
      <t>エイケン</t>
    </rPh>
    <phoneticPr fontId="21"/>
  </si>
  <si>
    <t>病欠１（体調不良）</t>
    <rPh sb="0" eb="2">
      <t>ビョウケツ</t>
    </rPh>
    <rPh sb="4" eb="8">
      <t>タイチョウフリョウ</t>
    </rPh>
    <phoneticPr fontId="21"/>
  </si>
  <si>
    <t>病欠２（風邪２）</t>
    <rPh sb="0" eb="2">
      <t>ビョウケツ</t>
    </rPh>
    <rPh sb="4" eb="6">
      <t>カゼ</t>
    </rPh>
    <phoneticPr fontId="21"/>
  </si>
  <si>
    <t>病欠５（体調不良）　遅刻２（通院）　早退３（体調不良　頭痛）</t>
    <rPh sb="0" eb="2">
      <t>ビョウケツ</t>
    </rPh>
    <rPh sb="4" eb="8">
      <t>タイチョウフリョウ</t>
    </rPh>
    <rPh sb="10" eb="12">
      <t>チコク</t>
    </rPh>
    <rPh sb="14" eb="16">
      <t>ツウイン</t>
    </rPh>
    <rPh sb="18" eb="20">
      <t>ソウタイ</t>
    </rPh>
    <rPh sb="22" eb="26">
      <t>タイチョウフリョウ</t>
    </rPh>
    <rPh sb="27" eb="29">
      <t>ズツウ</t>
    </rPh>
    <phoneticPr fontId="21"/>
  </si>
  <si>
    <t>欠席１（自己都合）</t>
    <rPh sb="0" eb="2">
      <t>ケッセキ</t>
    </rPh>
    <rPh sb="4" eb="8">
      <t>ジコツゴウ</t>
    </rPh>
    <phoneticPr fontId="21"/>
  </si>
  <si>
    <t>病欠１（体調不良）　早退４（通院３　頭痛１）</t>
    <rPh sb="0" eb="2">
      <t>ビョウケツ</t>
    </rPh>
    <rPh sb="4" eb="8">
      <t>タイチョウフリョウ</t>
    </rPh>
    <rPh sb="10" eb="12">
      <t>ソウタイ</t>
    </rPh>
    <rPh sb="14" eb="16">
      <t>ツウイン</t>
    </rPh>
    <rPh sb="18" eb="20">
      <t>ズツウ</t>
    </rPh>
    <phoneticPr fontId="21"/>
  </si>
  <si>
    <t>欠席２（自己都合１　法要１）　早退４（家事都合２　体調不良２）</t>
    <rPh sb="0" eb="2">
      <t>ケッセキ</t>
    </rPh>
    <rPh sb="4" eb="8">
      <t>ジコツゴウ</t>
    </rPh>
    <rPh sb="10" eb="12">
      <t>ホウヨウ</t>
    </rPh>
    <rPh sb="15" eb="17">
      <t>ソウタイ</t>
    </rPh>
    <rPh sb="19" eb="21">
      <t>カジ</t>
    </rPh>
    <rPh sb="21" eb="23">
      <t>ツゴウ</t>
    </rPh>
    <rPh sb="25" eb="29">
      <t>タイチョウフリョウ</t>
    </rPh>
    <phoneticPr fontId="21"/>
  </si>
  <si>
    <t>遅刻１（通院）</t>
    <rPh sb="0" eb="2">
      <t>チコク</t>
    </rPh>
    <rPh sb="4" eb="6">
      <t>ツウイン</t>
    </rPh>
    <phoneticPr fontId="21"/>
  </si>
  <si>
    <t>病欠２（体調不良２）　遅刻2（自己都合・電車の乗り遅れ）　早退５（体調不良　頭痛）</t>
    <rPh sb="0" eb="2">
      <t>ビョウケツ</t>
    </rPh>
    <rPh sb="4" eb="8">
      <t>タイチョウフリョウ</t>
    </rPh>
    <rPh sb="11" eb="13">
      <t>チコク</t>
    </rPh>
    <rPh sb="15" eb="19">
      <t>ジコツゴウ</t>
    </rPh>
    <rPh sb="20" eb="22">
      <t>デンシャ</t>
    </rPh>
    <rPh sb="23" eb="24">
      <t>ノ</t>
    </rPh>
    <rPh sb="25" eb="26">
      <t>オク</t>
    </rPh>
    <rPh sb="29" eb="31">
      <t>ソウタイ</t>
    </rPh>
    <rPh sb="33" eb="37">
      <t>タイチョウフリョウ</t>
    </rPh>
    <rPh sb="38" eb="40">
      <t>ズツウ</t>
    </rPh>
    <phoneticPr fontId="21"/>
  </si>
  <si>
    <t>病欠２（発熱）早退１（発熱）出席停止4（コロナ）</t>
    <rPh sb="0" eb="2">
      <t>ビョウケツ</t>
    </rPh>
    <rPh sb="4" eb="5">
      <t>ハツ</t>
    </rPh>
    <rPh sb="5" eb="6">
      <t>ネツ</t>
    </rPh>
    <rPh sb="7" eb="9">
      <t>ソウタイ</t>
    </rPh>
    <rPh sb="11" eb="13">
      <t>ハツネツ</t>
    </rPh>
    <rPh sb="14" eb="16">
      <t>シュッセキ</t>
    </rPh>
    <rPh sb="16" eb="18">
      <t>テイシ</t>
    </rPh>
    <phoneticPr fontId="21"/>
  </si>
  <si>
    <r>
      <t>欠席３（体調不良</t>
    </r>
    <r>
      <rPr>
        <sz val="11"/>
        <rFont val="Segoe UI Symbol"/>
        <family val="1"/>
      </rPr>
      <t>1</t>
    </r>
    <r>
      <rPr>
        <sz val="11"/>
        <rFont val="ＭＳ Ｐ明朝"/>
        <family val="1"/>
        <charset val="128"/>
      </rPr>
      <t>　家事都合4）　遅刻２（自己都合１　電車乗り遅れ１）　早退2（通院2）</t>
    </r>
    <rPh sb="0" eb="2">
      <t>ケッセキ</t>
    </rPh>
    <rPh sb="4" eb="8">
      <t>タイチョウフリョウ</t>
    </rPh>
    <rPh sb="10" eb="12">
      <t>カジ</t>
    </rPh>
    <rPh sb="12" eb="14">
      <t>ツゴウ</t>
    </rPh>
    <rPh sb="17" eb="19">
      <t>チコク</t>
    </rPh>
    <rPh sb="21" eb="25">
      <t>ジコツゴウ</t>
    </rPh>
    <rPh sb="27" eb="29">
      <t>デンシャ</t>
    </rPh>
    <rPh sb="29" eb="30">
      <t>ノ</t>
    </rPh>
    <rPh sb="31" eb="32">
      <t>オク</t>
    </rPh>
    <rPh sb="36" eb="38">
      <t>ソウタイ</t>
    </rPh>
    <rPh sb="40" eb="42">
      <t>ツウイン</t>
    </rPh>
    <phoneticPr fontId="21"/>
  </si>
  <si>
    <t>欠席７（家事都合７ベトナム滞在）早退3（体調不良）遅刻１（腹痛）</t>
    <rPh sb="0" eb="2">
      <t>ケッセキ</t>
    </rPh>
    <rPh sb="4" eb="6">
      <t>カジ</t>
    </rPh>
    <rPh sb="6" eb="8">
      <t>ツゴウ</t>
    </rPh>
    <rPh sb="13" eb="15">
      <t>タイザイ</t>
    </rPh>
    <rPh sb="16" eb="18">
      <t>ソウタイ</t>
    </rPh>
    <rPh sb="20" eb="24">
      <t>タイチョウフリョウ</t>
    </rPh>
    <rPh sb="25" eb="27">
      <t>チコク</t>
    </rPh>
    <rPh sb="29" eb="31">
      <t>フクツウ</t>
    </rPh>
    <phoneticPr fontId="21"/>
  </si>
  <si>
    <t>忌引き2（祖父の葬儀）</t>
    <rPh sb="0" eb="2">
      <t>キビ</t>
    </rPh>
    <rPh sb="5" eb="7">
      <t>ソフ</t>
    </rPh>
    <rPh sb="8" eb="10">
      <t>ソウギ</t>
    </rPh>
    <phoneticPr fontId="21"/>
  </si>
  <si>
    <t>欠席１3（病欠１　事欠１2自己都合）　遅刻14（通院１　自己都合１１　電車の乗り遅れ２）　早退２（通院２）</t>
    <rPh sb="0" eb="2">
      <t>ケッセキ</t>
    </rPh>
    <rPh sb="5" eb="7">
      <t>ビョウケツ</t>
    </rPh>
    <rPh sb="9" eb="10">
      <t>コト</t>
    </rPh>
    <rPh sb="10" eb="11">
      <t>ケツ</t>
    </rPh>
    <rPh sb="13" eb="17">
      <t>ジコツゴウ</t>
    </rPh>
    <rPh sb="19" eb="21">
      <t>チコク</t>
    </rPh>
    <rPh sb="24" eb="26">
      <t>ツウイン</t>
    </rPh>
    <rPh sb="28" eb="32">
      <t>ジコツゴウ</t>
    </rPh>
    <rPh sb="35" eb="37">
      <t>デンシャ</t>
    </rPh>
    <rPh sb="38" eb="39">
      <t>ノ</t>
    </rPh>
    <rPh sb="40" eb="41">
      <t>オク</t>
    </rPh>
    <rPh sb="45" eb="47">
      <t>ソウタイ</t>
    </rPh>
    <rPh sb="49" eb="51">
      <t>ツウイン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</si>
</sst>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Segoe UI Symbol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zoomScale="75" zoomScaleNormal="75" workbookViewId="0">
      <pane xSplit="18" ySplit="9" topLeftCell="S29" activePane="bottomRight" state="frozen"/>
      <selection pane="topRight" activeCell="S1" sqref="S1"/>
      <selection pane="bottomLeft" activeCell="A10" sqref="A10"/>
      <selection pane="bottomRight" activeCell="B30" sqref="B30:AB30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７－２</v>
      </c>
      <c r="B1" s="11"/>
      <c r="C1" s="12"/>
      <c r="D1" s="6" t="str">
        <f>A10</f>
        <v>相場 拓馬</v>
      </c>
      <c r="E1" s="6" t="str">
        <f>A11</f>
        <v>池田 一馬</v>
      </c>
      <c r="F1" s="6" t="str">
        <f>A12</f>
        <v>石田 涼</v>
      </c>
      <c r="G1" s="6" t="str">
        <f>A13</f>
        <v>石原 ゆず奈</v>
      </c>
      <c r="H1" s="6" t="str">
        <f>A14</f>
        <v>上原 実桜</v>
      </c>
      <c r="I1" s="6" t="str">
        <f>A15</f>
        <v>内山 雄介</v>
      </c>
      <c r="J1" s="6" t="str">
        <f>A16</f>
        <v>小川 瑛大</v>
      </c>
      <c r="K1" s="6" t="str">
        <f>A17</f>
        <v>奥原 暉子</v>
      </c>
      <c r="L1" s="6" t="str">
        <f>A18</f>
        <v>加藤 純明</v>
      </c>
      <c r="M1" s="6" t="str">
        <f>A19</f>
        <v>上條 拓也</v>
      </c>
      <c r="N1" s="6" t="str">
        <f>A20</f>
        <v>佐々木 萌衣</v>
      </c>
      <c r="O1" s="6" t="str">
        <f>A21</f>
        <v>芝田 天祢</v>
      </c>
      <c r="P1" s="6" t="str">
        <f>A22</f>
        <v>須田 未羽</v>
      </c>
      <c r="Q1" s="6" t="str">
        <f>A23</f>
        <v>田中 柊羽</v>
      </c>
      <c r="R1" s="6" t="str">
        <f>A24</f>
        <v>寺沢 伊織</v>
      </c>
      <c r="S1" s="6" t="str">
        <f>A25</f>
        <v>中村 優那</v>
      </c>
      <c r="T1" s="6" t="str">
        <f>A26</f>
        <v>成田 珂音</v>
      </c>
      <c r="U1" s="6" t="str">
        <f>A27</f>
        <v>西村 綾乃</v>
      </c>
      <c r="V1" s="6" t="str">
        <f>A28</f>
        <v>福沢 昂明</v>
      </c>
      <c r="W1" s="6" t="str">
        <f>A29</f>
        <v>細萱 千陽</v>
      </c>
      <c r="X1" s="6" t="str">
        <f>A30</f>
        <v>丸山 あいり</v>
      </c>
      <c r="Y1" s="6" t="str">
        <f>A31</f>
        <v>務䑓 紗代</v>
      </c>
      <c r="Z1" s="6" t="str">
        <f>A32</f>
        <v>百瀬 ひより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>
        <v>76</v>
      </c>
      <c r="Z2" s="4">
        <v>76</v>
      </c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4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2</v>
      </c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72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76</v>
      </c>
      <c r="W4" s="5">
        <f t="shared" si="1"/>
        <v>76</v>
      </c>
      <c r="X4" s="5">
        <f t="shared" si="1"/>
        <v>76</v>
      </c>
      <c r="Y4" s="5">
        <f t="shared" ref="Y4:Z4" si="4">Y2-Y3</f>
        <v>76</v>
      </c>
      <c r="Z4" s="5">
        <f t="shared" si="4"/>
        <v>74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71</v>
      </c>
      <c r="E5" s="5">
        <f t="shared" si="6"/>
        <v>76</v>
      </c>
      <c r="F5" s="5">
        <f t="shared" si="6"/>
        <v>76</v>
      </c>
      <c r="G5" s="5">
        <f t="shared" ref="G5:X5" si="7">G4-G6</f>
        <v>74</v>
      </c>
      <c r="H5" s="5">
        <f t="shared" si="7"/>
        <v>76</v>
      </c>
      <c r="I5" s="5">
        <f t="shared" si="7"/>
        <v>75</v>
      </c>
      <c r="J5" s="5">
        <f t="shared" si="7"/>
        <v>74</v>
      </c>
      <c r="K5" s="5">
        <f t="shared" si="7"/>
        <v>71</v>
      </c>
      <c r="L5" s="5">
        <f t="shared" si="7"/>
        <v>76</v>
      </c>
      <c r="M5" s="5">
        <f t="shared" si="7"/>
        <v>74</v>
      </c>
      <c r="N5" s="5">
        <f t="shared" si="7"/>
        <v>76</v>
      </c>
      <c r="O5" s="5">
        <f t="shared" si="7"/>
        <v>69</v>
      </c>
      <c r="P5" s="5">
        <f t="shared" si="7"/>
        <v>75</v>
      </c>
      <c r="Q5" s="5">
        <f t="shared" ref="Q5" si="8">Q4-Q6</f>
        <v>76</v>
      </c>
      <c r="R5" s="5">
        <f t="shared" si="7"/>
        <v>70</v>
      </c>
      <c r="S5" s="5">
        <f t="shared" si="7"/>
        <v>75</v>
      </c>
      <c r="T5" s="5">
        <f t="shared" si="7"/>
        <v>74</v>
      </c>
      <c r="U5" s="5">
        <f t="shared" si="7"/>
        <v>76</v>
      </c>
      <c r="V5" s="5">
        <f t="shared" ref="V5" si="9">V4-V6</f>
        <v>76</v>
      </c>
      <c r="W5" s="5">
        <f t="shared" si="7"/>
        <v>63</v>
      </c>
      <c r="X5" s="5">
        <f t="shared" si="7"/>
        <v>76</v>
      </c>
      <c r="Y5" s="5">
        <f t="shared" ref="Y5:Z5" si="10">Y4-Y6</f>
        <v>76</v>
      </c>
      <c r="Z5" s="5">
        <f t="shared" si="10"/>
        <v>74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5</v>
      </c>
      <c r="E6" s="4">
        <v>0</v>
      </c>
      <c r="F6" s="4">
        <v>0</v>
      </c>
      <c r="G6" s="4">
        <v>2</v>
      </c>
      <c r="H6" s="4">
        <v>0</v>
      </c>
      <c r="I6" s="4">
        <v>1</v>
      </c>
      <c r="J6" s="4">
        <v>2</v>
      </c>
      <c r="K6" s="4">
        <v>5</v>
      </c>
      <c r="L6" s="4">
        <v>0</v>
      </c>
      <c r="M6" s="4">
        <v>2</v>
      </c>
      <c r="N6" s="4">
        <v>0</v>
      </c>
      <c r="O6" s="4">
        <v>7</v>
      </c>
      <c r="P6" s="4">
        <v>1</v>
      </c>
      <c r="Q6" s="4">
        <v>0</v>
      </c>
      <c r="R6" s="4">
        <v>2</v>
      </c>
      <c r="S6" s="4">
        <v>1</v>
      </c>
      <c r="T6" s="4">
        <v>2</v>
      </c>
      <c r="U6" s="4">
        <v>0</v>
      </c>
      <c r="V6" s="4">
        <v>0</v>
      </c>
      <c r="W6" s="4">
        <v>13</v>
      </c>
      <c r="X6" s="4">
        <v>0</v>
      </c>
      <c r="Y6" s="4">
        <v>0</v>
      </c>
      <c r="Z6" s="4">
        <v>0</v>
      </c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2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J7" s="4">
        <v>0</v>
      </c>
      <c r="K7" s="4">
        <v>2</v>
      </c>
      <c r="L7" s="4">
        <v>0</v>
      </c>
      <c r="M7" s="4">
        <v>2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14</v>
      </c>
      <c r="X7" s="4">
        <v>1</v>
      </c>
      <c r="Y7" s="4">
        <v>0</v>
      </c>
      <c r="Z7" s="4">
        <v>0</v>
      </c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3</v>
      </c>
      <c r="L8" s="4">
        <v>0</v>
      </c>
      <c r="M8" s="4">
        <v>5</v>
      </c>
      <c r="N8" s="4">
        <v>0</v>
      </c>
      <c r="O8" s="4">
        <v>3</v>
      </c>
      <c r="P8" s="4">
        <v>0</v>
      </c>
      <c r="Q8" s="4">
        <v>0</v>
      </c>
      <c r="R8" s="4">
        <v>1</v>
      </c>
      <c r="S8" s="4">
        <v>4</v>
      </c>
      <c r="T8" s="4">
        <v>4</v>
      </c>
      <c r="U8" s="4">
        <v>0</v>
      </c>
      <c r="V8" s="4">
        <v>0</v>
      </c>
      <c r="W8" s="4">
        <v>2</v>
      </c>
      <c r="X8" s="4">
        <v>0</v>
      </c>
      <c r="Y8" s="4">
        <v>0</v>
      </c>
      <c r="Z8" s="4">
        <v>0</v>
      </c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41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 t="s">
        <v>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34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 t="s">
        <v>39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35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 t="s">
        <v>40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 t="s">
        <v>36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7" t="s">
        <v>37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 t="s">
        <v>26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 t="s">
        <v>27</v>
      </c>
      <c r="B29" s="7" t="s">
        <v>44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 t="s">
        <v>28</v>
      </c>
      <c r="B30" s="7" t="s">
        <v>38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 t="s">
        <v>29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 t="s">
        <v>30</v>
      </c>
      <c r="B32" s="7" t="s">
        <v>43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川島 明人</cp:lastModifiedBy>
  <cp:revision/>
  <cp:lastPrinted>2024-06-15T01:15:36Z</cp:lastPrinted>
  <dcterms:created xsi:type="dcterms:W3CDTF">2006-07-05T06:39:32Z</dcterms:created>
  <dcterms:modified xsi:type="dcterms:W3CDTF">2024-07-19T04:06:16Z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