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a_kawashima\Documents\"/>
    </mc:Choice>
  </mc:AlternateContent>
  <xr:revisionPtr revIDLastSave="0" documentId="13_ncr:1_{40BF59F8-DBEB-4F8A-8FDE-F30C24503DE8}" xr6:coauthVersionLast="47" xr6:coauthVersionMax="47" xr10:uidLastSave="{00000000-0000-0000-0000-000000000000}"/>
  <bookViews>
    <workbookView xWindow="-120" yWindow="-120" windowWidth="20730" windowHeight="11040" xr2:uid="{00000000-000D-0000-FFFF-FFFF00000000}"/>
  </bookViews>
  <sheets>
    <sheet name="所見"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62" i="1" l="1"/>
  <c r="AC63" i="1"/>
  <c r="AC64" i="1"/>
  <c r="AC65" i="1"/>
  <c r="AC66" i="1"/>
  <c r="AC67" i="1"/>
  <c r="AC68" i="1"/>
  <c r="AC69" i="1"/>
  <c r="AC70" i="1"/>
  <c r="AC71" i="1"/>
  <c r="AC72" i="1"/>
  <c r="AC73" i="1"/>
  <c r="AC74" i="1"/>
  <c r="AC75" i="1"/>
  <c r="AC76" i="1"/>
  <c r="AC77" i="1"/>
  <c r="AC78" i="1"/>
  <c r="AC79" i="1"/>
  <c r="AC80" i="1"/>
  <c r="AC81" i="1"/>
  <c r="AC82" i="1"/>
  <c r="AC83" i="1"/>
  <c r="AC84" i="1"/>
  <c r="AC85" i="1"/>
  <c r="AC61" i="1"/>
  <c r="A1" i="1" l="1"/>
  <c r="A35" i="1" l="1"/>
  <c r="A36" i="1"/>
  <c r="A37" i="1"/>
  <c r="A38" i="1"/>
  <c r="A39" i="1"/>
  <c r="A40" i="1"/>
  <c r="A41" i="1"/>
  <c r="A42" i="1"/>
  <c r="A43" i="1"/>
  <c r="A44" i="1"/>
  <c r="A45" i="1"/>
  <c r="A46" i="1"/>
  <c r="A47" i="1"/>
  <c r="A48" i="1"/>
  <c r="A49" i="1"/>
  <c r="A50" i="1"/>
  <c r="A51" i="1"/>
  <c r="A52" i="1"/>
  <c r="A53" i="1"/>
  <c r="A54" i="1"/>
  <c r="A55" i="1"/>
  <c r="A56" i="1"/>
  <c r="A57" i="1"/>
  <c r="A61" i="1" l="1"/>
  <c r="A62" i="1"/>
  <c r="A63" i="1"/>
  <c r="A64" i="1"/>
  <c r="A65" i="1"/>
  <c r="A66" i="1"/>
  <c r="A67" i="1"/>
  <c r="A68" i="1"/>
  <c r="A69" i="1"/>
  <c r="A70" i="1"/>
  <c r="A71" i="1"/>
  <c r="A72" i="1"/>
  <c r="A73" i="1"/>
  <c r="A74" i="1"/>
  <c r="A75" i="1"/>
  <c r="A76" i="1"/>
  <c r="A77" i="1"/>
  <c r="A78" i="1"/>
  <c r="A79" i="1"/>
  <c r="A80" i="1"/>
  <c r="A81" i="1"/>
  <c r="A82" i="1"/>
  <c r="A83" i="1"/>
  <c r="A58" i="1"/>
  <c r="A84" i="1" s="1"/>
  <c r="A59" i="1"/>
  <c r="A85" i="1" s="1"/>
  <c r="AB1" i="1" l="1"/>
  <c r="AA1" i="1"/>
  <c r="Z1" i="1"/>
  <c r="Y1" i="1"/>
  <c r="X1" i="1"/>
  <c r="W1" i="1"/>
  <c r="V1" i="1"/>
  <c r="U1" i="1"/>
  <c r="T1" i="1"/>
  <c r="D1" i="1"/>
  <c r="S1" i="1"/>
  <c r="R1" i="1"/>
  <c r="Q1" i="1"/>
  <c r="P1" i="1"/>
  <c r="O1" i="1"/>
  <c r="N1" i="1"/>
  <c r="M1" i="1"/>
  <c r="L1" i="1"/>
  <c r="K1" i="1"/>
  <c r="J1" i="1"/>
  <c r="I1" i="1"/>
  <c r="H1" i="1"/>
  <c r="G1" i="1"/>
  <c r="F1" i="1"/>
  <c r="E1" i="1"/>
</calcChain>
</file>

<file path=xl/sharedStrings.xml><?xml version="1.0" encoding="utf-8"?>
<sst xmlns="http://schemas.openxmlformats.org/spreadsheetml/2006/main" count="254" uniqueCount="89">
  <si>
    <t>A～C</t>
    <phoneticPr fontId="1"/>
  </si>
  <si>
    <t>この項目は適宜変更して下さい。
※注意※
ただし、行数は増やさないようにお願いします。</t>
    <rPh sb="2" eb="4">
      <t>コウモク</t>
    </rPh>
    <rPh sb="5" eb="7">
      <t>テキギ</t>
    </rPh>
    <rPh sb="7" eb="9">
      <t>ヘンコウ</t>
    </rPh>
    <rPh sb="11" eb="12">
      <t>クダ</t>
    </rPh>
    <rPh sb="17" eb="19">
      <t>チュウイ</t>
    </rPh>
    <rPh sb="25" eb="27">
      <t>ギョウスウ</t>
    </rPh>
    <rPh sb="28" eb="29">
      <t>フ</t>
    </rPh>
    <rPh sb="37" eb="38">
      <t>ネガ</t>
    </rPh>
    <phoneticPr fontId="1"/>
  </si>
  <si>
    <t>※注意※
この欄の名前は変更不可</t>
    <rPh sb="1" eb="3">
      <t>チュウイ</t>
    </rPh>
    <rPh sb="7" eb="8">
      <t>ラン</t>
    </rPh>
    <rPh sb="9" eb="11">
      <t>ナマエ</t>
    </rPh>
    <rPh sb="12" eb="14">
      <t>ヘンコウ</t>
    </rPh>
    <rPh sb="14" eb="16">
      <t>フカ</t>
    </rPh>
    <phoneticPr fontId="1"/>
  </si>
  <si>
    <t>行動の様子</t>
    <rPh sb="0" eb="2">
      <t>コウドウ</t>
    </rPh>
    <rPh sb="3" eb="5">
      <t>ヨウス</t>
    </rPh>
    <phoneticPr fontId="1"/>
  </si>
  <si>
    <t>総合学習</t>
    <rPh sb="0" eb="2">
      <t>ソウゴウ</t>
    </rPh>
    <rPh sb="2" eb="4">
      <t>ガクシュウ</t>
    </rPh>
    <phoneticPr fontId="1"/>
  </si>
  <si>
    <t>特別活動 ※注意※改行せず、続けて文章を書いて下さい。</t>
    <rPh sb="0" eb="2">
      <t>トクベツ</t>
    </rPh>
    <rPh sb="2" eb="4">
      <t>カツドウ</t>
    </rPh>
    <rPh sb="6" eb="8">
      <t>チュウイ</t>
    </rPh>
    <rPh sb="9" eb="11">
      <t>カイギョウ</t>
    </rPh>
    <rPh sb="14" eb="15">
      <t>ツズ</t>
    </rPh>
    <rPh sb="17" eb="19">
      <t>ブンショウ</t>
    </rPh>
    <rPh sb="20" eb="21">
      <t>カ</t>
    </rPh>
    <rPh sb="23" eb="24">
      <t>クダ</t>
    </rPh>
    <phoneticPr fontId="1"/>
  </si>
  <si>
    <t>総合所見</t>
    <rPh sb="0" eb="2">
      <t>ソウゴウ</t>
    </rPh>
    <rPh sb="2" eb="4">
      <t>ショケン</t>
    </rPh>
    <phoneticPr fontId="1"/>
  </si>
  <si>
    <t>A</t>
    <phoneticPr fontId="1"/>
  </si>
  <si>
    <t>B</t>
    <phoneticPr fontId="1"/>
  </si>
  <si>
    <t>C</t>
    <phoneticPr fontId="1"/>
  </si>
  <si>
    <t>-</t>
    <phoneticPr fontId="1"/>
  </si>
  <si>
    <t>文字数</t>
    <rPh sb="0" eb="3">
      <t>もじすう</t>
    </rPh>
    <phoneticPr fontId="6" type="Hiragana" alignment="distributed"/>
  </si>
  <si>
    <t>400～450</t>
    <phoneticPr fontId="6" type="Hiragana" alignment="distributed"/>
  </si>
  <si>
    <t>相場 拓馬</t>
  </si>
  <si>
    <t>池田 一馬</t>
  </si>
  <si>
    <t>石田 涼</t>
  </si>
  <si>
    <t>石原 ゆず奈</t>
  </si>
  <si>
    <t>上原 実桜</t>
  </si>
  <si>
    <t>内山 雄介</t>
  </si>
  <si>
    <t>小川 瑛大</t>
  </si>
  <si>
    <t>奥原 暉子</t>
  </si>
  <si>
    <t>加藤 純明</t>
  </si>
  <si>
    <t>上條 拓也</t>
  </si>
  <si>
    <t>佐々木 萌衣</t>
  </si>
  <si>
    <t>須田 未羽</t>
  </si>
  <si>
    <t>田中 柊羽</t>
    <rPh sb="0" eb="2">
      <t>タナカ</t>
    </rPh>
    <rPh sb="3" eb="4">
      <t>シュウ</t>
    </rPh>
    <rPh sb="4" eb="5">
      <t>ハネ</t>
    </rPh>
    <phoneticPr fontId="0"/>
  </si>
  <si>
    <t>寺沢 伊織</t>
  </si>
  <si>
    <t>中村 優那</t>
    <rPh sb="0" eb="2">
      <t>ナカムラ</t>
    </rPh>
    <rPh sb="3" eb="4">
      <t>ユウ</t>
    </rPh>
    <rPh sb="4" eb="5">
      <t>ナ</t>
    </rPh>
    <phoneticPr fontId="7"/>
  </si>
  <si>
    <t>成田 珂音</t>
  </si>
  <si>
    <t>西村 綾乃</t>
  </si>
  <si>
    <t>福沢 昂明</t>
  </si>
  <si>
    <t>細萱 千陽</t>
  </si>
  <si>
    <t>丸山 あいり</t>
  </si>
  <si>
    <t>務䑓 紗代</t>
  </si>
  <si>
    <t>百瀬 ひより</t>
  </si>
  <si>
    <t>基本的な生活習慣（礼節、欠席、遅刻、体調管理など）</t>
  </si>
  <si>
    <t>自主・自律（主体的な行動、計画性、整理整頓、宿題、提出物など）</t>
    <rPh sb="0" eb="2">
      <t>ジシュ</t>
    </rPh>
    <rPh sb="3" eb="5">
      <t>ジリツ</t>
    </rPh>
    <phoneticPr fontId="2"/>
  </si>
  <si>
    <t>責任感　（係、委員会、役割など）</t>
    <rPh sb="11" eb="13">
      <t>ヤクワリ</t>
    </rPh>
    <phoneticPr fontId="2"/>
  </si>
  <si>
    <t>思いやり・協力（友人関係、共同作業、協調性など）</t>
    <rPh sb="0" eb="1">
      <t>オモ</t>
    </rPh>
    <rPh sb="5" eb="7">
      <t>キョウリョク</t>
    </rPh>
    <rPh sb="8" eb="10">
      <t>ユウジン</t>
    </rPh>
    <rPh sb="10" eb="12">
      <t>カンケイ</t>
    </rPh>
    <rPh sb="13" eb="15">
      <t>キョウドウ</t>
    </rPh>
    <rPh sb="15" eb="17">
      <t>サギョウ</t>
    </rPh>
    <rPh sb="18" eb="21">
      <t>キョウチョウセイ</t>
    </rPh>
    <phoneticPr fontId="2"/>
  </si>
  <si>
    <t>勤労・奉仕　（清掃、給食、奉仕活動など）</t>
    <rPh sb="7" eb="9">
      <t>セイソウ</t>
    </rPh>
    <rPh sb="10" eb="12">
      <t>キュウショク</t>
    </rPh>
    <rPh sb="13" eb="15">
      <t>ホウシ</t>
    </rPh>
    <rPh sb="15" eb="17">
      <t>カツドウ</t>
    </rPh>
    <phoneticPr fontId="2"/>
  </si>
  <si>
    <t>公正・公平（規則、マナー、平等など）</t>
    <rPh sb="0" eb="2">
      <t>コウセイ</t>
    </rPh>
    <rPh sb="3" eb="5">
      <t>コウヘイ</t>
    </rPh>
    <phoneticPr fontId="2"/>
  </si>
  <si>
    <t>平和・文化歴史・自然環境学習（宿泊研修事前・事後学習）、STEAM学習(ガイダンス・プログラミング実習)</t>
  </si>
  <si>
    <t>体育委員、体育係、体育祭実行委員会用具係</t>
    <phoneticPr fontId="1"/>
  </si>
  <si>
    <t>衛生委員、速読・プログラミング係、卓球部</t>
    <phoneticPr fontId="1"/>
  </si>
  <si>
    <t>代表委員、欠席連絡係、バスケットボール部</t>
    <phoneticPr fontId="1"/>
  </si>
  <si>
    <t>図書委員、黒板係</t>
    <phoneticPr fontId="1"/>
  </si>
  <si>
    <t>報道委員、環境整備係、合唱部</t>
    <phoneticPr fontId="1"/>
  </si>
  <si>
    <t>環境委員、副学級長、合唱部</t>
    <phoneticPr fontId="1"/>
  </si>
  <si>
    <t>体育委員、数学係、バスケットボール部</t>
    <phoneticPr fontId="1"/>
  </si>
  <si>
    <t>SDG's委員、国語係、競技かるた部、体育祭実行委員会用具係、体育祭学年白組リーダー</t>
    <phoneticPr fontId="1"/>
  </si>
  <si>
    <t>衛生委員、英語係、バスケットボール部</t>
    <phoneticPr fontId="1"/>
  </si>
  <si>
    <t>体育委員、技術係</t>
    <phoneticPr fontId="1"/>
  </si>
  <si>
    <t>福祉委員、音楽係、バスケットボール部</t>
    <phoneticPr fontId="1"/>
  </si>
  <si>
    <t>SDG's委員、体育係、競技かるた部、体育祭実行委員会装飾・誘導係、体育祭学年白組副リーダー</t>
    <phoneticPr fontId="1"/>
  </si>
  <si>
    <t>園芸委員、英語係、吹奏楽部</t>
    <phoneticPr fontId="1"/>
  </si>
  <si>
    <t>園芸委員、HR・道徳・総合・特活係、美術部</t>
    <phoneticPr fontId="1"/>
  </si>
  <si>
    <t>図書委員、配布係</t>
    <phoneticPr fontId="1"/>
  </si>
  <si>
    <t>倫理委員、社会係、競技かるた部</t>
    <phoneticPr fontId="1"/>
  </si>
  <si>
    <t>倫理委員、生活記録係、硬式テニス部</t>
    <phoneticPr fontId="1"/>
  </si>
  <si>
    <t>倫理委員、数学係、バスケットボール部、体育祭学年赤組リーダー</t>
    <phoneticPr fontId="1"/>
  </si>
  <si>
    <t>代表委員、学級長、バスケットボール部、体育祭学年白組副リーダー</t>
    <phoneticPr fontId="1"/>
  </si>
  <si>
    <t>環境委員、理科係、吹奏楽部</t>
    <phoneticPr fontId="1"/>
  </si>
  <si>
    <t>報道委員、家庭科係、硬式テニス部、体育祭実行委員会用具係</t>
    <phoneticPr fontId="1"/>
  </si>
  <si>
    <t>SDG's委員、美術係、美術部、体育祭実行委員会用具係</t>
    <phoneticPr fontId="1"/>
  </si>
  <si>
    <t>福祉委員、副学級長、体育祭白組応援団</t>
    <phoneticPr fontId="1"/>
  </si>
  <si>
    <t>拓馬君のふり返りとして学習面では「授業中は、あまり集中していなかったので、今後はしっかりノートを書き、話も授業に関係があることしか話しません。2学期からは集中して提出物も期限内にしっかり出します。そして自主学習も2学期は、50時間増やします。そして検定も積極的に取ります。」と生活面では「礼節はあまり挨拶ができてなかったので挨拶を徹底し、整理整頓は、引き出しもロッカーも毎日帰る時に確認してできてなかったらその日中に直し、友人関係は問題を起こしてしまったので、もうそのようなことを改め、お互い高め合える友達関係を作りたい。さらに掃除もあまりよかったと言えばそうではないのでもう完璧にしたい。」というふり返りをしています。学習面であまり成果を示せていなかったようです。拓馬君の言葉の通り実践し手応えのある学習活動を期待します。生活面でも頭では理解できていることが行動に移せるようになれば成長していけると思います。今学期を自分でふり返れているので、今日、今すぐに行動に移す決断、意志を持つことが今後の成長のカギであり、そこに期待していきます。仲間と協力したり良い姿も見せてくれていますので希望を持って弱い面は克服し成長していくことを期待します。</t>
    <rPh sb="240" eb="241">
      <t>アラタ</t>
    </rPh>
    <rPh sb="469" eb="471">
      <t>ナカマ</t>
    </rPh>
    <rPh sb="472" eb="474">
      <t>キョウリョク</t>
    </rPh>
    <rPh sb="477" eb="478">
      <t>ヨ</t>
    </rPh>
    <rPh sb="479" eb="480">
      <t>スガタ</t>
    </rPh>
    <rPh sb="481" eb="482">
      <t>ミ</t>
    </rPh>
    <rPh sb="492" eb="494">
      <t>キボウ</t>
    </rPh>
    <rPh sb="495" eb="496">
      <t>モ</t>
    </rPh>
    <rPh sb="498" eb="499">
      <t>ヨワ</t>
    </rPh>
    <rPh sb="500" eb="501">
      <t>メン</t>
    </rPh>
    <rPh sb="502" eb="504">
      <t>コクフク</t>
    </rPh>
    <rPh sb="505" eb="507">
      <t>セイチョウ</t>
    </rPh>
    <rPh sb="514" eb="516">
      <t>キタイ</t>
    </rPh>
    <phoneticPr fontId="1"/>
  </si>
  <si>
    <t>一馬君のふり返りとして学習面については「授業態度は良かったが普段の生活の仕方が間違っていたと思う。家庭学習・自主勉強もテスト前以外はそんなにできなかった。提出物は結構出せていたと思う。2学期ではふだんの生活を見直し、提出率もできるだけ100%にできるようにする。」と、生活の面では「挨拶を自分からできなかった。マナーを守れていないことがあった。当たり前のことは当たり前にできるよう、自分の行動を見直し、行動に移せるようにしたい。ロッカー・引き出しの整理整頓ができていなかったので、常に綺麗にできるように心がけたい」ということでした。授業、宿題、提出物などやらなければならないことは、きっちりやってきていますが、自主的に自分自身の意思で学びの課題を見つけて取り組んでいくということが物足りなかったということになります。意欲をもって、目標、理想をしっかり高く掲げて取り組んでいくと大きく飛躍できると期待します。積極的に自分の良いところに自信をもって皆との生活の中で生かしていくという心構えで臨むことで生活面の振り返りも生かされ、本人の持っている良さに磨きがかかると期待します。</t>
    <rPh sb="0" eb="2">
      <t>カズマ</t>
    </rPh>
    <rPh sb="2" eb="3">
      <t>クン</t>
    </rPh>
    <rPh sb="6" eb="7">
      <t>カエ</t>
    </rPh>
    <rPh sb="39" eb="41">
      <t>マチガ</t>
    </rPh>
    <rPh sb="46" eb="47">
      <t>オモ</t>
    </rPh>
    <phoneticPr fontId="8"/>
  </si>
  <si>
    <t>涼君のふり返りとして学習面について「授業態度は良くなかったです。提出物は前の年よりは出せたが全て出せなかったです。自主学習はあまりできなかったです。なので授業態度を特に気をつけたいです。」と、生活面では「思いやりやマナーや規律ができなかった。挨拶などは大きな声でできなかった。清掃や給食はあまりできなかったが時々できた。」ということでした。自分で気がついていることについては、すぐに意志をもって決断をして行動に移しましょう。そうすることで学習はもちろんのこと人とのかかわり方も洗練されたものとなり成長の鍵となります。生活面でも行動に移し、良い心の習慣にしましょう。良い習慣は人を育てます。それは良い動機で行動を繰り返すことです。その先に自分の成長があります。行動を変えることで心が変わります。落ち着いた安定した自分作りです。今からはじめましょう。いつも元気で興味を持ったことには追求していく姿勢など良い資質も示していますので、それらが生かされるよう弱い面を克服してバランスの取れた人として成長していくことを期待します</t>
    <rPh sb="0" eb="1">
      <t>リョウ</t>
    </rPh>
    <rPh sb="1" eb="2">
      <t>クン</t>
    </rPh>
    <rPh sb="5" eb="6">
      <t>カエ</t>
    </rPh>
    <rPh sb="10" eb="13">
      <t>ガクシュウメン</t>
    </rPh>
    <rPh sb="258" eb="261">
      <t>セイカツメン</t>
    </rPh>
    <phoneticPr fontId="9"/>
  </si>
  <si>
    <t>ゆず奈さんのふり返りとして学習面について「家庭勉強、自主勉強は最近は頑張れていると思うけど、０分の時があったし、提出物と授業面はあまり良くなっかたと思う。なので、2学期の目標は自主勉強や提出物などの家庭勉強などを頑張りつつ、授業に集中できるようにしたい。」と、生活面では「委員会や、学級活動など積極性的に意見を言ったり、行動することができなかった。また、周りのことや相手のことを考えて行動することができなかった。」ということでした。学習面では自分のペースで物事に取り組むのと、授業のように進めている人の話を聴きながら、取り組むのとでは学び方が変わってくるでしょう。話を聴きながら学んでいくには、話している人の心の次元、ペースに合わせて進行していかなければなりません。相手の次元で話を聴けるようになると授業での集中ができるようになると思います。同様に、日頃の生活でも相手の心の次元を考えて協調していくこと、協働して活動することを覚えてくると、もっともっと自分を生かしながら取り組んでいけると思います。いつも明るく楽しそうに生活されているのを感じます。楽しく大いに成長していくことを目指して頑張りましょう。</t>
    <rPh sb="13" eb="16">
      <t>ガクシュウメン</t>
    </rPh>
    <rPh sb="130" eb="133">
      <t>セイカツメン</t>
    </rPh>
    <phoneticPr fontId="1"/>
  </si>
  <si>
    <t>実桜さんのふり返りとして学習面では「全体的に、よくできたと思う。テスト前(特に英検前、中間、期末前)は本当に、たくさん勉強をすることができた。提出物も忘れずに出せることが出来た。二学期は、もっと自分に効果のある授業の受け方などをしっかりと見つけて、習慣にして、ハードなスケジュールの中でも良好な成績を取ることが二学期の目標。」と生活面では「学級の方は三役などをサポートをすることができた。二学期は長いので、少しずつ教室の環境を整えたい。委員会では自分から積極的に行動することができた。宿泊研修では保健、食事、宿泊の学年の係長になりました。行き届かぬところもありましたが基本的なことは務められた」ということでした。とても良い学期で、今後の対応もよく考えられています。学習面での「効果のある授業の受け方」は予習で自分なりに完全に学習して授業に臨むことが良いと思います。大半を理解して授業に臨むことで、微妙な違いに目が行き届くようになり、細かなところまで理解が及ぶと思います。また宿泊研修をはじめとしてさまざまな活動で、とてもよく頑張りました。集団の全面でのリーダーシップを目指してください。そのことでさらに磨かれることでしょう。自分の考えていること、信じていることに自信をもって、互いに高めあえる仲間として成長していくことを期待します。</t>
    <rPh sb="0" eb="1">
      <t>ミノル</t>
    </rPh>
    <rPh sb="1" eb="2">
      <t>サクラ</t>
    </rPh>
    <rPh sb="7" eb="8">
      <t>カエ</t>
    </rPh>
    <rPh sb="12" eb="15">
      <t>ガクシュウメン</t>
    </rPh>
    <rPh sb="89" eb="92">
      <t>ニガッキ</t>
    </rPh>
    <rPh sb="144" eb="146">
      <t>リョウコウ</t>
    </rPh>
    <rPh sb="164" eb="167">
      <t>セイカツメン</t>
    </rPh>
    <rPh sb="269" eb="270">
      <t>ユ</t>
    </rPh>
    <rPh sb="271" eb="272">
      <t>トド</t>
    </rPh>
    <rPh sb="284" eb="287">
      <t>キホンテキ</t>
    </rPh>
    <rPh sb="291" eb="292">
      <t>ツト</t>
    </rPh>
    <phoneticPr fontId="1"/>
  </si>
  <si>
    <t>雄介君のふり返りとして学習面では「授業態度に関しては比較的良かったと思う。家庭学習・自主学習に関してはあまり良くなかったと思う。提出物で一杯一杯になっていて、紙にも「0分」と記入することが非常に多かったと感じている。提出物に関しても、家に帰ってきてからすぐに寝てしまうことが多く、朝行っていた印象が強い。なので、自分の時間割をしっかりと作り、自分の規律を守るようにしたい。」と、生活面では「個人の生活態度は比較的良かったと思うがクラスとしては非常に良くなく、副学級長として最善を尽くしたが、クラスを良くすることにならなかったのでとても悔しい。2学期にはさいきょう祭があるので、クラスのために働きたいと思う。」ということでした。学習面では、良好な学習姿勢が伝わっていますが、さらに自己吟味してより良くしていこうとしている所がなお良いです。まずは自分の考えている通りに実践しましょう。その上で手応えに納得できるかどうかは実践してみなければ分からないので、すぐに考えた通りにやり切りましょう。生活面では日頃から気を配っていてくれています。自分だけではなく皆で成長していきたいという志は、とても気高い思いです。折れずにかつ、焦らず良き場を作りましょう。それこそ本当の社会性です。自分のことばかりでなく他者、周囲に責任を持とうとすると悩み事も増えます。でもそれが人の成長を促します。大きく成長するであろうこと期待しています。</t>
    <rPh sb="0" eb="2">
      <t>ユウスケ</t>
    </rPh>
    <rPh sb="2" eb="3">
      <t>クン</t>
    </rPh>
    <rPh sb="6" eb="7">
      <t>カエ</t>
    </rPh>
    <rPh sb="11" eb="14">
      <t>ガクシュウメン</t>
    </rPh>
    <rPh sb="189" eb="192">
      <t>セイカツメン</t>
    </rPh>
    <phoneticPr fontId="1"/>
  </si>
  <si>
    <t>瑛大君のふり返りとして学習面では「授業態度では、基本的には集中することができました。ただ、少し制御できず、ふざけてしまった事がありました。2学期では周りがふざけたりしていても流されず授業に集中していきたいです。提出物では、ほとんどの宿題を提出日までに出すことができました。しかし自主学習はあまりやっておらずバスケなどに没頭しすぎていたので2学期では趣味と勉強の区別をつけてやっていきたいです。」と、生活面では「半分ほどはしっかりと生活する事が出来ました。朝の会や、帰りの会では少し、ふざけたり、話したりしてしまったので、気をつけたいです。休み時間では授業と休み時間の切り替えができず、授業時間でも席に座っていないことがあったので、2学期ではそれを改善していきたいです。」ということでした。よく自分を観察できていますのでその視点を行動着手する前に常に働かせてしっかりと自分を生かしていきましょう。生活の面でももしっかり自分を観察できているのは良いことです。その観察する力、メタ認知という言葉もありますが、それをを生かして自分を律するに止めず、仲間たちと互いに高めあう社会性にまで発展、成長していくことを期待します。自分を生かし他者も高めあうような力を身に着けられると良いですし、将来に目を向けてどんな自分に自分を育てるか考え、大きく育っていくことを期待します。</t>
    <rPh sb="0" eb="3">
      <t>エイタクン</t>
    </rPh>
    <rPh sb="6" eb="7">
      <t>カエ</t>
    </rPh>
    <rPh sb="11" eb="14">
      <t>ガクシュウメン</t>
    </rPh>
    <rPh sb="199" eb="202">
      <t>セイカツメン</t>
    </rPh>
    <phoneticPr fontId="1"/>
  </si>
  <si>
    <t>暉子さんのふり返りとして学習面では「自主学習にほとんど取り組んでいなかった。授業中に少し話してしまうことがあった。提出物は生活の記録や自主学習表などを忘れることが多々あった。テスト勉強をせずに、テストに挑んでしまったため、点数が低い教科があった。体育祭では、リーダーとして、しっかりと白組を支えることができていなかった。」と、生活面では「体調をきちんと管理することができていなかった。普通に風邪をひいてしまったので、きちんと体調を管理していきたい。南玄関の掃除をきちんとすることができた。全てにおいて、メリハリをつけて、生活を送っていきたい。」というふり返りです。学習面では充分に取り組めていなかったという反省ですが将来に対する目標を考えてみましょう。今が次の未来の立ち位置を決めていきますので、目標、将来の夢に近づいているかどうか常に吟味しましょう。生活面では人間は身体で生きていますので自分の身体の傾向を自分で充分に把握して管理して、基本的な生活にマイナスな影響を与えない程度に養生する術を身に付けられると良いですね。しっかりと自分の力を発揮していきましょう。持ち前の明るさで、クラス、学校を楽しくおだやかな場所にしていってくれることを期待します。それにより皆が健やかに成長していく場となっていけることを期待します。</t>
    <rPh sb="0" eb="2">
      <t>キコ</t>
    </rPh>
    <rPh sb="7" eb="8">
      <t>カエ</t>
    </rPh>
    <rPh sb="12" eb="15">
      <t>ガクシュウメン</t>
    </rPh>
    <rPh sb="163" eb="166">
      <t>セイカツメン</t>
    </rPh>
    <rPh sb="277" eb="278">
      <t>カエ</t>
    </rPh>
    <rPh sb="531" eb="532">
      <t>ミナ</t>
    </rPh>
    <rPh sb="533" eb="534">
      <t>スコ</t>
    </rPh>
    <rPh sb="537" eb="539">
      <t>セイチョウ</t>
    </rPh>
    <rPh sb="543" eb="544">
      <t>バ</t>
    </rPh>
    <rPh sb="554" eb="556">
      <t>キタイ</t>
    </rPh>
    <phoneticPr fontId="1"/>
  </si>
  <si>
    <t>純明君のふり返りとして学習面では「自主学習はしっかりとできていると思います。提出物はほぼ出せていると思います。授業態度もいい方だと思います。二学期もしっかりと提出物を出して、授業態度もさらに良くして頑張りたいです。また、ページの見間違いがたまにあったので、しっかりとページを確認して宿題をやろうと思います。」と生活面では「僕は、生活面がとてもだらし無かったと思います。まず、ロッカーがとても汚かったです。毎日バッグは出しっぱなしで、引き出しはプリントだらけでした。あと、掃除もしっかりできないので、掃除を意識して頑張りたいです。前よりきれいな状態にしたいです。」というふり返りです。学習面では基本的にはしっかり取り組めていますが、注意不足になることがあるようですね。そこを意識することでさらに力を高めていくことを期待します。良い資質をもっていると思うので、細かなことに几帳面さを持つことが、今持っている良い面にも磨きがかかる構えで改善できると良いですね。今意識していることが打ち消されない形でさらに良い習慣を付け加えられたら良いと思います。成長を楽しみにしています。</t>
    <rPh sb="0" eb="2">
      <t>スミアキ</t>
    </rPh>
    <rPh sb="2" eb="3">
      <t>クン</t>
    </rPh>
    <rPh sb="6" eb="7">
      <t>カエ</t>
    </rPh>
    <rPh sb="11" eb="14">
      <t>ガクシュウメン</t>
    </rPh>
    <rPh sb="155" eb="158">
      <t>セイカツメン</t>
    </rPh>
    <rPh sb="286" eb="287">
      <t>カエ</t>
    </rPh>
    <phoneticPr fontId="1"/>
  </si>
  <si>
    <t>拓也君のふり返りとして学習面では「授業態度は寝ていることが多かったり、喋ってることが多かったりした。提出物は出て居る時と出ていない時があったりと、微妙なことが多かった。」と生活面では「いろいろなことでふざけることが多く、暴言や悪口があった、品位のない話がかなりあった。」というふり返りです。学習面では持っている能力は高いものがあるように思われます。磨かなければどんなに良い資質があっても力が発揮され成長していくことには繋がらないので、努力を身に着けたいところです。一つ昇って初めて新しい立ち位置から見えてくるものがあるものなので、努力しなければ意欲が湧く機会も生まれにくいのではと思われます。生活面では教室では旧くからの友人たちに囲まれていますので、かなりのことが受け入れられやすいかもしれませんが、いつでもどこででも、どんな人とでも良好に関われる品性を養っていく上では、考え直した方が良いことがあるように思われます。自分を見つめて一歩先の自分の姿を描いて成長していくことを期待しています。</t>
    <rPh sb="0" eb="3">
      <t>タクヤクン</t>
    </rPh>
    <rPh sb="6" eb="7">
      <t>カエ</t>
    </rPh>
    <rPh sb="11" eb="14">
      <t>ガクシュウメン</t>
    </rPh>
    <rPh sb="120" eb="122">
      <t>ヒンイ</t>
    </rPh>
    <rPh sb="125" eb="126">
      <t>ハナシ</t>
    </rPh>
    <rPh sb="140" eb="141">
      <t>カエ</t>
    </rPh>
    <phoneticPr fontId="9"/>
  </si>
  <si>
    <t>萌衣さんのふり返りとして学習面では「家庭学習があまり出来ずにいたので、二学期は一日45分以上は自主学習をするようにする。また、提出物をためてることが多いので、計画性を大切にし、コツコツと進める。授業は、難しくてあまり理解が出来なくても、しっかりと先生の話を聞きメモをして、後の勉強に役立てる。絶対に寝ない。」と、生活面では「生活バランスがとても悪く、勉強の質も下がってしまうので、寝る時間、起きる時間を決め、休日もバランスが崩れないようにする。習い事も、時間は空いているのに練習をやらないことが多かったので、やる時間を決め、できるようになるまで(目標を達成するまで)練習するようにする。」というふり返りでした。授業を理解するには予習を徹底的にやってみることで理解が深まると思われますので実践することを期待します。時間の管理が事を決することは少なくないので、一歩先の時刻に余裕を持たせることを考えて時を過ごすなどしていけたら良いと思われます。習い事など、それを通じて自分は何がしたいのか、自分はどうなりたいのかを自分に問うて自分の本音を知り、どう重要なのかを明確にして本音の自分を成長させるようにできたら良いと思われます。それを通じた成長を期待しています。</t>
    <rPh sb="0" eb="1">
      <t>モ</t>
    </rPh>
    <rPh sb="1" eb="2">
      <t>コロモ</t>
    </rPh>
    <rPh sb="7" eb="8">
      <t>カエ</t>
    </rPh>
    <rPh sb="12" eb="15">
      <t>ガクシュウメン</t>
    </rPh>
    <rPh sb="136" eb="137">
      <t>ノチ</t>
    </rPh>
    <rPh sb="156" eb="159">
      <t>セイカツメン</t>
    </rPh>
    <rPh sb="299" eb="300">
      <t>カエ</t>
    </rPh>
    <phoneticPr fontId="1"/>
  </si>
  <si>
    <t>芝田 天祢</t>
    <phoneticPr fontId="1"/>
  </si>
  <si>
    <t xml:space="preserve"> 天祢さんのふり返りとして学習面では「授業態度ではいい時と少し集中力が無くなってしまった時がありました。ノートはしっかりと取り、提出物は全て100%になり良かったです。家庭学習はテスト前は沢山するように心がけました。それ以外、英語の単語、社会の地理をしました。自主学習も自分で決めてできました。」と。生活面では「先生や来客の方々、生徒の人に対してもはっきり大きな声で挨拶を積極的にするように心がけました。また体育祭の7年の副リーダーになった時にはリーダーや残り2人の副リーダー、チームのみんなと切磋琢磨して作戦を出し勝利することが出来ました。係の仕事や委員会の仕事の責任を持ち、やるべきことをすることが出来て良かったです。思いやりの心をもっと持って二学期に挑んでいきたいです。」というふり返りです。執着心に近い心持で成果を上げようと取り組んでいる姿が認められます。気持ちのゆとりを失わないで変わらず努力されることを期待します。生活面でも、全力で取り組んでいる姿が認められます。やるべきことをやりながらも、ゆとりを持っておだやかに隣り合った人々と気持ちを通い合わせていく時を多く生んでいきながら、皆で成長していく関係を築いていくことを期待します。</t>
    <rPh sb="8" eb="9">
      <t>カエ</t>
    </rPh>
    <rPh sb="16" eb="19">
      <t>ガクシュウメン</t>
    </rPh>
    <rPh sb="113" eb="115">
      <t>イガイ</t>
    </rPh>
    <rPh sb="138" eb="140">
      <t>ジブン</t>
    </rPh>
    <rPh sb="141" eb="142">
      <t>キ</t>
    </rPh>
    <rPh sb="153" eb="156">
      <t>セイカツメン</t>
    </rPh>
    <rPh sb="181" eb="182">
      <t>オオ</t>
    </rPh>
    <rPh sb="184" eb="185">
      <t>コエ</t>
    </rPh>
    <rPh sb="347" eb="348">
      <t>カエ</t>
    </rPh>
    <phoneticPr fontId="1"/>
  </si>
  <si>
    <t>未羽さんのふり返りとして学習面では「先生の話をよく聞いて行動できたと思います。提出物も提出日に出すようにしました。自主学習はなるべく毎日するようにしましたが、出来なかった日も何回かありました。二学期は自主学習の時間を増やすようにしたいです。授業態度は変わらずしっかり授業を受けるようにしたいです。時々、話を聞いている時に姿勢が崩れてしまう事があるので気をつけたいです。」と、生活面では「係活動や委員会の活動を特に頑張りました。自分がやるべきことに責任を持って、誰かに迷惑がかかることのないように行動できたと思います。しかし、自分から何かする事があまり無く、誰かと共同で作業する事があまりなかったです。二学期は自分から積極的に行動する、自分がやるという意識を持つようにしたいです。」というふり返りです。実直な学習姿勢が感じられます。変わらず頑張っていくことを期待します。生活面でも実直、丁寧、誠実な姿が認められます。自分でも気が付いているように、自分から誰かに何かを持ちかけて実行するという機会が少なかったようなので、自分が考えていること、感じていることに自信を持って恐れることなく隣り合った生徒と向き合って、共同して力を発揮して行きましょう。苦手が飛躍の鍵です。</t>
    <phoneticPr fontId="1"/>
  </si>
  <si>
    <t>伊織君のふり返りとして学習面では「授業態度では、きちんと先生の話を聞いて授業を受けることができました。提出物は、あまり良くありませんでした。家庭学習ではテスト直前になってからやり始めていました。また自主学習では、やっている日とやっていない日がありました。」と生活面では「提出物は提出率が良くなかったので、二学期はきちんと出すようにします。自主勉強や家庭学習では毎日自分で決めた量をきちんと毎日ちゃんとやるようにしたいです。」というふり返りです。自分のペースで学習していますが、進路目標から考えて今の学習のペースで良いのか自己吟味をして、どんなペースで学習をしていくべきか考えてみることで、さらに積極的に学習に取り組んでいくことを期待します。自分自身の日頃の生活や行動についても、目を向けて考えていきましょう。メタ認知という言葉もありますが、客観的に自分自身を自分で考えてみて、将来的にどんな大人になりたいかを描いてそのために今、どんな生活をしていくべきか考えることで成長していくことを期待します。</t>
    <rPh sb="0" eb="3">
      <t>イオリクン</t>
    </rPh>
    <rPh sb="6" eb="7">
      <t>カエ</t>
    </rPh>
    <rPh sb="11" eb="14">
      <t>ガクシュウメン</t>
    </rPh>
    <rPh sb="129" eb="132">
      <t>セイカツメン</t>
    </rPh>
    <rPh sb="217" eb="218">
      <t>カエ</t>
    </rPh>
    <phoneticPr fontId="1"/>
  </si>
  <si>
    <t>優那さんのふり返りとして学習面では「授業が集中できた時の方が多かったけどなかなか授業の内容がわからない時があったから良くないと思った。提出物はだいたい期限までに出す事ができたから良かった。自主学習は自主的自分から取り組む事ができた。そして先取り学習も少しだけどできて良かったです。今の反省を活かして今の実力を越えたいです。」と、生活面では「なかなか夜寝なかったり起きれなかったりして体調が悪くなる事が多かった。そして体力があまりないので、体力をつけるために走るようにしたり休みのはウォーキングをしたりしたいです。」というふり返りです。新しい環境に来られて慣れるのにもエネルギーがかかるのではと思いますが、良好に学校生活を送って来られました。「実力を超えたい」という言葉にあるようにあえてこの学校を選んで来られましたので成し遂げてほしいです。授業が難しいと思う教科は予習で自分なりに完全に学習してから授業に臨むと細かなところに理解が行き届くようにできるのではないかと思うのでそのような試みをしてみてはと思います。自分の身体を理解して上手に健康管理、養生してつねに全力で何事にもあたっていくことで磨かれていくことを期待します。</t>
    <rPh sb="12" eb="15">
      <t>ガクシュウメン</t>
    </rPh>
    <rPh sb="58" eb="59">
      <t>ヨ</t>
    </rPh>
    <rPh sb="133" eb="134">
      <t>ヨ</t>
    </rPh>
    <rPh sb="164" eb="167">
      <t>セイカツメン</t>
    </rPh>
    <rPh sb="262" eb="263">
      <t>カエ</t>
    </rPh>
    <phoneticPr fontId="1"/>
  </si>
  <si>
    <t xml:space="preserve"> 昂明君のふり返りとして学習面では「提出物はあまり期限に遅れることなく提出することができました。授業態度はときどき悪い時があったのでもっと改善しなければならないと思いました。家庭での学習では、テストに向けて、平日平均2時間、休日平均4時間ぐらい勉強することができました。ですが、効率が少し悪く思うような結果にはなりませんでした。」と、生活面では「時間への意識は、3分前1分前着席などの基本的なことができていない時がありました。そして、帰りの準備などが遅れて、帰る時間が遅くなった時が多々ありました。学級長として、時間への呼びかけなどをしましたが、あまり効果がありませんでした。二学期には仲間に呼びかけをしつつ、自分も気をつけて過ごしていきたいです。」というふり返りです。自分の学習について自己吟味できていると思います。効率の悪さを具体的に改善できることを期待します。フィードバックをテスト前に限らず日々繰り返すことがロスのない学習につながると思われます。人柄の良さで学級長として皆から慕われて活動してきました。流されることのない自己を築いてさらに成長していくことを期待します。</t>
    <rPh sb="3" eb="4">
      <t>クン</t>
    </rPh>
    <rPh sb="7" eb="8">
      <t>カエ</t>
    </rPh>
    <rPh sb="12" eb="15">
      <t>ガクシュウメン</t>
    </rPh>
    <rPh sb="170" eb="173">
      <t>セイカツメン</t>
    </rPh>
    <rPh sb="333" eb="334">
      <t>カエ</t>
    </rPh>
    <phoneticPr fontId="1"/>
  </si>
  <si>
    <t>千陽君のふり返りとして学習面では「学校が楽しくないというよりかは、本当に何かにモチベーションを持つことが全く出来なかった学期でした。勉強も学校も本当にやる気とモチベーションが無かったたから8日位休んでいたし、家で自主勉をする気もわかなかったっていてう学期でした。」と生活面では「リズムを作れない作ったとしても即終了そんな生活をしていた(ゲームと配信と編集をしまくっていた)まじでリアルの生活よりネットの方が息もしやすいし楽だったなーってな感じでずっと家ではゲームしてた。」というふり返りです。自分を見つめて、自分の姿を客観的に俯瞰し、そのうえで良いところも弱いところもしっかり自分を見つめて、ありのままの自分を受け入れ、ありのままの自分に希望を描かせるというところからモチベーション、生活意欲、学ぶ意欲が生まれるものと思われます。自分を、どう見ているのか？自分をどうしたいのか？そのために何をするのか？を深く考え、どんな小さなことでも良い心がけを決断し実行しましょう。そうすればモチベーションが少しずつ生まれてくると思われます。リアルの生活の問題を、困難があっても向き合い、克服していかなければなりません。すぐに決断して取り組んでください。</t>
    <rPh sb="11" eb="14">
      <t>ガクシュウメン</t>
    </rPh>
    <rPh sb="60" eb="62">
      <t>ガッキ</t>
    </rPh>
    <rPh sb="87" eb="88">
      <t>ナ</t>
    </rPh>
    <rPh sb="133" eb="136">
      <t>セイカツメン</t>
    </rPh>
    <rPh sb="241" eb="242">
      <t>カエ</t>
    </rPh>
    <phoneticPr fontId="1"/>
  </si>
  <si>
    <t>柊羽くんのふり返りとして学習面では「授業態度は良かったと思います。ただ、あまり集中出来ていないときもあったので二学期ではもっと集中したいと思います。提出物は大体出せていたけどたまに忘れてしまうこともありました。自主学習は一日一回はしていたけどたまにしないときもあったので二学期ではもっとしたいと思います。」と、生活面では「家族を手伝ったりしたから家族を少しでも楽に出来たと思います。家の手伝いは､部屋を掃除したり､買い物を手伝ったり､料理したりしました。他には､家で勉強してテストの点数を良くしてあげてうれしませてあげて精神面で楽にしてあげたりしました。」というふり返りです。新しい環境で家族も見守ってくれていたことと思います。自分の成長が家族にとっても喜びですが、今後は自分の将来や夢など描き、主体的に自分を見つめ、自分が将来的にどう生きていくかと今の学びを繋げて考えていくことでさらなる成長を期待します。</t>
    <rPh sb="1" eb="2">
      <t>ハネ</t>
    </rPh>
    <phoneticPr fontId="1"/>
  </si>
  <si>
    <t>珂音さんのふり返りとして学習面では「私の目標は努力出来る人になる、でしたが一学期は自分に甘えてしまい、提出率が50％より下回ってしまいました。しかし、小学生過程の時より、2倍近く自主勉強の時間が圧倒的にあがりました。今まで1日に何時間という形で勉強をしていましたが、今は気づいたら思っていた量より多めにやっている事が多くなったので良かったです。」と、生活面では「中学生になってから、自分以外の人の気持ちを考えられるようになりました。また、3・4年生の後輩も20人程度できました。「珂音さん！」と呼ばれるととても嬉しい気持ちになります。中学生になりもっと先輩になったという気持ちが強くなりました。」というふり返りです。自分のペースでは努力はできているようです。今後は進路目標から考えて、何をどの程度学習する必要があるかを客観的に考えてみましょう。それにより目標とする進路に近づけるような学習を積み上げて成長していかれることを期待します。他者の存在に対する認識が深まり、大人へと心が成長してきていると言えます。後輩も可愛らしく見えてきているようですが、人間的にもしっかりいろんな成長をし、仲間や後輩の力になっていける存在へと成長していくことを期待します。</t>
    <rPh sb="225" eb="227">
      <t>コウハイ</t>
    </rPh>
    <phoneticPr fontId="1"/>
  </si>
  <si>
    <t>あいりさんのふり返りとして学習面では「10教科なので、テストの勉強量を増やした。苦手な教科の復習をたくさんやった。授業中、眠くても、集中できるように頑張った。提出物を忘れてしまった時があった。」と、生活面では「物がどこにあるか分かるように収納する。(プリントなど)2学期は、もう少し家庭学習、自主学習の量を増やす。早寝早起きを意識する。」というふり返りです。中学課程となり定期テストの教科も増えて、しっかり取り組もうとしており、日頃の生活ノートなどからもそれぞれ日々の授業を楽しみながら、学んでいることが認められます。技術や実験などの手先を使う教科に関心が強いように感じられました。さらに自主学習などに時間をかけて、学力向上に努めていくことを期待します。几帳面に周辺の環境を保ちたいということが日常生活からも伺えますが、さらに安定させていきたいという思いが感じられますし、生活のリズムを良好に保ち常に、全力で事がらに当たっていきたいという姿勢が認められます。将来の目標を検討し意識して、意欲的に学力向上に努めていくことを期待します。</t>
    <rPh sb="375" eb="376">
      <t>オモ</t>
    </rPh>
    <rPh sb="378" eb="379">
      <t>カン</t>
    </rPh>
    <phoneticPr fontId="1"/>
  </si>
  <si>
    <t>紗代さんのふり返りとして学習面については「授業では、分からない箇所（問題など）を自分から積極的に質問したり、一生懸命聞くことができました。提出物を、毎朝提出することができました。自主学習は、テスト期間の時に、親に自分から「自習室で勉強したい」と伝え、積極的に取り組めました。グループ活動でも、自分が中心となって進めることが出来ました。人任せにせず、自分のやるべきことは何かを考えて活動出来ました。」と生活面では「・人に協力することができました。・困っている人に自分から気づいて教えてあげたりすることが出来ました。・言葉選びに気をつけることが出来ました。・自分から挨拶をすることができました。・ふざけている人などを注意できるようになりたいです。・挨拶をもっと人に聞こえるような大きな声でしたいです。」というふり返りです。日頃の生活ノートからも自分を律して生活し、さまざまな工夫をしながら学んでいる様子が伺え、その成果も表れているように感じられます。自分の感じていること、信じていることを吟味して、確信を得たならしっかりと自己主張し、自分を集団のなかでさらに生かしながら磨かれていきながら自信をもって生活していくことを期待します。他者との交わりの中で自分を生かし磨かれ、また周囲の者たちと高めあっていくことを期待します。</t>
    <rPh sb="0" eb="2">
      <t>サヨ</t>
    </rPh>
    <rPh sb="7" eb="8">
      <t>カエ</t>
    </rPh>
    <rPh sb="12" eb="15">
      <t>ガクシュウメン</t>
    </rPh>
    <rPh sb="354" eb="355">
      <t>カエ</t>
    </rPh>
    <phoneticPr fontId="4"/>
  </si>
  <si>
    <t>ひよりさんのふり返りとして学習面では「自主学習においては、集中して、多くの時間を費やした割には、テストなどで全力を発揮できなかったのが残念でした。提出物はしっかりと提出できたのではないかと思います。塾での学習については、テストで本領を発揮できました。この成果は、塾の指導と自主学習の相乗効果があったからこそだと思います。これからも、時間管理を工夫しながら、さらに効果的に勉強できるよう努めていきたいと思います。」と、生活面では「ロッカーの中や引き出しの中を綺麗に整頓することができたと思います。整理整頓ができていると、必要なものをすぐに見つけることができます。この調子で、引き続き学業だけでなく、全体的なパフォーマンスを向上させることを目指しています。」というふり返りです。塾での学習と自分自身での学習とをうまくかみ合わせて取り組んでいる姿が認められます。効果的にとりくみ定期試験など限られた学習範囲の取り組みでその成果が現れることを期待します。より良い生活習慣を身に着けて力を発揮したいという姿が認められますし、応援団などでも力を発揮し、明朗快活でクラスの元気印のような存在で好感が持てます。持ち前の活発さを生かして、皆で磨かれていく成長を期待します。</t>
    <rPh sb="8" eb="9">
      <t>カエ</t>
    </rPh>
    <rPh sb="396" eb="398">
      <t>ガクシュウ</t>
    </rPh>
    <phoneticPr fontId="4"/>
  </si>
  <si>
    <t>綾乃さんのふり返りとして学習面では「分からないことは分からないと自分の意見をしっかりということができた。たくさん手を挙げ発言することができた。提出物はしっかり出せていたと思う。自主学習はやる日とやらない日の差が結構あった。部活動は思い切ってプレーすることができチームの人たちとコミュニケーションを取ることができた。」と、生活面では「しっかりと大きな声で挨拶をすることができた。時計を見て行動するということがあまりできなかったので2学期では休み時間の過ごし方や時計を見て時間内に行動することを意識して過ごしていきたいと思います。体調管理をしっかりすることができ、早寝早起きの生活リズムを作ることができた。また、朝ごはんをしっかりと食べ元気に過ごすことができた。」というふり返りです。非常に実直な学習の姿勢で、何事にも丁寧に誠実に臨んでいる姿が認められますので、今後大きな成果をあげるであろうことが期待できますし、生活習慣も良好で安定した生活が築けています。体育祭や宿泊研修などにおいてもリーダーシップをとり、多様なことに意識を向け、気配り含め学級、学年の活動に貢献しました。今後、さらなる成長、力を発揮することが期待できま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</si>
</sst>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name val="ＭＳ Ｐゴシック"/>
      <family val="3"/>
      <charset val="128"/>
    </font>
    <font>
      <sz val="6"/>
      <name val="ＭＳ Ｐゴシック"/>
      <family val="3"/>
      <charset val="128"/>
    </font>
    <font>
      <sz val="11"/>
      <name val="ＭＳ Ｐ明朝"/>
      <family val="1"/>
      <charset val="128"/>
    </font>
    <font>
      <sz val="16"/>
      <name val="ＭＳ Ｐ明朝"/>
      <family val="1"/>
      <charset val="128"/>
    </font>
    <font>
      <sz val="12"/>
      <name val="ＭＳ Ｐ明朝"/>
      <family val="1"/>
      <charset val="128"/>
    </font>
    <font>
      <sz val="11"/>
      <color theme="0"/>
      <name val="ＭＳ Ｐ明朝"/>
      <family val="1"/>
      <charset val="128"/>
    </font>
    <font>
      <b/>
      <sz val="11"/>
      <color indexed="56"/>
      <name val="ＭＳ Ｐゴシック"/>
      <family val="3"/>
      <charset val="128"/>
    </font>
    <font>
      <sz val="11"/>
      <color rgb="FF006100"/>
      <name val="ＭＳ Ｐゴシック"/>
      <family val="2"/>
      <charset val="128"/>
      <scheme val="minor"/>
    </font>
    <font>
      <b/>
      <sz val="11"/>
      <color theme="0"/>
      <name val="ＭＳ Ｐゴシック"/>
      <family val="2"/>
      <charset val="128"/>
      <scheme val="minor"/>
    </font>
    <font>
      <i/>
      <sz val="11"/>
      <color rgb="FF7F7F7F"/>
      <name val="ＭＳ Ｐゴシック"/>
      <family val="2"/>
      <charset val="128"/>
      <scheme val="minor"/>
    </font>
  </fonts>
  <fills count="8">
    <fill>
      <patternFill patternType="none"/>
    </fill>
    <fill>
      <patternFill patternType="gray125"/>
    </fill>
    <fill>
      <patternFill patternType="solid">
        <fgColor indexed="43"/>
        <bgColor indexed="64"/>
      </patternFill>
    </fill>
    <fill>
      <patternFill patternType="solid">
        <fgColor indexed="50"/>
        <bgColor indexed="64"/>
      </patternFill>
    </fill>
    <fill>
      <patternFill patternType="solid">
        <fgColor indexed="46"/>
        <bgColor indexed="64"/>
      </patternFill>
    </fill>
    <fill>
      <patternFill patternType="solid">
        <fgColor indexed="42"/>
        <bgColor indexed="64"/>
      </patternFill>
    </fill>
    <fill>
      <patternFill patternType="solid">
        <fgColor indexed="41"/>
        <bgColor indexed="64"/>
      </patternFill>
    </fill>
    <fill>
      <patternFill patternType="solid">
        <fgColor indexed="47"/>
        <bgColor indexed="64"/>
      </patternFill>
    </fill>
  </fills>
  <borders count="8">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1">
    <xf numFmtId="0" fontId="0" fillId="0" borderId="0">
      <alignment vertical="center"/>
    </xf>
  </cellStyleXfs>
  <cellXfs count="35">
    <xf numFmtId="0" fontId="0" fillId="0" borderId="0" xfId="0">
      <alignment vertical="center"/>
    </xf>
    <xf numFmtId="0" fontId="2" fillId="0" borderId="0" xfId="0" applyFont="1" applyFill="1">
      <alignment vertical="center"/>
    </xf>
    <xf numFmtId="0" fontId="2" fillId="0" borderId="0" xfId="0" applyFont="1" applyFill="1" applyAlignment="1">
      <alignment vertical="center" textRotation="255"/>
    </xf>
    <xf numFmtId="0" fontId="2" fillId="2" borderId="2" xfId="0" applyFont="1" applyFill="1" applyBorder="1" applyAlignment="1">
      <alignment horizontal="center" vertical="center"/>
    </xf>
    <xf numFmtId="0" fontId="2" fillId="2" borderId="2" xfId="0" applyFont="1" applyFill="1" applyBorder="1" applyAlignment="1">
      <alignment vertical="top" textRotation="255"/>
    </xf>
    <xf numFmtId="0" fontId="2" fillId="2" borderId="3" xfId="0" applyFont="1" applyFill="1" applyBorder="1" applyAlignment="1">
      <alignment horizontal="center" vertical="center"/>
    </xf>
    <xf numFmtId="0" fontId="3"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0" fontId="3" fillId="3" borderId="2" xfId="0" applyNumberFormat="1" applyFont="1" applyFill="1" applyBorder="1" applyAlignment="1">
      <alignment horizontal="center" vertical="center"/>
    </xf>
    <xf numFmtId="0" fontId="2" fillId="0" borderId="1" xfId="0" applyFont="1" applyBorder="1" applyProtection="1">
      <alignment vertical="center"/>
      <protection locked="0"/>
    </xf>
    <xf numFmtId="0" fontId="2" fillId="2" borderId="2" xfId="0" applyFont="1" applyFill="1" applyBorder="1" applyAlignment="1" applyProtection="1">
      <alignment vertical="center"/>
      <protection locked="0"/>
    </xf>
    <xf numFmtId="0" fontId="2" fillId="2" borderId="2" xfId="0" applyFont="1" applyFill="1" applyBorder="1" applyAlignment="1" applyProtection="1">
      <alignment vertical="center"/>
    </xf>
    <xf numFmtId="0" fontId="4" fillId="0" borderId="2" xfId="0" applyFont="1" applyFill="1" applyBorder="1" applyAlignment="1" applyProtection="1">
      <alignment horizontal="center" vertical="center"/>
      <protection locked="0"/>
    </xf>
    <xf numFmtId="0" fontId="5" fillId="0" borderId="0" xfId="0" applyFont="1" applyFill="1" applyProtection="1">
      <alignment vertical="center"/>
      <protection locked="0"/>
    </xf>
    <xf numFmtId="0" fontId="2" fillId="0" borderId="0" xfId="0" applyFont="1" applyFill="1" applyAlignment="1">
      <alignment horizontal="center" vertical="center"/>
    </xf>
    <xf numFmtId="0" fontId="2" fillId="0" borderId="1" xfId="0" applyNumberFormat="1" applyFont="1" applyFill="1" applyBorder="1" applyAlignment="1" applyProtection="1">
      <alignment horizontal="left" vertical="center" wrapText="1"/>
      <protection locked="0"/>
    </xf>
    <xf numFmtId="0" fontId="2" fillId="0" borderId="4" xfId="0" applyNumberFormat="1" applyFont="1" applyFill="1" applyBorder="1" applyAlignment="1" applyProtection="1">
      <alignment horizontal="left" vertical="center" wrapText="1"/>
      <protection locked="0"/>
    </xf>
    <xf numFmtId="0" fontId="2" fillId="0" borderId="5" xfId="0" applyNumberFormat="1" applyFont="1" applyFill="1" applyBorder="1" applyAlignment="1" applyProtection="1">
      <alignment horizontal="left" vertical="center" wrapText="1"/>
      <protection locked="0"/>
    </xf>
    <xf numFmtId="0" fontId="2" fillId="6" borderId="6" xfId="0" applyFont="1" applyFill="1" applyBorder="1" applyAlignment="1">
      <alignment horizontal="left" vertical="center" wrapText="1"/>
    </xf>
    <xf numFmtId="0" fontId="2" fillId="6" borderId="7"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7" borderId="4" xfId="0" applyFont="1" applyFill="1" applyBorder="1" applyAlignment="1">
      <alignment horizontal="left" vertical="center" wrapText="1"/>
    </xf>
    <xf numFmtId="0" fontId="2" fillId="7" borderId="5" xfId="0" applyFont="1" applyFill="1" applyBorder="1" applyAlignment="1">
      <alignment horizontal="left" vertical="center" wrapText="1"/>
    </xf>
    <xf numFmtId="0" fontId="2" fillId="0" borderId="1" xfId="0" applyFont="1" applyBorder="1" applyAlignment="1" applyProtection="1">
      <alignment horizontal="left" vertical="top" wrapText="1"/>
      <protection locked="0"/>
    </xf>
    <xf numFmtId="0" fontId="2" fillId="0" borderId="4"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0" borderId="1" xfId="0" applyNumberFormat="1" applyFont="1" applyFill="1" applyBorder="1" applyAlignment="1" applyProtection="1">
      <alignment horizontal="left" vertical="top" wrapText="1"/>
      <protection locked="0"/>
    </xf>
    <xf numFmtId="0" fontId="2" fillId="0" borderId="4" xfId="0" applyNumberFormat="1" applyFont="1" applyFill="1" applyBorder="1" applyAlignment="1" applyProtection="1">
      <alignment horizontal="left" vertical="top" wrapText="1"/>
      <protection locked="0"/>
    </xf>
    <xf numFmtId="0" fontId="2" fillId="0" borderId="5" xfId="0" applyNumberFormat="1" applyFont="1" applyFill="1" applyBorder="1" applyAlignment="1" applyProtection="1">
      <alignment horizontal="left" vertical="top" wrapText="1"/>
      <protection locked="0"/>
    </xf>
    <xf numFmtId="0" fontId="2" fillId="4" borderId="1" xfId="0" applyFont="1" applyFill="1" applyBorder="1" applyAlignment="1">
      <alignment horizontal="left" vertical="center"/>
    </xf>
    <xf numFmtId="0" fontId="2" fillId="4" borderId="4" xfId="0" applyFont="1" applyFill="1" applyBorder="1" applyAlignment="1">
      <alignment horizontal="left" vertical="center"/>
    </xf>
    <xf numFmtId="0" fontId="2" fillId="4" borderId="5" xfId="0" applyFont="1" applyFill="1" applyBorder="1" applyAlignment="1">
      <alignment horizontal="left" vertical="center"/>
    </xf>
    <xf numFmtId="0" fontId="2" fillId="5" borderId="1" xfId="0" applyFont="1" applyFill="1" applyBorder="1" applyAlignment="1">
      <alignment horizontal="left" vertical="center"/>
    </xf>
    <xf numFmtId="0" fontId="2" fillId="5" borderId="4" xfId="0" applyFont="1" applyFill="1" applyBorder="1" applyAlignment="1">
      <alignment horizontal="left" vertical="center"/>
    </xf>
    <xf numFmtId="0" fontId="2" fillId="5" borderId="5" xfId="0" applyFont="1" applyFill="1" applyBorder="1" applyAlignment="1">
      <alignment horizontal="left" vertical="center"/>
    </xf>
  </cellXfs>
  <cellStyles count="1">
    <cellStyle name="標準" xfId="0" builtinId="0"/>
  </cellStyles>
  <dxfs count="3">
    <dxf>
      <font>
        <b/>
        <i val="0"/>
        <color rgb="FF00B050"/>
      </font>
    </dxf>
    <dxf>
      <font>
        <b/>
        <i val="0"/>
        <color rgb="FFFF000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1"/>
  <sheetViews>
    <sheetView tabSelected="1" topLeftCell="A66" zoomScale="80" zoomScaleNormal="80" workbookViewId="0">
      <selection activeCell="AD80" sqref="AD80"/>
    </sheetView>
  </sheetViews>
  <sheetFormatPr defaultColWidth="9" defaultRowHeight="13.5" x14ac:dyDescent="0.15"/>
  <cols>
    <col min="1" max="1" width="13.5" style="1" customWidth="1"/>
    <col min="2" max="2" width="64.5" style="1" customWidth="1"/>
    <col min="3" max="3" width="9.375" style="1" customWidth="1"/>
    <col min="4" max="28" width="4.125" style="1" customWidth="1"/>
    <col min="29" max="29" width="6.125" style="1" customWidth="1"/>
    <col min="30" max="16384" width="9" style="1"/>
  </cols>
  <sheetData>
    <row r="1" spans="1:29" ht="93.75" customHeight="1" x14ac:dyDescent="0.15">
      <c r="A1" s="8" t="str">
        <f ca="1">MID(CELL("filename",A1),FIND("[",CELL("filename",A1))+1,3)</f>
        <v>７－２</v>
      </c>
      <c r="B1" s="6" t="s">
        <v>3</v>
      </c>
      <c r="C1" s="7" t="s">
        <v>2</v>
      </c>
      <c r="D1" s="4" t="str">
        <f>A9</f>
        <v>相場 拓馬</v>
      </c>
      <c r="E1" s="4" t="str">
        <f>A10</f>
        <v>池田 一馬</v>
      </c>
      <c r="F1" s="4" t="str">
        <f>A11</f>
        <v>石田 涼</v>
      </c>
      <c r="G1" s="4" t="str">
        <f>A12</f>
        <v>石原 ゆず奈</v>
      </c>
      <c r="H1" s="4" t="str">
        <f>A13</f>
        <v>上原 実桜</v>
      </c>
      <c r="I1" s="4" t="str">
        <f>A14</f>
        <v>内山 雄介</v>
      </c>
      <c r="J1" s="4" t="str">
        <f>A15</f>
        <v>小川 瑛大</v>
      </c>
      <c r="K1" s="4" t="str">
        <f>A16</f>
        <v>奥原 暉子</v>
      </c>
      <c r="L1" s="4" t="str">
        <f>A17</f>
        <v>加藤 純明</v>
      </c>
      <c r="M1" s="4" t="str">
        <f>A18</f>
        <v>上條 拓也</v>
      </c>
      <c r="N1" s="4" t="str">
        <f>A19</f>
        <v>佐々木 萌衣</v>
      </c>
      <c r="O1" s="4" t="str">
        <f>A20</f>
        <v>芝田 天祢</v>
      </c>
      <c r="P1" s="4" t="str">
        <f>A21</f>
        <v>須田 未羽</v>
      </c>
      <c r="Q1" s="4" t="str">
        <f>A22</f>
        <v>田中 柊羽</v>
      </c>
      <c r="R1" s="4" t="str">
        <f>A23</f>
        <v>寺沢 伊織</v>
      </c>
      <c r="S1" s="4" t="str">
        <f>A24</f>
        <v>中村 優那</v>
      </c>
      <c r="T1" s="4" t="str">
        <f>A25</f>
        <v>成田 珂音</v>
      </c>
      <c r="U1" s="4" t="str">
        <f>A26</f>
        <v>西村 綾乃</v>
      </c>
      <c r="V1" s="4" t="str">
        <f>A27</f>
        <v>福沢 昂明</v>
      </c>
      <c r="W1" s="4" t="str">
        <f>A28</f>
        <v>細萱 千陽</v>
      </c>
      <c r="X1" s="4" t="str">
        <f>A29</f>
        <v>丸山 あいり</v>
      </c>
      <c r="Y1" s="4" t="str">
        <f>A30</f>
        <v>務䑓 紗代</v>
      </c>
      <c r="Z1" s="4" t="str">
        <f>A31</f>
        <v>百瀬 ひより</v>
      </c>
      <c r="AA1" s="4">
        <f>A32</f>
        <v>0</v>
      </c>
      <c r="AB1" s="4">
        <f>A33</f>
        <v>0</v>
      </c>
      <c r="AC1" s="2"/>
    </row>
    <row r="2" spans="1:29" ht="22.5" customHeight="1" x14ac:dyDescent="0.15">
      <c r="A2" s="18" t="s">
        <v>1</v>
      </c>
      <c r="B2" s="9" t="s">
        <v>35</v>
      </c>
      <c r="C2" s="3" t="s">
        <v>0</v>
      </c>
      <c r="D2" s="12" t="s">
        <v>8</v>
      </c>
      <c r="E2" s="12" t="s">
        <v>7</v>
      </c>
      <c r="F2" s="12" t="s">
        <v>8</v>
      </c>
      <c r="G2" s="12" t="s">
        <v>8</v>
      </c>
      <c r="H2" s="12" t="s">
        <v>7</v>
      </c>
      <c r="I2" s="12" t="s">
        <v>8</v>
      </c>
      <c r="J2" s="12" t="s">
        <v>8</v>
      </c>
      <c r="K2" s="12" t="s">
        <v>8</v>
      </c>
      <c r="L2" s="12" t="s">
        <v>7</v>
      </c>
      <c r="M2" s="12" t="s">
        <v>9</v>
      </c>
      <c r="N2" s="12" t="s">
        <v>7</v>
      </c>
      <c r="O2" s="12" t="s">
        <v>7</v>
      </c>
      <c r="P2" s="12" t="s">
        <v>7</v>
      </c>
      <c r="Q2" s="12" t="s">
        <v>7</v>
      </c>
      <c r="R2" s="12" t="s">
        <v>8</v>
      </c>
      <c r="S2" s="12" t="s">
        <v>8</v>
      </c>
      <c r="T2" s="12" t="s">
        <v>8</v>
      </c>
      <c r="U2" s="12" t="s">
        <v>7</v>
      </c>
      <c r="V2" s="12" t="s">
        <v>7</v>
      </c>
      <c r="W2" s="12" t="s">
        <v>9</v>
      </c>
      <c r="X2" s="12" t="s">
        <v>7</v>
      </c>
      <c r="Y2" s="12" t="s">
        <v>7</v>
      </c>
      <c r="Z2" s="12" t="s">
        <v>7</v>
      </c>
      <c r="AA2" s="12"/>
      <c r="AB2" s="12"/>
      <c r="AC2" s="13" t="s">
        <v>7</v>
      </c>
    </row>
    <row r="3" spans="1:29" ht="22.5" customHeight="1" x14ac:dyDescent="0.15">
      <c r="A3" s="19"/>
      <c r="B3" s="9" t="s">
        <v>36</v>
      </c>
      <c r="C3" s="5" t="s">
        <v>0</v>
      </c>
      <c r="D3" s="12" t="s">
        <v>9</v>
      </c>
      <c r="E3" s="12" t="s">
        <v>8</v>
      </c>
      <c r="F3" s="12" t="s">
        <v>9</v>
      </c>
      <c r="G3" s="12" t="s">
        <v>8</v>
      </c>
      <c r="H3" s="12" t="s">
        <v>7</v>
      </c>
      <c r="I3" s="12" t="s">
        <v>7</v>
      </c>
      <c r="J3" s="12" t="s">
        <v>7</v>
      </c>
      <c r="K3" s="12" t="s">
        <v>8</v>
      </c>
      <c r="L3" s="12" t="s">
        <v>8</v>
      </c>
      <c r="M3" s="12" t="s">
        <v>8</v>
      </c>
      <c r="N3" s="12" t="s">
        <v>8</v>
      </c>
      <c r="O3" s="12" t="s">
        <v>7</v>
      </c>
      <c r="P3" s="12" t="s">
        <v>8</v>
      </c>
      <c r="Q3" s="12" t="s">
        <v>8</v>
      </c>
      <c r="R3" s="12" t="s">
        <v>8</v>
      </c>
      <c r="S3" s="12" t="s">
        <v>7</v>
      </c>
      <c r="T3" s="12" t="s">
        <v>8</v>
      </c>
      <c r="U3" s="12" t="s">
        <v>7</v>
      </c>
      <c r="V3" s="12" t="s">
        <v>7</v>
      </c>
      <c r="W3" s="12" t="s">
        <v>7</v>
      </c>
      <c r="X3" s="12" t="s">
        <v>7</v>
      </c>
      <c r="Y3" s="12" t="s">
        <v>7</v>
      </c>
      <c r="Z3" s="12" t="s">
        <v>8</v>
      </c>
      <c r="AA3" s="12"/>
      <c r="AB3" s="12"/>
      <c r="AC3" s="13" t="s">
        <v>8</v>
      </c>
    </row>
    <row r="4" spans="1:29" ht="22.5" customHeight="1" x14ac:dyDescent="0.15">
      <c r="A4" s="19"/>
      <c r="B4" s="9" t="s">
        <v>37</v>
      </c>
      <c r="C4" s="3" t="s">
        <v>0</v>
      </c>
      <c r="D4" s="12" t="s">
        <v>8</v>
      </c>
      <c r="E4" s="12" t="s">
        <v>7</v>
      </c>
      <c r="F4" s="12" t="s">
        <v>9</v>
      </c>
      <c r="G4" s="12" t="s">
        <v>7</v>
      </c>
      <c r="H4" s="12" t="s">
        <v>7</v>
      </c>
      <c r="I4" s="12" t="s">
        <v>7</v>
      </c>
      <c r="J4" s="12" t="s">
        <v>7</v>
      </c>
      <c r="K4" s="12" t="s">
        <v>8</v>
      </c>
      <c r="L4" s="12" t="s">
        <v>8</v>
      </c>
      <c r="M4" s="12" t="s">
        <v>8</v>
      </c>
      <c r="N4" s="12" t="s">
        <v>8</v>
      </c>
      <c r="O4" s="12" t="s">
        <v>7</v>
      </c>
      <c r="P4" s="12" t="s">
        <v>7</v>
      </c>
      <c r="Q4" s="12" t="s">
        <v>8</v>
      </c>
      <c r="R4" s="12" t="s">
        <v>8</v>
      </c>
      <c r="S4" s="12" t="s">
        <v>7</v>
      </c>
      <c r="T4" s="12" t="s">
        <v>7</v>
      </c>
      <c r="U4" s="12" t="s">
        <v>7</v>
      </c>
      <c r="V4" s="12" t="s">
        <v>8</v>
      </c>
      <c r="W4" s="12" t="s">
        <v>9</v>
      </c>
      <c r="X4" s="12" t="s">
        <v>7</v>
      </c>
      <c r="Y4" s="12" t="s">
        <v>7</v>
      </c>
      <c r="Z4" s="12" t="s">
        <v>7</v>
      </c>
      <c r="AA4" s="12"/>
      <c r="AB4" s="12"/>
      <c r="AC4" s="13" t="s">
        <v>9</v>
      </c>
    </row>
    <row r="5" spans="1:29" ht="22.5" customHeight="1" x14ac:dyDescent="0.15">
      <c r="A5" s="19"/>
      <c r="B5" s="9" t="s">
        <v>38</v>
      </c>
      <c r="C5" s="5" t="s">
        <v>0</v>
      </c>
      <c r="D5" s="12" t="s">
        <v>7</v>
      </c>
      <c r="E5" s="12" t="s">
        <v>8</v>
      </c>
      <c r="F5" s="12" t="s">
        <v>7</v>
      </c>
      <c r="G5" s="12" t="s">
        <v>7</v>
      </c>
      <c r="H5" s="12" t="s">
        <v>7</v>
      </c>
      <c r="I5" s="12" t="s">
        <v>7</v>
      </c>
      <c r="J5" s="12" t="s">
        <v>7</v>
      </c>
      <c r="K5" s="12" t="s">
        <v>7</v>
      </c>
      <c r="L5" s="12" t="s">
        <v>8</v>
      </c>
      <c r="M5" s="12" t="s">
        <v>7</v>
      </c>
      <c r="N5" s="12" t="s">
        <v>7</v>
      </c>
      <c r="O5" s="12" t="s">
        <v>7</v>
      </c>
      <c r="P5" s="12" t="s">
        <v>8</v>
      </c>
      <c r="Q5" s="12" t="s">
        <v>8</v>
      </c>
      <c r="R5" s="12" t="s">
        <v>8</v>
      </c>
      <c r="S5" s="12" t="s">
        <v>8</v>
      </c>
      <c r="T5" s="12" t="s">
        <v>7</v>
      </c>
      <c r="U5" s="12" t="s">
        <v>7</v>
      </c>
      <c r="V5" s="12" t="s">
        <v>7</v>
      </c>
      <c r="W5" s="12" t="s">
        <v>8</v>
      </c>
      <c r="X5" s="12" t="s">
        <v>7</v>
      </c>
      <c r="Y5" s="12" t="s">
        <v>7</v>
      </c>
      <c r="Z5" s="12" t="s">
        <v>7</v>
      </c>
      <c r="AA5" s="12"/>
      <c r="AB5" s="12"/>
      <c r="AC5" s="13" t="s">
        <v>10</v>
      </c>
    </row>
    <row r="6" spans="1:29" ht="22.5" customHeight="1" x14ac:dyDescent="0.15">
      <c r="A6" s="19"/>
      <c r="B6" s="9" t="s">
        <v>39</v>
      </c>
      <c r="C6" s="5" t="s">
        <v>0</v>
      </c>
      <c r="D6" s="12" t="s">
        <v>8</v>
      </c>
      <c r="E6" s="12" t="s">
        <v>7</v>
      </c>
      <c r="F6" s="12" t="s">
        <v>8</v>
      </c>
      <c r="G6" s="12" t="s">
        <v>7</v>
      </c>
      <c r="H6" s="12" t="s">
        <v>7</v>
      </c>
      <c r="I6" s="12" t="s">
        <v>7</v>
      </c>
      <c r="J6" s="12" t="s">
        <v>7</v>
      </c>
      <c r="K6" s="12" t="s">
        <v>8</v>
      </c>
      <c r="L6" s="12" t="s">
        <v>8</v>
      </c>
      <c r="M6" s="12" t="s">
        <v>8</v>
      </c>
      <c r="N6" s="12" t="s">
        <v>8</v>
      </c>
      <c r="O6" s="12" t="s">
        <v>7</v>
      </c>
      <c r="P6" s="12" t="s">
        <v>7</v>
      </c>
      <c r="Q6" s="12" t="s">
        <v>8</v>
      </c>
      <c r="R6" s="12" t="s">
        <v>7</v>
      </c>
      <c r="S6" s="12" t="s">
        <v>7</v>
      </c>
      <c r="T6" s="12" t="s">
        <v>7</v>
      </c>
      <c r="U6" s="12" t="s">
        <v>8</v>
      </c>
      <c r="V6" s="12" t="s">
        <v>7</v>
      </c>
      <c r="W6" s="12" t="s">
        <v>9</v>
      </c>
      <c r="X6" s="12" t="s">
        <v>7</v>
      </c>
      <c r="Y6" s="12" t="s">
        <v>7</v>
      </c>
      <c r="Z6" s="12" t="s">
        <v>8</v>
      </c>
      <c r="AA6" s="12"/>
      <c r="AB6" s="12"/>
    </row>
    <row r="7" spans="1:29" ht="22.5" customHeight="1" x14ac:dyDescent="0.15">
      <c r="A7" s="19"/>
      <c r="B7" s="9" t="s">
        <v>40</v>
      </c>
      <c r="C7" s="3" t="s">
        <v>0</v>
      </c>
      <c r="D7" s="12" t="s">
        <v>8</v>
      </c>
      <c r="E7" s="12" t="s">
        <v>8</v>
      </c>
      <c r="F7" s="12" t="s">
        <v>9</v>
      </c>
      <c r="G7" s="12" t="s">
        <v>8</v>
      </c>
      <c r="H7" s="12" t="s">
        <v>7</v>
      </c>
      <c r="I7" s="12" t="s">
        <v>7</v>
      </c>
      <c r="J7" s="12" t="s">
        <v>8</v>
      </c>
      <c r="K7" s="12" t="s">
        <v>8</v>
      </c>
      <c r="L7" s="12" t="s">
        <v>7</v>
      </c>
      <c r="M7" s="12" t="s">
        <v>8</v>
      </c>
      <c r="N7" s="12" t="s">
        <v>7</v>
      </c>
      <c r="O7" s="12" t="s">
        <v>8</v>
      </c>
      <c r="P7" s="12" t="s">
        <v>7</v>
      </c>
      <c r="Q7" s="12" t="s">
        <v>7</v>
      </c>
      <c r="R7" s="12" t="s">
        <v>8</v>
      </c>
      <c r="S7" s="12" t="s">
        <v>7</v>
      </c>
      <c r="T7" s="12" t="s">
        <v>7</v>
      </c>
      <c r="U7" s="12" t="s">
        <v>7</v>
      </c>
      <c r="V7" s="12" t="s">
        <v>8</v>
      </c>
      <c r="W7" s="12" t="s">
        <v>9</v>
      </c>
      <c r="X7" s="12" t="s">
        <v>7</v>
      </c>
      <c r="Y7" s="12" t="s">
        <v>7</v>
      </c>
      <c r="Z7" s="12" t="s">
        <v>7</v>
      </c>
      <c r="AA7" s="12"/>
      <c r="AB7" s="12"/>
    </row>
    <row r="8" spans="1:29" ht="22.5" customHeight="1" x14ac:dyDescent="0.15">
      <c r="A8" s="20" t="s">
        <v>5</v>
      </c>
      <c r="B8" s="21"/>
      <c r="C8" s="21"/>
      <c r="D8" s="21"/>
      <c r="E8" s="21"/>
      <c r="F8" s="21"/>
      <c r="G8" s="21"/>
      <c r="H8" s="21"/>
      <c r="I8" s="21"/>
      <c r="J8" s="21"/>
      <c r="K8" s="21"/>
      <c r="L8" s="21"/>
      <c r="M8" s="21"/>
      <c r="N8" s="21"/>
      <c r="O8" s="21"/>
      <c r="P8" s="21"/>
      <c r="Q8" s="21"/>
      <c r="R8" s="21"/>
      <c r="S8" s="21"/>
      <c r="T8" s="21"/>
      <c r="U8" s="21"/>
      <c r="V8" s="21"/>
      <c r="W8" s="21"/>
      <c r="X8" s="21"/>
      <c r="Y8" s="21"/>
      <c r="Z8" s="21"/>
      <c r="AA8" s="21"/>
      <c r="AB8" s="22"/>
    </row>
    <row r="9" spans="1:29" ht="22.5" customHeight="1" x14ac:dyDescent="0.15">
      <c r="A9" s="10" t="s">
        <v>13</v>
      </c>
      <c r="B9" s="15" t="s">
        <v>42</v>
      </c>
      <c r="C9" s="16"/>
      <c r="D9" s="16"/>
      <c r="E9" s="16"/>
      <c r="F9" s="16"/>
      <c r="G9" s="16"/>
      <c r="H9" s="16"/>
      <c r="I9" s="16"/>
      <c r="J9" s="16"/>
      <c r="K9" s="16"/>
      <c r="L9" s="16"/>
      <c r="M9" s="16"/>
      <c r="N9" s="16"/>
      <c r="O9" s="16"/>
      <c r="P9" s="16"/>
      <c r="Q9" s="16"/>
      <c r="R9" s="16"/>
      <c r="S9" s="16"/>
      <c r="T9" s="16"/>
      <c r="U9" s="16"/>
      <c r="V9" s="16"/>
      <c r="W9" s="16"/>
      <c r="X9" s="16"/>
      <c r="Y9" s="16"/>
      <c r="Z9" s="16"/>
      <c r="AA9" s="16"/>
      <c r="AB9" s="17"/>
    </row>
    <row r="10" spans="1:29" ht="22.5" customHeight="1" x14ac:dyDescent="0.15">
      <c r="A10" s="10" t="s">
        <v>14</v>
      </c>
      <c r="B10" s="15" t="s">
        <v>43</v>
      </c>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7"/>
    </row>
    <row r="11" spans="1:29" ht="22.5" customHeight="1" x14ac:dyDescent="0.15">
      <c r="A11" s="10" t="s">
        <v>15</v>
      </c>
      <c r="B11" s="15" t="s">
        <v>44</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7"/>
    </row>
    <row r="12" spans="1:29" ht="22.5" customHeight="1" x14ac:dyDescent="0.15">
      <c r="A12" s="10" t="s">
        <v>16</v>
      </c>
      <c r="B12" s="15" t="s">
        <v>45</v>
      </c>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7"/>
    </row>
    <row r="13" spans="1:29" ht="22.5" customHeight="1" x14ac:dyDescent="0.15">
      <c r="A13" s="10" t="s">
        <v>17</v>
      </c>
      <c r="B13" s="15" t="s">
        <v>46</v>
      </c>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7"/>
    </row>
    <row r="14" spans="1:29" ht="22.5" customHeight="1" x14ac:dyDescent="0.15">
      <c r="A14" s="10" t="s">
        <v>18</v>
      </c>
      <c r="B14" s="15" t="s">
        <v>47</v>
      </c>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7"/>
    </row>
    <row r="15" spans="1:29" ht="22.5" customHeight="1" x14ac:dyDescent="0.15">
      <c r="A15" s="10" t="s">
        <v>19</v>
      </c>
      <c r="B15" s="15" t="s">
        <v>48</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7"/>
    </row>
    <row r="16" spans="1:29" ht="22.5" customHeight="1" x14ac:dyDescent="0.15">
      <c r="A16" s="10" t="s">
        <v>20</v>
      </c>
      <c r="B16" s="15" t="s">
        <v>49</v>
      </c>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7"/>
    </row>
    <row r="17" spans="1:28" ht="22.5" customHeight="1" x14ac:dyDescent="0.15">
      <c r="A17" s="10" t="s">
        <v>21</v>
      </c>
      <c r="B17" s="15" t="s">
        <v>50</v>
      </c>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7"/>
    </row>
    <row r="18" spans="1:28" ht="22.5" customHeight="1" x14ac:dyDescent="0.15">
      <c r="A18" s="10" t="s">
        <v>22</v>
      </c>
      <c r="B18" s="15" t="s">
        <v>51</v>
      </c>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7"/>
    </row>
    <row r="19" spans="1:28" ht="22.5" customHeight="1" x14ac:dyDescent="0.15">
      <c r="A19" s="10" t="s">
        <v>23</v>
      </c>
      <c r="B19" s="15" t="s">
        <v>52</v>
      </c>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7"/>
    </row>
    <row r="20" spans="1:28" ht="22.5" customHeight="1" x14ac:dyDescent="0.15">
      <c r="A20" s="10" t="s">
        <v>76</v>
      </c>
      <c r="B20" s="15" t="s">
        <v>53</v>
      </c>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7"/>
    </row>
    <row r="21" spans="1:28" ht="22.5" customHeight="1" x14ac:dyDescent="0.15">
      <c r="A21" s="10" t="s">
        <v>24</v>
      </c>
      <c r="B21" s="15" t="s">
        <v>54</v>
      </c>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7"/>
    </row>
    <row r="22" spans="1:28" ht="22.5" customHeight="1" x14ac:dyDescent="0.15">
      <c r="A22" s="10" t="s">
        <v>25</v>
      </c>
      <c r="B22" s="15" t="s">
        <v>55</v>
      </c>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7"/>
    </row>
    <row r="23" spans="1:28" ht="22.5" customHeight="1" x14ac:dyDescent="0.15">
      <c r="A23" s="10" t="s">
        <v>26</v>
      </c>
      <c r="B23" s="15" t="s">
        <v>56</v>
      </c>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7"/>
    </row>
    <row r="24" spans="1:28" ht="22.5" customHeight="1" x14ac:dyDescent="0.15">
      <c r="A24" s="10" t="s">
        <v>27</v>
      </c>
      <c r="B24" s="15" t="s">
        <v>57</v>
      </c>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7"/>
    </row>
    <row r="25" spans="1:28" ht="22.5" customHeight="1" x14ac:dyDescent="0.15">
      <c r="A25" s="10" t="s">
        <v>28</v>
      </c>
      <c r="B25" s="15" t="s">
        <v>58</v>
      </c>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7"/>
    </row>
    <row r="26" spans="1:28" ht="22.5" customHeight="1" x14ac:dyDescent="0.15">
      <c r="A26" s="10" t="s">
        <v>29</v>
      </c>
      <c r="B26" s="15" t="s">
        <v>59</v>
      </c>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7"/>
    </row>
    <row r="27" spans="1:28" ht="22.5" customHeight="1" x14ac:dyDescent="0.15">
      <c r="A27" s="10" t="s">
        <v>30</v>
      </c>
      <c r="B27" s="15" t="s">
        <v>60</v>
      </c>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7"/>
    </row>
    <row r="28" spans="1:28" ht="22.5" customHeight="1" x14ac:dyDescent="0.15">
      <c r="A28" s="10" t="s">
        <v>31</v>
      </c>
      <c r="B28" s="15" t="s">
        <v>61</v>
      </c>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7"/>
    </row>
    <row r="29" spans="1:28" ht="22.5" customHeight="1" x14ac:dyDescent="0.15">
      <c r="A29" s="10" t="s">
        <v>32</v>
      </c>
      <c r="B29" s="15" t="s">
        <v>62</v>
      </c>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7"/>
    </row>
    <row r="30" spans="1:28" ht="22.5" customHeight="1" x14ac:dyDescent="0.15">
      <c r="A30" s="10" t="s">
        <v>33</v>
      </c>
      <c r="B30" s="15" t="s">
        <v>63</v>
      </c>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7"/>
    </row>
    <row r="31" spans="1:28" ht="22.5" customHeight="1" x14ac:dyDescent="0.15">
      <c r="A31" s="10" t="s">
        <v>34</v>
      </c>
      <c r="B31" s="15" t="s">
        <v>64</v>
      </c>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7"/>
    </row>
    <row r="32" spans="1:28" ht="22.5" customHeight="1" x14ac:dyDescent="0.15">
      <c r="A32" s="10"/>
      <c r="B32" s="15"/>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7"/>
    </row>
    <row r="33" spans="1:28" ht="22.5" customHeight="1" x14ac:dyDescent="0.15">
      <c r="A33" s="10"/>
      <c r="B33" s="15"/>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7"/>
    </row>
    <row r="34" spans="1:28" ht="22.5" customHeight="1" x14ac:dyDescent="0.15">
      <c r="A34" s="32" t="s">
        <v>4</v>
      </c>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4"/>
    </row>
    <row r="35" spans="1:28" ht="22.5" customHeight="1" x14ac:dyDescent="0.15">
      <c r="A35" s="11" t="str">
        <f>A9</f>
        <v>相場 拓馬</v>
      </c>
      <c r="B35" s="15" t="s">
        <v>41</v>
      </c>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7"/>
    </row>
    <row r="36" spans="1:28" ht="22.5" customHeight="1" x14ac:dyDescent="0.15">
      <c r="A36" s="11" t="str">
        <f t="shared" ref="A36:A59" si="0">A10</f>
        <v>池田 一馬</v>
      </c>
      <c r="B36" s="15" t="s">
        <v>41</v>
      </c>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7"/>
    </row>
    <row r="37" spans="1:28" ht="22.5" customHeight="1" x14ac:dyDescent="0.15">
      <c r="A37" s="11" t="str">
        <f t="shared" si="0"/>
        <v>石田 涼</v>
      </c>
      <c r="B37" s="15" t="s">
        <v>41</v>
      </c>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7"/>
    </row>
    <row r="38" spans="1:28" ht="22.5" customHeight="1" x14ac:dyDescent="0.15">
      <c r="A38" s="11" t="str">
        <f t="shared" si="0"/>
        <v>石原 ゆず奈</v>
      </c>
      <c r="B38" s="15" t="s">
        <v>41</v>
      </c>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7"/>
    </row>
    <row r="39" spans="1:28" ht="22.5" customHeight="1" x14ac:dyDescent="0.15">
      <c r="A39" s="11" t="str">
        <f t="shared" si="0"/>
        <v>上原 実桜</v>
      </c>
      <c r="B39" s="15" t="s">
        <v>41</v>
      </c>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7"/>
    </row>
    <row r="40" spans="1:28" ht="22.5" customHeight="1" x14ac:dyDescent="0.15">
      <c r="A40" s="11" t="str">
        <f t="shared" si="0"/>
        <v>内山 雄介</v>
      </c>
      <c r="B40" s="15" t="s">
        <v>41</v>
      </c>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7"/>
    </row>
    <row r="41" spans="1:28" ht="22.5" customHeight="1" x14ac:dyDescent="0.15">
      <c r="A41" s="11" t="str">
        <f t="shared" si="0"/>
        <v>小川 瑛大</v>
      </c>
      <c r="B41" s="15" t="s">
        <v>41</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7"/>
    </row>
    <row r="42" spans="1:28" ht="22.5" customHeight="1" x14ac:dyDescent="0.15">
      <c r="A42" s="11" t="str">
        <f t="shared" si="0"/>
        <v>奥原 暉子</v>
      </c>
      <c r="B42" s="15" t="s">
        <v>41</v>
      </c>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7"/>
    </row>
    <row r="43" spans="1:28" ht="22.5" customHeight="1" x14ac:dyDescent="0.15">
      <c r="A43" s="11" t="str">
        <f t="shared" si="0"/>
        <v>加藤 純明</v>
      </c>
      <c r="B43" s="15" t="s">
        <v>41</v>
      </c>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7"/>
    </row>
    <row r="44" spans="1:28" ht="22.5" customHeight="1" x14ac:dyDescent="0.15">
      <c r="A44" s="11" t="str">
        <f t="shared" si="0"/>
        <v>上條 拓也</v>
      </c>
      <c r="B44" s="15" t="s">
        <v>41</v>
      </c>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7"/>
    </row>
    <row r="45" spans="1:28" ht="22.5" customHeight="1" x14ac:dyDescent="0.15">
      <c r="A45" s="11" t="str">
        <f t="shared" si="0"/>
        <v>佐々木 萌衣</v>
      </c>
      <c r="B45" s="15" t="s">
        <v>41</v>
      </c>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7"/>
    </row>
    <row r="46" spans="1:28" ht="22.5" customHeight="1" x14ac:dyDescent="0.15">
      <c r="A46" s="11" t="str">
        <f t="shared" si="0"/>
        <v>芝田 天祢</v>
      </c>
      <c r="B46" s="15" t="s">
        <v>41</v>
      </c>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7"/>
    </row>
    <row r="47" spans="1:28" ht="22.5" customHeight="1" x14ac:dyDescent="0.15">
      <c r="A47" s="11" t="str">
        <f t="shared" si="0"/>
        <v>須田 未羽</v>
      </c>
      <c r="B47" s="15" t="s">
        <v>41</v>
      </c>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7"/>
    </row>
    <row r="48" spans="1:28" ht="22.5" customHeight="1" x14ac:dyDescent="0.15">
      <c r="A48" s="11" t="str">
        <f t="shared" si="0"/>
        <v>田中 柊羽</v>
      </c>
      <c r="B48" s="15" t="s">
        <v>41</v>
      </c>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7"/>
    </row>
    <row r="49" spans="1:29" ht="22.5" customHeight="1" x14ac:dyDescent="0.15">
      <c r="A49" s="11" t="str">
        <f t="shared" si="0"/>
        <v>寺沢 伊織</v>
      </c>
      <c r="B49" s="15" t="s">
        <v>41</v>
      </c>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7"/>
    </row>
    <row r="50" spans="1:29" ht="22.5" customHeight="1" x14ac:dyDescent="0.15">
      <c r="A50" s="11" t="str">
        <f t="shared" si="0"/>
        <v>中村 優那</v>
      </c>
      <c r="B50" s="15" t="s">
        <v>41</v>
      </c>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7"/>
    </row>
    <row r="51" spans="1:29" ht="22.5" customHeight="1" x14ac:dyDescent="0.15">
      <c r="A51" s="11" t="str">
        <f t="shared" si="0"/>
        <v>成田 珂音</v>
      </c>
      <c r="B51" s="15" t="s">
        <v>41</v>
      </c>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7"/>
    </row>
    <row r="52" spans="1:29" ht="22.5" customHeight="1" x14ac:dyDescent="0.15">
      <c r="A52" s="11" t="str">
        <f t="shared" si="0"/>
        <v>西村 綾乃</v>
      </c>
      <c r="B52" s="15" t="s">
        <v>41</v>
      </c>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7"/>
    </row>
    <row r="53" spans="1:29" ht="22.5" customHeight="1" x14ac:dyDescent="0.15">
      <c r="A53" s="11" t="str">
        <f t="shared" si="0"/>
        <v>福沢 昂明</v>
      </c>
      <c r="B53" s="15" t="s">
        <v>41</v>
      </c>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7"/>
    </row>
    <row r="54" spans="1:29" ht="22.5" customHeight="1" x14ac:dyDescent="0.15">
      <c r="A54" s="11" t="str">
        <f t="shared" si="0"/>
        <v>細萱 千陽</v>
      </c>
      <c r="B54" s="15" t="s">
        <v>41</v>
      </c>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7"/>
    </row>
    <row r="55" spans="1:29" ht="22.5" customHeight="1" x14ac:dyDescent="0.15">
      <c r="A55" s="11" t="str">
        <f t="shared" si="0"/>
        <v>丸山 あいり</v>
      </c>
      <c r="B55" s="15" t="s">
        <v>41</v>
      </c>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7"/>
    </row>
    <row r="56" spans="1:29" ht="22.5" customHeight="1" x14ac:dyDescent="0.15">
      <c r="A56" s="11" t="str">
        <f t="shared" si="0"/>
        <v>務䑓 紗代</v>
      </c>
      <c r="B56" s="15" t="s">
        <v>41</v>
      </c>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7"/>
    </row>
    <row r="57" spans="1:29" ht="22.5" customHeight="1" x14ac:dyDescent="0.15">
      <c r="A57" s="11" t="str">
        <f t="shared" si="0"/>
        <v>百瀬 ひより</v>
      </c>
      <c r="B57" s="15" t="s">
        <v>41</v>
      </c>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7"/>
    </row>
    <row r="58" spans="1:29" ht="22.5" customHeight="1" x14ac:dyDescent="0.15">
      <c r="A58" s="11">
        <f t="shared" si="0"/>
        <v>0</v>
      </c>
      <c r="B58" s="15"/>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7"/>
    </row>
    <row r="59" spans="1:29" ht="22.5" customHeight="1" x14ac:dyDescent="0.15">
      <c r="A59" s="11">
        <f t="shared" si="0"/>
        <v>0</v>
      </c>
      <c r="B59" s="15"/>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7"/>
      <c r="AC59" s="14" t="s">
        <v>11</v>
      </c>
    </row>
    <row r="60" spans="1:29" ht="24" customHeight="1" x14ac:dyDescent="0.15">
      <c r="A60" s="29" t="s">
        <v>6</v>
      </c>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1"/>
      <c r="AC60" s="1" t="s">
        <v>12</v>
      </c>
    </row>
    <row r="61" spans="1:29" ht="77.25" customHeight="1" x14ac:dyDescent="0.15">
      <c r="A61" s="11" t="str">
        <f>A35</f>
        <v>相場 拓馬</v>
      </c>
      <c r="B61" s="26" t="s">
        <v>65</v>
      </c>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8"/>
      <c r="AC61" s="1">
        <f t="shared" ref="AC61:AC85" si="1">LEN(B61)</f>
        <v>520</v>
      </c>
    </row>
    <row r="62" spans="1:29" ht="77.25" customHeight="1" x14ac:dyDescent="0.15">
      <c r="A62" s="11" t="str">
        <f t="shared" ref="A62:A85" si="2">A36</f>
        <v>池田 一馬</v>
      </c>
      <c r="B62" s="26" t="s">
        <v>66</v>
      </c>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8"/>
      <c r="AC62" s="1">
        <f t="shared" si="1"/>
        <v>486</v>
      </c>
    </row>
    <row r="63" spans="1:29" ht="77.25" customHeight="1" x14ac:dyDescent="0.15">
      <c r="A63" s="11" t="str">
        <f t="shared" si="2"/>
        <v>石田 涼</v>
      </c>
      <c r="B63" s="23" t="s">
        <v>67</v>
      </c>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5"/>
      <c r="AC63" s="1">
        <f t="shared" si="1"/>
        <v>458</v>
      </c>
    </row>
    <row r="64" spans="1:29" ht="77.25" customHeight="1" x14ac:dyDescent="0.15">
      <c r="A64" s="11" t="str">
        <f t="shared" si="2"/>
        <v>石原 ゆず奈</v>
      </c>
      <c r="B64" s="26" t="s">
        <v>68</v>
      </c>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8"/>
      <c r="AC64" s="1">
        <f t="shared" si="1"/>
        <v>501</v>
      </c>
    </row>
    <row r="65" spans="1:29" ht="77.25" customHeight="1" x14ac:dyDescent="0.15">
      <c r="A65" s="11" t="str">
        <f t="shared" si="2"/>
        <v>上原 実桜</v>
      </c>
      <c r="B65" s="23" t="s">
        <v>69</v>
      </c>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5"/>
      <c r="AC65" s="1">
        <f t="shared" si="1"/>
        <v>566</v>
      </c>
    </row>
    <row r="66" spans="1:29" ht="77.25" customHeight="1" x14ac:dyDescent="0.15">
      <c r="A66" s="11" t="str">
        <f t="shared" si="2"/>
        <v>内山 雄介</v>
      </c>
      <c r="B66" s="23" t="s">
        <v>70</v>
      </c>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5"/>
      <c r="AC66" s="1">
        <f t="shared" si="1"/>
        <v>607</v>
      </c>
    </row>
    <row r="67" spans="1:29" ht="77.25" customHeight="1" x14ac:dyDescent="0.15">
      <c r="A67" s="11" t="str">
        <f t="shared" si="2"/>
        <v>小川 瑛大</v>
      </c>
      <c r="B67" s="23" t="s">
        <v>71</v>
      </c>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5"/>
      <c r="AC67" s="1">
        <f t="shared" si="1"/>
        <v>579</v>
      </c>
    </row>
    <row r="68" spans="1:29" ht="77.25" customHeight="1" x14ac:dyDescent="0.15">
      <c r="A68" s="11" t="str">
        <f t="shared" si="2"/>
        <v>奥原 暉子</v>
      </c>
      <c r="B68" s="23" t="s">
        <v>72</v>
      </c>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5"/>
      <c r="AC68" s="1">
        <f t="shared" si="1"/>
        <v>560</v>
      </c>
    </row>
    <row r="69" spans="1:29" ht="77.25" customHeight="1" x14ac:dyDescent="0.15">
      <c r="A69" s="11" t="str">
        <f t="shared" si="2"/>
        <v>加藤 純明</v>
      </c>
      <c r="B69" s="23" t="s">
        <v>73</v>
      </c>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5"/>
      <c r="AC69" s="1">
        <f t="shared" si="1"/>
        <v>483</v>
      </c>
    </row>
    <row r="70" spans="1:29" ht="77.25" customHeight="1" x14ac:dyDescent="0.15">
      <c r="A70" s="11" t="str">
        <f t="shared" si="2"/>
        <v>上條 拓也</v>
      </c>
      <c r="B70" s="23" t="s">
        <v>74</v>
      </c>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5"/>
      <c r="AC70" s="1">
        <f t="shared" si="1"/>
        <v>445</v>
      </c>
    </row>
    <row r="71" spans="1:29" ht="77.25" customHeight="1" x14ac:dyDescent="0.15">
      <c r="A71" s="11" t="str">
        <f t="shared" si="2"/>
        <v>佐々木 萌衣</v>
      </c>
      <c r="B71" s="23" t="s">
        <v>75</v>
      </c>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5"/>
      <c r="AC71" s="1">
        <f t="shared" si="1"/>
        <v>527</v>
      </c>
    </row>
    <row r="72" spans="1:29" ht="77.25" customHeight="1" x14ac:dyDescent="0.15">
      <c r="A72" s="11" t="str">
        <f t="shared" si="2"/>
        <v>芝田 天祢</v>
      </c>
      <c r="B72" s="23" t="s">
        <v>77</v>
      </c>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5"/>
      <c r="AC72" s="1">
        <f t="shared" si="1"/>
        <v>522</v>
      </c>
    </row>
    <row r="73" spans="1:29" ht="77.25" customHeight="1" x14ac:dyDescent="0.15">
      <c r="A73" s="11" t="str">
        <f t="shared" si="2"/>
        <v>須田 未羽</v>
      </c>
      <c r="B73" s="26" t="s">
        <v>78</v>
      </c>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8"/>
      <c r="AC73" s="1">
        <f t="shared" si="1"/>
        <v>531</v>
      </c>
    </row>
    <row r="74" spans="1:29" ht="77.25" customHeight="1" x14ac:dyDescent="0.15">
      <c r="A74" s="11" t="str">
        <f t="shared" si="2"/>
        <v>田中 柊羽</v>
      </c>
      <c r="B74" s="26" t="s">
        <v>83</v>
      </c>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8"/>
      <c r="AC74" s="1">
        <f t="shared" si="1"/>
        <v>404</v>
      </c>
    </row>
    <row r="75" spans="1:29" ht="77.25" customHeight="1" x14ac:dyDescent="0.15">
      <c r="A75" s="11" t="str">
        <f t="shared" si="2"/>
        <v>寺沢 伊織</v>
      </c>
      <c r="B75" s="26" t="s">
        <v>79</v>
      </c>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8"/>
      <c r="AC75" s="1">
        <f t="shared" si="1"/>
        <v>448</v>
      </c>
    </row>
    <row r="76" spans="1:29" ht="77.25" customHeight="1" x14ac:dyDescent="0.15">
      <c r="A76" s="11" t="str">
        <f t="shared" si="2"/>
        <v>中村 優那</v>
      </c>
      <c r="B76" s="26" t="s">
        <v>80</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8"/>
      <c r="AC76" s="1">
        <f t="shared" si="1"/>
        <v>511</v>
      </c>
    </row>
    <row r="77" spans="1:29" ht="77.25" customHeight="1" x14ac:dyDescent="0.15">
      <c r="A77" s="11" t="str">
        <f t="shared" si="2"/>
        <v>成田 珂音</v>
      </c>
      <c r="B77" s="26" t="s">
        <v>84</v>
      </c>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8"/>
      <c r="AC77" s="1">
        <f t="shared" si="1"/>
        <v>525</v>
      </c>
    </row>
    <row r="78" spans="1:29" ht="77.25" customHeight="1" x14ac:dyDescent="0.15">
      <c r="A78" s="11" t="str">
        <f t="shared" si="2"/>
        <v>西村 綾乃</v>
      </c>
      <c r="B78" s="26" t="s">
        <v>88</v>
      </c>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8"/>
      <c r="AC78" s="1">
        <f t="shared" si="1"/>
        <v>512</v>
      </c>
    </row>
    <row r="79" spans="1:29" ht="77.25" customHeight="1" x14ac:dyDescent="0.15">
      <c r="A79" s="11" t="str">
        <f t="shared" si="2"/>
        <v>福沢 昂明</v>
      </c>
      <c r="B79" s="26" t="s">
        <v>81</v>
      </c>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8"/>
      <c r="AC79" s="1">
        <f t="shared" si="1"/>
        <v>488</v>
      </c>
    </row>
    <row r="80" spans="1:29" ht="77.25" customHeight="1" x14ac:dyDescent="0.15">
      <c r="A80" s="11" t="str">
        <f t="shared" si="2"/>
        <v>細萱 千陽</v>
      </c>
      <c r="B80" s="26" t="s">
        <v>82</v>
      </c>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8"/>
      <c r="AC80" s="1">
        <f t="shared" si="1"/>
        <v>520</v>
      </c>
    </row>
    <row r="81" spans="1:29" ht="77.25" customHeight="1" x14ac:dyDescent="0.15">
      <c r="A81" s="11" t="str">
        <f t="shared" si="2"/>
        <v>丸山 あいり</v>
      </c>
      <c r="B81" s="26" t="s">
        <v>85</v>
      </c>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8"/>
      <c r="AC81" s="1">
        <f t="shared" si="1"/>
        <v>466</v>
      </c>
    </row>
    <row r="82" spans="1:29" ht="77.25" customHeight="1" x14ac:dyDescent="0.15">
      <c r="A82" s="11" t="str">
        <f t="shared" si="2"/>
        <v>務䑓 紗代</v>
      </c>
      <c r="B82" s="26" t="s">
        <v>86</v>
      </c>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8"/>
      <c r="AC82" s="1">
        <f t="shared" si="1"/>
        <v>558</v>
      </c>
    </row>
    <row r="83" spans="1:29" ht="77.25" customHeight="1" x14ac:dyDescent="0.15">
      <c r="A83" s="11" t="str">
        <f t="shared" si="2"/>
        <v>百瀬 ひより</v>
      </c>
      <c r="B83" s="26" t="s">
        <v>87</v>
      </c>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8"/>
      <c r="AC83" s="1">
        <f t="shared" si="1"/>
        <v>527</v>
      </c>
    </row>
    <row r="84" spans="1:29" ht="77.25" customHeight="1" x14ac:dyDescent="0.15">
      <c r="A84" s="11">
        <f t="shared" si="2"/>
        <v>0</v>
      </c>
      <c r="B84" s="26"/>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8"/>
      <c r="AC84" s="1">
        <f t="shared" si="1"/>
        <v>0</v>
      </c>
    </row>
    <row r="85" spans="1:29" ht="77.25" customHeight="1" x14ac:dyDescent="0.15">
      <c r="A85" s="11">
        <f t="shared" si="2"/>
        <v>0</v>
      </c>
      <c r="B85" s="26"/>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8"/>
      <c r="AC85" s="1">
        <f t="shared" si="1"/>
        <v>0</v>
      </c>
    </row>
    <row r="86" spans="1:29" ht="17.25" customHeight="1" x14ac:dyDescent="0.15"/>
    <row r="87" spans="1:29" ht="17.25" customHeight="1" x14ac:dyDescent="0.15"/>
    <row r="88" spans="1:29" ht="17.25" customHeight="1" x14ac:dyDescent="0.15"/>
    <row r="89" spans="1:29" ht="17.25" customHeight="1" x14ac:dyDescent="0.15"/>
    <row r="90" spans="1:29" ht="17.25" customHeight="1" x14ac:dyDescent="0.15"/>
    <row r="91" spans="1:29" ht="17.25" customHeight="1" x14ac:dyDescent="0.15"/>
  </sheetData>
  <sheetProtection password="CC6B" sheet="1" objects="1" scenarios="1"/>
  <mergeCells count="79">
    <mergeCell ref="B54:AB54"/>
    <mergeCell ref="B64:AB64"/>
    <mergeCell ref="B65:AB65"/>
    <mergeCell ref="B63:AB63"/>
    <mergeCell ref="B62:AB62"/>
    <mergeCell ref="B61:AB61"/>
    <mergeCell ref="B42:AB42"/>
    <mergeCell ref="B43:AB43"/>
    <mergeCell ref="B47:AB47"/>
    <mergeCell ref="B48:AB48"/>
    <mergeCell ref="B49:AB49"/>
    <mergeCell ref="B45:AB45"/>
    <mergeCell ref="B44:AB44"/>
    <mergeCell ref="B37:AB37"/>
    <mergeCell ref="B38:AB38"/>
    <mergeCell ref="B39:AB39"/>
    <mergeCell ref="B40:AB40"/>
    <mergeCell ref="B41:AB41"/>
    <mergeCell ref="B32:AB32"/>
    <mergeCell ref="B33:AB33"/>
    <mergeCell ref="A34:AB34"/>
    <mergeCell ref="B35:AB35"/>
    <mergeCell ref="B36:AB36"/>
    <mergeCell ref="B85:AB85"/>
    <mergeCell ref="B80:AB80"/>
    <mergeCell ref="B81:AB81"/>
    <mergeCell ref="B83:AB83"/>
    <mergeCell ref="B84:AB84"/>
    <mergeCell ref="B82:AB82"/>
    <mergeCell ref="B50:AB50"/>
    <mergeCell ref="B52:AB52"/>
    <mergeCell ref="B53:AB53"/>
    <mergeCell ref="B79:AB79"/>
    <mergeCell ref="B73:AB73"/>
    <mergeCell ref="B70:AB70"/>
    <mergeCell ref="B51:AB51"/>
    <mergeCell ref="B75:AB75"/>
    <mergeCell ref="B77:AB77"/>
    <mergeCell ref="B78:AB78"/>
    <mergeCell ref="B74:AB74"/>
    <mergeCell ref="B76:AB76"/>
    <mergeCell ref="B72:AB72"/>
    <mergeCell ref="B55:AB55"/>
    <mergeCell ref="A60:AB60"/>
    <mergeCell ref="B56:AB56"/>
    <mergeCell ref="A2:A7"/>
    <mergeCell ref="A8:AB8"/>
    <mergeCell ref="B71:AB71"/>
    <mergeCell ref="B66:AB66"/>
    <mergeCell ref="B46:AB46"/>
    <mergeCell ref="B69:AB69"/>
    <mergeCell ref="B57:AB57"/>
    <mergeCell ref="B58:AB58"/>
    <mergeCell ref="B59:AB59"/>
    <mergeCell ref="B67:AB67"/>
    <mergeCell ref="B68:AB68"/>
    <mergeCell ref="B9:AB9"/>
    <mergeCell ref="B10:AB10"/>
    <mergeCell ref="B11:AB11"/>
    <mergeCell ref="B12:AB12"/>
    <mergeCell ref="B13:AB13"/>
    <mergeCell ref="B14:AB14"/>
    <mergeCell ref="B26:AB26"/>
    <mergeCell ref="B15:AB15"/>
    <mergeCell ref="B16:AB16"/>
    <mergeCell ref="B17:AB17"/>
    <mergeCell ref="B18:AB18"/>
    <mergeCell ref="B19:AB19"/>
    <mergeCell ref="B20:AB20"/>
    <mergeCell ref="B21:AB21"/>
    <mergeCell ref="B22:AB22"/>
    <mergeCell ref="B23:AB23"/>
    <mergeCell ref="B24:AB24"/>
    <mergeCell ref="B25:AB25"/>
    <mergeCell ref="B27:AB27"/>
    <mergeCell ref="B28:AB28"/>
    <mergeCell ref="B29:AB29"/>
    <mergeCell ref="B30:AB30"/>
    <mergeCell ref="B31:AB31"/>
  </mergeCells>
  <phoneticPr fontId="1"/>
  <conditionalFormatting sqref="AC61:AC85">
    <cfRule type="cellIs" dxfId="2" priority="1" operator="greaterThan">
      <formula>450</formula>
    </cfRule>
    <cfRule type="cellIs" dxfId="1" priority="2" operator="lessThan">
      <formula>400</formula>
    </cfRule>
    <cfRule type="cellIs" dxfId="0" priority="3" operator="between">
      <formula>400</formula>
      <formula>450</formula>
    </cfRule>
  </conditionalFormatting>
  <dataValidations count="1">
    <dataValidation type="list" imeMode="off" allowBlank="1" showDropDown="1" showInputMessage="1" showErrorMessage="1" errorTitle="全角文字エラー" error="半角ABCを入れて下さい" sqref="D2:AB7" xr:uid="{00000000-0002-0000-0000-000000000000}">
      <formula1>$AC$2:$AC$5</formula1>
    </dataValidation>
  </dataValidations>
  <pageMargins left="0.74803149606299213" right="0.39370078740157483" top="0.6692913385826772" bottom="0.55118110236220474" header="0.51181102362204722" footer="0.19685039370078741"/>
  <pageSetup paperSize="8" scale="95"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所見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川島 明人</cp:lastModifiedBy>
  <cp:lastPrinted>2023-03-07T11:36:25Z</cp:lastPrinted>
  <dcterms:created xsi:type="dcterms:W3CDTF">2006-07-05T06:39:32Z</dcterms:created>
  <dcterms:modified xsi:type="dcterms:W3CDTF">2024-07-13T04:11:32Z</dcterms:modified>
</cp:coreProperties>
</file>