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1170" yWindow="285" windowWidth="18855" windowHeight="10515"/>
  </bookViews>
  <sheets>
    <sheet name="数学" sheetId="1" r:id="rId1"/>
  </sheets>
  <definedNames>
    <definedName name="_xlnm.Print_Area" localSheetId="0">数学!$A$1:$AB$13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<sst xmlns="http://schemas.openxmlformats.org/spreadsheetml/2006/main" count="139" uniqueCount="61">
  <si>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</si>
  <si>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</si>
  <si>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</si>
  <si>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</si>
  <si>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</si>
  <si>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</si>
  <si>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</si>
  <si>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</si>
  <si>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</si>
  <si>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</si>
  <si>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</si>
  <si>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拓馬</t>
  </si>
  <si>
    <t>池田 一馬</t>
  </si>
  <si>
    <t>石田 涼</t>
  </si>
  <si>
    <t>石原 ゆず奈</t>
  </si>
  <si>
    <t>上原 実桜</t>
  </si>
  <si>
    <t>内山 雄介</t>
  </si>
  <si>
    <t>小川 瑛大</t>
  </si>
  <si>
    <t>奥原 暉子</t>
  </si>
  <si>
    <t>加藤 純明</t>
  </si>
  <si>
    <t>上條 拓也</t>
  </si>
  <si>
    <t>佐々木 萌衣</t>
  </si>
  <si>
    <t>芝田 天祢</t>
  </si>
  <si>
    <t>須田 未羽</t>
  </si>
  <si>
    <t>田中 柊羽</t>
  </si>
  <si>
    <t>寺沢 伊織</t>
  </si>
  <si>
    <t>中村 優那</t>
  </si>
  <si>
    <t>成田 珂音</t>
  </si>
  <si>
    <t>西村 綾乃</t>
  </si>
  <si>
    <t>福沢 昂明</t>
  </si>
  <si>
    <t>細萱 千陽</t>
  </si>
  <si>
    <t>丸山 あいり</t>
  </si>
  <si>
    <t>務䑓 紗代</t>
  </si>
  <si>
    <t>百瀬 ひより</t>
  </si>
  <si>
    <t>知識・技能（単元テスト・定期テスト）</t>
    <rPh sb="6" eb="8">
      <t>タンゲン</t>
    </rPh>
    <phoneticPr fontId="23"/>
  </si>
  <si>
    <t>思考力・表現力・判断力（単元テスト・定期テスト）</t>
    <phoneticPr fontId="23"/>
  </si>
  <si>
    <t>主体的に学習に取り組む態度</t>
    <phoneticPr fontId="23"/>
  </si>
  <si>
    <t>C</t>
  </si>
  <si>
    <t>A</t>
  </si>
  <si>
    <t>B</t>
  </si>
  <si>
    <t xml:space="preserve">宿題の提出率１００％。授業も集中して取り組んでいます。テストでも素晴らしい結果を出しています。これからも継続してください。																										</t>
    <phoneticPr fontId="23"/>
  </si>
  <si>
    <t>宿題も丁寧に行っていますし、授業も集中して取り組んでいます。テストでも結果をしっかりと出すことができました。池田くんの日頃の努力を、これからも継続してください。</t>
    <rPh sb="0" eb="2">
      <t>シュクダイ</t>
    </rPh>
    <rPh sb="3" eb="5">
      <t>テイネイ</t>
    </rPh>
    <rPh sb="6" eb="7">
      <t>オコナ</t>
    </rPh>
    <rPh sb="14" eb="16">
      <t>ジュギョウ</t>
    </rPh>
    <rPh sb="17" eb="19">
      <t>シュウチュウ</t>
    </rPh>
    <rPh sb="21" eb="22">
      <t>ト</t>
    </rPh>
    <rPh sb="23" eb="24">
      <t>ク</t>
    </rPh>
    <rPh sb="35" eb="37">
      <t>ケッカ</t>
    </rPh>
    <rPh sb="43" eb="44">
      <t>ダ</t>
    </rPh>
    <rPh sb="54" eb="56">
      <t>イケダ</t>
    </rPh>
    <rPh sb="59" eb="61">
      <t>ヒゴロ</t>
    </rPh>
    <rPh sb="62" eb="64">
      <t>ドリョク</t>
    </rPh>
    <rPh sb="71" eb="73">
      <t>ケイゾク</t>
    </rPh>
    <phoneticPr fontId="23"/>
  </si>
  <si>
    <t>宿題も丁寧に行っていますし、授業も集中して取り組んでいます。テストでも結果をしっかりと出すことができました。ジュニア広中杯にも挑戦し、数学の世界がだんだんと広がっていきますね。これからも努力を継続してください。</t>
    <rPh sb="0" eb="2">
      <t>シュクダイ</t>
    </rPh>
    <rPh sb="3" eb="5">
      <t>テイネイ</t>
    </rPh>
    <rPh sb="6" eb="7">
      <t>オコナ</t>
    </rPh>
    <rPh sb="14" eb="16">
      <t>ジュギョウ</t>
    </rPh>
    <rPh sb="17" eb="19">
      <t>シュウチュウ</t>
    </rPh>
    <rPh sb="21" eb="22">
      <t>ト</t>
    </rPh>
    <rPh sb="23" eb="24">
      <t>ク</t>
    </rPh>
    <rPh sb="35" eb="37">
      <t>ケッカ</t>
    </rPh>
    <rPh sb="43" eb="44">
      <t>ダ</t>
    </rPh>
    <rPh sb="58" eb="61">
      <t>ヒロナカハイ</t>
    </rPh>
    <rPh sb="63" eb="65">
      <t>チョウセン</t>
    </rPh>
    <rPh sb="67" eb="69">
      <t>スウガク</t>
    </rPh>
    <rPh sb="70" eb="72">
      <t>セカイ</t>
    </rPh>
    <rPh sb="78" eb="79">
      <t>ヒロ</t>
    </rPh>
    <rPh sb="93" eb="95">
      <t>ドリョク</t>
    </rPh>
    <rPh sb="96" eb="98">
      <t>ケイゾク</t>
    </rPh>
    <phoneticPr fontId="23"/>
  </si>
  <si>
    <t>お休みしてしまった分を、なかなか挽回できませんでした。まずは基礎基本を大切に、夏休みにしっかりと復習してください。</t>
    <rPh sb="1" eb="2">
      <t>ヤス</t>
    </rPh>
    <rPh sb="9" eb="10">
      <t>ブン</t>
    </rPh>
    <rPh sb="16" eb="18">
      <t>バンカイ</t>
    </rPh>
    <rPh sb="30" eb="34">
      <t>キソキホン</t>
    </rPh>
    <rPh sb="35" eb="37">
      <t>タイセツ</t>
    </rPh>
    <rPh sb="39" eb="41">
      <t>ナツヤス</t>
    </rPh>
    <rPh sb="48" eb="50">
      <t>フクシュウ</t>
    </rPh>
    <phoneticPr fontId="23"/>
  </si>
  <si>
    <t>宿題もきちんと行っていますし、授業も集中して取り組んでいます。少し学習に対して後ろ向きなことが気になります。もっと自分から楽しんで数学に向き合えるといいと思います。</t>
    <rPh sb="0" eb="2">
      <t>シュクダイ</t>
    </rPh>
    <rPh sb="7" eb="8">
      <t>オコナ</t>
    </rPh>
    <rPh sb="15" eb="17">
      <t>ジュギョウ</t>
    </rPh>
    <rPh sb="18" eb="20">
      <t>シュウチュウ</t>
    </rPh>
    <rPh sb="22" eb="23">
      <t>ト</t>
    </rPh>
    <rPh sb="24" eb="25">
      <t>ク</t>
    </rPh>
    <rPh sb="31" eb="32">
      <t>スコ</t>
    </rPh>
    <rPh sb="33" eb="35">
      <t>ガクシュウ</t>
    </rPh>
    <rPh sb="36" eb="37">
      <t>タイ</t>
    </rPh>
    <rPh sb="39" eb="40">
      <t>ウシ</t>
    </rPh>
    <rPh sb="41" eb="42">
      <t>ム</t>
    </rPh>
    <rPh sb="47" eb="48">
      <t>キ</t>
    </rPh>
    <rPh sb="57" eb="59">
      <t>ジブン</t>
    </rPh>
    <rPh sb="61" eb="62">
      <t>タノ</t>
    </rPh>
    <rPh sb="65" eb="67">
      <t>スウガク</t>
    </rPh>
    <rPh sb="68" eb="69">
      <t>ム</t>
    </rPh>
    <rPh sb="70" eb="71">
      <t>ア</t>
    </rPh>
    <rPh sb="77" eb="78">
      <t>オモ</t>
    </rPh>
    <phoneticPr fontId="23"/>
  </si>
  <si>
    <t>宿題の提出率１００％。以前と比べれば随分授業も集中して取り組めるようになりました。安定した力も付いてきていますので、さらに上を目指して努力していきましょう。</t>
    <rPh sb="41" eb="43">
      <t>アンテイ</t>
    </rPh>
    <phoneticPr fontId="23"/>
  </si>
  <si>
    <t>宿題の提出率１００％。文字式の計算で少し戸惑うことがありましたが、理解を深めてきました。わからないことがあったときに、自ら声をあげられるといいです。</t>
    <rPh sb="11" eb="14">
      <t>モジシキ</t>
    </rPh>
    <rPh sb="15" eb="17">
      <t>ケイサン</t>
    </rPh>
    <rPh sb="18" eb="19">
      <t>スコ</t>
    </rPh>
    <rPh sb="20" eb="22">
      <t>トマド</t>
    </rPh>
    <rPh sb="33" eb="35">
      <t>リカイ</t>
    </rPh>
    <rPh sb="36" eb="37">
      <t>フカ</t>
    </rPh>
    <rPh sb="59" eb="60">
      <t>ミズカ</t>
    </rPh>
    <rPh sb="61" eb="62">
      <t>コエ</t>
    </rPh>
    <phoneticPr fontId="23"/>
  </si>
  <si>
    <t>昨年と比較すると、授業用ノートが格段に丁寧かつ見やすくなりました。ただ、書くのに少々時間がかかり過ぎています。授業での演習の時間をより多く確保するために、もう少し手早く書けるといいです。</t>
    <rPh sb="0" eb="2">
      <t>サクネン</t>
    </rPh>
    <rPh sb="3" eb="5">
      <t>ヒカク</t>
    </rPh>
    <rPh sb="9" eb="12">
      <t>ジュギョウヨウ</t>
    </rPh>
    <rPh sb="16" eb="18">
      <t>カクダン</t>
    </rPh>
    <rPh sb="19" eb="21">
      <t>テイネイ</t>
    </rPh>
    <rPh sb="23" eb="24">
      <t>ミ</t>
    </rPh>
    <rPh sb="36" eb="37">
      <t>カ</t>
    </rPh>
    <rPh sb="40" eb="42">
      <t>ショウショウ</t>
    </rPh>
    <rPh sb="42" eb="44">
      <t>ジカン</t>
    </rPh>
    <rPh sb="48" eb="49">
      <t>ス</t>
    </rPh>
    <rPh sb="55" eb="57">
      <t>ジュギョウ</t>
    </rPh>
    <rPh sb="59" eb="61">
      <t>エンシュウ</t>
    </rPh>
    <rPh sb="62" eb="64">
      <t>ジカン</t>
    </rPh>
    <rPh sb="67" eb="68">
      <t>オオ</t>
    </rPh>
    <rPh sb="69" eb="71">
      <t>カクホ</t>
    </rPh>
    <rPh sb="79" eb="80">
      <t>スコ</t>
    </rPh>
    <rPh sb="81" eb="83">
      <t>テバヤ</t>
    </rPh>
    <rPh sb="84" eb="85">
      <t>カ</t>
    </rPh>
    <phoneticPr fontId="23"/>
  </si>
  <si>
    <t>宿題提出率７６％、授業用ノート評価B、発言ポイント２２（No.2）。積極的な授業参加はとても良いですが、集中にとてもムラがあるのが残念です。</t>
    <rPh sb="0" eb="2">
      <t>シュクダイ</t>
    </rPh>
    <rPh sb="2" eb="5">
      <t>テイシュツリツ</t>
    </rPh>
    <rPh sb="9" eb="12">
      <t>ジュギョウヨウ</t>
    </rPh>
    <rPh sb="15" eb="17">
      <t>ヒョウカ</t>
    </rPh>
    <rPh sb="19" eb="21">
      <t>ハツゲン</t>
    </rPh>
    <rPh sb="34" eb="37">
      <t>セッキョクテキ</t>
    </rPh>
    <rPh sb="38" eb="42">
      <t>ジュギョウサンカ</t>
    </rPh>
    <rPh sb="46" eb="47">
      <t>ヨ</t>
    </rPh>
    <rPh sb="52" eb="54">
      <t>シュウチュウ</t>
    </rPh>
    <rPh sb="65" eb="67">
      <t>ザンネン</t>
    </rPh>
    <phoneticPr fontId="23"/>
  </si>
  <si>
    <t>宿題提出率７８％、授業用ノート評価A、発言ポイント１８（No.4）。応用でも分かろうとする姿勢はとても良いのですが、余計なおしゃべりがとても多いのが残念です。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34" eb="36">
      <t>オウヨウ</t>
    </rPh>
    <rPh sb="38" eb="39">
      <t>ワ</t>
    </rPh>
    <rPh sb="45" eb="47">
      <t>シセイ</t>
    </rPh>
    <rPh sb="51" eb="52">
      <t>ヨ</t>
    </rPh>
    <rPh sb="58" eb="60">
      <t>ヨケイ</t>
    </rPh>
    <rPh sb="70" eb="71">
      <t>オオ</t>
    </rPh>
    <rPh sb="74" eb="76">
      <t>ザンネン</t>
    </rPh>
    <phoneticPr fontId="23"/>
  </si>
  <si>
    <t>宿題提出率６４％、授業用ノート評価S、発言ポイント１３。宿題は前半は頑張っていたのですが、後半未提出が増え残念です。ノート取りなどは去年よりだいぶ早くなりましたね。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28" eb="30">
      <t>シュクダイ</t>
    </rPh>
    <rPh sb="31" eb="33">
      <t>ゼンハン</t>
    </rPh>
    <rPh sb="34" eb="36">
      <t>ガンバ</t>
    </rPh>
    <rPh sb="45" eb="47">
      <t>コウハン</t>
    </rPh>
    <rPh sb="47" eb="50">
      <t>ミテイシュツ</t>
    </rPh>
    <rPh sb="51" eb="52">
      <t>フ</t>
    </rPh>
    <rPh sb="53" eb="55">
      <t>ザンネン</t>
    </rPh>
    <rPh sb="61" eb="62">
      <t>ト</t>
    </rPh>
    <rPh sb="66" eb="68">
      <t>キョネン</t>
    </rPh>
    <rPh sb="73" eb="74">
      <t>ハヤ</t>
    </rPh>
    <phoneticPr fontId="23"/>
  </si>
  <si>
    <t>宿題提出率９６％、授業用ノート評価A、発言ポイント２１（No.3）。授業に意欲的に参加できていますが、集中にムラがあるのが残念です。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34" eb="36">
      <t>ジュギョウ</t>
    </rPh>
    <rPh sb="37" eb="40">
      <t>イヨクテキ</t>
    </rPh>
    <rPh sb="41" eb="43">
      <t>サンカ</t>
    </rPh>
    <rPh sb="51" eb="53">
      <t>シュウチュウ</t>
    </rPh>
    <rPh sb="61" eb="63">
      <t>ザンネン</t>
    </rPh>
    <phoneticPr fontId="23"/>
  </si>
  <si>
    <t>宿題提出率１００％、授業用ノート評価S、発言ポイント３０（No.1）。基礎基本は安定してますが、少し難しくなると自分で考える力が弱いです。難しいと感じた問題をもう一度解くなどして、理解を深くいていこう。</t>
    <rPh sb="0" eb="5">
      <t>シュクダイテイシュツリツ</t>
    </rPh>
    <rPh sb="10" eb="13">
      <t>ジュギョウヨウ</t>
    </rPh>
    <rPh sb="16" eb="18">
      <t>ヒョウカ</t>
    </rPh>
    <rPh sb="20" eb="22">
      <t>ハツゲン</t>
    </rPh>
    <rPh sb="35" eb="39">
      <t>キソキホン</t>
    </rPh>
    <rPh sb="40" eb="42">
      <t>アンテイ</t>
    </rPh>
    <rPh sb="48" eb="49">
      <t>スコ</t>
    </rPh>
    <rPh sb="50" eb="51">
      <t>ムズカ</t>
    </rPh>
    <rPh sb="56" eb="58">
      <t>ジブン</t>
    </rPh>
    <rPh sb="59" eb="60">
      <t>カンガ</t>
    </rPh>
    <rPh sb="62" eb="63">
      <t>チカラ</t>
    </rPh>
    <rPh sb="64" eb="65">
      <t>ヨワ</t>
    </rPh>
    <rPh sb="69" eb="70">
      <t>ムズカ</t>
    </rPh>
    <rPh sb="73" eb="74">
      <t>カン</t>
    </rPh>
    <rPh sb="76" eb="78">
      <t>モンダイ</t>
    </rPh>
    <rPh sb="81" eb="83">
      <t>イチド</t>
    </rPh>
    <rPh sb="83" eb="84">
      <t>ト</t>
    </rPh>
    <rPh sb="90" eb="92">
      <t>リカイ</t>
    </rPh>
    <rPh sb="93" eb="94">
      <t>フカ</t>
    </rPh>
    <phoneticPr fontId="23"/>
  </si>
  <si>
    <t>宿題提出率８８％、授業用ノート評価S、発言ポイント１０。毎時間集中して取り組めています。「分からない」をそのままにせず、「分かった！」で進んでいく努力を継続していこう。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28" eb="31">
      <t>マイジカン</t>
    </rPh>
    <rPh sb="31" eb="33">
      <t>シュウチュウ</t>
    </rPh>
    <rPh sb="35" eb="36">
      <t>ト</t>
    </rPh>
    <rPh sb="37" eb="38">
      <t>ク</t>
    </rPh>
    <rPh sb="45" eb="46">
      <t>ワ</t>
    </rPh>
    <rPh sb="61" eb="62">
      <t>ワ</t>
    </rPh>
    <rPh sb="68" eb="69">
      <t>スス</t>
    </rPh>
    <rPh sb="73" eb="75">
      <t>ドリョク</t>
    </rPh>
    <rPh sb="76" eb="78">
      <t>ケイゾク</t>
    </rPh>
    <phoneticPr fontId="23"/>
  </si>
  <si>
    <t>宿題提出率４２％、授業用ノート評価A、発言ポイント１０。宿題出なさすぎ…、集中にムラがありすぎ…。ここを改善するだけで結果に現れてきますよ！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28" eb="30">
      <t>シュクダイ</t>
    </rPh>
    <rPh sb="30" eb="31">
      <t>デ</t>
    </rPh>
    <rPh sb="37" eb="39">
      <t>シュウチュウ</t>
    </rPh>
    <rPh sb="52" eb="54">
      <t>カイゼン</t>
    </rPh>
    <rPh sb="59" eb="61">
      <t>ケッカ</t>
    </rPh>
    <rPh sb="62" eb="63">
      <t>アラワ</t>
    </rPh>
    <phoneticPr fontId="23"/>
  </si>
  <si>
    <t>宿題提出率１００％、授業用ノート評価S、発言ポイント１８（No.4）。とても丁寧に取り組み、積極的にかかわり、努力ができています。２学期も継続しよう！</t>
    <rPh sb="0" eb="5">
      <t>シュクダイテイシュツリツ</t>
    </rPh>
    <rPh sb="10" eb="13">
      <t>ジュギョウヨウ</t>
    </rPh>
    <rPh sb="16" eb="18">
      <t>ヒョウカ</t>
    </rPh>
    <rPh sb="20" eb="22">
      <t>ハツゲン</t>
    </rPh>
    <rPh sb="38" eb="40">
      <t>テイネイ</t>
    </rPh>
    <rPh sb="41" eb="42">
      <t>ト</t>
    </rPh>
    <rPh sb="43" eb="44">
      <t>ク</t>
    </rPh>
    <rPh sb="46" eb="49">
      <t>セッキョクテキ</t>
    </rPh>
    <rPh sb="55" eb="57">
      <t>ドリョク</t>
    </rPh>
    <rPh sb="66" eb="68">
      <t>ガッキ</t>
    </rPh>
    <rPh sb="69" eb="71">
      <t>ケイゾク</t>
    </rPh>
    <phoneticPr fontId="23"/>
  </si>
  <si>
    <t>Sコース→宿題提出率１００％、授業用ノート評価A、発言ポイント３。「分かった！」の努力ができていますね。２学期も継続しよう！</t>
    <rPh sb="5" eb="7">
      <t>シュクダイ</t>
    </rPh>
    <rPh sb="7" eb="10">
      <t>テイシュツリツ</t>
    </rPh>
    <rPh sb="15" eb="18">
      <t>ジュギョウヨウ</t>
    </rPh>
    <rPh sb="21" eb="23">
      <t>ヒョウカ</t>
    </rPh>
    <rPh sb="25" eb="27">
      <t>ハツゲン</t>
    </rPh>
    <rPh sb="34" eb="35">
      <t>ワ</t>
    </rPh>
    <rPh sb="41" eb="43">
      <t>ドリョク</t>
    </rPh>
    <rPh sb="53" eb="55">
      <t>ガッキ</t>
    </rPh>
    <rPh sb="56" eb="58">
      <t>ケイゾク</t>
    </rPh>
    <phoneticPr fontId="23"/>
  </si>
  <si>
    <t>宿題提出率１００、授業用ノート評価S、発言ポイント３０（No.1）。とても丁寧に取り組み、積極的にかかわり、努力ができています。２学期も継続しよう！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phoneticPr fontId="23"/>
  </si>
  <si>
    <t>宿題提出率６０％、授業用ノート評価C、発言ポイント１７（No.5）。年度末のオリエンテーションの決意発表を思い出し、実行しましょう。まずはそこから！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34" eb="37">
      <t>ネンドマツ</t>
    </rPh>
    <rPh sb="48" eb="52">
      <t>ケツイハッピョウ</t>
    </rPh>
    <rPh sb="53" eb="54">
      <t>オモ</t>
    </rPh>
    <rPh sb="55" eb="56">
      <t>ダ</t>
    </rPh>
    <rPh sb="58" eb="60">
      <t>ジッコウ</t>
    </rPh>
    <phoneticPr fontId="23"/>
  </si>
  <si>
    <t>宿題提出率１００％、授業用ノート評価A、発言ポイント１７（No.5）。応用も考え解く力がついてきました。ミスを積み重ねないように、間違え直しを特に丁寧に取り組みましょう。</t>
    <rPh sb="0" eb="5">
      <t>シュクダイテイシュツリツ</t>
    </rPh>
    <rPh sb="10" eb="13">
      <t>ジュギョウヨウ</t>
    </rPh>
    <rPh sb="16" eb="18">
      <t>ヒョウカ</t>
    </rPh>
    <rPh sb="20" eb="22">
      <t>ハツゲン</t>
    </rPh>
    <rPh sb="35" eb="37">
      <t>オウヨウ</t>
    </rPh>
    <rPh sb="38" eb="39">
      <t>カンガ</t>
    </rPh>
    <rPh sb="40" eb="41">
      <t>ト</t>
    </rPh>
    <rPh sb="42" eb="43">
      <t>チカラ</t>
    </rPh>
    <rPh sb="55" eb="56">
      <t>ツ</t>
    </rPh>
    <rPh sb="57" eb="58">
      <t>カサ</t>
    </rPh>
    <rPh sb="65" eb="67">
      <t>マチガ</t>
    </rPh>
    <rPh sb="68" eb="69">
      <t>ナオ</t>
    </rPh>
    <rPh sb="71" eb="72">
      <t>トク</t>
    </rPh>
    <rPh sb="73" eb="75">
      <t>テイネイ</t>
    </rPh>
    <rPh sb="76" eb="77">
      <t>ト</t>
    </rPh>
    <rPh sb="78" eb="79">
      <t>ク</t>
    </rPh>
    <phoneticPr fontId="23"/>
  </si>
  <si>
    <t>宿題提出率９４％、授業用ノート評価S、発言ポイント３０（No.1）。とても丁寧に取り組み、積極的にかかわり、努力ができています。２学期も継続しよう！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</si>
</sst>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70" zoomScaleNormal="70" workbookViewId="0">
      <selection activeCell="B37" sqref="B37:AB37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７－２</v>
      </c>
      <c r="B1" s="7" t="str">
        <f ca="1">RIGHT(CELL("filename",B1),LEN(CELL("filename",B1))-FIND("]",CELL("filename",B1)))</f>
        <v>数学</v>
      </c>
      <c r="C1" s="8" t="s">
        <v>0</v>
      </c>
      <c r="D1" s="5" t="str">
        <f>A15</f>
        <v>相場 拓馬</v>
      </c>
      <c r="E1" s="5" t="str">
        <f>A16</f>
        <v>池田 一馬</v>
      </c>
      <c r="F1" s="5" t="str">
        <f>A17</f>
        <v>石田 涼</v>
      </c>
      <c r="G1" s="5" t="str">
        <f>A18</f>
        <v>石原 ゆず奈</v>
      </c>
      <c r="H1" s="5" t="str">
        <f>A19</f>
        <v>上原 実桜</v>
      </c>
      <c r="I1" s="5" t="str">
        <f>A20</f>
        <v>内山 雄介</v>
      </c>
      <c r="J1" s="5" t="str">
        <f>A21</f>
        <v>小川 瑛大</v>
      </c>
      <c r="K1" s="5" t="str">
        <f>A22</f>
        <v>奥原 暉子</v>
      </c>
      <c r="L1" s="5" t="str">
        <f>A23</f>
        <v>加藤 純明</v>
      </c>
      <c r="M1" s="5" t="str">
        <f>A24</f>
        <v>上條 拓也</v>
      </c>
      <c r="N1" s="5" t="str">
        <f>A25</f>
        <v>佐々木 萌衣</v>
      </c>
      <c r="O1" s="5" t="str">
        <f>A26</f>
        <v>芝田 天祢</v>
      </c>
      <c r="P1" s="5" t="str">
        <f>A27</f>
        <v>須田 未羽</v>
      </c>
      <c r="Q1" s="5" t="str">
        <f>A28</f>
        <v>田中 柊羽</v>
      </c>
      <c r="R1" s="5" t="str">
        <f>A29</f>
        <v>寺沢 伊織</v>
      </c>
      <c r="S1" s="5" t="str">
        <f>A30</f>
        <v>中村 優那</v>
      </c>
      <c r="T1" s="5" t="str">
        <f>A31</f>
        <v>成田 珂音</v>
      </c>
      <c r="U1" s="5" t="str">
        <f>A32</f>
        <v>西村 綾乃</v>
      </c>
      <c r="V1" s="5" t="str">
        <f>A33</f>
        <v>福沢 昂明</v>
      </c>
      <c r="W1" s="5" t="str">
        <f>A34</f>
        <v>細萱 千陽</v>
      </c>
      <c r="X1" s="5" t="str">
        <f>A35</f>
        <v>丸山 あいり</v>
      </c>
      <c r="Y1" s="5" t="str">
        <f>A36</f>
        <v>務䑓 紗代</v>
      </c>
      <c r="Z1" s="5" t="str">
        <f>A37</f>
        <v>百瀬 ひより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37</v>
      </c>
      <c r="E2" s="12" t="s">
        <v>38</v>
      </c>
      <c r="F2" s="12" t="s">
        <v>38</v>
      </c>
      <c r="G2" s="12" t="s">
        <v>37</v>
      </c>
      <c r="H2" s="12" t="s">
        <v>38</v>
      </c>
      <c r="I2" s="12" t="s">
        <v>38</v>
      </c>
      <c r="J2" s="12" t="s">
        <v>38</v>
      </c>
      <c r="K2" s="12" t="s">
        <v>39</v>
      </c>
      <c r="L2" s="12" t="s">
        <v>38</v>
      </c>
      <c r="M2" s="12" t="s">
        <v>39</v>
      </c>
      <c r="N2" s="12" t="s">
        <v>38</v>
      </c>
      <c r="O2" s="12" t="s">
        <v>38</v>
      </c>
      <c r="P2" s="12" t="s">
        <v>38</v>
      </c>
      <c r="Q2" s="12" t="s">
        <v>39</v>
      </c>
      <c r="R2" s="12" t="s">
        <v>39</v>
      </c>
      <c r="S2" s="12" t="s">
        <v>39</v>
      </c>
      <c r="T2" s="12" t="s">
        <v>39</v>
      </c>
      <c r="U2" s="12" t="s">
        <v>38</v>
      </c>
      <c r="V2" s="12" t="s">
        <v>38</v>
      </c>
      <c r="W2" s="12" t="s">
        <v>39</v>
      </c>
      <c r="X2" s="12" t="s">
        <v>39</v>
      </c>
      <c r="Y2" s="12" t="s">
        <v>39</v>
      </c>
      <c r="Z2" s="12" t="s">
        <v>38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35</v>
      </c>
      <c r="C3" s="4" t="s">
        <v>1</v>
      </c>
      <c r="D3" s="12" t="s">
        <v>37</v>
      </c>
      <c r="E3" s="12" t="s">
        <v>38</v>
      </c>
      <c r="F3" s="12" t="s">
        <v>38</v>
      </c>
      <c r="G3" s="12" t="s">
        <v>37</v>
      </c>
      <c r="H3" s="12" t="s">
        <v>38</v>
      </c>
      <c r="I3" s="12" t="s">
        <v>38</v>
      </c>
      <c r="J3" s="12" t="s">
        <v>38</v>
      </c>
      <c r="K3" s="12" t="s">
        <v>39</v>
      </c>
      <c r="L3" s="12" t="s">
        <v>38</v>
      </c>
      <c r="M3" s="12" t="s">
        <v>39</v>
      </c>
      <c r="N3" s="12" t="s">
        <v>38</v>
      </c>
      <c r="O3" s="12" t="s">
        <v>39</v>
      </c>
      <c r="P3" s="12" t="s">
        <v>38</v>
      </c>
      <c r="Q3" s="12" t="s">
        <v>39</v>
      </c>
      <c r="R3" s="12" t="s">
        <v>39</v>
      </c>
      <c r="S3" s="12" t="s">
        <v>39</v>
      </c>
      <c r="T3" s="12" t="s">
        <v>39</v>
      </c>
      <c r="U3" s="12" t="s">
        <v>38</v>
      </c>
      <c r="V3" s="12" t="s">
        <v>38</v>
      </c>
      <c r="W3" s="12" t="s">
        <v>39</v>
      </c>
      <c r="X3" s="12" t="s">
        <v>39</v>
      </c>
      <c r="Y3" s="12" t="s">
        <v>38</v>
      </c>
      <c r="Z3" s="12" t="s">
        <v>39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36</v>
      </c>
      <c r="C4" s="4" t="s">
        <v>1</v>
      </c>
      <c r="D4" s="12" t="s">
        <v>39</v>
      </c>
      <c r="E4" s="12" t="s">
        <v>38</v>
      </c>
      <c r="F4" s="12" t="s">
        <v>39</v>
      </c>
      <c r="G4" s="12" t="s">
        <v>39</v>
      </c>
      <c r="H4" s="12" t="s">
        <v>38</v>
      </c>
      <c r="I4" s="12" t="s">
        <v>38</v>
      </c>
      <c r="J4" s="12" t="s">
        <v>38</v>
      </c>
      <c r="K4" s="12" t="s">
        <v>39</v>
      </c>
      <c r="L4" s="12" t="s">
        <v>38</v>
      </c>
      <c r="M4" s="12" t="s">
        <v>38</v>
      </c>
      <c r="N4" s="12" t="s">
        <v>38</v>
      </c>
      <c r="O4" s="12" t="s">
        <v>38</v>
      </c>
      <c r="P4" s="12" t="s">
        <v>38</v>
      </c>
      <c r="Q4" s="12" t="s">
        <v>39</v>
      </c>
      <c r="R4" s="12" t="s">
        <v>39</v>
      </c>
      <c r="S4" s="12" t="s">
        <v>38</v>
      </c>
      <c r="T4" s="12" t="s">
        <v>39</v>
      </c>
      <c r="U4" s="12" t="s">
        <v>38</v>
      </c>
      <c r="V4" s="12" t="s">
        <v>38</v>
      </c>
      <c r="W4" s="12" t="s">
        <v>37</v>
      </c>
      <c r="X4" s="12" t="s">
        <v>38</v>
      </c>
      <c r="Y4" s="12" t="s">
        <v>38</v>
      </c>
      <c r="Z4" s="12" t="s">
        <v>38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2</v>
      </c>
      <c r="E12" s="12">
        <v>5</v>
      </c>
      <c r="F12" s="12">
        <v>4</v>
      </c>
      <c r="G12" s="12">
        <v>2</v>
      </c>
      <c r="H12" s="12">
        <v>5</v>
      </c>
      <c r="I12" s="12">
        <v>5</v>
      </c>
      <c r="J12" s="12">
        <v>5</v>
      </c>
      <c r="K12" s="12">
        <v>3</v>
      </c>
      <c r="L12" s="12">
        <v>5</v>
      </c>
      <c r="M12" s="12">
        <v>4</v>
      </c>
      <c r="N12" s="12">
        <v>5</v>
      </c>
      <c r="O12" s="12">
        <v>4</v>
      </c>
      <c r="P12" s="12">
        <v>5</v>
      </c>
      <c r="Q12" s="12">
        <v>3</v>
      </c>
      <c r="R12" s="12">
        <v>3</v>
      </c>
      <c r="S12" s="12">
        <v>4</v>
      </c>
      <c r="T12" s="12">
        <v>3</v>
      </c>
      <c r="U12" s="12">
        <v>5</v>
      </c>
      <c r="V12" s="12">
        <v>5</v>
      </c>
      <c r="W12" s="12">
        <v>3</v>
      </c>
      <c r="X12" s="12">
        <v>4</v>
      </c>
      <c r="Y12" s="12">
        <v>4</v>
      </c>
      <c r="Z12" s="12">
        <v>4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48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27" t="s">
        <v>41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</row>
    <row r="17" spans="1:28" ht="59.25" customHeight="1" x14ac:dyDescent="0.15">
      <c r="A17" s="11" t="s">
        <v>13</v>
      </c>
      <c r="B17" s="18" t="s">
        <v>49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50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27" t="s">
        <v>42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</row>
    <row r="21" spans="1:28" ht="59.25" customHeight="1" x14ac:dyDescent="0.15">
      <c r="A21" s="11" t="s">
        <v>17</v>
      </c>
      <c r="B21" s="18" t="s">
        <v>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 t="s">
        <v>43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 t="s">
        <v>44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 t="s">
        <v>46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 t="s">
        <v>56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 t="s">
        <v>57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 t="s">
        <v>45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 t="s">
        <v>58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 t="s">
        <v>59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 t="s">
        <v>46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33</v>
      </c>
      <c r="B37" s="18" t="s">
        <v>60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数学</vt:lpstr>
      <vt:lpstr>数学!Print_Area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須澤 加奈子</cp:lastModifiedBy>
  <cp:revision/>
  <cp:lastPrinted>2023-02-24T01:57:22Z</cp:lastPrinted>
  <dcterms:created xsi:type="dcterms:W3CDTF">2006-07-05T06:39:32Z</dcterms:created>
  <dcterms:modified xsi:type="dcterms:W3CDTF">2024-07-02T02:50:23Z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