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81AA03F-0C91-483A-AD3E-D06D63F9FF2D}" xr6:coauthVersionLast="47" xr6:coauthVersionMax="47" xr10:uidLastSave="{00000000-0000-0000-0000-000000000000}"/>
  <bookViews>
    <workbookView xWindow="-120" yWindow="-120" windowWidth="20730" windowHeight="11040" xr2:uid="{00000000-000D-0000-FFFF-FFFF00000000}"/>
  </bookViews>
  <sheets>
    <sheet name="英語" sheetId="1" r:id="rId1"/>
  </sheets>
  <externalReferences>
    <externalReference r:id="rId2"/>
  </externalReferences>
  <definedNames>
    <definedName name="_xlnm.Print_Area" localSheetId="0">英語!$A$1:$AB$13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 l="1"/>
  <c r="B33" i="1"/>
  <c r="B25" i="1"/>
  <c r="B23" i="1"/>
  <c r="B21" i="1"/>
  <c r="B20" i="1"/>
  <c r="B19" i="1"/>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<sst xmlns="http://schemas.openxmlformats.org/spreadsheetml/2006/main" count="155" uniqueCount="60">
  <si>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</si>
  <si>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</si>
  <si>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</si>
  <si>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</si>
  <si>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</si>
  <si>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</si>
  <si>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</si>
  <si>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</si>
  <si>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</si>
  <si>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</si>
  <si>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</si>
  <si>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相場 拓馬</t>
  </si>
  <si>
    <t>池田 一馬</t>
  </si>
  <si>
    <t>石田 涼</t>
  </si>
  <si>
    <t>石原 ゆず奈</t>
  </si>
  <si>
    <t>上原 実桜</t>
  </si>
  <si>
    <t>内山 雄介</t>
  </si>
  <si>
    <t>小川 瑛大</t>
  </si>
  <si>
    <t>奥原 暉子</t>
  </si>
  <si>
    <t>加藤 純明</t>
  </si>
  <si>
    <t>上條 拓也</t>
  </si>
  <si>
    <t>佐々木 萌衣</t>
  </si>
  <si>
    <t>芝田 天祢</t>
  </si>
  <si>
    <t>須田 未羽</t>
  </si>
  <si>
    <t>田中 柊羽</t>
  </si>
  <si>
    <t>寺沢 伊織</t>
  </si>
  <si>
    <t>中村 優那</t>
  </si>
  <si>
    <t>成田 珂音</t>
  </si>
  <si>
    <t>西村 綾乃</t>
  </si>
  <si>
    <t>福沢 昂明</t>
  </si>
  <si>
    <t>細萱 千陽</t>
  </si>
  <si>
    <t>丸山 あいり</t>
  </si>
  <si>
    <t>務䑓 紗代</t>
  </si>
  <si>
    <t>百瀬 ひより</t>
  </si>
  <si>
    <t>知識・技能(定期テスト・ワークテスト）</t>
  </si>
  <si>
    <t>思考力・表現力・判断力（スピーチ・リスニング・英作文）</t>
  </si>
  <si>
    <t>主体的に学習に取り組む態度（授業態度・宿題提出率・ミニテスト）</t>
  </si>
  <si>
    <t>宿題提出率８３％。ミニ単語テスト正答率７６％。音読発表では気持ちが切れてしまいましたが、もう一度挑戦しようとする姿勢は良かったです。</t>
    <rPh sb="0" eb="2">
      <t>シュクダイ</t>
    </rPh>
    <rPh sb="2" eb="4">
      <t>テイシュツ</t>
    </rPh>
    <rPh sb="4" eb="5">
      <t>リツ</t>
    </rPh>
    <rPh sb="23" eb="25">
      <t>オンドク</t>
    </rPh>
    <rPh sb="25" eb="27">
      <t>ハッピョウ</t>
    </rPh>
    <rPh sb="29" eb="31">
      <t>キモ</t>
    </rPh>
    <rPh sb="33" eb="34">
      <t>キ</t>
    </rPh>
    <rPh sb="46" eb="48">
      <t>イチド</t>
    </rPh>
    <rPh sb="48" eb="50">
      <t>チョウセン</t>
    </rPh>
    <rPh sb="56" eb="58">
      <t>シセイ</t>
    </rPh>
    <rPh sb="59" eb="60">
      <t>ヨ</t>
    </rPh>
    <phoneticPr fontId="23"/>
  </si>
  <si>
    <t>宿題提出率６６％。ミニ単語テスト正答率６９％。時々気持ちが切れてしまうことがあり、残念です。音読は大きな声で取り組めました。</t>
    <rPh sb="0" eb="2">
      <t>シュクダイ</t>
    </rPh>
    <rPh sb="2" eb="4">
      <t>テイシュツ</t>
    </rPh>
    <rPh sb="4" eb="5">
      <t>リツ</t>
    </rPh>
    <rPh sb="23" eb="25">
      <t>トキドキ</t>
    </rPh>
    <rPh sb="25" eb="27">
      <t>キモ</t>
    </rPh>
    <rPh sb="29" eb="30">
      <t>キ</t>
    </rPh>
    <rPh sb="41" eb="43">
      <t>ザンネン</t>
    </rPh>
    <rPh sb="46" eb="48">
      <t>オンドク</t>
    </rPh>
    <rPh sb="49" eb="50">
      <t>オオ</t>
    </rPh>
    <rPh sb="52" eb="53">
      <t>コエ</t>
    </rPh>
    <rPh sb="54" eb="55">
      <t>ト</t>
    </rPh>
    <rPh sb="56" eb="57">
      <t>ク</t>
    </rPh>
    <phoneticPr fontId="23"/>
  </si>
  <si>
    <t>宿題提出率６９％。ミニ単語テスト正答率２８％。落ち着いて学習に取り組めていますが、課題をこなすのに苦労している様子が見られました。机間指導を行い、文法の仕組みを教えるなど支援をしました。引き続き支援を行っていきたい。</t>
    <rPh sb="0" eb="2">
      <t>シュクダイ</t>
    </rPh>
    <rPh sb="2" eb="4">
      <t>テイシュツ</t>
    </rPh>
    <rPh sb="4" eb="5">
      <t>リツ</t>
    </rPh>
    <rPh sb="23" eb="24">
      <t>オ</t>
    </rPh>
    <rPh sb="25" eb="26">
      <t>ツ</t>
    </rPh>
    <rPh sb="28" eb="30">
      <t>ガクシュウ</t>
    </rPh>
    <rPh sb="31" eb="32">
      <t>ト</t>
    </rPh>
    <rPh sb="33" eb="34">
      <t>ク</t>
    </rPh>
    <rPh sb="41" eb="43">
      <t>カダイ</t>
    </rPh>
    <rPh sb="49" eb="51">
      <t>クロウ</t>
    </rPh>
    <rPh sb="55" eb="57">
      <t>ヨウス</t>
    </rPh>
    <rPh sb="58" eb="59">
      <t>ミ</t>
    </rPh>
    <rPh sb="65" eb="66">
      <t>ツクエ</t>
    </rPh>
    <rPh sb="66" eb="67">
      <t>アイダ</t>
    </rPh>
    <rPh sb="67" eb="69">
      <t>シドウ</t>
    </rPh>
    <rPh sb="70" eb="71">
      <t>オコナ</t>
    </rPh>
    <rPh sb="73" eb="75">
      <t>ブンポウ</t>
    </rPh>
    <rPh sb="76" eb="78">
      <t>シク</t>
    </rPh>
    <rPh sb="80" eb="81">
      <t>オシ</t>
    </rPh>
    <rPh sb="85" eb="87">
      <t>シエン</t>
    </rPh>
    <rPh sb="93" eb="94">
      <t>ヒ</t>
    </rPh>
    <rPh sb="95" eb="96">
      <t>ツヅ</t>
    </rPh>
    <rPh sb="97" eb="99">
      <t>シエン</t>
    </rPh>
    <rPh sb="100" eb="101">
      <t>オコナ</t>
    </rPh>
    <phoneticPr fontId="23"/>
  </si>
  <si>
    <t>宿題提出率５９％。ミニ単語テスト正答率８９％。授業は真剣に取り組む姿がありました。継続して宿題を行えるようになると良いです。</t>
    <rPh sb="0" eb="2">
      <t>シュクダイ</t>
    </rPh>
    <rPh sb="2" eb="4">
      <t>テイシュツ</t>
    </rPh>
    <rPh sb="4" eb="5">
      <t>リツ</t>
    </rPh>
    <rPh sb="23" eb="25">
      <t>ジュギョウ</t>
    </rPh>
    <rPh sb="26" eb="28">
      <t>シンケン</t>
    </rPh>
    <rPh sb="29" eb="30">
      <t>ト</t>
    </rPh>
    <rPh sb="31" eb="32">
      <t>ク</t>
    </rPh>
    <rPh sb="33" eb="34">
      <t>スガタ</t>
    </rPh>
    <rPh sb="41" eb="43">
      <t>ケイゾク</t>
    </rPh>
    <rPh sb="45" eb="47">
      <t>シュクダイ</t>
    </rPh>
    <rPh sb="48" eb="49">
      <t>オコナ</t>
    </rPh>
    <rPh sb="57" eb="58">
      <t>ヨ</t>
    </rPh>
    <phoneticPr fontId="23"/>
  </si>
  <si>
    <t>宿題提出率４３％。ミニ単語テスト正答率６３％。時々集中力が切れてしまうことがあり、残念です。音読を一生懸命行うことが出来ています。良い部分を認めつつ集中して授業に取り組めるよう声掛けをしていきたい。</t>
    <rPh sb="0" eb="2">
      <t>シュクダイ</t>
    </rPh>
    <rPh sb="2" eb="4">
      <t>テイシュツ</t>
    </rPh>
    <rPh sb="4" eb="5">
      <t>リツ</t>
    </rPh>
    <rPh sb="23" eb="25">
      <t>トキドキ</t>
    </rPh>
    <rPh sb="25" eb="28">
      <t>シュウチュウリョク</t>
    </rPh>
    <rPh sb="29" eb="30">
      <t>キ</t>
    </rPh>
    <rPh sb="41" eb="43">
      <t>ザンネン</t>
    </rPh>
    <rPh sb="46" eb="48">
      <t>オンドク</t>
    </rPh>
    <rPh sb="49" eb="53">
      <t>イッショウケンメイ</t>
    </rPh>
    <rPh sb="53" eb="54">
      <t>オコナ</t>
    </rPh>
    <rPh sb="58" eb="60">
      <t>デキ</t>
    </rPh>
    <rPh sb="65" eb="66">
      <t>ヨ</t>
    </rPh>
    <rPh sb="67" eb="69">
      <t>ブブン</t>
    </rPh>
    <rPh sb="70" eb="71">
      <t>ミト</t>
    </rPh>
    <rPh sb="74" eb="76">
      <t>シュウチュウ</t>
    </rPh>
    <rPh sb="78" eb="80">
      <t>ジュギョウ</t>
    </rPh>
    <rPh sb="81" eb="82">
      <t>ト</t>
    </rPh>
    <rPh sb="83" eb="84">
      <t>ク</t>
    </rPh>
    <rPh sb="88" eb="89">
      <t>コエ</t>
    </rPh>
    <rPh sb="89" eb="90">
      <t>カ</t>
    </rPh>
    <phoneticPr fontId="23"/>
  </si>
  <si>
    <t>宿題提出率６５％。ミニ単語テスト正答率９４％。時折気持ちが切れてしまいましたが、基本的には真面目に学習に取り組めています。</t>
    <rPh sb="0" eb="2">
      <t>シュクダイ</t>
    </rPh>
    <rPh sb="2" eb="4">
      <t>テイシュツ</t>
    </rPh>
    <rPh sb="4" eb="5">
      <t>リツ</t>
    </rPh>
    <rPh sb="23" eb="25">
      <t>トキオリ</t>
    </rPh>
    <rPh sb="25" eb="27">
      <t>キモ</t>
    </rPh>
    <rPh sb="29" eb="30">
      <t>キ</t>
    </rPh>
    <rPh sb="40" eb="43">
      <t>キホンテキ</t>
    </rPh>
    <rPh sb="45" eb="48">
      <t>マジメ</t>
    </rPh>
    <rPh sb="49" eb="51">
      <t>ガクシュウ</t>
    </rPh>
    <rPh sb="52" eb="53">
      <t>ト</t>
    </rPh>
    <rPh sb="54" eb="55">
      <t>ク</t>
    </rPh>
    <phoneticPr fontId="23"/>
  </si>
  <si>
    <t>宿題提出率８７％。ミニ単語テスト正答率９３％。積極的に発言をするなど授業に真剣に臨むことが出来ました。</t>
    <rPh sb="0" eb="2">
      <t>シュクダイ</t>
    </rPh>
    <rPh sb="2" eb="4">
      <t>テイシュツ</t>
    </rPh>
    <rPh sb="4" eb="5">
      <t>リツ</t>
    </rPh>
    <rPh sb="23" eb="26">
      <t>セッキョクテキ</t>
    </rPh>
    <rPh sb="27" eb="29">
      <t>ハツゲン</t>
    </rPh>
    <rPh sb="34" eb="36">
      <t>ジュギョウ</t>
    </rPh>
    <rPh sb="37" eb="39">
      <t>シンケン</t>
    </rPh>
    <rPh sb="40" eb="41">
      <t>ノゾ</t>
    </rPh>
    <rPh sb="45" eb="47">
      <t>デキ</t>
    </rPh>
    <phoneticPr fontId="23"/>
  </si>
  <si>
    <t>宿題提出率１００％。ミニ単語テスト正答率８９％。こつこつと努力をすることが出来ました。授業態度も素晴らしかったです。</t>
    <rPh sb="0" eb="2">
      <t>シュクダイ</t>
    </rPh>
    <rPh sb="2" eb="4">
      <t>テイシュツ</t>
    </rPh>
    <rPh sb="4" eb="5">
      <t>リツ</t>
    </rPh>
    <rPh sb="29" eb="31">
      <t>ドリョク</t>
    </rPh>
    <rPh sb="37" eb="39">
      <t>デキ</t>
    </rPh>
    <rPh sb="43" eb="45">
      <t>ジュギョウ</t>
    </rPh>
    <rPh sb="45" eb="47">
      <t>タイド</t>
    </rPh>
    <rPh sb="48" eb="50">
      <t>スバ</t>
    </rPh>
    <phoneticPr fontId="23"/>
  </si>
  <si>
    <t>宿題提出率８０％。ミニ単語テスト正答率１００％。いつも大変真面目な態度で学習を行えています。</t>
    <rPh sb="0" eb="2">
      <t>シュクダイ</t>
    </rPh>
    <rPh sb="2" eb="4">
      <t>テイシュツ</t>
    </rPh>
    <rPh sb="4" eb="5">
      <t>リツ</t>
    </rPh>
    <rPh sb="27" eb="29">
      <t>タイヘン</t>
    </rPh>
    <rPh sb="29" eb="32">
      <t>マジメ</t>
    </rPh>
    <rPh sb="33" eb="35">
      <t>タイド</t>
    </rPh>
    <rPh sb="36" eb="38">
      <t>ガクシュウ</t>
    </rPh>
    <rPh sb="39" eb="40">
      <t>オコナ</t>
    </rPh>
    <phoneticPr fontId="23"/>
  </si>
  <si>
    <t>宿題提出率４７％。ミニ単語テスト正答率５６％。１学期後半はとても集中して授業に取り組めました。宿題を継続して行えるようになるとさらに良いです。</t>
    <rPh sb="0" eb="2">
      <t>シュクダイ</t>
    </rPh>
    <rPh sb="2" eb="4">
      <t>テイシュツ</t>
    </rPh>
    <rPh sb="4" eb="5">
      <t>リツ</t>
    </rPh>
    <rPh sb="24" eb="26">
      <t>ガッキ</t>
    </rPh>
    <rPh sb="26" eb="28">
      <t>コウハン</t>
    </rPh>
    <rPh sb="32" eb="34">
      <t>シュウチュウ</t>
    </rPh>
    <rPh sb="36" eb="38">
      <t>ジュギョウ</t>
    </rPh>
    <rPh sb="39" eb="40">
      <t>ト</t>
    </rPh>
    <rPh sb="41" eb="42">
      <t>ク</t>
    </rPh>
    <rPh sb="47" eb="49">
      <t>シュクダイ</t>
    </rPh>
    <rPh sb="50" eb="52">
      <t>ケイゾク</t>
    </rPh>
    <rPh sb="54" eb="55">
      <t>オコナ</t>
    </rPh>
    <rPh sb="66" eb="67">
      <t>ヨ</t>
    </rPh>
    <phoneticPr fontId="23"/>
  </si>
  <si>
    <t>宿題提出率７９％。ミニ単語テスト正答率５０％。自主的に学習に取り組むなど、前向きな姿が良かったです。</t>
    <rPh sb="0" eb="2">
      <t>シュクダイ</t>
    </rPh>
    <rPh sb="2" eb="4">
      <t>テイシュツ</t>
    </rPh>
    <rPh sb="4" eb="5">
      <t>リツ</t>
    </rPh>
    <rPh sb="23" eb="25">
      <t>ジシュ</t>
    </rPh>
    <rPh sb="25" eb="26">
      <t>テキ</t>
    </rPh>
    <rPh sb="27" eb="29">
      <t>ガクシュウ</t>
    </rPh>
    <rPh sb="30" eb="31">
      <t>ト</t>
    </rPh>
    <rPh sb="32" eb="33">
      <t>ク</t>
    </rPh>
    <rPh sb="37" eb="39">
      <t>マエム</t>
    </rPh>
    <rPh sb="41" eb="42">
      <t>スガタ</t>
    </rPh>
    <rPh sb="43" eb="44">
      <t>ヨ</t>
    </rPh>
    <phoneticPr fontId="23"/>
  </si>
  <si>
    <t>宿題提出率４８％。ミニ単語テスト正答率８３％。真剣に授業に取り組めていました。宿題に取り組めるようになるとさらに良いです。</t>
    <rPh sb="0" eb="2">
      <t>シュクダイ</t>
    </rPh>
    <rPh sb="2" eb="4">
      <t>テイシュツ</t>
    </rPh>
    <rPh sb="4" eb="5">
      <t>リツ</t>
    </rPh>
    <rPh sb="23" eb="25">
      <t>シンケン</t>
    </rPh>
    <rPh sb="26" eb="28">
      <t>ジュギョウ</t>
    </rPh>
    <rPh sb="29" eb="30">
      <t>ト</t>
    </rPh>
    <rPh sb="31" eb="32">
      <t>ク</t>
    </rPh>
    <rPh sb="39" eb="41">
      <t>シュクダイ</t>
    </rPh>
    <rPh sb="42" eb="43">
      <t>ト</t>
    </rPh>
    <rPh sb="44" eb="45">
      <t>ク</t>
    </rPh>
    <rPh sb="56" eb="57">
      <t>ヨ</t>
    </rPh>
    <phoneticPr fontId="23"/>
  </si>
  <si>
    <t>宿題提出率４３％。ミニ単語テスト正答率６５％。後半授業中に気持ちが切れてしまうことがあり、残念でした。机間指導などで継続的に声掛けを行いました。学習に気持ちを向けられるよう引き続き支援していきたい。</t>
    <rPh sb="0" eb="2">
      <t>シュクダイ</t>
    </rPh>
    <rPh sb="2" eb="4">
      <t>テイシュツ</t>
    </rPh>
    <rPh sb="4" eb="5">
      <t>リツ</t>
    </rPh>
    <rPh sb="23" eb="25">
      <t>コウハン</t>
    </rPh>
    <rPh sb="25" eb="27">
      <t>ジュギョウ</t>
    </rPh>
    <rPh sb="27" eb="28">
      <t>チュウ</t>
    </rPh>
    <rPh sb="29" eb="31">
      <t>キモ</t>
    </rPh>
    <rPh sb="33" eb="34">
      <t>キ</t>
    </rPh>
    <rPh sb="45" eb="47">
      <t>ザンネン</t>
    </rPh>
    <rPh sb="51" eb="52">
      <t>ツクエ</t>
    </rPh>
    <rPh sb="52" eb="53">
      <t>アイダ</t>
    </rPh>
    <rPh sb="53" eb="55">
      <t>シドウ</t>
    </rPh>
    <rPh sb="58" eb="60">
      <t>ケイゾク</t>
    </rPh>
    <rPh sb="60" eb="61">
      <t>テキ</t>
    </rPh>
    <rPh sb="62" eb="63">
      <t>コエ</t>
    </rPh>
    <rPh sb="63" eb="64">
      <t>カ</t>
    </rPh>
    <rPh sb="66" eb="67">
      <t>オコナ</t>
    </rPh>
    <rPh sb="72" eb="74">
      <t>ガクシュウ</t>
    </rPh>
    <rPh sb="75" eb="77">
      <t>キモ</t>
    </rPh>
    <rPh sb="79" eb="80">
      <t>ム</t>
    </rPh>
    <rPh sb="86" eb="87">
      <t>ヒ</t>
    </rPh>
    <rPh sb="88" eb="89">
      <t>ツヅ</t>
    </rPh>
    <rPh sb="90" eb="92">
      <t>シエン</t>
    </rPh>
    <phoneticPr fontId="23"/>
  </si>
  <si>
    <t>宿題提出率８３％。ミニ単語テスト正答率６５％。いつも大変真面目な態度で学習に取り組めています。</t>
    <rPh sb="0" eb="2">
      <t>シュクダイ</t>
    </rPh>
    <rPh sb="2" eb="4">
      <t>テイシュツ</t>
    </rPh>
    <rPh sb="4" eb="5">
      <t>リツ</t>
    </rPh>
    <rPh sb="26" eb="28">
      <t>タイヘン</t>
    </rPh>
    <rPh sb="28" eb="31">
      <t>マジメ</t>
    </rPh>
    <rPh sb="32" eb="34">
      <t>タイド</t>
    </rPh>
    <rPh sb="35" eb="37">
      <t>ガクシュウ</t>
    </rPh>
    <rPh sb="38" eb="39">
      <t>ト</t>
    </rPh>
    <rPh sb="40" eb="41">
      <t>ク</t>
    </rPh>
    <phoneticPr fontId="23"/>
  </si>
  <si>
    <t>宿題提出率８０％。ミニ単語テスト正答率８９％。自主的に学習に取り組むなど前向きな姿勢が良かったです。</t>
    <rPh sb="0" eb="2">
      <t>シュクダイ</t>
    </rPh>
    <rPh sb="2" eb="4">
      <t>テイシュツ</t>
    </rPh>
    <rPh sb="4" eb="5">
      <t>リツ</t>
    </rPh>
    <rPh sb="23" eb="26">
      <t>ジシュテキ</t>
    </rPh>
    <rPh sb="27" eb="29">
      <t>ガクシュウ</t>
    </rPh>
    <rPh sb="30" eb="31">
      <t>ト</t>
    </rPh>
    <rPh sb="32" eb="33">
      <t>ク</t>
    </rPh>
    <rPh sb="36" eb="38">
      <t>マエム</t>
    </rPh>
    <rPh sb="40" eb="42">
      <t>シセイ</t>
    </rPh>
    <rPh sb="43" eb="44">
      <t>ヨ</t>
    </rPh>
    <phoneticPr fontId="23"/>
  </si>
  <si>
    <t>C</t>
  </si>
  <si>
    <t>A</t>
  </si>
  <si>
    <t>B</t>
  </si>
  <si>
    <t>2</t>
  </si>
  <si>
    <t>5</t>
  </si>
  <si>
    <t>3</t>
  </si>
  <si>
    <t>4</t>
  </si>
  <si>
    <t>宿題提出率８７％。ミニ単語テスト正答率５２％。宿題などコツコツと行えましたが、知識の定着に苦労する面もあったため、机間指導などで声掛けを行った。定期的に行う単語テストなどに向けて書き取りの練習を行えるよう指導していきたい。</t>
    <rPh sb="0" eb="2">
      <t>シュクダイ</t>
    </rPh>
    <rPh sb="2" eb="4">
      <t>テイシュツ</t>
    </rPh>
    <rPh sb="4" eb="5">
      <t>リツ</t>
    </rPh>
    <rPh sb="23" eb="25">
      <t>シュクダイ</t>
    </rPh>
    <rPh sb="32" eb="33">
      <t>オコナ</t>
    </rPh>
    <rPh sb="39" eb="41">
      <t>チシキ</t>
    </rPh>
    <rPh sb="42" eb="44">
      <t>テイチャク</t>
    </rPh>
    <rPh sb="45" eb="47">
      <t>クロウ</t>
    </rPh>
    <rPh sb="49" eb="50">
      <t>メン</t>
    </rPh>
    <rPh sb="57" eb="58">
      <t>ツクエ</t>
    </rPh>
    <rPh sb="58" eb="59">
      <t>アイダ</t>
    </rPh>
    <rPh sb="59" eb="61">
      <t>シドウ</t>
    </rPh>
    <rPh sb="64" eb="65">
      <t>コエ</t>
    </rPh>
    <rPh sb="65" eb="66">
      <t>カ</t>
    </rPh>
    <rPh sb="68" eb="69">
      <t>オコナ</t>
    </rPh>
    <rPh sb="72" eb="75">
      <t>テイキテキ</t>
    </rPh>
    <rPh sb="76" eb="77">
      <t>オコナ</t>
    </rPh>
    <rPh sb="78" eb="80">
      <t>タンゴ</t>
    </rPh>
    <rPh sb="86" eb="87">
      <t>ム</t>
    </rPh>
    <rPh sb="89" eb="90">
      <t>カ</t>
    </rPh>
    <rPh sb="91" eb="92">
      <t>ト</t>
    </rPh>
    <rPh sb="94" eb="96">
      <t>レンシュウ</t>
    </rPh>
    <rPh sb="97" eb="98">
      <t>オコナ</t>
    </rPh>
    <rPh sb="102" eb="104">
      <t>シドウ</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</si>
</sst>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6%207th%20grade%20advance%20class\7thGrade&#35413;&#20385;&#12467;&#12513;&#12531;&#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5">
          <cell r="C15" t="str">
            <v>一番前の席ですが、問いかけには控えめである。しかし提出物は100%と、真面目にコツコツ取り組んでいる。</v>
          </cell>
        </row>
        <row r="16">
          <cell r="C16" t="str">
            <v>授業での問いかけにもよく反応してくれて、好印象である。授業での英作ではオリジナリティもあり、真面目に取り組んでいる。</v>
          </cell>
        </row>
        <row r="17">
          <cell r="C17" t="str">
            <v>授業では目立つ方ではないが、コツコツ取り組んでいる。</v>
          </cell>
        </row>
        <row r="18">
          <cell r="C18" t="str">
            <v>一番うしろの席で、宿題の直しなど、授業の内容ではない内職をしていることがたまにある。英語係の仕事は責任をもってやってくれている。</v>
          </cell>
        </row>
        <row r="19">
          <cell r="C19" t="str">
            <v>一番前の席で、積極的に授業に参加している。</v>
          </cell>
        </row>
        <row r="20">
          <cell r="C20" t="str">
            <v>授業での問いかけには積極的に反応してくれる。活発である。</v>
          </cell>
        </row>
        <row r="21">
          <cell r="C21" t="str">
            <v>授業では、目立たない方で、発言も少ないが、真面目でコツコツと取り組んでいる。</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93"/>
  <sheetViews>
    <sheetView tabSelected="1" topLeftCell="A26" zoomScale="70" zoomScaleNormal="70" workbookViewId="0">
      <selection activeCell="B32" sqref="B32:AB32"/>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７－２</v>
      </c>
      <c r="B1" s="7" t="str">
        <f ca="1">RIGHT(CELL("filename",B1),LEN(CELL("filename",B1))-FIND("]",CELL("filename",B1)))</f>
        <v>英語</v>
      </c>
      <c r="C1" s="8" t="s">
        <v>0</v>
      </c>
      <c r="D1" s="5" t="str">
        <f>A15</f>
        <v>相場 拓馬</v>
      </c>
      <c r="E1" s="5" t="str">
        <f>A16</f>
        <v>池田 一馬</v>
      </c>
      <c r="F1" s="5" t="str">
        <f>A17</f>
        <v>石田 涼</v>
      </c>
      <c r="G1" s="5" t="str">
        <f>A18</f>
        <v>石原 ゆず奈</v>
      </c>
      <c r="H1" s="5" t="str">
        <f>A19</f>
        <v>上原 実桜</v>
      </c>
      <c r="I1" s="5" t="str">
        <f>A20</f>
        <v>内山 雄介</v>
      </c>
      <c r="J1" s="5" t="str">
        <f>A21</f>
        <v>小川 瑛大</v>
      </c>
      <c r="K1" s="5" t="str">
        <f>A22</f>
        <v>奥原 暉子</v>
      </c>
      <c r="L1" s="5" t="str">
        <f>A23</f>
        <v>加藤 純明</v>
      </c>
      <c r="M1" s="5" t="str">
        <f>A24</f>
        <v>上條 拓也</v>
      </c>
      <c r="N1" s="5" t="str">
        <f>A25</f>
        <v>佐々木 萌衣</v>
      </c>
      <c r="O1" s="5" t="str">
        <f>A26</f>
        <v>芝田 天祢</v>
      </c>
      <c r="P1" s="5" t="str">
        <f>A27</f>
        <v>須田 未羽</v>
      </c>
      <c r="Q1" s="5" t="str">
        <f>A28</f>
        <v>田中 柊羽</v>
      </c>
      <c r="R1" s="5" t="str">
        <f>A29</f>
        <v>寺沢 伊織</v>
      </c>
      <c r="S1" s="5" t="str">
        <f>A30</f>
        <v>中村 優那</v>
      </c>
      <c r="T1" s="5" t="str">
        <f>A31</f>
        <v>成田 珂音</v>
      </c>
      <c r="U1" s="5" t="str">
        <f>A32</f>
        <v>西村 綾乃</v>
      </c>
      <c r="V1" s="5" t="str">
        <f>A33</f>
        <v>福沢 昂明</v>
      </c>
      <c r="W1" s="5" t="str">
        <f>A34</f>
        <v>細萱 千陽</v>
      </c>
      <c r="X1" s="5" t="str">
        <f>A35</f>
        <v>丸山 あいり</v>
      </c>
      <c r="Y1" s="5" t="str">
        <f>A36</f>
        <v>務䑓 紗代</v>
      </c>
      <c r="Z1" s="5" t="str">
        <f>A37</f>
        <v>百瀬 ひより</v>
      </c>
      <c r="AA1" s="5">
        <f>A38</f>
        <v>0</v>
      </c>
      <c r="AB1" s="5">
        <f>A39</f>
        <v>0</v>
      </c>
      <c r="AC1" s="3"/>
    </row>
    <row r="2" spans="1:30" ht="22.5" customHeight="1" x14ac:dyDescent="0.15">
      <c r="A2" s="21" t="s">
        <v>5</v>
      </c>
      <c r="B2" s="17" t="s">
        <v>34</v>
      </c>
      <c r="C2" s="4" t="s">
        <v>1</v>
      </c>
      <c r="D2" s="12" t="s">
        <v>52</v>
      </c>
      <c r="E2" s="12" t="s">
        <v>53</v>
      </c>
      <c r="F2" s="12" t="s">
        <v>54</v>
      </c>
      <c r="G2" s="12" t="s">
        <v>52</v>
      </c>
      <c r="H2" s="12" t="s">
        <v>53</v>
      </c>
      <c r="I2" s="12" t="s">
        <v>53</v>
      </c>
      <c r="J2" s="12" t="s">
        <v>53</v>
      </c>
      <c r="K2" s="12" t="s">
        <v>54</v>
      </c>
      <c r="L2" s="12" t="s">
        <v>53</v>
      </c>
      <c r="M2" s="12" t="s">
        <v>54</v>
      </c>
      <c r="N2" s="12" t="s">
        <v>53</v>
      </c>
      <c r="O2" s="12" t="s">
        <v>54</v>
      </c>
      <c r="P2" s="12" t="s">
        <v>54</v>
      </c>
      <c r="Q2" s="12" t="s">
        <v>53</v>
      </c>
      <c r="R2" s="12" t="s">
        <v>54</v>
      </c>
      <c r="S2" s="12" t="s">
        <v>54</v>
      </c>
      <c r="T2" s="12" t="s">
        <v>54</v>
      </c>
      <c r="U2" s="12" t="s">
        <v>52</v>
      </c>
      <c r="V2" s="12" t="s">
        <v>53</v>
      </c>
      <c r="W2" s="12" t="s">
        <v>52</v>
      </c>
      <c r="X2" s="12" t="s">
        <v>54</v>
      </c>
      <c r="Y2" s="12" t="s">
        <v>53</v>
      </c>
      <c r="Z2" s="12" t="s">
        <v>53</v>
      </c>
      <c r="AA2" s="12"/>
      <c r="AB2" s="12"/>
      <c r="AC2" s="14" t="s">
        <v>6</v>
      </c>
      <c r="AD2" s="14">
        <v>1</v>
      </c>
    </row>
    <row r="3" spans="1:30" ht="22.5" customHeight="1" x14ac:dyDescent="0.15">
      <c r="A3" s="22"/>
      <c r="B3" s="17" t="s">
        <v>35</v>
      </c>
      <c r="C3" s="4" t="s">
        <v>1</v>
      </c>
      <c r="D3" s="12" t="s">
        <v>52</v>
      </c>
      <c r="E3" s="12" t="s">
        <v>53</v>
      </c>
      <c r="F3" s="12" t="s">
        <v>53</v>
      </c>
      <c r="G3" s="12" t="s">
        <v>54</v>
      </c>
      <c r="H3" s="12" t="s">
        <v>53</v>
      </c>
      <c r="I3" s="12" t="s">
        <v>53</v>
      </c>
      <c r="J3" s="12" t="s">
        <v>53</v>
      </c>
      <c r="K3" s="12" t="s">
        <v>53</v>
      </c>
      <c r="L3" s="12" t="s">
        <v>53</v>
      </c>
      <c r="M3" s="12" t="s">
        <v>53</v>
      </c>
      <c r="N3" s="12" t="s">
        <v>53</v>
      </c>
      <c r="O3" s="12" t="s">
        <v>53</v>
      </c>
      <c r="P3" s="12" t="s">
        <v>53</v>
      </c>
      <c r="Q3" s="12" t="s">
        <v>53</v>
      </c>
      <c r="R3" s="12" t="s">
        <v>53</v>
      </c>
      <c r="S3" s="12" t="s">
        <v>54</v>
      </c>
      <c r="T3" s="12" t="s">
        <v>53</v>
      </c>
      <c r="U3" s="12" t="s">
        <v>53</v>
      </c>
      <c r="V3" s="12" t="s">
        <v>53</v>
      </c>
      <c r="W3" s="12" t="s">
        <v>52</v>
      </c>
      <c r="X3" s="12" t="s">
        <v>53</v>
      </c>
      <c r="Y3" s="12" t="s">
        <v>53</v>
      </c>
      <c r="Z3" s="12" t="s">
        <v>53</v>
      </c>
      <c r="AA3" s="12"/>
      <c r="AB3" s="12"/>
      <c r="AC3" s="14" t="s">
        <v>7</v>
      </c>
      <c r="AD3" s="14">
        <v>2</v>
      </c>
    </row>
    <row r="4" spans="1:30" ht="22.5" customHeight="1" x14ac:dyDescent="0.15">
      <c r="A4" s="22"/>
      <c r="B4" s="17" t="s">
        <v>36</v>
      </c>
      <c r="C4" s="4" t="s">
        <v>1</v>
      </c>
      <c r="D4" s="12" t="s">
        <v>54</v>
      </c>
      <c r="E4" s="12" t="s">
        <v>53</v>
      </c>
      <c r="F4" s="12" t="s">
        <v>54</v>
      </c>
      <c r="G4" s="12" t="s">
        <v>53</v>
      </c>
      <c r="H4" s="12" t="s">
        <v>53</v>
      </c>
      <c r="I4" s="12" t="s">
        <v>53</v>
      </c>
      <c r="J4" s="12" t="s">
        <v>53</v>
      </c>
      <c r="K4" s="12" t="s">
        <v>53</v>
      </c>
      <c r="L4" s="12" t="s">
        <v>53</v>
      </c>
      <c r="M4" s="12" t="s">
        <v>53</v>
      </c>
      <c r="N4" s="12" t="s">
        <v>53</v>
      </c>
      <c r="O4" s="12" t="s">
        <v>53</v>
      </c>
      <c r="P4" s="12" t="s">
        <v>53</v>
      </c>
      <c r="Q4" s="12" t="s">
        <v>53</v>
      </c>
      <c r="R4" s="12" t="s">
        <v>54</v>
      </c>
      <c r="S4" s="12" t="s">
        <v>53</v>
      </c>
      <c r="T4" s="12" t="s">
        <v>53</v>
      </c>
      <c r="U4" s="12" t="s">
        <v>53</v>
      </c>
      <c r="V4" s="12" t="s">
        <v>53</v>
      </c>
      <c r="W4" s="12" t="s">
        <v>54</v>
      </c>
      <c r="X4" s="12" t="s">
        <v>53</v>
      </c>
      <c r="Y4" s="12" t="s">
        <v>53</v>
      </c>
      <c r="Z4" s="12" t="s">
        <v>53</v>
      </c>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55</v>
      </c>
      <c r="E12" s="12" t="s">
        <v>56</v>
      </c>
      <c r="F12" s="12" t="s">
        <v>57</v>
      </c>
      <c r="G12" s="12" t="s">
        <v>57</v>
      </c>
      <c r="H12" s="12" t="s">
        <v>56</v>
      </c>
      <c r="I12" s="12" t="s">
        <v>56</v>
      </c>
      <c r="J12" s="12" t="s">
        <v>56</v>
      </c>
      <c r="K12" s="12" t="s">
        <v>58</v>
      </c>
      <c r="L12" s="12" t="s">
        <v>56</v>
      </c>
      <c r="M12" s="12" t="s">
        <v>58</v>
      </c>
      <c r="N12" s="12" t="s">
        <v>56</v>
      </c>
      <c r="O12" s="12" t="s">
        <v>58</v>
      </c>
      <c r="P12" s="12" t="s">
        <v>58</v>
      </c>
      <c r="Q12" s="12" t="s">
        <v>56</v>
      </c>
      <c r="R12" s="12" t="s">
        <v>57</v>
      </c>
      <c r="S12" s="12" t="s">
        <v>57</v>
      </c>
      <c r="T12" s="12" t="s">
        <v>58</v>
      </c>
      <c r="U12" s="12" t="s">
        <v>57</v>
      </c>
      <c r="V12" s="12" t="s">
        <v>56</v>
      </c>
      <c r="W12" s="12" t="s">
        <v>55</v>
      </c>
      <c r="X12" s="12" t="s">
        <v>58</v>
      </c>
      <c r="Y12" s="12" t="s">
        <v>56</v>
      </c>
      <c r="Z12" s="12" t="s">
        <v>56</v>
      </c>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41</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37</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38</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39</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tr">
        <f>[1]Sheet1!$C$15</f>
        <v>一番前の席ですが、問いかけには控えめである。しかし提出物は100%と、真面目にコツコツ取り組んでいる。</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tr">
        <f>[1]Sheet1!$C$16</f>
        <v>授業での問いかけにもよく反応してくれて、好印象である。授業での英作ではオリジナリティもあり、真面目に取り組んでいる。</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tr">
        <f>[1]Sheet1!$C$17</f>
        <v>授業では目立つ方ではないが、コツコツ取り組んでいる。</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40</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tr">
        <f>[1]Sheet1!$C$18</f>
        <v>一番うしろの席で、宿題の直しなど、授業の内容ではない内職をしていることがたまにある。英語係の仕事は責任をもってやってくれている。</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42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tr">
        <f>[1]Sheet1!$C$19</f>
        <v>一番前の席で、積極的に授業に参加している。</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43</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44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45</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46</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47</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
        <v>48</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59</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tr">
        <f>[1]Sheet1!$C$20</f>
        <v>授業での問いかけには積極的に反応してくれる。活発である。</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
        <v>49</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50</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t="str">
        <f>[1]Sheet1!$C$21</f>
        <v>授業では、目立たない方で、発言も少ないが、真面目でコツコツと取り組んでいる。</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t="s">
        <v>33</v>
      </c>
      <c r="B37" s="18" t="s">
        <v>51</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xr:uid="{00000000-0002-0000-0000-000000000000}">
      <formula1>$AD$2:$AD$7</formula1>
    </dataValidation>
    <dataValidation type="list" allowBlank="1" showDropDown="1" showInputMessage="1" showErrorMessage="1" sqref="D2:AB11" xr:uid="{00000000-0002-0000-0000-000001000000}">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小松 寿洋</cp:lastModifiedBy>
  <cp:revision/>
  <cp:lastPrinted>2023-02-24T01:57:22Z</cp:lastPrinted>
  <dcterms:created xsi:type="dcterms:W3CDTF">2006-07-05T06:39:32Z</dcterms:created>
  <dcterms:modified xsi:type="dcterms:W3CDTF">2024-07-08T02:07:11Z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