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80E6D953-4EFA-4042-8F6E-979AC9C17D63}" xr6:coauthVersionLast="47" xr6:coauthVersionMax="47" xr10:uidLastSave="{00000000-0000-0000-0000-000000000000}"/>
  <bookViews>
    <workbookView xWindow="-120" yWindow="-120" windowWidth="20730" windowHeight="11040" xr2:uid="{00000000-000D-0000-FFFF-FFFF00000000}"/>
  </bookViews>
  <sheets>
    <sheet name="所見"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62" i="1" l="1"/>
  <c r="AC63" i="1"/>
  <c r="AC64" i="1"/>
  <c r="AC65" i="1"/>
  <c r="AC66" i="1"/>
  <c r="AC67" i="1"/>
  <c r="AC68" i="1"/>
  <c r="AC69" i="1"/>
  <c r="AC70" i="1"/>
  <c r="AC71" i="1"/>
  <c r="AC72" i="1"/>
  <c r="AC73" i="1"/>
  <c r="AC74" i="1"/>
  <c r="AC75" i="1"/>
  <c r="AC76" i="1"/>
  <c r="AC77" i="1"/>
  <c r="AC78" i="1"/>
  <c r="AC79" i="1"/>
  <c r="AC80" i="1"/>
  <c r="AC81" i="1"/>
  <c r="AC82" i="1"/>
  <c r="AC83" i="1"/>
  <c r="AC84" i="1"/>
  <c r="AC85" i="1"/>
  <c r="AC61" i="1"/>
  <c r="A1" i="1" l="1"/>
  <c r="A35" i="1" l="1"/>
  <c r="A36" i="1"/>
  <c r="A37" i="1"/>
  <c r="A38" i="1"/>
  <c r="A39" i="1"/>
  <c r="A40" i="1"/>
  <c r="A41" i="1"/>
  <c r="A42" i="1"/>
  <c r="A43" i="1"/>
  <c r="A44" i="1"/>
  <c r="A45" i="1"/>
  <c r="A46" i="1"/>
  <c r="A47" i="1"/>
  <c r="A48" i="1"/>
  <c r="A49" i="1"/>
  <c r="A50" i="1"/>
  <c r="A51" i="1"/>
  <c r="A52" i="1"/>
  <c r="A53" i="1"/>
  <c r="A54" i="1"/>
  <c r="A55" i="1"/>
  <c r="A56" i="1"/>
  <c r="A57" i="1"/>
  <c r="A61" i="1" l="1"/>
  <c r="A62" i="1"/>
  <c r="A63" i="1"/>
  <c r="A64" i="1"/>
  <c r="A65" i="1"/>
  <c r="A66" i="1"/>
  <c r="A67" i="1"/>
  <c r="A68" i="1"/>
  <c r="A69" i="1"/>
  <c r="A70" i="1"/>
  <c r="A71" i="1"/>
  <c r="A72" i="1"/>
  <c r="A73" i="1"/>
  <c r="A74" i="1"/>
  <c r="A75" i="1"/>
  <c r="A76" i="1"/>
  <c r="A77" i="1"/>
  <c r="A78" i="1"/>
  <c r="A79" i="1"/>
  <c r="A80" i="1"/>
  <c r="A81" i="1"/>
  <c r="A82" i="1"/>
  <c r="A83" i="1"/>
  <c r="A58" i="1"/>
  <c r="A84" i="1" s="1"/>
  <c r="A59" i="1"/>
  <c r="A85" i="1" s="1"/>
  <c r="AB1" i="1" l="1"/>
  <c r="AA1" i="1"/>
  <c r="Z1" i="1"/>
  <c r="Y1" i="1"/>
  <c r="X1" i="1"/>
  <c r="W1" i="1"/>
  <c r="V1" i="1"/>
  <c r="U1" i="1"/>
  <c r="T1" i="1"/>
  <c r="D1" i="1"/>
  <c r="S1" i="1"/>
  <c r="R1" i="1"/>
  <c r="Q1" i="1"/>
  <c r="P1" i="1"/>
  <c r="O1" i="1"/>
  <c r="N1" i="1"/>
  <c r="M1" i="1"/>
  <c r="L1" i="1"/>
  <c r="K1" i="1"/>
  <c r="J1" i="1"/>
  <c r="I1" i="1"/>
  <c r="H1" i="1"/>
  <c r="G1" i="1"/>
  <c r="F1" i="1"/>
  <c r="E1" i="1"/>
</calcChain>
</file>

<file path=xl/sharedStrings.xml><?xml version="1.0" encoding="utf-8"?>
<sst xmlns="http://schemas.openxmlformats.org/spreadsheetml/2006/main" count="184" uniqueCount="68">
  <si>
    <t>A～C</t>
    <phoneticPr fontId="1"/>
  </si>
  <si>
    <t>この項目は適宜変更して下さい。
※注意※
ただし、行数は増やさないようにお願いします。</t>
    <rPh sb="2" eb="4">
      <t>コウモク</t>
    </rPh>
    <rPh sb="5" eb="7">
      <t>テキギ</t>
    </rPh>
    <rPh sb="7" eb="9">
      <t>ヘンコウ</t>
    </rPh>
    <rPh sb="11" eb="12">
      <t>クダ</t>
    </rPh>
    <rPh sb="17" eb="19">
      <t>チュウイ</t>
    </rPh>
    <rPh sb="25" eb="27">
      <t>ギョウスウ</t>
    </rPh>
    <rPh sb="28" eb="29">
      <t>フ</t>
    </rPh>
    <rPh sb="37" eb="38">
      <t>ネガ</t>
    </rPh>
    <phoneticPr fontId="1"/>
  </si>
  <si>
    <t>※注意※
この欄の名前は変更不可</t>
    <rPh sb="1" eb="3">
      <t>チュウイ</t>
    </rPh>
    <rPh sb="7" eb="8">
      <t>ラン</t>
    </rPh>
    <rPh sb="9" eb="11">
      <t>ナマエ</t>
    </rPh>
    <rPh sb="12" eb="14">
      <t>ヘンコウ</t>
    </rPh>
    <rPh sb="14" eb="16">
      <t>フカ</t>
    </rPh>
    <phoneticPr fontId="1"/>
  </si>
  <si>
    <t>行動の様子</t>
    <rPh sb="0" eb="2">
      <t>コウドウ</t>
    </rPh>
    <rPh sb="3" eb="5">
      <t>ヨウス</t>
    </rPh>
    <phoneticPr fontId="1"/>
  </si>
  <si>
    <t>総合学習</t>
    <rPh sb="0" eb="2">
      <t>ソウゴウ</t>
    </rPh>
    <rPh sb="2" eb="4">
      <t>ガクシュウ</t>
    </rPh>
    <phoneticPr fontId="1"/>
  </si>
  <si>
    <t>特別活動 ※注意※改行せず、続けて文章を書いて下さい。</t>
    <rPh sb="0" eb="2">
      <t>トクベツ</t>
    </rPh>
    <rPh sb="2" eb="4">
      <t>カツドウ</t>
    </rPh>
    <rPh sb="6" eb="8">
      <t>チュウイ</t>
    </rPh>
    <rPh sb="9" eb="11">
      <t>カイギョウ</t>
    </rPh>
    <rPh sb="14" eb="15">
      <t>ツズ</t>
    </rPh>
    <rPh sb="17" eb="19">
      <t>ブンショウ</t>
    </rPh>
    <rPh sb="20" eb="21">
      <t>カ</t>
    </rPh>
    <rPh sb="23" eb="24">
      <t>クダ</t>
    </rPh>
    <phoneticPr fontId="1"/>
  </si>
  <si>
    <t>総合所見</t>
    <rPh sb="0" eb="2">
      <t>ソウゴウ</t>
    </rPh>
    <rPh sb="2" eb="4">
      <t>ショケン</t>
    </rPh>
    <phoneticPr fontId="1"/>
  </si>
  <si>
    <t>A</t>
    <phoneticPr fontId="1"/>
  </si>
  <si>
    <t>B</t>
    <phoneticPr fontId="1"/>
  </si>
  <si>
    <t>C</t>
    <phoneticPr fontId="1"/>
  </si>
  <si>
    <t>-</t>
    <phoneticPr fontId="1"/>
  </si>
  <si>
    <t>文字数</t>
    <rPh sb="0" eb="3">
      <t>もじすう</t>
    </rPh>
    <phoneticPr fontId="6" type="Hiragana" alignment="distributed"/>
  </si>
  <si>
    <t>400～450</t>
    <phoneticPr fontId="6" type="Hiragana" alignment="distributed"/>
  </si>
  <si>
    <t>伊東 資竜</t>
  </si>
  <si>
    <t>大堀キム 未奈</t>
  </si>
  <si>
    <t>門田 湧真</t>
  </si>
  <si>
    <t>行田 さとみ</t>
  </si>
  <si>
    <t>久保田 明誠</t>
  </si>
  <si>
    <t>小松 流翔</t>
  </si>
  <si>
    <t>佐藤 美月</t>
    <rPh sb="0" eb="2">
      <t>サトウ</t>
    </rPh>
    <rPh sb="3" eb="4">
      <t>ビ</t>
    </rPh>
    <rPh sb="4" eb="5">
      <t>ツキ</t>
    </rPh>
    <phoneticPr fontId="0"/>
  </si>
  <si>
    <t>辛 祐輝</t>
  </si>
  <si>
    <t>新保 芙佑香</t>
  </si>
  <si>
    <t>宋 語唯</t>
    <rPh sb="0" eb="1">
      <t>ソウ</t>
    </rPh>
    <rPh sb="2" eb="3">
      <t>ゴ</t>
    </rPh>
    <rPh sb="3" eb="4">
      <t>ユイ</t>
    </rPh>
    <phoneticPr fontId="0"/>
  </si>
  <si>
    <t>髙山 愛永</t>
  </si>
  <si>
    <t>滝澤 愛佳</t>
  </si>
  <si>
    <t>中山 千愛</t>
    <rPh sb="0" eb="2">
      <t>ナカヤマ</t>
    </rPh>
    <rPh sb="3" eb="4">
      <t>セン</t>
    </rPh>
    <rPh sb="4" eb="5">
      <t>アイ</t>
    </rPh>
    <phoneticPr fontId="0"/>
  </si>
  <si>
    <t>花岡 麻貴</t>
  </si>
  <si>
    <t>宮下 花</t>
  </si>
  <si>
    <t>六井 啓翔</t>
  </si>
  <si>
    <t>基本的な生活習慣（礼節，欠席，遅刻，体調管理など）</t>
    <phoneticPr fontId="1"/>
  </si>
  <si>
    <t>自主・自律（主体的な行動，計画性，整理整頓，宿題，提出物など）</t>
    <phoneticPr fontId="1"/>
  </si>
  <si>
    <t>責任感（係，委員会，役割など）</t>
    <phoneticPr fontId="1"/>
  </si>
  <si>
    <t>思いやり・協力（友人関係，共同作業，協調性など）</t>
    <phoneticPr fontId="1"/>
  </si>
  <si>
    <t>勤労・奉仕（清掃，給食，奉仕活動など）</t>
    <phoneticPr fontId="1"/>
  </si>
  <si>
    <t>公正・公平（規則，マナー，平等など）</t>
    <phoneticPr fontId="1"/>
  </si>
  <si>
    <t>英語係、SDGｓ委員会、卓球部</t>
    <rPh sb="0" eb="2">
      <t>エイゴ</t>
    </rPh>
    <rPh sb="2" eb="3">
      <t>カカリ</t>
    </rPh>
    <rPh sb="8" eb="11">
      <t>イインカイ</t>
    </rPh>
    <rPh sb="12" eb="15">
      <t>タッキュウブ</t>
    </rPh>
    <phoneticPr fontId="7"/>
  </si>
  <si>
    <t>書記長、環境委員会、卓球部</t>
    <rPh sb="0" eb="3">
      <t>ショキチョウ</t>
    </rPh>
    <rPh sb="4" eb="9">
      <t>カンキョウイインカイ</t>
    </rPh>
    <rPh sb="10" eb="13">
      <t>タッキュウブ</t>
    </rPh>
    <phoneticPr fontId="7"/>
  </si>
  <si>
    <t>音楽美術係、報道委員会、体育祭実行委員会用具係、吹奏楽部</t>
    <rPh sb="0" eb="2">
      <t>オンガク</t>
    </rPh>
    <rPh sb="2" eb="5">
      <t>ビジュツカカリ</t>
    </rPh>
    <rPh sb="6" eb="11">
      <t>ホウドウイインカイ</t>
    </rPh>
    <rPh sb="20" eb="23">
      <t>ヨウグカカリ</t>
    </rPh>
    <rPh sb="24" eb="28">
      <t>スイソウガクブ</t>
    </rPh>
    <phoneticPr fontId="7"/>
  </si>
  <si>
    <t>理科係、衛生委員会、卓球部</t>
    <rPh sb="0" eb="2">
      <t>リカ</t>
    </rPh>
    <rPh sb="2" eb="3">
      <t>カカリ</t>
    </rPh>
    <rPh sb="4" eb="9">
      <t>エイセイイインカイ</t>
    </rPh>
    <rPh sb="10" eb="13">
      <t>タッキュウブ</t>
    </rPh>
    <phoneticPr fontId="7"/>
  </si>
  <si>
    <t>衛生・欠席対応係、福祉委員会、合唱部</t>
    <rPh sb="0" eb="2">
      <t>エイセイ</t>
    </rPh>
    <rPh sb="3" eb="5">
      <t>ケッセキ</t>
    </rPh>
    <rPh sb="5" eb="8">
      <t>タイオウカカリ</t>
    </rPh>
    <rPh sb="9" eb="14">
      <t>フクシイインカイ</t>
    </rPh>
    <rPh sb="15" eb="18">
      <t>ガッショウブ</t>
    </rPh>
    <phoneticPr fontId="7"/>
  </si>
  <si>
    <t>国語係、園芸委員会、吹奏楽部</t>
    <rPh sb="0" eb="3">
      <t>コクゴカカリ</t>
    </rPh>
    <rPh sb="4" eb="9">
      <t>エンゲイイインカイ</t>
    </rPh>
    <rPh sb="10" eb="14">
      <t>スイソウガクブ</t>
    </rPh>
    <phoneticPr fontId="7"/>
  </si>
  <si>
    <t>生活記録係、図書委員会、卓球部</t>
    <rPh sb="0" eb="5">
      <t>セイカツキロクカカリ</t>
    </rPh>
    <rPh sb="6" eb="11">
      <t>トショイインカイ</t>
    </rPh>
    <rPh sb="12" eb="15">
      <t>タッキュウブ</t>
    </rPh>
    <phoneticPr fontId="7"/>
  </si>
  <si>
    <t>進路ガイダンス、職業調べ、STEAM学習（弘法山清掃活動、、さいきょう祭ミュージカル準備）、宿泊研修事前・事後学習（乗鞍キャンプ）</t>
    <rPh sb="0" eb="2">
      <t>シンロ</t>
    </rPh>
    <rPh sb="8" eb="10">
      <t>ショクギョウ</t>
    </rPh>
    <rPh sb="10" eb="11">
      <t>シラ</t>
    </rPh>
    <rPh sb="18" eb="20">
      <t>ガクシュウ</t>
    </rPh>
    <rPh sb="21" eb="24">
      <t>コウボウヤマ</t>
    </rPh>
    <rPh sb="24" eb="28">
      <t>セイソウカツドウ</t>
    </rPh>
    <rPh sb="46" eb="50">
      <t>シュクハクケンシュウ</t>
    </rPh>
    <rPh sb="50" eb="52">
      <t>ジゼン</t>
    </rPh>
    <rPh sb="53" eb="55">
      <t>ジゴ</t>
    </rPh>
    <rPh sb="55" eb="57">
      <t>ガクシュウ</t>
    </rPh>
    <rPh sb="58" eb="60">
      <t>ノリクラ</t>
    </rPh>
    <phoneticPr fontId="1"/>
  </si>
  <si>
    <t>学級長、時間日程係、代表委員会、合唱部、さいきょう祭ミュージカル演出係長</t>
    <rPh sb="0" eb="3">
      <t>ガッキュウチョウ</t>
    </rPh>
    <rPh sb="4" eb="8">
      <t>ジカンニッテイ</t>
    </rPh>
    <rPh sb="8" eb="9">
      <t>カカリ</t>
    </rPh>
    <rPh sb="10" eb="15">
      <t>ダイヒョウイインカイ</t>
    </rPh>
    <rPh sb="16" eb="19">
      <t>ガッショウブ</t>
    </rPh>
    <phoneticPr fontId="7"/>
  </si>
  <si>
    <t>自主勉係、体育委員会、バスケ部、体育祭８学年赤組リーダー、さいきょう祭ミュージカル演出副係長</t>
    <rPh sb="0" eb="3">
      <t>ジシュベン</t>
    </rPh>
    <rPh sb="3" eb="4">
      <t>カカリ</t>
    </rPh>
    <rPh sb="5" eb="10">
      <t>タイイクイインカイ</t>
    </rPh>
    <rPh sb="14" eb="15">
      <t>ブ</t>
    </rPh>
    <rPh sb="16" eb="19">
      <t>タイイクサイ</t>
    </rPh>
    <rPh sb="20" eb="22">
      <t>ガクネン</t>
    </rPh>
    <rPh sb="22" eb="24">
      <t>アカグミ</t>
    </rPh>
    <phoneticPr fontId="7"/>
  </si>
  <si>
    <t>保健体育係、園芸委員会、バスケ部、体育祭実行委員会応援団、体育祭８学年白組リーダー</t>
    <rPh sb="0" eb="4">
      <t>ホケンタイイク</t>
    </rPh>
    <rPh sb="4" eb="5">
      <t>カカリ</t>
    </rPh>
    <rPh sb="6" eb="11">
      <t>エンゲイイインカイ</t>
    </rPh>
    <rPh sb="35" eb="36">
      <t>シロブ</t>
    </rPh>
    <phoneticPr fontId="7"/>
  </si>
  <si>
    <t>副学級長、礼節風紀係、倫理委員会、テニス部体育祭実行委員会放送係、さいきょう祭ミュージカル演出副係長</t>
    <rPh sb="0" eb="1">
      <t>フク</t>
    </rPh>
    <rPh sb="1" eb="4">
      <t>ガッキュウチョウ</t>
    </rPh>
    <rPh sb="5" eb="9">
      <t>レイセツフウキ</t>
    </rPh>
    <rPh sb="9" eb="10">
      <t>カカリ</t>
    </rPh>
    <rPh sb="11" eb="13">
      <t>リンリ</t>
    </rPh>
    <rPh sb="13" eb="16">
      <t>イインカイ</t>
    </rPh>
    <rPh sb="29" eb="32">
      <t>ホウソウカカリ</t>
    </rPh>
    <rPh sb="38" eb="39">
      <t>サイ</t>
    </rPh>
    <rPh sb="45" eb="47">
      <t>エンシュツ</t>
    </rPh>
    <rPh sb="47" eb="48">
      <t>フク</t>
    </rPh>
    <rPh sb="48" eb="50">
      <t>カカリチョウ</t>
    </rPh>
    <phoneticPr fontId="7"/>
  </si>
  <si>
    <t>数学係、環境委員会、バスケ部、体育祭実行委員会応援団</t>
    <rPh sb="0" eb="3">
      <t>スウガクカカリ</t>
    </rPh>
    <rPh sb="4" eb="9">
      <t>カンキョウイインカイ</t>
    </rPh>
    <rPh sb="13" eb="14">
      <t>ブ</t>
    </rPh>
    <phoneticPr fontId="7"/>
  </si>
  <si>
    <t>英語係、図書委員会書記、バスケ部、体育祭実行委員会応援団</t>
    <rPh sb="0" eb="3">
      <t>エイゴカカリ</t>
    </rPh>
    <rPh sb="4" eb="9">
      <t>トショイインカイ</t>
    </rPh>
    <rPh sb="9" eb="11">
      <t>ショキ</t>
    </rPh>
    <rPh sb="15" eb="16">
      <t>ブ</t>
    </rPh>
    <phoneticPr fontId="7"/>
  </si>
  <si>
    <t>技術家庭科係、福祉委員会、体育祭実行委員会応援団</t>
    <rPh sb="0" eb="2">
      <t>ギジュツ</t>
    </rPh>
    <rPh sb="2" eb="5">
      <t>カテイカ</t>
    </rPh>
    <rPh sb="5" eb="6">
      <t>カカリ</t>
    </rPh>
    <rPh sb="7" eb="12">
      <t>フクシイインカイ</t>
    </rPh>
    <phoneticPr fontId="7"/>
  </si>
  <si>
    <t>社会係、衛生委員会、バスケ部、体育祭８学年白組副リーダー</t>
    <rPh sb="0" eb="3">
      <t>シャカイカカリ</t>
    </rPh>
    <rPh sb="4" eb="9">
      <t>エイセイイインカイ</t>
    </rPh>
    <rPh sb="13" eb="14">
      <t>ブ</t>
    </rPh>
    <rPh sb="21" eb="22">
      <t>シロ</t>
    </rPh>
    <rPh sb="23" eb="24">
      <t>フク</t>
    </rPh>
    <phoneticPr fontId="7"/>
  </si>
  <si>
    <t>数学係、報道委員会、美術部、体育祭８学年赤組副リーダー</t>
    <rPh sb="0" eb="2">
      <t>スウガク</t>
    </rPh>
    <rPh sb="2" eb="3">
      <t>カカ</t>
    </rPh>
    <rPh sb="4" eb="9">
      <t>ホウドウイインカイ</t>
    </rPh>
    <rPh sb="10" eb="13">
      <t>ビジュツブ</t>
    </rPh>
    <rPh sb="22" eb="23">
      <t>フク</t>
    </rPh>
    <phoneticPr fontId="7"/>
  </si>
  <si>
    <t>毎日元気に、クラスメイトと親睦を深めながら、規範意識をしっかりと持って過ごすことができました。１学期は副学級長として、よりよい学校生活や学級内のコミュニケーション向上を目指して、率先して活動を行いました。今後も生徒会活動や、さいきょう祭演出副係長としての仕事など、リーダーシップを発揮すべき場面が多々あることと思いますが、一つ一つ試行錯誤しつつ、強い心を持ってクリアしていき、更なる成長をしていきましょう。体育祭では、自分の関わる競技の練習に真剣に取り組むとともに、実行委員会の放送係として行事の成功を支えました。後輩のサポートを行いつつ、仲間と協調して諸活動に取り組めており立派でした。乗鞍キャンプでは、二日間の仲間との共同生活を通して絆を深め、持続可能な社会の在り方について学んできました。宿舎での行動の随所から、生活能力の高さが伺えました。学習面では、日々の授業や宿題、自主学習にたいへん積極的に取り組み、期末試験では学年一位という素晴らしい成績を残すことができました。今後もこの調子で頑張りましょう。</t>
    <phoneticPr fontId="1"/>
  </si>
  <si>
    <t>毎日元気に、クラスメイトと親睦を深めながら、規範意識をしっかりと持って過ごすことができました。１学期は書記長に推薦され、正副学級長とともによりよい学級運営に携わりました。9年生となるまでに、今後はぜひ、周りの目や失敗した場合を気にせずに、こういった役職に立候補で就いて経験を積み、主体的に成長を目指していきましょう。湧真くんには、その素質は十分に備わっているはずです。体育祭では、自チームの勝利にこだわって真剣に練習に取り組み、８年生という立場をしっかりと自覚し、他学年と協力したりアドバイスしたりしている姿が立派でした。学習面では、日々の授業や宿題、自主学習にしっかりと取り組んでおり、さらに期末試験には、明確な目的意識を持って臨んだ成果が出て、順位を普段以上に上げることができました。今後も、目標を高く立てて成長していきましょう。生活記録や感想記入など、長文を書くことに若干苦手意識が見られます。感じたことや学んだことを、具体的に記述することを意識して練習していきましょう。</t>
    <phoneticPr fontId="1"/>
  </si>
  <si>
    <t>毎日元気に、クラスメイトと親睦を深めながら過ごすことができました。体育祭では、8学年白組の副キャプテンとして、チームを勝利に導くため全力を尽くしました。副という立ち位置以上に、積極的にチームの鼓舞や作戦立案に携わり、白組の勝利に貢献することができました。正リーダーという立場は敬遠しているようですが、今後はぜひ、矢面に立って困難を乗り越えていく経験も積んでみてください。更なる成長の機会となるはずです。乗鞍キャンプでは、二日間の仲間との共同生活を通して絆を深め、持続可能な社会の在り方について学んできました。学習面では、日々の課題にしっかりと取り組んでおり、期末試験５教科で４３９点と、中学生になってから最高の成績を残すことができました。油断せず、この調子で頑張りましょう。ただし、授業態度の面で、複数の教科担当の先生から指摘を受けることがありました。明誠くんであれば、逆に周りを注意して律していくこともできるはずですので、そういった姿に期待しています。</t>
    <phoneticPr fontId="1"/>
  </si>
  <si>
    <t>体育祭では、８学年赤組の副キャプテンに就きました。当初は、リーダーとしての役割がよく分かっていない様子でしたが、正キャプテンの姿や、勝ちにこだわる下級生の思いを受けて、自分の立場への自覚と責任感を高まってきていたようでした。今回の経験や反省を、今後の学校生活に活かしていってほしいと願っています。乗鞍キャンプでは、樹上アスレチックへの挑戦を怖がっていた様子でしたが、仲間と声を掛け合いながら勇気を持って取り組み、上級者コースまで制覇することができました。頑張りましたね。二日間を通して、規範意識を持って過ごせており成長を感じました。学習面では、まずは目的意識を自分で明確に持ちましょう。将来どうなりたいのか、１年後にどの高校を受験したいのかを考えていくと、自ずとしなければならないことが見えてくるはずです。また、何事に関しても言えますが、努力する前から『自分にはできない』と諦めてしまわなければ、自分の想像以上に力を発揮できるはずです。流翔くんが更に活躍する姿を期待しています。</t>
    <phoneticPr fontId="1"/>
  </si>
  <si>
    <t>毎日元気に、クラスメイトと親睦を深めながら、規範意識をしっかりと持って過ごすことができました。体育祭では、自分の関わる競技の練習に真剣に取り組むとともに、実行委員として、赤組応援団に所属しました。複雑な演舞を、他の生徒に先んじて覚えなければならず、心が折れそうになることもありましたが、一生懸命に練習して、見事に成し遂げることができました。本当によく頑張りましたね。部活動や生徒会活動などにも、人一倍実直に取り組んでおり、たいへん立派です。乗鞍キャンプでは、樹上アスレチックへの挑戦を怖がっていた様子でしたが、仲間と声を掛け合いながら勇気を持って取り組み、上級者コースまで制覇することができました。頑張りましたね。学習面では、日々の授業や宿題にしっかりと取り組んでいます。知識を定着させるために最も大事なのは、一人でいかに効率よく勉強を進められるかです。段取りを立てて、短時間に集中して勉強できる姿勢が身に付けば、結果も表れてくると思いますので、意識してみましょう。</t>
    <phoneticPr fontId="1"/>
  </si>
  <si>
    <t>毎日元気に、クラスメイトと親睦を深めながら過ごすことができました。規範意識、責任感を持って、率先して動いたり皆に声掛けをしたりすることができ、担任としてもとても頼りにさせてもらいました。ただし、まだ一部の場面で羽目を外し過ぎてしまい、評価を大きく落としてしまう姿が見られました。日頃の働きからすると、非常に勿体ないことですので、２学期はより気を付けて生活を送りましょう。体育祭では、８学年赤組のキャプテンとして、チームを勝利に導くため全力を尽くしました。誰よりも気合を入れて大きな声で檄を飛ばし、日々勝つためにはどうすればよいか模索して作戦を指導する姿は立派でした。今後の生徒会活動や来年の体育祭に向けても、十分な能力があることを示してくれました。期待しています。学習面では、日々の授業にしっかりと取り組み、宿題の提出率もほぼ１００％を維持しています。休み時間などに急いで宿題を片付けている場面が見られますので、落ち着いた環境で、ゆっくりと勉強する時間が増えると良いかもしれません。習い事で忙しいかとも思いますが、文武両道を目指して頑張りましょう。</t>
    <phoneticPr fontId="1"/>
  </si>
  <si>
    <t>毎日明るく、クラスメイトと親睦を深めながら、規範意識をしっかりと持って過ごすことができました。１学期は学級長として、よりよい学校生活や学級内のコミュニケーション向上を目指して、精力的に活動を行いました。クラス内をよく見渡して、手が足りていないことを見つけて率先して手伝う姿も見られ、たいへん立派でした。Leadershipの面だけでなく、同じく学年目標であるFollowershipについても、体育祭などを通して学ぶことができた様子です。今後も生徒会活動や、さいきょう祭演出係長としての仕事など、芙佑香さんの能力が必要となる場面が多々あることと思いますが、一つ一つ試行錯誤しつつ、強い心を持ってクリアしていき、更なる成長をしていきましょう。学習面では、日々の授業や宿題、自主学習にたいへん積極的に取り組み、中間試験では学年一位という素晴らしい成績を残すことができました。全国模試や期末試験の結果も優秀でしたが、本人としては不服だったようですので、今後も向上心を持って、更に学力を高めていきましょう。</t>
    <phoneticPr fontId="1"/>
  </si>
  <si>
    <t>規範意識をしっかりと持ち、落ち着いた毎日を送ることができました。体育祭では、自分の関わる競技の練習に真剣に取り組むとともに、実行委員会の用具係として行事の成功を支えました。慌ただしい中で、一生懸命に走って仕事を全うする姿は本当に立派でした。目立つ場面には出たがりませんが、優秀なFollowerとしてリーダーやチーム全体を支える様子が多々見受けられ、感心しています。リーダーとして周りを導く能力も十分に有していると思いますので、今後ぜひ挑戦してみてください。乗鞍キャンプでは、二日間の仲間との共同生活を通して絆を深め、持続可能な社会の在り方について学んできました。学習面では、日々の授業や宿題、自主学習にたいへん積極的に取り組み、期末試験では５教科で４４１点と、中学生になってから最高の成績を残し、順位も大幅に上げることができました。今後もこの調子で頑張りましょう。生活記録での日々の振り返りが素晴らしく、一つ一つの出来事から人一倍多くのことを学んでいるように思います。これからもその真摯な姿勢を大切にしていってください。</t>
    <phoneticPr fontId="1"/>
  </si>
  <si>
    <t>規範意識をしっかりと持ち、落ち着いた毎日を送ることができました。１学期当初は、新しいクラス内でのお友達作りに悩んでいたようですが、一歩踏み出して交友関係を広げることができました。体育祭では、自チームの勝利のため常に真剣に練習に取り組み、チームワークを深めて、万全の状態で本番に臨むことができました。選抜リレー選手として、プレッシャーに押し潰されそうになりながらも、直前まで練習して、素晴らしい走りを見せてくれました。様々な面で、「自分はダメだ」と自己肯定感を持てていない様子が見受けられましたが、愛永さんの頑張りは本当に立派です。自信を持って、前向きに過ごしましょう。学習面では、日々の授業や宿題にしっかりと取り組んでいます。期末試験では１０教科８００点以上を達成するという、中学生になってから最高の成績を残し、順位も大幅に上げることができました。苦手意識のある社会・数学にも力を入れられれば、学年トップ１０入りも可能な圏内ですので、次回の試験も頑張りましょう。</t>
    <phoneticPr fontId="1"/>
  </si>
  <si>
    <t>毎日明るく、クラスメイトと親睦を深めながら、規範意識をしっかりと持って過ごすことができました。学校行事全般へ自発的、積極的に取り組んでおり、たいへん立派です。今年度から新設となった福祉委員会として、休み時間も使ってたくさんのベルマークを集計してくれました。体育祭では、自チームの勝利のため常に真剣に練習に取り組み、チームワークを深めて、万全の状態で本番に臨むことができました。特に台風の目では、７年生をしっかりとリードし指導する姿が素晴らしかったです。乗鞍キャンプでは、二日間の仲間との共同生活を通して絆を深め、持続可能な社会の在り方について学んできました。樹上アスレチック、初めは怖がっていましたが、よく頑張りましたね。学習面では、稽古事に熱心に取り組みつつも、日々の授業や宿題にしっかりと取り組んでおり、高い学力を維持しています。毎日１時間の自主勉強を続けているようで、感心しています。今後も両立させていき、志望する進路に必要な学力を付けていきましょう。</t>
    <phoneticPr fontId="1"/>
  </si>
  <si>
    <t>毎日明るく、クラスメイトと親睦を深めながら、規範意識をしっかりと持って過ごすことができました。新しいクラス編成となりましたが、積極的にコミュニケーションを取って交友関係を広めています。体育祭では、自分の関わる競技の練習に真剣に取り組むとともに、実行委員として、白組応援団に所属しました。全校生徒への指導のために、いち早く複雑な演舞を覚え、大きな声で応援する姿は本当に立派でした。来年度の体育祭での活躍も、期待しています。乗鞍キャンプでは、二日間の仲間との共同生活を通して絆を深め、持続可能な社会の在り方について学んできました。若干ホームシック気味な様子も見られましたが、弱音を吐くことなく活動に取り組み、時間意識をしっかりと持って過ごすことができました。学習面では、日々の授業や宿題にしっかりと取り組んでいます。苦手な数学や英語を、いかに克服していくかが課題です。分からないところを先生に聞いたり問題演習を増やしたりして、さらに積極的に克服していきましょう。</t>
    <phoneticPr fontId="1"/>
  </si>
  <si>
    <t>毎日明るく、クラスメイトと親睦を深めながら、規範意識をしっかりと持って過ごすことができました。体育祭では、８学年白組のキャプテンとして、チームを勝利に導くため全力を尽くしました。台風の目においては、初期は負けが込む状況が続いていましたが、決して投げ出さずに落ち着いて『勝つためには何が必要か』を練って指導を続け、最終的には安定して勝利し続ける状態にまでチームを引っ張ることができました。また、実行委員の白組応援団としても活動し、複雑な演舞をいち早く覚えて、立派に職務を全うしました。今回の経験を、今後も様々な場面で活かしていってほしいと思います。乗鞍キャンプでは、二日間の仲間との共同生活を通して絆を深め、持続可能な社会の在り方について学んできました。学習面では、日々の授業や宿題、自主学習にたいへん積極的に取り組み、優秀な成績を修めています。教材をデータ化してまとめたり、ワーク類を何周もしたりといった工夫が素晴らしいです。今後も頑張って取り組んで、更に高い学力を身に付けていきましょう。</t>
    <phoneticPr fontId="1"/>
  </si>
  <si>
    <t>毎日明るく、クラスメイトと親睦を深めながら、規範意識をしっかりと持って過ごすことができました。体育祭では、運動神経には自信の無い花さんでしたが、８年生という立場を意識して、自チームの勝利のため常に真剣に練習に取り組み、チームワークを深め、立派な走りを見せることができました。よく頑張りましたね。乗鞍キャンプでは、二日間の仲間との共同生活を通して絆を深め、持続可能な社会の在り方について学んできました。怖がっていた樹上アスレチックでも、仲間と声を掛け合いながら、一生懸命にコースを制覇することができました。生活面では、準備や行動に時間のかかる場面が見受けられましたので、今後の課題としていきましょう。学習面では、日々の授業や宿題、自主学習にたいへん積極的に取り組み、元々優秀な学力を有していますが、期末試験では更なる頑張りを見せ、素晴らしい好成績を残すことができました。習い事や外部での研修など、様々な経験を積極的に積みつつ、落ち着いた学校生活とも両立しており立派ですね。今後もこの調子で頑張りましょう。</t>
    <phoneticPr fontId="1"/>
  </si>
  <si>
    <t>毎日元気に、クラスメイトと親睦を深めながら過ごすことができました。自チームの勝利のため常に真剣に練習に取り組み、チームワークを深めて、万全の状態で本番に臨むことができました。乗鞍キャンプでは、二日間の仲間との共同生活を通して絆を深め、持続可能な社会の在り方について学んできました。朝起きて準備を整えたり、規範を守って集団行動を送ったりといった面でも、落ち着いた二日間を送ることができており感心しました。学習面では、４月当初は提出率や勉強への目的意識に課題が見られましたが、現在では、学生としての本分を全うしようと努力する様子が見受けられます。成長しましたね。結果としても、少しずつ表れてきていますので、今後もこの調子で頑張りましょう。生活面では、かなり改善しましたが、整理整頓、書類管理は引き続き課題の一つです。少なくとも、提出が必須の重要なお便りは、必ず保護者の方に渡すように心掛けましょう。先生方からの指導を真摯に受け止めて改善に務められるところは、啓翔くんの長所です。今後も一つひとつ、成長を重ねていきましょう。</t>
    <phoneticPr fontId="1"/>
  </si>
  <si>
    <t>規範意識をしっかりと持ち、落ち着いた毎日を送ることができました。体育祭では、自チームの勝利のため常に真剣に練習に取り組み、チームワークを深めて、毎回ほとんどミスすることなく本番に臨むことができました。『今後もFollowerとして皆を支えていきたい』と自ら振り返る通り、自分らしさを生かして、できることを模索して学校生活を送っています。乗鞍キャンプでは、１日目の午後から少し体調を崩しましたが、弱音を吐かずに頑張って二日間を過ごし、立派でした。学習面では、静かに落ち着いて授業に臨むことができています。分からないことがあれば主体的に質問したり、調べたりしていって、主体的に学力を向上させていきましょう。また、勉学の基本は日々の宿題への取り組みです。自分のやりたいことを優先せずに、学生としての本分を全うしましょう。早く寝るべき時は寝て、翌日に備えることも生活の上で大切です。整理整頓、書類管理も課題の一つです。少なくとも、提出が必須の重要なお便りは、必ず保護者の方に渡すように心掛けましょう。</t>
    <rPh sb="0" eb="2">
      <t>キハン</t>
    </rPh>
    <phoneticPr fontId="1"/>
  </si>
  <si>
    <t>毎日明るく、クラスメイトと親睦を深めながら、規範意識をしっかりと持って過ごすことができました。体育祭では、自分の関わる競技の練習に真剣に取り組むとともに、実行委員として、赤組応援団に所属しました。全校生徒への指導のために、いち早く複雑な演舞を覚え、大きな声で応援し、時には後輩の前で指示を出すなど、来年度には立派な９年生として活躍できる、と確信が持てるような姿が垣間見えましたので、期待しています。乗鞍キャンプでは、二日間の仲間との共同生活を通して絆を深め、持続可能な社会の在り方について学んできました。学習面では、日々の授業や宿題にしっかりと取り組んでおり、期末試験５教科で４２９点と、中学生になってから最高の成績を残すことができました。本人としては、自主学習時間が少ないと反省しているようですので、そこを頑張ればさらに成長できるかと思います。誤字、脱字が目立ちますので、ケアレスミスを減らすためにも、意識して改善していきましょう。</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</si>
</sst>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name val="ＭＳ Ｐゴシック"/>
      <family val="3"/>
      <charset val="128"/>
    </font>
    <font>
      <sz val="6"/>
      <name val="ＭＳ Ｐゴシック"/>
      <family val="3"/>
      <charset val="128"/>
    </font>
    <font>
      <sz val="11"/>
      <name val="ＭＳ Ｐ明朝"/>
      <family val="1"/>
      <charset val="128"/>
    </font>
    <font>
      <sz val="16"/>
      <name val="ＭＳ Ｐ明朝"/>
      <family val="1"/>
      <charset val="128"/>
    </font>
    <font>
      <sz val="12"/>
      <name val="ＭＳ Ｐ明朝"/>
      <family val="1"/>
      <charset val="128"/>
    </font>
    <font>
      <sz val="11"/>
      <color theme="0"/>
      <name val="ＭＳ Ｐ明朝"/>
      <family val="1"/>
      <charset val="128"/>
    </font>
    <font>
      <b/>
      <sz val="11"/>
      <color indexed="56"/>
      <name val="ＭＳ Ｐゴシック"/>
      <family val="3"/>
      <charset val="128"/>
    </font>
    <font>
      <i/>
      <sz val="11"/>
      <color rgb="FF7F7F7F"/>
      <name val="ＭＳ Ｐゴシック"/>
      <family val="2"/>
      <charset val="128"/>
      <scheme val="minor"/>
    </font>
  </fonts>
  <fills count="8">
    <fill>
      <patternFill patternType="none"/>
    </fill>
    <fill>
      <patternFill patternType="gray125"/>
    </fill>
    <fill>
      <patternFill patternType="solid">
        <fgColor indexed="43"/>
        <bgColor indexed="64"/>
      </patternFill>
    </fill>
    <fill>
      <patternFill patternType="solid">
        <fgColor indexed="50"/>
        <bgColor indexed="64"/>
      </patternFill>
    </fill>
    <fill>
      <patternFill patternType="solid">
        <fgColor indexed="46"/>
        <bgColor indexed="64"/>
      </patternFill>
    </fill>
    <fill>
      <patternFill patternType="solid">
        <fgColor indexed="42"/>
        <bgColor indexed="64"/>
      </patternFill>
    </fill>
    <fill>
      <patternFill patternType="solid">
        <fgColor indexed="41"/>
        <bgColor indexed="64"/>
      </patternFill>
    </fill>
    <fill>
      <patternFill patternType="solid">
        <fgColor indexed="47"/>
        <bgColor indexed="64"/>
      </patternFill>
    </fill>
  </fills>
  <borders count="8">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1">
    <xf numFmtId="0" fontId="0" fillId="0" borderId="0">
      <alignment vertical="center"/>
    </xf>
  </cellStyleXfs>
  <cellXfs count="36">
    <xf numFmtId="0" fontId="0" fillId="0" borderId="0" xfId="0">
      <alignment vertical="center"/>
    </xf>
    <xf numFmtId="0" fontId="2" fillId="0" borderId="0" xfId="0" applyFont="1" applyFill="1">
      <alignment vertical="center"/>
    </xf>
    <xf numFmtId="0" fontId="2" fillId="0" borderId="0" xfId="0" applyFont="1" applyFill="1" applyAlignment="1">
      <alignment vertical="center" textRotation="255"/>
    </xf>
    <xf numFmtId="0" fontId="2" fillId="2" borderId="2" xfId="0" applyFont="1" applyFill="1" applyBorder="1" applyAlignment="1">
      <alignment horizontal="center" vertical="center"/>
    </xf>
    <xf numFmtId="0" fontId="2" fillId="2" borderId="2" xfId="0" applyFont="1" applyFill="1" applyBorder="1" applyAlignment="1">
      <alignment vertical="top" textRotation="255"/>
    </xf>
    <xf numFmtId="0" fontId="2" fillId="2" borderId="3" xfId="0" applyFont="1" applyFill="1" applyBorder="1" applyAlignment="1">
      <alignment horizontal="center" vertical="center"/>
    </xf>
    <xf numFmtId="0" fontId="3"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0" fontId="3" fillId="3" borderId="2" xfId="0" applyNumberFormat="1" applyFont="1" applyFill="1" applyBorder="1" applyAlignment="1">
      <alignment horizontal="center" vertical="center"/>
    </xf>
    <xf numFmtId="0" fontId="2" fillId="0" borderId="1" xfId="0" applyFont="1" applyBorder="1" applyProtection="1">
      <alignment vertical="center"/>
      <protection locked="0"/>
    </xf>
    <xf numFmtId="0" fontId="2" fillId="2" borderId="2" xfId="0" applyFont="1" applyFill="1" applyBorder="1" applyAlignment="1" applyProtection="1">
      <alignment vertical="center"/>
      <protection locked="0"/>
    </xf>
    <xf numFmtId="0" fontId="2" fillId="2" borderId="2" xfId="0" applyFont="1" applyFill="1" applyBorder="1" applyAlignment="1" applyProtection="1">
      <alignment vertical="center"/>
    </xf>
    <xf numFmtId="0" fontId="4" fillId="0" borderId="2" xfId="0" applyFont="1" applyFill="1" applyBorder="1" applyAlignment="1" applyProtection="1">
      <alignment horizontal="center" vertical="center"/>
      <protection locked="0"/>
    </xf>
    <xf numFmtId="0" fontId="5" fillId="0" borderId="0" xfId="0" applyFont="1" applyFill="1" applyProtection="1">
      <alignment vertical="center"/>
      <protection locked="0"/>
    </xf>
    <xf numFmtId="0" fontId="2" fillId="0" borderId="0" xfId="0" applyFont="1" applyFill="1" applyAlignment="1">
      <alignment horizontal="center" vertical="center"/>
    </xf>
    <xf numFmtId="0" fontId="4" fillId="0" borderId="2" xfId="0" applyFont="1" applyBorder="1" applyAlignment="1" applyProtection="1">
      <alignment horizontal="center" vertical="center"/>
      <protection locked="0"/>
    </xf>
    <xf numFmtId="0" fontId="2" fillId="0" borderId="1" xfId="0" applyNumberFormat="1" applyFont="1" applyFill="1" applyBorder="1" applyAlignment="1" applyProtection="1">
      <alignment horizontal="left" vertical="center" wrapText="1"/>
      <protection locked="0"/>
    </xf>
    <xf numFmtId="0" fontId="2" fillId="0" borderId="4" xfId="0" applyNumberFormat="1" applyFont="1" applyFill="1" applyBorder="1" applyAlignment="1" applyProtection="1">
      <alignment horizontal="left" vertical="center" wrapText="1"/>
      <protection locked="0"/>
    </xf>
    <xf numFmtId="0" fontId="2" fillId="0" borderId="5" xfId="0" applyNumberFormat="1" applyFont="1" applyFill="1" applyBorder="1" applyAlignment="1" applyProtection="1">
      <alignment horizontal="left" vertical="center" wrapText="1"/>
      <protection locked="0"/>
    </xf>
    <xf numFmtId="0" fontId="2" fillId="6" borderId="6" xfId="0" applyFont="1" applyFill="1" applyBorder="1" applyAlignment="1">
      <alignment horizontal="left" vertical="center" wrapText="1"/>
    </xf>
    <xf numFmtId="0" fontId="2" fillId="6" borderId="7"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7" borderId="4" xfId="0" applyFont="1" applyFill="1" applyBorder="1" applyAlignment="1">
      <alignment horizontal="left" vertical="center" wrapText="1"/>
    </xf>
    <xf numFmtId="0" fontId="2" fillId="7" borderId="5" xfId="0" applyFont="1" applyFill="1" applyBorder="1" applyAlignment="1">
      <alignment horizontal="left" vertical="center" wrapText="1"/>
    </xf>
    <xf numFmtId="0" fontId="2" fillId="0" borderId="1" xfId="0" applyNumberFormat="1" applyFont="1" applyFill="1" applyBorder="1" applyAlignment="1" applyProtection="1">
      <alignment horizontal="left" vertical="top" wrapText="1"/>
      <protection locked="0"/>
    </xf>
    <xf numFmtId="0" fontId="2" fillId="0" borderId="4" xfId="0" applyNumberFormat="1" applyFont="1" applyFill="1" applyBorder="1" applyAlignment="1" applyProtection="1">
      <alignment horizontal="left" vertical="top" wrapText="1"/>
      <protection locked="0"/>
    </xf>
    <xf numFmtId="0" fontId="2" fillId="0" borderId="5" xfId="0" applyNumberFormat="1" applyFont="1" applyFill="1" applyBorder="1" applyAlignment="1" applyProtection="1">
      <alignment horizontal="left" vertical="top" wrapText="1"/>
      <protection locked="0"/>
    </xf>
    <xf numFmtId="0" fontId="2" fillId="0" borderId="1" xfId="0" applyFont="1" applyBorder="1" applyAlignment="1" applyProtection="1">
      <alignment horizontal="left" vertical="top" wrapText="1"/>
      <protection locked="0"/>
    </xf>
    <xf numFmtId="0" fontId="2" fillId="0" borderId="4"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4" borderId="1" xfId="0" applyFont="1" applyFill="1" applyBorder="1" applyAlignment="1">
      <alignment horizontal="left" vertical="center"/>
    </xf>
    <xf numFmtId="0" fontId="2" fillId="4" borderId="4" xfId="0" applyFont="1" applyFill="1" applyBorder="1" applyAlignment="1">
      <alignment horizontal="left" vertical="center"/>
    </xf>
    <xf numFmtId="0" fontId="2" fillId="4" borderId="5" xfId="0" applyFont="1" applyFill="1" applyBorder="1" applyAlignment="1">
      <alignment horizontal="left" vertical="center"/>
    </xf>
    <xf numFmtId="0" fontId="2" fillId="5" borderId="1" xfId="0" applyFont="1" applyFill="1" applyBorder="1" applyAlignment="1">
      <alignment horizontal="left" vertical="center"/>
    </xf>
    <xf numFmtId="0" fontId="2" fillId="5" borderId="4" xfId="0" applyFont="1" applyFill="1" applyBorder="1" applyAlignment="1">
      <alignment horizontal="left" vertical="center"/>
    </xf>
    <xf numFmtId="0" fontId="2" fillId="5" borderId="5" xfId="0" applyFont="1" applyFill="1" applyBorder="1" applyAlignment="1">
      <alignment horizontal="left" vertical="center"/>
    </xf>
  </cellXfs>
  <cellStyles count="1">
    <cellStyle name="標準" xfId="0" builtinId="0"/>
  </cellStyles>
  <dxfs count="3">
    <dxf>
      <font>
        <b/>
        <i val="0"/>
        <color rgb="FF00B050"/>
      </font>
    </dxf>
    <dxf>
      <font>
        <b/>
        <i val="0"/>
        <color rgb="FFFF0000"/>
      </font>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1"/>
  <sheetViews>
    <sheetView tabSelected="1" topLeftCell="A61" zoomScale="70" zoomScaleNormal="70" workbookViewId="0">
      <selection activeCell="AE64" sqref="AE64"/>
    </sheetView>
  </sheetViews>
  <sheetFormatPr defaultColWidth="9" defaultRowHeight="13.5" x14ac:dyDescent="0.15"/>
  <cols>
    <col min="1" max="1" width="13.5" style="1" customWidth="1"/>
    <col min="2" max="2" width="64.5" style="1" customWidth="1"/>
    <col min="3" max="3" width="9.375" style="1" customWidth="1"/>
    <col min="4" max="28" width="4.125" style="1" customWidth="1"/>
    <col min="29" max="29" width="6.125" style="1" customWidth="1"/>
    <col min="30" max="16384" width="9" style="1"/>
  </cols>
  <sheetData>
    <row r="1" spans="1:29" ht="93.75" customHeight="1" x14ac:dyDescent="0.15">
      <c r="A1" s="8" t="str">
        <f ca="1">MID(CELL("filename",A1),FIND("[",CELL("filename",A1))+1,3)</f>
        <v>８－１</v>
      </c>
      <c r="B1" s="6" t="s">
        <v>3</v>
      </c>
      <c r="C1" s="7" t="s">
        <v>2</v>
      </c>
      <c r="D1" s="4" t="str">
        <f>A9</f>
        <v>伊東 資竜</v>
      </c>
      <c r="E1" s="4" t="str">
        <f>A10</f>
        <v>大堀キム 未奈</v>
      </c>
      <c r="F1" s="4" t="str">
        <f>A11</f>
        <v>門田 湧真</v>
      </c>
      <c r="G1" s="4" t="str">
        <f>A12</f>
        <v>行田 さとみ</v>
      </c>
      <c r="H1" s="4" t="str">
        <f>A13</f>
        <v>久保田 明誠</v>
      </c>
      <c r="I1" s="4" t="str">
        <f>A14</f>
        <v>小松 流翔</v>
      </c>
      <c r="J1" s="4" t="str">
        <f>A15</f>
        <v>佐藤 美月</v>
      </c>
      <c r="K1" s="4" t="str">
        <f>A16</f>
        <v>辛 祐輝</v>
      </c>
      <c r="L1" s="4" t="str">
        <f>A17</f>
        <v>新保 芙佑香</v>
      </c>
      <c r="M1" s="4" t="str">
        <f>A18</f>
        <v>宋 語唯</v>
      </c>
      <c r="N1" s="4" t="str">
        <f>A19</f>
        <v>髙山 愛永</v>
      </c>
      <c r="O1" s="4" t="str">
        <f>A20</f>
        <v>滝澤 愛佳</v>
      </c>
      <c r="P1" s="4" t="str">
        <f>A21</f>
        <v>中山 千愛</v>
      </c>
      <c r="Q1" s="4" t="str">
        <f>A22</f>
        <v>花岡 麻貴</v>
      </c>
      <c r="R1" s="4" t="str">
        <f>A23</f>
        <v>宮下 花</v>
      </c>
      <c r="S1" s="4" t="str">
        <f>A24</f>
        <v>六井 啓翔</v>
      </c>
      <c r="T1" s="4">
        <f>A25</f>
        <v>0</v>
      </c>
      <c r="U1" s="4">
        <f>A26</f>
        <v>0</v>
      </c>
      <c r="V1" s="4">
        <f>A27</f>
        <v>0</v>
      </c>
      <c r="W1" s="4">
        <f>A28</f>
        <v>0</v>
      </c>
      <c r="X1" s="4">
        <f>A29</f>
        <v>0</v>
      </c>
      <c r="Y1" s="4">
        <f>A30</f>
        <v>0</v>
      </c>
      <c r="Z1" s="4">
        <f>A31</f>
        <v>0</v>
      </c>
      <c r="AA1" s="4">
        <f>A32</f>
        <v>0</v>
      </c>
      <c r="AB1" s="4">
        <f>A33</f>
        <v>0</v>
      </c>
      <c r="AC1" s="2"/>
    </row>
    <row r="2" spans="1:29" ht="22.5" customHeight="1" x14ac:dyDescent="0.15">
      <c r="A2" s="19" t="s">
        <v>1</v>
      </c>
      <c r="B2" s="9" t="s">
        <v>29</v>
      </c>
      <c r="C2" s="3" t="s">
        <v>0</v>
      </c>
      <c r="D2" s="15" t="s">
        <v>8</v>
      </c>
      <c r="E2" s="15" t="s">
        <v>7</v>
      </c>
      <c r="F2" s="15" t="s">
        <v>7</v>
      </c>
      <c r="G2" s="15" t="s">
        <v>7</v>
      </c>
      <c r="H2" s="15" t="s">
        <v>7</v>
      </c>
      <c r="I2" s="15" t="s">
        <v>7</v>
      </c>
      <c r="J2" s="15" t="s">
        <v>7</v>
      </c>
      <c r="K2" s="15" t="s">
        <v>7</v>
      </c>
      <c r="L2" s="15" t="s">
        <v>7</v>
      </c>
      <c r="M2" s="15" t="s">
        <v>7</v>
      </c>
      <c r="N2" s="15" t="s">
        <v>7</v>
      </c>
      <c r="O2" s="15" t="s">
        <v>7</v>
      </c>
      <c r="P2" s="15" t="s">
        <v>7</v>
      </c>
      <c r="Q2" s="15" t="s">
        <v>7</v>
      </c>
      <c r="R2" s="15" t="s">
        <v>7</v>
      </c>
      <c r="S2" s="15" t="s">
        <v>7</v>
      </c>
      <c r="T2" s="12"/>
      <c r="U2" s="12"/>
      <c r="V2" s="12"/>
      <c r="W2" s="12"/>
      <c r="X2" s="12"/>
      <c r="Y2" s="12"/>
      <c r="Z2" s="12"/>
      <c r="AA2" s="12"/>
      <c r="AB2" s="12"/>
      <c r="AC2" s="13" t="s">
        <v>7</v>
      </c>
    </row>
    <row r="3" spans="1:29" ht="22.5" customHeight="1" x14ac:dyDescent="0.15">
      <c r="A3" s="20"/>
      <c r="B3" s="9" t="s">
        <v>30</v>
      </c>
      <c r="C3" s="5" t="s">
        <v>0</v>
      </c>
      <c r="D3" s="15" t="s">
        <v>9</v>
      </c>
      <c r="E3" s="15" t="s">
        <v>7</v>
      </c>
      <c r="F3" s="15" t="s">
        <v>7</v>
      </c>
      <c r="G3" s="15" t="s">
        <v>7</v>
      </c>
      <c r="H3" s="15" t="s">
        <v>7</v>
      </c>
      <c r="I3" s="15" t="s">
        <v>8</v>
      </c>
      <c r="J3" s="15" t="s">
        <v>8</v>
      </c>
      <c r="K3" s="15" t="s">
        <v>7</v>
      </c>
      <c r="L3" s="15" t="s">
        <v>7</v>
      </c>
      <c r="M3" s="15" t="s">
        <v>7</v>
      </c>
      <c r="N3" s="15" t="s">
        <v>8</v>
      </c>
      <c r="O3" s="15" t="s">
        <v>7</v>
      </c>
      <c r="P3" s="15" t="s">
        <v>7</v>
      </c>
      <c r="Q3" s="15" t="s">
        <v>7</v>
      </c>
      <c r="R3" s="15" t="s">
        <v>7</v>
      </c>
      <c r="S3" s="15" t="s">
        <v>9</v>
      </c>
      <c r="T3" s="12"/>
      <c r="U3" s="12"/>
      <c r="V3" s="12"/>
      <c r="W3" s="12"/>
      <c r="X3" s="12"/>
      <c r="Y3" s="12"/>
      <c r="Z3" s="12"/>
      <c r="AA3" s="12"/>
      <c r="AB3" s="12"/>
      <c r="AC3" s="13" t="s">
        <v>8</v>
      </c>
    </row>
    <row r="4" spans="1:29" ht="22.5" customHeight="1" x14ac:dyDescent="0.15">
      <c r="A4" s="20"/>
      <c r="B4" s="9" t="s">
        <v>31</v>
      </c>
      <c r="C4" s="3" t="s">
        <v>0</v>
      </c>
      <c r="D4" s="15" t="s">
        <v>8</v>
      </c>
      <c r="E4" s="15" t="s">
        <v>7</v>
      </c>
      <c r="F4" s="15" t="s">
        <v>8</v>
      </c>
      <c r="G4" s="15" t="s">
        <v>7</v>
      </c>
      <c r="H4" s="15" t="s">
        <v>7</v>
      </c>
      <c r="I4" s="15" t="s">
        <v>8</v>
      </c>
      <c r="J4" s="15" t="s">
        <v>7</v>
      </c>
      <c r="K4" s="15" t="s">
        <v>7</v>
      </c>
      <c r="L4" s="15" t="s">
        <v>7</v>
      </c>
      <c r="M4" s="15" t="s">
        <v>7</v>
      </c>
      <c r="N4" s="15" t="s">
        <v>7</v>
      </c>
      <c r="O4" s="15" t="s">
        <v>7</v>
      </c>
      <c r="P4" s="15" t="s">
        <v>7</v>
      </c>
      <c r="Q4" s="15" t="s">
        <v>7</v>
      </c>
      <c r="R4" s="15" t="s">
        <v>7</v>
      </c>
      <c r="S4" s="15" t="s">
        <v>7</v>
      </c>
      <c r="T4" s="12"/>
      <c r="U4" s="12"/>
      <c r="V4" s="12"/>
      <c r="W4" s="12"/>
      <c r="X4" s="12"/>
      <c r="Y4" s="12"/>
      <c r="Z4" s="12"/>
      <c r="AA4" s="12"/>
      <c r="AB4" s="12"/>
      <c r="AC4" s="13" t="s">
        <v>9</v>
      </c>
    </row>
    <row r="5" spans="1:29" ht="22.5" customHeight="1" x14ac:dyDescent="0.15">
      <c r="A5" s="20"/>
      <c r="B5" s="9" t="s">
        <v>32</v>
      </c>
      <c r="C5" s="5" t="s">
        <v>0</v>
      </c>
      <c r="D5" s="15" t="s">
        <v>7</v>
      </c>
      <c r="E5" s="15" t="s">
        <v>7</v>
      </c>
      <c r="F5" s="15" t="s">
        <v>7</v>
      </c>
      <c r="G5" s="15" t="s">
        <v>7</v>
      </c>
      <c r="H5" s="15" t="s">
        <v>8</v>
      </c>
      <c r="I5" s="15" t="s">
        <v>8</v>
      </c>
      <c r="J5" s="15" t="s">
        <v>7</v>
      </c>
      <c r="K5" s="15" t="s">
        <v>8</v>
      </c>
      <c r="L5" s="15" t="s">
        <v>7</v>
      </c>
      <c r="M5" s="15" t="s">
        <v>7</v>
      </c>
      <c r="N5" s="15" t="s">
        <v>8</v>
      </c>
      <c r="O5" s="15" t="s">
        <v>7</v>
      </c>
      <c r="P5" s="15" t="s">
        <v>7</v>
      </c>
      <c r="Q5" s="15" t="s">
        <v>7</v>
      </c>
      <c r="R5" s="15" t="s">
        <v>7</v>
      </c>
      <c r="S5" s="15" t="s">
        <v>8</v>
      </c>
      <c r="T5" s="12"/>
      <c r="U5" s="12"/>
      <c r="V5" s="12"/>
      <c r="W5" s="12"/>
      <c r="X5" s="12"/>
      <c r="Y5" s="12"/>
      <c r="Z5" s="12"/>
      <c r="AA5" s="12"/>
      <c r="AB5" s="12"/>
      <c r="AC5" s="13" t="s">
        <v>10</v>
      </c>
    </row>
    <row r="6" spans="1:29" ht="22.5" customHeight="1" x14ac:dyDescent="0.15">
      <c r="A6" s="20"/>
      <c r="B6" s="9" t="s">
        <v>33</v>
      </c>
      <c r="C6" s="5" t="s">
        <v>0</v>
      </c>
      <c r="D6" s="15" t="s">
        <v>7</v>
      </c>
      <c r="E6" s="15" t="s">
        <v>7</v>
      </c>
      <c r="F6" s="15" t="s">
        <v>7</v>
      </c>
      <c r="G6" s="15" t="s">
        <v>8</v>
      </c>
      <c r="H6" s="15" t="s">
        <v>7</v>
      </c>
      <c r="I6" s="15" t="s">
        <v>7</v>
      </c>
      <c r="J6" s="15" t="s">
        <v>8</v>
      </c>
      <c r="K6" s="15" t="s">
        <v>7</v>
      </c>
      <c r="L6" s="15" t="s">
        <v>7</v>
      </c>
      <c r="M6" s="15" t="s">
        <v>7</v>
      </c>
      <c r="N6" s="15" t="s">
        <v>7</v>
      </c>
      <c r="O6" s="15" t="s">
        <v>7</v>
      </c>
      <c r="P6" s="15" t="s">
        <v>7</v>
      </c>
      <c r="Q6" s="15" t="s">
        <v>7</v>
      </c>
      <c r="R6" s="15" t="s">
        <v>8</v>
      </c>
      <c r="S6" s="15" t="s">
        <v>7</v>
      </c>
      <c r="T6" s="12"/>
      <c r="U6" s="12"/>
      <c r="V6" s="12"/>
      <c r="W6" s="12"/>
      <c r="X6" s="12"/>
      <c r="Y6" s="12"/>
      <c r="Z6" s="12"/>
      <c r="AA6" s="12"/>
      <c r="AB6" s="12"/>
    </row>
    <row r="7" spans="1:29" ht="22.5" customHeight="1" x14ac:dyDescent="0.15">
      <c r="A7" s="20"/>
      <c r="B7" s="9" t="s">
        <v>34</v>
      </c>
      <c r="C7" s="3" t="s">
        <v>0</v>
      </c>
      <c r="D7" s="15" t="s">
        <v>7</v>
      </c>
      <c r="E7" s="15" t="s">
        <v>7</v>
      </c>
      <c r="F7" s="15" t="s">
        <v>7</v>
      </c>
      <c r="G7" s="15" t="s">
        <v>7</v>
      </c>
      <c r="H7" s="15" t="s">
        <v>8</v>
      </c>
      <c r="I7" s="15" t="s">
        <v>8</v>
      </c>
      <c r="J7" s="15" t="s">
        <v>7</v>
      </c>
      <c r="K7" s="15" t="s">
        <v>8</v>
      </c>
      <c r="L7" s="15" t="s">
        <v>7</v>
      </c>
      <c r="M7" s="15" t="s">
        <v>7</v>
      </c>
      <c r="N7" s="15" t="s">
        <v>7</v>
      </c>
      <c r="O7" s="15" t="s">
        <v>7</v>
      </c>
      <c r="P7" s="15" t="s">
        <v>7</v>
      </c>
      <c r="Q7" s="15" t="s">
        <v>7</v>
      </c>
      <c r="R7" s="15" t="s">
        <v>7</v>
      </c>
      <c r="S7" s="15" t="s">
        <v>7</v>
      </c>
      <c r="T7" s="12"/>
      <c r="U7" s="12"/>
      <c r="V7" s="12"/>
      <c r="W7" s="12"/>
      <c r="X7" s="12"/>
      <c r="Y7" s="12"/>
      <c r="Z7" s="12"/>
      <c r="AA7" s="12"/>
      <c r="AB7" s="12"/>
    </row>
    <row r="8" spans="1:29" ht="22.5" customHeight="1" x14ac:dyDescent="0.15">
      <c r="A8" s="21" t="s">
        <v>5</v>
      </c>
      <c r="B8" s="22"/>
      <c r="C8" s="22"/>
      <c r="D8" s="22"/>
      <c r="E8" s="22"/>
      <c r="F8" s="22"/>
      <c r="G8" s="22"/>
      <c r="H8" s="22"/>
      <c r="I8" s="22"/>
      <c r="J8" s="22"/>
      <c r="K8" s="22"/>
      <c r="L8" s="22"/>
      <c r="M8" s="22"/>
      <c r="N8" s="22"/>
      <c r="O8" s="22"/>
      <c r="P8" s="22"/>
      <c r="Q8" s="22"/>
      <c r="R8" s="22"/>
      <c r="S8" s="22"/>
      <c r="T8" s="22"/>
      <c r="U8" s="22"/>
      <c r="V8" s="22"/>
      <c r="W8" s="22"/>
      <c r="X8" s="22"/>
      <c r="Y8" s="22"/>
      <c r="Z8" s="22"/>
      <c r="AA8" s="22"/>
      <c r="AB8" s="23"/>
    </row>
    <row r="9" spans="1:29" ht="22.5" customHeight="1" x14ac:dyDescent="0.15">
      <c r="A9" s="10" t="s">
        <v>13</v>
      </c>
      <c r="B9" s="16" t="s">
        <v>35</v>
      </c>
      <c r="C9" s="17"/>
      <c r="D9" s="17"/>
      <c r="E9" s="17"/>
      <c r="F9" s="17"/>
      <c r="G9" s="17"/>
      <c r="H9" s="17"/>
      <c r="I9" s="17"/>
      <c r="J9" s="17"/>
      <c r="K9" s="17"/>
      <c r="L9" s="17"/>
      <c r="M9" s="17"/>
      <c r="N9" s="17"/>
      <c r="O9" s="17"/>
      <c r="P9" s="17"/>
      <c r="Q9" s="17"/>
      <c r="R9" s="17"/>
      <c r="S9" s="17"/>
      <c r="T9" s="17"/>
      <c r="U9" s="17"/>
      <c r="V9" s="17"/>
      <c r="W9" s="17"/>
      <c r="X9" s="17"/>
      <c r="Y9" s="17"/>
      <c r="Z9" s="17"/>
      <c r="AA9" s="17"/>
      <c r="AB9" s="18"/>
    </row>
    <row r="10" spans="1:29" ht="22.5" customHeight="1" x14ac:dyDescent="0.15">
      <c r="A10" s="10" t="s">
        <v>14</v>
      </c>
      <c r="B10" s="16" t="s">
        <v>46</v>
      </c>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8"/>
    </row>
    <row r="11" spans="1:29" ht="22.5" customHeight="1" x14ac:dyDescent="0.15">
      <c r="A11" s="10" t="s">
        <v>15</v>
      </c>
      <c r="B11" s="16" t="s">
        <v>36</v>
      </c>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8"/>
    </row>
    <row r="12" spans="1:29" ht="22.5" customHeight="1" x14ac:dyDescent="0.15">
      <c r="A12" s="10" t="s">
        <v>16</v>
      </c>
      <c r="B12" s="16" t="s">
        <v>47</v>
      </c>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8"/>
    </row>
    <row r="13" spans="1:29" ht="22.5" customHeight="1" x14ac:dyDescent="0.15">
      <c r="A13" s="10" t="s">
        <v>17</v>
      </c>
      <c r="B13" s="16" t="s">
        <v>50</v>
      </c>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8"/>
    </row>
    <row r="14" spans="1:29" ht="22.5" customHeight="1" x14ac:dyDescent="0.15">
      <c r="A14" s="10" t="s">
        <v>18</v>
      </c>
      <c r="B14" s="16" t="s">
        <v>51</v>
      </c>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8"/>
    </row>
    <row r="15" spans="1:29" ht="22.5" customHeight="1" x14ac:dyDescent="0.15">
      <c r="A15" s="10" t="s">
        <v>19</v>
      </c>
      <c r="B15" s="16" t="s">
        <v>48</v>
      </c>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8"/>
    </row>
    <row r="16" spans="1:29" ht="22.5" customHeight="1" x14ac:dyDescent="0.15">
      <c r="A16" s="10" t="s">
        <v>20</v>
      </c>
      <c r="B16" s="16" t="s">
        <v>44</v>
      </c>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8"/>
    </row>
    <row r="17" spans="1:28" ht="22.5" customHeight="1" x14ac:dyDescent="0.15">
      <c r="A17" s="10" t="s">
        <v>21</v>
      </c>
      <c r="B17" s="16" t="s">
        <v>43</v>
      </c>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8"/>
    </row>
    <row r="18" spans="1:28" ht="22.5" customHeight="1" x14ac:dyDescent="0.15">
      <c r="A18" s="10" t="s">
        <v>22</v>
      </c>
      <c r="B18" s="16" t="s">
        <v>37</v>
      </c>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8"/>
    </row>
    <row r="19" spans="1:28" ht="22.5" customHeight="1" x14ac:dyDescent="0.15">
      <c r="A19" s="10" t="s">
        <v>23</v>
      </c>
      <c r="B19" s="16" t="s">
        <v>38</v>
      </c>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8"/>
    </row>
    <row r="20" spans="1:28" ht="22.5" customHeight="1" x14ac:dyDescent="0.15">
      <c r="A20" s="10" t="s">
        <v>24</v>
      </c>
      <c r="B20" s="16" t="s">
        <v>39</v>
      </c>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8"/>
    </row>
    <row r="21" spans="1:28" ht="22.5" customHeight="1" x14ac:dyDescent="0.15">
      <c r="A21" s="10" t="s">
        <v>25</v>
      </c>
      <c r="B21" s="16" t="s">
        <v>49</v>
      </c>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8"/>
    </row>
    <row r="22" spans="1:28" ht="22.5" customHeight="1" x14ac:dyDescent="0.15">
      <c r="A22" s="10" t="s">
        <v>26</v>
      </c>
      <c r="B22" s="16" t="s">
        <v>45</v>
      </c>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8"/>
    </row>
    <row r="23" spans="1:28" ht="22.5" customHeight="1" x14ac:dyDescent="0.15">
      <c r="A23" s="10" t="s">
        <v>27</v>
      </c>
      <c r="B23" s="16" t="s">
        <v>40</v>
      </c>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8"/>
    </row>
    <row r="24" spans="1:28" ht="22.5" customHeight="1" x14ac:dyDescent="0.15">
      <c r="A24" s="10" t="s">
        <v>28</v>
      </c>
      <c r="B24" s="16" t="s">
        <v>41</v>
      </c>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8"/>
    </row>
    <row r="25" spans="1:28" ht="22.5" customHeight="1" x14ac:dyDescent="0.15">
      <c r="A25" s="10"/>
      <c r="B25" s="16"/>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8"/>
    </row>
    <row r="26" spans="1:28" ht="22.5" customHeight="1" x14ac:dyDescent="0.15">
      <c r="A26" s="10"/>
      <c r="B26" s="16"/>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8"/>
    </row>
    <row r="27" spans="1:28" ht="22.5" customHeight="1" x14ac:dyDescent="0.15">
      <c r="A27" s="10"/>
      <c r="B27" s="16"/>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8"/>
    </row>
    <row r="28" spans="1:28" ht="22.5" customHeight="1" x14ac:dyDescent="0.15">
      <c r="A28" s="10"/>
      <c r="B28" s="16"/>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8"/>
    </row>
    <row r="29" spans="1:28" ht="22.5" customHeight="1" x14ac:dyDescent="0.15">
      <c r="A29" s="10"/>
      <c r="B29" s="16"/>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8"/>
    </row>
    <row r="30" spans="1:28" ht="22.5" customHeight="1" x14ac:dyDescent="0.15">
      <c r="A30" s="10"/>
      <c r="B30" s="16"/>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8"/>
    </row>
    <row r="31" spans="1:28" ht="22.5" customHeight="1" x14ac:dyDescent="0.15">
      <c r="A31" s="10"/>
      <c r="B31" s="16"/>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8"/>
    </row>
    <row r="32" spans="1:28" ht="22.5" customHeight="1" x14ac:dyDescent="0.15">
      <c r="A32" s="10"/>
      <c r="B32" s="16"/>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8"/>
    </row>
    <row r="33" spans="1:28" ht="22.5" customHeight="1" x14ac:dyDescent="0.15">
      <c r="A33" s="10"/>
      <c r="B33" s="16"/>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8"/>
    </row>
    <row r="34" spans="1:28" ht="22.5" customHeight="1" x14ac:dyDescent="0.15">
      <c r="A34" s="33" t="s">
        <v>4</v>
      </c>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5"/>
    </row>
    <row r="35" spans="1:28" ht="22.5" customHeight="1" x14ac:dyDescent="0.15">
      <c r="A35" s="11" t="str">
        <f>A9</f>
        <v>伊東 資竜</v>
      </c>
      <c r="B35" s="16" t="s">
        <v>42</v>
      </c>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8"/>
    </row>
    <row r="36" spans="1:28" ht="22.5" customHeight="1" x14ac:dyDescent="0.15">
      <c r="A36" s="11" t="str">
        <f t="shared" ref="A36:A59" si="0">A10</f>
        <v>大堀キム 未奈</v>
      </c>
      <c r="B36" s="16" t="s">
        <v>42</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8"/>
    </row>
    <row r="37" spans="1:28" ht="22.5" customHeight="1" x14ac:dyDescent="0.15">
      <c r="A37" s="11" t="str">
        <f t="shared" si="0"/>
        <v>門田 湧真</v>
      </c>
      <c r="B37" s="16" t="s">
        <v>42</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8"/>
    </row>
    <row r="38" spans="1:28" ht="22.5" customHeight="1" x14ac:dyDescent="0.15">
      <c r="A38" s="11" t="str">
        <f t="shared" si="0"/>
        <v>行田 さとみ</v>
      </c>
      <c r="B38" s="16" t="s">
        <v>42</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8"/>
    </row>
    <row r="39" spans="1:28" ht="22.5" customHeight="1" x14ac:dyDescent="0.15">
      <c r="A39" s="11" t="str">
        <f t="shared" si="0"/>
        <v>久保田 明誠</v>
      </c>
      <c r="B39" s="16" t="s">
        <v>42</v>
      </c>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8"/>
    </row>
    <row r="40" spans="1:28" ht="22.5" customHeight="1" x14ac:dyDescent="0.15">
      <c r="A40" s="11" t="str">
        <f t="shared" si="0"/>
        <v>小松 流翔</v>
      </c>
      <c r="B40" s="16" t="s">
        <v>42</v>
      </c>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8"/>
    </row>
    <row r="41" spans="1:28" ht="22.5" customHeight="1" x14ac:dyDescent="0.15">
      <c r="A41" s="11" t="str">
        <f t="shared" si="0"/>
        <v>佐藤 美月</v>
      </c>
      <c r="B41" s="16" t="s">
        <v>42</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8"/>
    </row>
    <row r="42" spans="1:28" ht="22.5" customHeight="1" x14ac:dyDescent="0.15">
      <c r="A42" s="11" t="str">
        <f t="shared" si="0"/>
        <v>辛 祐輝</v>
      </c>
      <c r="B42" s="16" t="s">
        <v>42</v>
      </c>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8"/>
    </row>
    <row r="43" spans="1:28" ht="22.5" customHeight="1" x14ac:dyDescent="0.15">
      <c r="A43" s="11" t="str">
        <f t="shared" si="0"/>
        <v>新保 芙佑香</v>
      </c>
      <c r="B43" s="16" t="s">
        <v>42</v>
      </c>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8"/>
    </row>
    <row r="44" spans="1:28" ht="22.5" customHeight="1" x14ac:dyDescent="0.15">
      <c r="A44" s="11" t="str">
        <f t="shared" si="0"/>
        <v>宋 語唯</v>
      </c>
      <c r="B44" s="16" t="s">
        <v>42</v>
      </c>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8"/>
    </row>
    <row r="45" spans="1:28" ht="22.5" customHeight="1" x14ac:dyDescent="0.15">
      <c r="A45" s="11" t="str">
        <f t="shared" si="0"/>
        <v>髙山 愛永</v>
      </c>
      <c r="B45" s="16" t="s">
        <v>42</v>
      </c>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8"/>
    </row>
    <row r="46" spans="1:28" ht="22.5" customHeight="1" x14ac:dyDescent="0.15">
      <c r="A46" s="11" t="str">
        <f t="shared" si="0"/>
        <v>滝澤 愛佳</v>
      </c>
      <c r="B46" s="16" t="s">
        <v>42</v>
      </c>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8"/>
    </row>
    <row r="47" spans="1:28" ht="22.5" customHeight="1" x14ac:dyDescent="0.15">
      <c r="A47" s="11" t="str">
        <f t="shared" si="0"/>
        <v>中山 千愛</v>
      </c>
      <c r="B47" s="16" t="s">
        <v>42</v>
      </c>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8"/>
    </row>
    <row r="48" spans="1:28" ht="22.5" customHeight="1" x14ac:dyDescent="0.15">
      <c r="A48" s="11" t="str">
        <f t="shared" si="0"/>
        <v>花岡 麻貴</v>
      </c>
      <c r="B48" s="16" t="s">
        <v>42</v>
      </c>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8"/>
    </row>
    <row r="49" spans="1:29" ht="22.5" customHeight="1" x14ac:dyDescent="0.15">
      <c r="A49" s="11" t="str">
        <f t="shared" si="0"/>
        <v>宮下 花</v>
      </c>
      <c r="B49" s="16" t="s">
        <v>42</v>
      </c>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8"/>
    </row>
    <row r="50" spans="1:29" ht="22.5" customHeight="1" x14ac:dyDescent="0.15">
      <c r="A50" s="11" t="str">
        <f t="shared" si="0"/>
        <v>六井 啓翔</v>
      </c>
      <c r="B50" s="16" t="s">
        <v>42</v>
      </c>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8"/>
    </row>
    <row r="51" spans="1:29" ht="22.5" customHeight="1" x14ac:dyDescent="0.15">
      <c r="A51" s="11">
        <f t="shared" si="0"/>
        <v>0</v>
      </c>
      <c r="B51" s="16"/>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8"/>
    </row>
    <row r="52" spans="1:29" ht="22.5" customHeight="1" x14ac:dyDescent="0.15">
      <c r="A52" s="11">
        <f t="shared" si="0"/>
        <v>0</v>
      </c>
      <c r="B52" s="16"/>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8"/>
    </row>
    <row r="53" spans="1:29" ht="22.5" customHeight="1" x14ac:dyDescent="0.15">
      <c r="A53" s="11">
        <f t="shared" si="0"/>
        <v>0</v>
      </c>
      <c r="B53" s="16"/>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8"/>
    </row>
    <row r="54" spans="1:29" ht="22.5" customHeight="1" x14ac:dyDescent="0.15">
      <c r="A54" s="11">
        <f t="shared" si="0"/>
        <v>0</v>
      </c>
      <c r="B54" s="16"/>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8"/>
    </row>
    <row r="55" spans="1:29" ht="22.5" customHeight="1" x14ac:dyDescent="0.15">
      <c r="A55" s="11">
        <f t="shared" si="0"/>
        <v>0</v>
      </c>
      <c r="B55" s="16"/>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8"/>
    </row>
    <row r="56" spans="1:29" ht="22.5" customHeight="1" x14ac:dyDescent="0.15">
      <c r="A56" s="11">
        <f t="shared" si="0"/>
        <v>0</v>
      </c>
      <c r="B56" s="16"/>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8"/>
    </row>
    <row r="57" spans="1:29" ht="22.5" customHeight="1" x14ac:dyDescent="0.15">
      <c r="A57" s="11">
        <f t="shared" si="0"/>
        <v>0</v>
      </c>
      <c r="B57" s="16"/>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8"/>
    </row>
    <row r="58" spans="1:29" ht="22.5" customHeight="1" x14ac:dyDescent="0.15">
      <c r="A58" s="11">
        <f t="shared" si="0"/>
        <v>0</v>
      </c>
      <c r="B58" s="16"/>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8"/>
    </row>
    <row r="59" spans="1:29" ht="22.5" customHeight="1" x14ac:dyDescent="0.15">
      <c r="A59" s="11">
        <f t="shared" si="0"/>
        <v>0</v>
      </c>
      <c r="B59" s="16"/>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8"/>
      <c r="AC59" s="14" t="s">
        <v>11</v>
      </c>
    </row>
    <row r="60" spans="1:29" ht="24" customHeight="1" x14ac:dyDescent="0.15">
      <c r="A60" s="30" t="s">
        <v>6</v>
      </c>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2"/>
      <c r="AC60" s="1" t="s">
        <v>12</v>
      </c>
    </row>
    <row r="61" spans="1:29" ht="77.25" customHeight="1" x14ac:dyDescent="0.15">
      <c r="A61" s="11" t="str">
        <f>A35</f>
        <v>伊東 資竜</v>
      </c>
      <c r="B61" s="24" t="s">
        <v>66</v>
      </c>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6"/>
      <c r="AC61" s="1">
        <f>LEN(B61)</f>
        <v>446</v>
      </c>
    </row>
    <row r="62" spans="1:29" ht="77.25" customHeight="1" x14ac:dyDescent="0.15">
      <c r="A62" s="11" t="str">
        <f t="shared" ref="A62:A85" si="1">A36</f>
        <v>大堀キム 未奈</v>
      </c>
      <c r="B62" s="24" t="s">
        <v>52</v>
      </c>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6"/>
      <c r="AC62" s="1">
        <f t="shared" ref="AC62:AC85" si="2">LEN(B62)</f>
        <v>454</v>
      </c>
    </row>
    <row r="63" spans="1:29" ht="77.25" customHeight="1" x14ac:dyDescent="0.15">
      <c r="A63" s="11" t="str">
        <f t="shared" si="1"/>
        <v>門田 湧真</v>
      </c>
      <c r="B63" s="24" t="s">
        <v>53</v>
      </c>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6"/>
      <c r="AC63" s="1">
        <f t="shared" si="2"/>
        <v>439</v>
      </c>
    </row>
    <row r="64" spans="1:29" ht="77.25" customHeight="1" x14ac:dyDescent="0.15">
      <c r="A64" s="11" t="str">
        <f t="shared" si="1"/>
        <v>行田 さとみ</v>
      </c>
      <c r="B64" s="24" t="s">
        <v>67</v>
      </c>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6"/>
      <c r="AC64" s="1">
        <f t="shared" si="2"/>
        <v>417</v>
      </c>
    </row>
    <row r="65" spans="1:29" ht="77.25" customHeight="1" x14ac:dyDescent="0.15">
      <c r="A65" s="11" t="str">
        <f t="shared" si="1"/>
        <v>久保田 明誠</v>
      </c>
      <c r="B65" s="24" t="s">
        <v>54</v>
      </c>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6"/>
      <c r="AC65" s="1">
        <f t="shared" si="2"/>
        <v>427</v>
      </c>
    </row>
    <row r="66" spans="1:29" ht="77.25" customHeight="1" x14ac:dyDescent="0.15">
      <c r="A66" s="11" t="str">
        <f t="shared" si="1"/>
        <v>小松 流翔</v>
      </c>
      <c r="B66" s="24" t="s">
        <v>55</v>
      </c>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6"/>
      <c r="AC66" s="1">
        <f t="shared" si="2"/>
        <v>439</v>
      </c>
    </row>
    <row r="67" spans="1:29" ht="77.25" customHeight="1" x14ac:dyDescent="0.15">
      <c r="A67" s="11" t="str">
        <f t="shared" si="1"/>
        <v>佐藤 美月</v>
      </c>
      <c r="B67" s="24" t="s">
        <v>56</v>
      </c>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6"/>
      <c r="AC67" s="1">
        <f t="shared" si="2"/>
        <v>433</v>
      </c>
    </row>
    <row r="68" spans="1:29" ht="77.25" customHeight="1" x14ac:dyDescent="0.15">
      <c r="A68" s="11" t="str">
        <f t="shared" si="1"/>
        <v>辛 祐輝</v>
      </c>
      <c r="B68" s="24" t="s">
        <v>57</v>
      </c>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6"/>
      <c r="AC68" s="1">
        <f t="shared" si="2"/>
        <v>474</v>
      </c>
    </row>
    <row r="69" spans="1:29" ht="77.25" customHeight="1" x14ac:dyDescent="0.15">
      <c r="A69" s="11" t="str">
        <f t="shared" si="1"/>
        <v>新保 芙佑香</v>
      </c>
      <c r="B69" s="24" t="s">
        <v>58</v>
      </c>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6"/>
      <c r="AC69" s="1">
        <f t="shared" si="2"/>
        <v>449</v>
      </c>
    </row>
    <row r="70" spans="1:29" ht="77.25" customHeight="1" x14ac:dyDescent="0.15">
      <c r="A70" s="11" t="str">
        <f t="shared" si="1"/>
        <v>宋 語唯</v>
      </c>
      <c r="B70" s="27" t="s">
        <v>59</v>
      </c>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9"/>
      <c r="AC70" s="1">
        <f t="shared" si="2"/>
        <v>461</v>
      </c>
    </row>
    <row r="71" spans="1:29" ht="77.25" customHeight="1" x14ac:dyDescent="0.15">
      <c r="A71" s="11" t="str">
        <f t="shared" si="1"/>
        <v>髙山 愛永</v>
      </c>
      <c r="B71" s="24" t="s">
        <v>60</v>
      </c>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6"/>
      <c r="AC71" s="1">
        <f t="shared" si="2"/>
        <v>431</v>
      </c>
    </row>
    <row r="72" spans="1:29" ht="77.25" customHeight="1" x14ac:dyDescent="0.15">
      <c r="A72" s="11" t="str">
        <f t="shared" si="1"/>
        <v>滝澤 愛佳</v>
      </c>
      <c r="B72" s="24" t="s">
        <v>61</v>
      </c>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6"/>
      <c r="AC72" s="1">
        <f t="shared" si="2"/>
        <v>429</v>
      </c>
    </row>
    <row r="73" spans="1:29" ht="77.25" customHeight="1" x14ac:dyDescent="0.15">
      <c r="A73" s="11" t="str">
        <f t="shared" si="1"/>
        <v>中山 千愛</v>
      </c>
      <c r="B73" s="24" t="s">
        <v>62</v>
      </c>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6"/>
      <c r="AC73" s="1">
        <f t="shared" si="2"/>
        <v>429</v>
      </c>
    </row>
    <row r="74" spans="1:29" ht="77.25" customHeight="1" x14ac:dyDescent="0.15">
      <c r="A74" s="11" t="str">
        <f t="shared" si="1"/>
        <v>花岡 麻貴</v>
      </c>
      <c r="B74" s="24" t="s">
        <v>63</v>
      </c>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6"/>
      <c r="AC74" s="1">
        <f t="shared" si="2"/>
        <v>445</v>
      </c>
    </row>
    <row r="75" spans="1:29" ht="77.25" customHeight="1" x14ac:dyDescent="0.15">
      <c r="A75" s="11" t="str">
        <f t="shared" si="1"/>
        <v>宮下 花</v>
      </c>
      <c r="B75" s="24" t="s">
        <v>64</v>
      </c>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6"/>
      <c r="AC75" s="1">
        <f t="shared" si="2"/>
        <v>451</v>
      </c>
    </row>
    <row r="76" spans="1:29" ht="77.25" customHeight="1" x14ac:dyDescent="0.15">
      <c r="A76" s="11" t="str">
        <f t="shared" si="1"/>
        <v>六井 啓翔</v>
      </c>
      <c r="B76" s="24" t="s">
        <v>65</v>
      </c>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6"/>
      <c r="AC76" s="1">
        <f t="shared" si="2"/>
        <v>459</v>
      </c>
    </row>
    <row r="77" spans="1:29" ht="77.25" customHeight="1" x14ac:dyDescent="0.15">
      <c r="A77" s="11">
        <f t="shared" si="1"/>
        <v>0</v>
      </c>
      <c r="B77" s="24"/>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6"/>
      <c r="AC77" s="1">
        <f t="shared" si="2"/>
        <v>0</v>
      </c>
    </row>
    <row r="78" spans="1:29" ht="77.25" customHeight="1" x14ac:dyDescent="0.15">
      <c r="A78" s="11">
        <f t="shared" si="1"/>
        <v>0</v>
      </c>
      <c r="B78" s="24"/>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6"/>
      <c r="AC78" s="1">
        <f t="shared" si="2"/>
        <v>0</v>
      </c>
    </row>
    <row r="79" spans="1:29" ht="77.25" customHeight="1" x14ac:dyDescent="0.15">
      <c r="A79" s="11">
        <f t="shared" si="1"/>
        <v>0</v>
      </c>
      <c r="B79" s="24"/>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6"/>
      <c r="AC79" s="1">
        <f t="shared" si="2"/>
        <v>0</v>
      </c>
    </row>
    <row r="80" spans="1:29" ht="77.25" customHeight="1" x14ac:dyDescent="0.15">
      <c r="A80" s="11">
        <f t="shared" si="1"/>
        <v>0</v>
      </c>
      <c r="B80" s="24"/>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6"/>
      <c r="AC80" s="1">
        <f t="shared" si="2"/>
        <v>0</v>
      </c>
    </row>
    <row r="81" spans="1:29" ht="77.25" customHeight="1" x14ac:dyDescent="0.15">
      <c r="A81" s="11">
        <f t="shared" si="1"/>
        <v>0</v>
      </c>
      <c r="B81" s="24"/>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6"/>
      <c r="AC81" s="1">
        <f t="shared" si="2"/>
        <v>0</v>
      </c>
    </row>
    <row r="82" spans="1:29" ht="77.25" customHeight="1" x14ac:dyDescent="0.15">
      <c r="A82" s="11">
        <f t="shared" si="1"/>
        <v>0</v>
      </c>
      <c r="B82" s="24"/>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6"/>
      <c r="AC82" s="1">
        <f t="shared" si="2"/>
        <v>0</v>
      </c>
    </row>
    <row r="83" spans="1:29" ht="77.25" customHeight="1" x14ac:dyDescent="0.15">
      <c r="A83" s="11">
        <f t="shared" si="1"/>
        <v>0</v>
      </c>
      <c r="B83" s="24"/>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6"/>
      <c r="AC83" s="1">
        <f t="shared" si="2"/>
        <v>0</v>
      </c>
    </row>
    <row r="84" spans="1:29" ht="77.25" customHeight="1" x14ac:dyDescent="0.15">
      <c r="A84" s="11">
        <f t="shared" si="1"/>
        <v>0</v>
      </c>
      <c r="B84" s="24"/>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6"/>
      <c r="AC84" s="1">
        <f t="shared" si="2"/>
        <v>0</v>
      </c>
    </row>
    <row r="85" spans="1:29" ht="77.25" customHeight="1" x14ac:dyDescent="0.15">
      <c r="A85" s="11">
        <f t="shared" si="1"/>
        <v>0</v>
      </c>
      <c r="B85" s="24"/>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6"/>
      <c r="AC85" s="1">
        <f t="shared" si="2"/>
        <v>0</v>
      </c>
    </row>
    <row r="86" spans="1:29" ht="17.25" customHeight="1" x14ac:dyDescent="0.15"/>
    <row r="87" spans="1:29" ht="17.25" customHeight="1" x14ac:dyDescent="0.15"/>
    <row r="88" spans="1:29" ht="17.25" customHeight="1" x14ac:dyDescent="0.15"/>
    <row r="89" spans="1:29" ht="17.25" customHeight="1" x14ac:dyDescent="0.15"/>
    <row r="90" spans="1:29" ht="17.25" customHeight="1" x14ac:dyDescent="0.15"/>
    <row r="91" spans="1:29" ht="17.25" customHeight="1" x14ac:dyDescent="0.15"/>
  </sheetData>
  <sheetProtection password="CC6B" sheet="1" objects="1" scenarios="1"/>
  <mergeCells count="79">
    <mergeCell ref="B54:AB54"/>
    <mergeCell ref="B64:AB64"/>
    <mergeCell ref="B65:AB65"/>
    <mergeCell ref="B63:AB63"/>
    <mergeCell ref="B62:AB62"/>
    <mergeCell ref="B61:AB61"/>
    <mergeCell ref="B42:AB42"/>
    <mergeCell ref="B43:AB43"/>
    <mergeCell ref="B47:AB47"/>
    <mergeCell ref="B48:AB48"/>
    <mergeCell ref="B49:AB49"/>
    <mergeCell ref="B45:AB45"/>
    <mergeCell ref="B44:AB44"/>
    <mergeCell ref="B37:AB37"/>
    <mergeCell ref="B38:AB38"/>
    <mergeCell ref="B39:AB39"/>
    <mergeCell ref="B40:AB40"/>
    <mergeCell ref="B41:AB41"/>
    <mergeCell ref="B32:AB32"/>
    <mergeCell ref="B33:AB33"/>
    <mergeCell ref="A34:AB34"/>
    <mergeCell ref="B35:AB35"/>
    <mergeCell ref="B36:AB36"/>
    <mergeCell ref="B85:AB85"/>
    <mergeCell ref="B80:AB80"/>
    <mergeCell ref="B81:AB81"/>
    <mergeCell ref="B83:AB83"/>
    <mergeCell ref="B84:AB84"/>
    <mergeCell ref="B82:AB82"/>
    <mergeCell ref="B50:AB50"/>
    <mergeCell ref="B52:AB52"/>
    <mergeCell ref="B53:AB53"/>
    <mergeCell ref="B79:AB79"/>
    <mergeCell ref="B73:AB73"/>
    <mergeCell ref="B70:AB70"/>
    <mergeCell ref="B51:AB51"/>
    <mergeCell ref="B75:AB75"/>
    <mergeCell ref="B77:AB77"/>
    <mergeCell ref="B78:AB78"/>
    <mergeCell ref="B74:AB74"/>
    <mergeCell ref="B76:AB76"/>
    <mergeCell ref="B72:AB72"/>
    <mergeCell ref="B55:AB55"/>
    <mergeCell ref="A60:AB60"/>
    <mergeCell ref="B56:AB56"/>
    <mergeCell ref="A2:A7"/>
    <mergeCell ref="A8:AB8"/>
    <mergeCell ref="B71:AB71"/>
    <mergeCell ref="B66:AB66"/>
    <mergeCell ref="B46:AB46"/>
    <mergeCell ref="B69:AB69"/>
    <mergeCell ref="B57:AB57"/>
    <mergeCell ref="B58:AB58"/>
    <mergeCell ref="B59:AB59"/>
    <mergeCell ref="B67:AB67"/>
    <mergeCell ref="B68:AB68"/>
    <mergeCell ref="B9:AB9"/>
    <mergeCell ref="B10:AB10"/>
    <mergeCell ref="B11:AB11"/>
    <mergeCell ref="B12:AB12"/>
    <mergeCell ref="B13:AB13"/>
    <mergeCell ref="B14:AB14"/>
    <mergeCell ref="B26:AB26"/>
    <mergeCell ref="B15:AB15"/>
    <mergeCell ref="B16:AB16"/>
    <mergeCell ref="B17:AB17"/>
    <mergeCell ref="B18:AB18"/>
    <mergeCell ref="B19:AB19"/>
    <mergeCell ref="B20:AB20"/>
    <mergeCell ref="B21:AB21"/>
    <mergeCell ref="B22:AB22"/>
    <mergeCell ref="B23:AB23"/>
    <mergeCell ref="B24:AB24"/>
    <mergeCell ref="B25:AB25"/>
    <mergeCell ref="B27:AB27"/>
    <mergeCell ref="B28:AB28"/>
    <mergeCell ref="B29:AB29"/>
    <mergeCell ref="B30:AB30"/>
    <mergeCell ref="B31:AB31"/>
  </mergeCells>
  <phoneticPr fontId="1"/>
  <conditionalFormatting sqref="AC61:AC85">
    <cfRule type="cellIs" dxfId="2" priority="1" operator="greaterThan">
      <formula>450</formula>
    </cfRule>
    <cfRule type="cellIs" dxfId="1" priority="2" operator="lessThan">
      <formula>400</formula>
    </cfRule>
    <cfRule type="cellIs" dxfId="0" priority="3" operator="between">
      <formula>400</formula>
      <formula>450</formula>
    </cfRule>
  </conditionalFormatting>
  <dataValidations count="1">
    <dataValidation type="list" imeMode="off" allowBlank="1" showDropDown="1" showInputMessage="1" showErrorMessage="1" errorTitle="全角文字エラー" error="半角ABCを入れて下さい" sqref="D2:AB7" xr:uid="{00000000-0002-0000-0000-000000000000}">
      <formula1>$AC$2:$AC$5</formula1>
    </dataValidation>
  </dataValidations>
  <pageMargins left="0.74803149606299213" right="0.39370078740157483" top="0.6692913385826772" bottom="0.55118110236220474" header="0.51181102362204722" footer="0.19685039370078741"/>
  <pageSetup paperSize="8" scale="95"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所見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飯田 雅俊</cp:lastModifiedBy>
  <cp:lastPrinted>2023-03-07T11:36:25Z</cp:lastPrinted>
  <dcterms:created xsi:type="dcterms:W3CDTF">2006-07-05T06:39:32Z</dcterms:created>
  <dcterms:modified xsi:type="dcterms:W3CDTF">2024-07-12T10:55:36Z</dcterms:modified>
</cp:coreProperties>
</file>