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T:\＼通知票データ／\"/>
    </mc:Choice>
  </mc:AlternateContent>
  <bookViews>
    <workbookView xWindow="-120" yWindow="-120" windowWidth="20730" windowHeight="11040"/>
  </bookViews>
  <sheets>
    <sheet name="英語" sheetId="1" r:id="rId1"/>
  </sheets>
  <definedNames>
    <definedName name="_xlnm.Print_Area" localSheetId="0">英語!$A$1:$AB$13</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 i="1" l="1"/>
  <c r="AB1" i="1" l="1"/>
  <c r="AA1" i="1"/>
  <c r="F1" i="1"/>
  <c r="G1" i="1"/>
  <c r="H1" i="1"/>
  <c r="I1" i="1"/>
  <c r="J1" i="1"/>
  <c r="K1" i="1"/>
  <c r="L1" i="1"/>
  <c r="M1" i="1"/>
  <c r="N1" i="1"/>
  <c r="O1" i="1"/>
  <c r="P1" i="1"/>
  <c r="Q1" i="1"/>
  <c r="R1" i="1"/>
  <c r="T1" i="1"/>
  <c r="U1" i="1"/>
  <c r="V1" i="1"/>
  <c r="W1" i="1"/>
  <c r="X1" i="1"/>
  <c r="Y1" i="1"/>
  <c r="Z1" i="1"/>
  <c r="A1" i="1" l="1"/>
  <c r="B1" i="1" l="1"/>
  <c r="D1" i="1" l="1"/>
  <c r="E1" i="1"/>
</calcChain>
</file>

<file path=xl/sharedStrings.xml><?xml version="1.0" encoding="utf-8"?>
<sst xmlns="http://schemas.openxmlformats.org/spreadsheetml/2006/main" count="110" uniqueCount="44">
  <si>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</si>
  <si>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</si>
  <si>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</si>
  <si>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</si>
  <si>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</si>
  <si>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</si>
  <si>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</si>
  <si>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B</t>
    <phoneticPr fontId="23"/>
  </si>
  <si>
    <t>C</t>
    <phoneticPr fontId="23"/>
  </si>
  <si>
    <t>-</t>
    <phoneticPr fontId="23"/>
  </si>
  <si>
    <r>
      <t xml:space="preserve">学年
</t>
    </r>
    <r>
      <rPr>
        <sz val="9"/>
        <rFont val="ＭＳ Ｐ明朝"/>
        <family val="1"/>
        <charset val="128"/>
      </rPr>
      <t>(3学期)</t>
    </r>
    <rPh sb="5" eb="7">
      <t>ガッキ</t>
    </rPh>
    <phoneticPr fontId="23"/>
  </si>
  <si>
    <t>伊東 資竜</t>
  </si>
  <si>
    <t>大堀キム 未奈</t>
  </si>
  <si>
    <t>門田 湧真</t>
  </si>
  <si>
    <t>行田 さとみ</t>
  </si>
  <si>
    <t>久保田 明誠</t>
  </si>
  <si>
    <t>小松 流翔</t>
  </si>
  <si>
    <t>佐藤 美月</t>
  </si>
  <si>
    <t>辛 祐輝</t>
  </si>
  <si>
    <t>新保 芙佑香</t>
  </si>
  <si>
    <t>宋 語唯</t>
  </si>
  <si>
    <t>髙山 愛永</t>
  </si>
  <si>
    <t>滝澤 愛佳</t>
  </si>
  <si>
    <t>中山 千愛</t>
  </si>
  <si>
    <t>花岡 麻貴</t>
  </si>
  <si>
    <t>宮下 花</t>
  </si>
  <si>
    <t>六井 啓翔</t>
  </si>
  <si>
    <t>知識・技能（期末テストワークテスト）</t>
  </si>
  <si>
    <t>思考力・判断力・表現力（オンライン授業・リスニング・英作文）</t>
    <rPh sb="17" eb="19">
      <t>ジュギョウ</t>
    </rPh>
    <rPh sb="26" eb="29">
      <t>エイサクブン</t>
    </rPh>
    <rPh sb="28" eb="29">
      <t>アヤ</t>
    </rPh>
    <phoneticPr fontId="23"/>
  </si>
  <si>
    <t>主体的に取り組む態度（提出物・授業態度）</t>
  </si>
  <si>
    <t>宿題提出率100％　期末では９９点を取り、日頃から丁寧な学習を継続できていることが伺えます。コミュニケーションスキルの伸びています。</t>
    <rPh sb="0" eb="2">
      <t>シュクダイ</t>
    </rPh>
    <rPh sb="2" eb="5">
      <t>テイシュツリツ</t>
    </rPh>
    <rPh sb="10" eb="12">
      <t>キマツ</t>
    </rPh>
    <rPh sb="16" eb="17">
      <t>テン</t>
    </rPh>
    <rPh sb="18" eb="19">
      <t>ト</t>
    </rPh>
    <rPh sb="21" eb="22">
      <t>ヒ</t>
    </rPh>
    <rPh sb="22" eb="23">
      <t>コロ</t>
    </rPh>
    <rPh sb="25" eb="27">
      <t>テイネイ</t>
    </rPh>
    <rPh sb="28" eb="30">
      <t>ガクシュウ</t>
    </rPh>
    <rPh sb="31" eb="33">
      <t>ケイゾク</t>
    </rPh>
    <rPh sb="41" eb="42">
      <t>ウカガ</t>
    </rPh>
    <rPh sb="59" eb="60">
      <t>ノ</t>
    </rPh>
    <phoneticPr fontId="23"/>
  </si>
  <si>
    <t>宿題提出率100％　得意な英語をできるだけ使おうとする姿勢がとても評価できます。英語寸劇でもリーダーシップを発揮できました。</t>
    <rPh sb="0" eb="2">
      <t>シュクダイ</t>
    </rPh>
    <rPh sb="2" eb="5">
      <t>テイシュツリツ</t>
    </rPh>
    <rPh sb="10" eb="12">
      <t>トクイ</t>
    </rPh>
    <rPh sb="13" eb="15">
      <t>エイゴ</t>
    </rPh>
    <rPh sb="21" eb="22">
      <t>ツカ</t>
    </rPh>
    <rPh sb="27" eb="29">
      <t>シセイ</t>
    </rPh>
    <rPh sb="33" eb="35">
      <t>ヒョウカ</t>
    </rPh>
    <rPh sb="40" eb="42">
      <t>エイゴ</t>
    </rPh>
    <rPh sb="42" eb="44">
      <t>スンゲキ</t>
    </rPh>
    <rPh sb="54" eb="56">
      <t>ハッキ</t>
    </rPh>
    <phoneticPr fontId="23"/>
  </si>
  <si>
    <t>宿題提出率100％　授業や家庭学習の取り組みから、英語力を伸ばそうと努力していることが伝わってきます。英語寸劇の発表では英語力とリーダーシップが大いに発揮されました。</t>
    <rPh sb="0" eb="2">
      <t>シュクダイ</t>
    </rPh>
    <rPh sb="2" eb="5">
      <t>テイシュツリツ</t>
    </rPh>
    <rPh sb="10" eb="12">
      <t>ジュギョウ</t>
    </rPh>
    <rPh sb="13" eb="17">
      <t>カテイガクシュウ</t>
    </rPh>
    <rPh sb="18" eb="19">
      <t>ト</t>
    </rPh>
    <rPh sb="20" eb="21">
      <t>ク</t>
    </rPh>
    <rPh sb="25" eb="28">
      <t>エイゴリョク</t>
    </rPh>
    <rPh sb="29" eb="30">
      <t>ノ</t>
    </rPh>
    <rPh sb="34" eb="36">
      <t>ドリョク</t>
    </rPh>
    <rPh sb="43" eb="44">
      <t>ツタ</t>
    </rPh>
    <rPh sb="51" eb="53">
      <t>エイゴ</t>
    </rPh>
    <rPh sb="53" eb="55">
      <t>スンゲキ</t>
    </rPh>
    <rPh sb="56" eb="58">
      <t>ハッピョウ</t>
    </rPh>
    <rPh sb="60" eb="63">
      <t>エイゴリョク</t>
    </rPh>
    <rPh sb="72" eb="73">
      <t>オオ</t>
    </rPh>
    <rPh sb="75" eb="77">
      <t>ハッキ</t>
    </rPh>
    <phoneticPr fontId="23"/>
  </si>
  <si>
    <t>宿題提出率100％　意欲的に取り組み、英語でのコミュニケーションの機会を大事にしていることが伺えます。単語や基本文をきちんと覚える習慣が期末の成果につながりました。</t>
    <rPh sb="0" eb="2">
      <t>シュクダイ</t>
    </rPh>
    <rPh sb="2" eb="5">
      <t>テイシュツリツ</t>
    </rPh>
    <rPh sb="10" eb="13">
      <t>イヨクテキ</t>
    </rPh>
    <rPh sb="14" eb="15">
      <t>ト</t>
    </rPh>
    <rPh sb="16" eb="17">
      <t>ク</t>
    </rPh>
    <rPh sb="19" eb="21">
      <t>エイゴ</t>
    </rPh>
    <rPh sb="33" eb="35">
      <t>キカイ</t>
    </rPh>
    <rPh sb="36" eb="38">
      <t>ダイジ</t>
    </rPh>
    <rPh sb="46" eb="47">
      <t>ウカガ</t>
    </rPh>
    <rPh sb="51" eb="53">
      <t>タンゴ</t>
    </rPh>
    <rPh sb="54" eb="57">
      <t>キホンブン</t>
    </rPh>
    <rPh sb="62" eb="63">
      <t>オボ</t>
    </rPh>
    <rPh sb="65" eb="67">
      <t>シュウカン</t>
    </rPh>
    <rPh sb="68" eb="70">
      <t>キマツ</t>
    </rPh>
    <rPh sb="71" eb="73">
      <t>セイカ</t>
    </rPh>
    <phoneticPr fontId="23"/>
  </si>
  <si>
    <t>宿題提出率91％　積極的に英語力を使おうとする姿勢が素晴らしいです。英語寸劇の発表では高い英語力が発揮できました。</t>
    <rPh sb="0" eb="2">
      <t>シュクダイ</t>
    </rPh>
    <rPh sb="2" eb="5">
      <t>テイシュツリツ</t>
    </rPh>
    <rPh sb="9" eb="12">
      <t>セッキョクテキ</t>
    </rPh>
    <rPh sb="17" eb="18">
      <t>ツカ</t>
    </rPh>
    <rPh sb="23" eb="25">
      <t>シセイ</t>
    </rPh>
    <rPh sb="26" eb="28">
      <t>スバ</t>
    </rPh>
    <rPh sb="43" eb="44">
      <t>タカ</t>
    </rPh>
    <rPh sb="45" eb="48">
      <t>エイゴリョク</t>
    </rPh>
    <rPh sb="49" eb="51">
      <t>ハッキ</t>
    </rPh>
    <phoneticPr fontId="23"/>
  </si>
  <si>
    <t>宿題提出率100％　とても丁寧な学習を継続し、基礎力をきちんと定着させています。スピーキング力や英作文の力も伸びています。</t>
    <rPh sb="0" eb="2">
      <t>シュクダイ</t>
    </rPh>
    <rPh sb="2" eb="5">
      <t>テイシュツリツ</t>
    </rPh>
    <rPh sb="13" eb="15">
      <t>テイネイ</t>
    </rPh>
    <rPh sb="16" eb="18">
      <t>ガクシュウ</t>
    </rPh>
    <rPh sb="19" eb="21">
      <t>ケイゾク</t>
    </rPh>
    <rPh sb="23" eb="26">
      <t>キソリョク</t>
    </rPh>
    <rPh sb="31" eb="33">
      <t>テイチャク</t>
    </rPh>
    <rPh sb="46" eb="47">
      <t>チカラ</t>
    </rPh>
    <rPh sb="48" eb="51">
      <t>エイサクブン</t>
    </rPh>
    <rPh sb="52" eb="53">
      <t>チカラ</t>
    </rPh>
    <rPh sb="54" eb="55">
      <t>ノ</t>
    </rPh>
    <phoneticPr fontId="23"/>
  </si>
  <si>
    <t>A</t>
  </si>
  <si>
    <t>C</t>
  </si>
  <si>
    <t>B</t>
  </si>
  <si>
    <t>5</t>
  </si>
  <si>
    <t>3</t>
  </si>
  <si>
    <t>4</t>
  </si>
  <si>
    <t>B</t>
    <phoneticPr fontId="23"/>
  </si>
  <si>
    <t>宿題提出率50％ ペアやグループでコミュニケーション活動を楽しむ姿勢が多く見られました。課題への取り組みで評価が下がっています。</t>
    <rPh sb="0" eb="2">
      <t>シュクダイ</t>
    </rPh>
    <rPh sb="2" eb="5">
      <t>テイシュツリツ</t>
    </rPh>
    <rPh sb="26" eb="28">
      <t>カツドウ</t>
    </rPh>
    <rPh sb="29" eb="30">
      <t>タノ</t>
    </rPh>
    <rPh sb="32" eb="34">
      <t>シセイ</t>
    </rPh>
    <rPh sb="35" eb="36">
      <t>オオ</t>
    </rPh>
    <rPh sb="37" eb="38">
      <t>ミ</t>
    </rPh>
    <rPh sb="44" eb="46">
      <t>カダイ</t>
    </rPh>
    <rPh sb="48" eb="49">
      <t>ト</t>
    </rPh>
    <rPh sb="50" eb="51">
      <t>ク</t>
    </rPh>
    <rPh sb="53" eb="55">
      <t>ヒョウカ</t>
    </rPh>
    <rPh sb="56" eb="57">
      <t>サ</t>
    </rPh>
    <phoneticPr fontId="23"/>
  </si>
</sst>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9"/>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7">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21" borderId="11" xfId="0" applyFont="1" applyFill="1" applyBorder="1" applyAlignment="1" applyProtection="1">
      <alignment vertical="center"/>
      <protection locked="0"/>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0" xfId="0" applyFont="1" applyBorder="1" applyAlignment="1" applyProtection="1">
      <alignment horizontal="left" vertical="center" shrinkToFit="1"/>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93"/>
  <sheetViews>
    <sheetView tabSelected="1" zoomScale="70" zoomScaleNormal="70" workbookViewId="0">
      <selection activeCell="AE2" sqref="AE2"/>
    </sheetView>
  </sheetViews>
  <sheetFormatPr defaultRowHeight="13.5" x14ac:dyDescent="0.15"/>
  <cols>
    <col min="1" max="1" width="13.5" style="2" customWidth="1"/>
    <col min="2" max="2" width="79.125" style="2" customWidth="1"/>
    <col min="3" max="3" width="9.375" style="2" customWidth="1"/>
    <col min="4" max="28" width="4.125" style="2" customWidth="1"/>
    <col min="29" max="29" width="9" style="2" bestFit="1"/>
    <col min="30" max="16384" width="9" style="2"/>
  </cols>
  <sheetData>
    <row r="1" spans="1:30" ht="85.5" customHeight="1" x14ac:dyDescent="0.15">
      <c r="A1" s="10" t="str">
        <f ca="1">MID(CELL("filename",A1),FIND("[",CELL("filename",A1))+1,3)</f>
        <v>８－１</v>
      </c>
      <c r="B1" s="7" t="str">
        <f ca="1">RIGHT(CELL("filename",B1),LEN(CELL("filename",B1))-FIND("]",CELL("filename",B1)))</f>
        <v>英語</v>
      </c>
      <c r="C1" s="8" t="s">
        <v>0</v>
      </c>
      <c r="D1" s="5" t="str">
        <f>A15</f>
        <v>伊東 資竜</v>
      </c>
      <c r="E1" s="5" t="str">
        <f>A16</f>
        <v>大堀キム 未奈</v>
      </c>
      <c r="F1" s="5" t="str">
        <f>A17</f>
        <v>門田 湧真</v>
      </c>
      <c r="G1" s="5" t="str">
        <f>A18</f>
        <v>行田 さとみ</v>
      </c>
      <c r="H1" s="5" t="str">
        <f>A19</f>
        <v>久保田 明誠</v>
      </c>
      <c r="I1" s="5" t="str">
        <f>A20</f>
        <v>小松 流翔</v>
      </c>
      <c r="J1" s="5" t="str">
        <f>A21</f>
        <v>佐藤 美月</v>
      </c>
      <c r="K1" s="5" t="str">
        <f>A22</f>
        <v>辛 祐輝</v>
      </c>
      <c r="L1" s="5" t="str">
        <f>A23</f>
        <v>新保 芙佑香</v>
      </c>
      <c r="M1" s="5" t="str">
        <f>A24</f>
        <v>宋 語唯</v>
      </c>
      <c r="N1" s="5" t="str">
        <f>A25</f>
        <v>髙山 愛永</v>
      </c>
      <c r="O1" s="5" t="str">
        <f>A26</f>
        <v>滝澤 愛佳</v>
      </c>
      <c r="P1" s="5" t="str">
        <f>A27</f>
        <v>中山 千愛</v>
      </c>
      <c r="Q1" s="5" t="str">
        <f>A28</f>
        <v>花岡 麻貴</v>
      </c>
      <c r="R1" s="5" t="str">
        <f>A29</f>
        <v>宮下 花</v>
      </c>
      <c r="S1" s="5" t="str">
        <f>A30</f>
        <v>六井 啓翔</v>
      </c>
      <c r="T1" s="5">
        <f>A31</f>
        <v>0</v>
      </c>
      <c r="U1" s="5">
        <f>A32</f>
        <v>0</v>
      </c>
      <c r="V1" s="5">
        <f>A33</f>
        <v>0</v>
      </c>
      <c r="W1" s="5">
        <f>A34</f>
        <v>0</v>
      </c>
      <c r="X1" s="5">
        <f>A35</f>
        <v>0</v>
      </c>
      <c r="Y1" s="5">
        <f>A36</f>
        <v>0</v>
      </c>
      <c r="Z1" s="5">
        <f>A37</f>
        <v>0</v>
      </c>
      <c r="AA1" s="5">
        <f>A38</f>
        <v>0</v>
      </c>
      <c r="AB1" s="5">
        <f>A39</f>
        <v>0</v>
      </c>
      <c r="AC1" s="3"/>
    </row>
    <row r="2" spans="1:30" ht="22.5" customHeight="1" x14ac:dyDescent="0.15">
      <c r="A2" s="21" t="s">
        <v>5</v>
      </c>
      <c r="B2" s="17" t="s">
        <v>27</v>
      </c>
      <c r="C2" s="4" t="s">
        <v>1</v>
      </c>
      <c r="D2" s="12" t="s">
        <v>36</v>
      </c>
      <c r="E2" s="12" t="s">
        <v>36</v>
      </c>
      <c r="F2" s="12" t="s">
        <v>36</v>
      </c>
      <c r="G2" s="12" t="s">
        <v>36</v>
      </c>
      <c r="H2" s="12" t="s">
        <v>36</v>
      </c>
      <c r="I2" s="12" t="s">
        <v>37</v>
      </c>
      <c r="J2" s="12" t="s">
        <v>37</v>
      </c>
      <c r="K2" s="12" t="s">
        <v>38</v>
      </c>
      <c r="L2" s="12" t="s">
        <v>36</v>
      </c>
      <c r="M2" s="12" t="s">
        <v>36</v>
      </c>
      <c r="N2" s="12" t="s">
        <v>36</v>
      </c>
      <c r="O2" s="12" t="s">
        <v>38</v>
      </c>
      <c r="P2" s="12" t="s">
        <v>38</v>
      </c>
      <c r="Q2" s="12" t="s">
        <v>36</v>
      </c>
      <c r="R2" s="12" t="s">
        <v>36</v>
      </c>
      <c r="S2" s="12" t="s">
        <v>38</v>
      </c>
      <c r="T2" s="12"/>
      <c r="U2" s="12"/>
      <c r="V2" s="12"/>
      <c r="W2" s="12"/>
      <c r="X2" s="12"/>
      <c r="Y2" s="12"/>
      <c r="Z2" s="12"/>
      <c r="AA2" s="12"/>
      <c r="AB2" s="12"/>
      <c r="AC2" s="14" t="s">
        <v>6</v>
      </c>
      <c r="AD2" s="14">
        <v>1</v>
      </c>
    </row>
    <row r="3" spans="1:30" ht="22.5" customHeight="1" x14ac:dyDescent="0.15">
      <c r="A3" s="22"/>
      <c r="B3" s="17" t="s">
        <v>28</v>
      </c>
      <c r="C3" s="4" t="s">
        <v>1</v>
      </c>
      <c r="D3" s="12" t="s">
        <v>36</v>
      </c>
      <c r="E3" s="12" t="s">
        <v>36</v>
      </c>
      <c r="F3" s="12" t="s">
        <v>36</v>
      </c>
      <c r="G3" s="12" t="s">
        <v>36</v>
      </c>
      <c r="H3" s="12" t="s">
        <v>36</v>
      </c>
      <c r="I3" s="12" t="s">
        <v>38</v>
      </c>
      <c r="J3" s="12" t="s">
        <v>38</v>
      </c>
      <c r="K3" s="12" t="s">
        <v>36</v>
      </c>
      <c r="L3" s="12" t="s">
        <v>36</v>
      </c>
      <c r="M3" s="12" t="s">
        <v>36</v>
      </c>
      <c r="N3" s="12" t="s">
        <v>36</v>
      </c>
      <c r="O3" s="12" t="s">
        <v>36</v>
      </c>
      <c r="P3" s="12" t="s">
        <v>38</v>
      </c>
      <c r="Q3" s="12" t="s">
        <v>36</v>
      </c>
      <c r="R3" s="12" t="s">
        <v>36</v>
      </c>
      <c r="S3" s="12" t="s">
        <v>36</v>
      </c>
      <c r="T3" s="12"/>
      <c r="U3" s="12"/>
      <c r="V3" s="12"/>
      <c r="W3" s="12"/>
      <c r="X3" s="12"/>
      <c r="Y3" s="12"/>
      <c r="Z3" s="12"/>
      <c r="AA3" s="12"/>
      <c r="AB3" s="12"/>
      <c r="AC3" s="14" t="s">
        <v>7</v>
      </c>
      <c r="AD3" s="14">
        <v>2</v>
      </c>
    </row>
    <row r="4" spans="1:30" ht="22.5" customHeight="1" x14ac:dyDescent="0.15">
      <c r="A4" s="22"/>
      <c r="B4" s="17" t="s">
        <v>29</v>
      </c>
      <c r="C4" s="4" t="s">
        <v>1</v>
      </c>
      <c r="D4" s="12" t="s">
        <v>42</v>
      </c>
      <c r="E4" s="12" t="s">
        <v>36</v>
      </c>
      <c r="F4" s="12" t="s">
        <v>36</v>
      </c>
      <c r="G4" s="12" t="s">
        <v>36</v>
      </c>
      <c r="H4" s="12" t="s">
        <v>36</v>
      </c>
      <c r="I4" s="12" t="s">
        <v>38</v>
      </c>
      <c r="J4" s="12" t="s">
        <v>36</v>
      </c>
      <c r="K4" s="12" t="s">
        <v>36</v>
      </c>
      <c r="L4" s="12" t="s">
        <v>36</v>
      </c>
      <c r="M4" s="12" t="s">
        <v>36</v>
      </c>
      <c r="N4" s="12" t="s">
        <v>36</v>
      </c>
      <c r="O4" s="12" t="s">
        <v>36</v>
      </c>
      <c r="P4" s="12" t="s">
        <v>36</v>
      </c>
      <c r="Q4" s="12" t="s">
        <v>36</v>
      </c>
      <c r="R4" s="12" t="s">
        <v>36</v>
      </c>
      <c r="S4" s="12" t="s">
        <v>36</v>
      </c>
      <c r="T4" s="12"/>
      <c r="U4" s="12"/>
      <c r="V4" s="12"/>
      <c r="W4" s="12"/>
      <c r="X4" s="12"/>
      <c r="Y4" s="12"/>
      <c r="Z4" s="12"/>
      <c r="AA4" s="12"/>
      <c r="AB4" s="12"/>
      <c r="AC4" s="14" t="s">
        <v>8</v>
      </c>
      <c r="AD4" s="14">
        <v>3</v>
      </c>
    </row>
    <row r="5" spans="1:30" ht="22.5" customHeight="1" x14ac:dyDescent="0.15">
      <c r="A5" s="22"/>
      <c r="B5" s="13"/>
      <c r="C5" s="4" t="s">
        <v>1</v>
      </c>
      <c r="D5" s="12"/>
      <c r="E5" s="12"/>
      <c r="F5" s="12"/>
      <c r="G5" s="12"/>
      <c r="H5" s="12"/>
      <c r="I5" s="12"/>
      <c r="J5" s="12"/>
      <c r="K5" s="12"/>
      <c r="L5" s="12"/>
      <c r="M5" s="12"/>
      <c r="N5" s="12"/>
      <c r="O5" s="12"/>
      <c r="P5" s="12"/>
      <c r="Q5" s="12"/>
      <c r="R5" s="12"/>
      <c r="S5" s="12"/>
      <c r="T5" s="12"/>
      <c r="U5" s="12"/>
      <c r="V5" s="12"/>
      <c r="W5" s="12"/>
      <c r="X5" s="12"/>
      <c r="Y5" s="12"/>
      <c r="Z5" s="12"/>
      <c r="AA5" s="12"/>
      <c r="AB5" s="12"/>
      <c r="AC5" s="14" t="s">
        <v>9</v>
      </c>
      <c r="AD5" s="14">
        <v>4</v>
      </c>
    </row>
    <row r="6" spans="1:30" ht="22.5" customHeight="1" x14ac:dyDescent="0.15">
      <c r="A6" s="22"/>
      <c r="B6" s="13"/>
      <c r="C6" s="4" t="s">
        <v>1</v>
      </c>
      <c r="D6" s="12"/>
      <c r="E6" s="12"/>
      <c r="F6" s="12"/>
      <c r="G6" s="12"/>
      <c r="H6" s="12"/>
      <c r="I6" s="12"/>
      <c r="J6" s="12"/>
      <c r="K6" s="12"/>
      <c r="L6" s="12"/>
      <c r="M6" s="12"/>
      <c r="N6" s="12"/>
      <c r="O6" s="12"/>
      <c r="P6" s="12"/>
      <c r="Q6" s="12"/>
      <c r="R6" s="12"/>
      <c r="S6" s="12"/>
      <c r="T6" s="12"/>
      <c r="U6" s="12"/>
      <c r="V6" s="12"/>
      <c r="W6" s="12"/>
      <c r="X6" s="12"/>
      <c r="Y6" s="12"/>
      <c r="Z6" s="12"/>
      <c r="AA6" s="12"/>
      <c r="AB6" s="12"/>
      <c r="AC6" s="14"/>
      <c r="AD6" s="14">
        <v>5</v>
      </c>
    </row>
    <row r="7" spans="1:30" ht="22.5" customHeight="1" x14ac:dyDescent="0.15">
      <c r="A7" s="22"/>
      <c r="B7" s="13"/>
      <c r="C7" s="4" t="s">
        <v>1</v>
      </c>
      <c r="D7" s="12"/>
      <c r="E7" s="12"/>
      <c r="F7" s="12"/>
      <c r="G7" s="12"/>
      <c r="H7" s="12"/>
      <c r="I7" s="12"/>
      <c r="J7" s="12"/>
      <c r="K7" s="12"/>
      <c r="L7" s="12"/>
      <c r="M7" s="12"/>
      <c r="N7" s="12"/>
      <c r="O7" s="12"/>
      <c r="P7" s="12"/>
      <c r="Q7" s="12"/>
      <c r="R7" s="12"/>
      <c r="S7" s="12"/>
      <c r="T7" s="12"/>
      <c r="U7" s="12"/>
      <c r="V7" s="12"/>
      <c r="W7" s="12"/>
      <c r="X7" s="12"/>
      <c r="Y7" s="12"/>
      <c r="Z7" s="12"/>
      <c r="AA7" s="12"/>
      <c r="AB7" s="12"/>
      <c r="AC7" s="14"/>
      <c r="AD7" s="14" t="s">
        <v>9</v>
      </c>
    </row>
    <row r="8" spans="1:30" ht="22.5" customHeight="1" x14ac:dyDescent="0.15">
      <c r="A8" s="22"/>
      <c r="B8" s="13"/>
      <c r="C8" s="4" t="s">
        <v>1</v>
      </c>
      <c r="D8" s="12"/>
      <c r="E8" s="12"/>
      <c r="F8" s="12"/>
      <c r="G8" s="12"/>
      <c r="H8" s="12"/>
      <c r="I8" s="12"/>
      <c r="J8" s="12"/>
      <c r="K8" s="12"/>
      <c r="L8" s="12"/>
      <c r="M8" s="12"/>
      <c r="N8" s="12"/>
      <c r="O8" s="12"/>
      <c r="P8" s="12"/>
      <c r="Q8" s="12"/>
      <c r="R8" s="12"/>
      <c r="S8" s="12"/>
      <c r="T8" s="12"/>
      <c r="U8" s="12"/>
      <c r="V8" s="12"/>
      <c r="W8" s="12"/>
      <c r="X8" s="12"/>
      <c r="Y8" s="12"/>
      <c r="Z8" s="12"/>
      <c r="AA8" s="12"/>
      <c r="AB8" s="12"/>
    </row>
    <row r="9" spans="1:30" ht="22.5" customHeight="1" x14ac:dyDescent="0.15">
      <c r="A9" s="22"/>
      <c r="B9" s="13"/>
      <c r="C9" s="4" t="s">
        <v>1</v>
      </c>
      <c r="D9" s="12"/>
      <c r="E9" s="12"/>
      <c r="F9" s="12"/>
      <c r="G9" s="12"/>
      <c r="H9" s="12"/>
      <c r="I9" s="12"/>
      <c r="J9" s="12"/>
      <c r="K9" s="12"/>
      <c r="L9" s="12"/>
      <c r="M9" s="12"/>
      <c r="N9" s="12"/>
      <c r="O9" s="12"/>
      <c r="P9" s="12"/>
      <c r="Q9" s="12"/>
      <c r="R9" s="12"/>
      <c r="S9" s="12"/>
      <c r="T9" s="12"/>
      <c r="U9" s="12"/>
      <c r="V9" s="12"/>
      <c r="W9" s="12"/>
      <c r="X9" s="12"/>
      <c r="Y9" s="12"/>
      <c r="Z9" s="12"/>
      <c r="AA9" s="12"/>
      <c r="AB9" s="12"/>
    </row>
    <row r="10" spans="1:30" ht="22.5" customHeight="1" x14ac:dyDescent="0.15">
      <c r="A10" s="22"/>
      <c r="B10" s="13"/>
      <c r="C10" s="4" t="s">
        <v>1</v>
      </c>
      <c r="D10" s="12"/>
      <c r="E10" s="12"/>
      <c r="F10" s="12"/>
      <c r="G10" s="12"/>
      <c r="H10" s="12"/>
      <c r="I10" s="12"/>
      <c r="J10" s="12"/>
      <c r="K10" s="12"/>
      <c r="L10" s="12"/>
      <c r="M10" s="12"/>
      <c r="N10" s="12"/>
      <c r="O10" s="12"/>
      <c r="P10" s="12"/>
      <c r="Q10" s="12"/>
      <c r="R10" s="12"/>
      <c r="S10" s="12"/>
      <c r="T10" s="12"/>
      <c r="U10" s="12"/>
      <c r="V10" s="12"/>
      <c r="W10" s="12"/>
      <c r="X10" s="12"/>
      <c r="Y10" s="12"/>
      <c r="Z10" s="12"/>
      <c r="AA10" s="12"/>
      <c r="AB10" s="12"/>
    </row>
    <row r="11" spans="1:30" ht="22.5" customHeight="1" x14ac:dyDescent="0.15">
      <c r="A11" s="22"/>
      <c r="B11" s="13"/>
      <c r="C11" s="4" t="s">
        <v>1</v>
      </c>
      <c r="D11" s="12"/>
      <c r="E11" s="12"/>
      <c r="F11" s="12"/>
      <c r="G11" s="12"/>
      <c r="H11" s="12"/>
      <c r="I11" s="12"/>
      <c r="J11" s="12"/>
      <c r="K11" s="12"/>
      <c r="L11" s="12"/>
      <c r="M11" s="12"/>
      <c r="N11" s="12"/>
      <c r="O11" s="12"/>
      <c r="P11" s="12"/>
      <c r="Q11" s="12"/>
      <c r="R11" s="12"/>
      <c r="S11" s="12"/>
      <c r="T11" s="12"/>
      <c r="U11" s="12"/>
      <c r="V11" s="12"/>
      <c r="W11" s="12"/>
      <c r="X11" s="12"/>
      <c r="Y11" s="12"/>
      <c r="Z11" s="12"/>
      <c r="AA11" s="12"/>
      <c r="AB11" s="12"/>
    </row>
    <row r="12" spans="1:30" ht="30" customHeight="1" x14ac:dyDescent="0.15">
      <c r="A12" s="23"/>
      <c r="B12" s="1"/>
      <c r="C12" s="15" t="s">
        <v>2</v>
      </c>
      <c r="D12" s="12">
        <v>4</v>
      </c>
      <c r="E12" s="12" t="s">
        <v>39</v>
      </c>
      <c r="F12" s="12" t="s">
        <v>39</v>
      </c>
      <c r="G12" s="12" t="s">
        <v>39</v>
      </c>
      <c r="H12" s="12" t="s">
        <v>39</v>
      </c>
      <c r="I12" s="12" t="s">
        <v>40</v>
      </c>
      <c r="J12" s="12" t="s">
        <v>40</v>
      </c>
      <c r="K12" s="12" t="s">
        <v>41</v>
      </c>
      <c r="L12" s="12" t="s">
        <v>39</v>
      </c>
      <c r="M12" s="12" t="s">
        <v>39</v>
      </c>
      <c r="N12" s="12" t="s">
        <v>39</v>
      </c>
      <c r="O12" s="12" t="s">
        <v>41</v>
      </c>
      <c r="P12" s="12" t="s">
        <v>40</v>
      </c>
      <c r="Q12" s="12" t="s">
        <v>39</v>
      </c>
      <c r="R12" s="12" t="s">
        <v>39</v>
      </c>
      <c r="S12" s="12" t="s">
        <v>41</v>
      </c>
      <c r="T12" s="12"/>
      <c r="U12" s="12"/>
      <c r="V12" s="12"/>
      <c r="W12" s="12"/>
      <c r="X12" s="12"/>
      <c r="Y12" s="12"/>
      <c r="Z12" s="12"/>
      <c r="AA12" s="12"/>
      <c r="AB12" s="12"/>
    </row>
    <row r="13" spans="1:30" ht="26.25" customHeight="1" x14ac:dyDescent="0.15">
      <c r="A13" s="6"/>
      <c r="B13" s="6"/>
      <c r="C13" s="16" t="s">
        <v>10</v>
      </c>
      <c r="D13" s="12"/>
      <c r="E13" s="12"/>
      <c r="F13" s="12"/>
      <c r="G13" s="12"/>
      <c r="H13" s="12"/>
      <c r="I13" s="12"/>
      <c r="J13" s="12"/>
      <c r="K13" s="12"/>
      <c r="L13" s="12"/>
      <c r="M13" s="12"/>
      <c r="N13" s="12"/>
      <c r="O13" s="12"/>
      <c r="P13" s="12"/>
      <c r="Q13" s="12"/>
      <c r="R13" s="12"/>
      <c r="S13" s="12"/>
      <c r="T13" s="12"/>
      <c r="U13" s="12"/>
      <c r="V13" s="12"/>
      <c r="W13" s="12"/>
      <c r="X13" s="12"/>
      <c r="Y13" s="12"/>
      <c r="Z13" s="12"/>
      <c r="AA13" s="12"/>
      <c r="AB13" s="12"/>
    </row>
    <row r="14" spans="1:30" ht="22.5" customHeight="1" x14ac:dyDescent="0.15">
      <c r="A14" s="9" t="s">
        <v>3</v>
      </c>
      <c r="B14" s="24" t="s">
        <v>4</v>
      </c>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6"/>
    </row>
    <row r="15" spans="1:30" ht="59.25" customHeight="1" x14ac:dyDescent="0.15">
      <c r="A15" s="11" t="s">
        <v>11</v>
      </c>
      <c r="B15" s="18" t="s">
        <v>43</v>
      </c>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20"/>
    </row>
    <row r="16" spans="1:30" ht="59.25" customHeight="1" x14ac:dyDescent="0.15">
      <c r="A16" s="11" t="s">
        <v>12</v>
      </c>
      <c r="B16" s="18" t="s">
        <v>30</v>
      </c>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20"/>
    </row>
    <row r="17" spans="1:28" ht="59.25" customHeight="1" x14ac:dyDescent="0.15">
      <c r="A17" s="11" t="s">
        <v>13</v>
      </c>
      <c r="B17" s="18" t="s">
        <v>31</v>
      </c>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20"/>
    </row>
    <row r="18" spans="1:28" ht="59.25" customHeight="1" x14ac:dyDescent="0.15">
      <c r="A18" s="11" t="s">
        <v>14</v>
      </c>
      <c r="B18" s="18"/>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20"/>
    </row>
    <row r="19" spans="1:28" ht="59.25" customHeight="1" x14ac:dyDescent="0.15">
      <c r="A19" s="11" t="s">
        <v>15</v>
      </c>
      <c r="B19" s="18"/>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20"/>
    </row>
    <row r="20" spans="1:28" ht="59.25" customHeight="1" x14ac:dyDescent="0.15">
      <c r="A20" s="11" t="s">
        <v>16</v>
      </c>
      <c r="B20" s="18"/>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20"/>
    </row>
    <row r="21" spans="1:28" ht="59.25" customHeight="1" x14ac:dyDescent="0.15">
      <c r="A21" s="11" t="s">
        <v>17</v>
      </c>
      <c r="B21" s="18"/>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20"/>
    </row>
    <row r="22" spans="1:28" ht="59.25" customHeight="1" x14ac:dyDescent="0.15">
      <c r="A22" s="11" t="s">
        <v>18</v>
      </c>
      <c r="B22" s="18"/>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20"/>
    </row>
    <row r="23" spans="1:28" ht="59.25" customHeight="1" x14ac:dyDescent="0.15">
      <c r="A23" s="11" t="s">
        <v>19</v>
      </c>
      <c r="B23" s="18" t="s">
        <v>32</v>
      </c>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20"/>
    </row>
    <row r="24" spans="1:28" ht="59.25" customHeight="1" x14ac:dyDescent="0.15">
      <c r="A24" s="11" t="s">
        <v>20</v>
      </c>
      <c r="B24" s="18" t="s">
        <v>33</v>
      </c>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20"/>
    </row>
    <row r="25" spans="1:28" ht="59.25" customHeight="1" x14ac:dyDescent="0.15">
      <c r="A25" s="11" t="s">
        <v>21</v>
      </c>
      <c r="B25" s="18"/>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20"/>
    </row>
    <row r="26" spans="1:28" ht="59.25" customHeight="1" x14ac:dyDescent="0.15">
      <c r="A26" s="11" t="s">
        <v>22</v>
      </c>
      <c r="B26" s="18"/>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20"/>
    </row>
    <row r="27" spans="1:28" ht="59.25" customHeight="1" x14ac:dyDescent="0.15">
      <c r="A27" s="11" t="s">
        <v>23</v>
      </c>
      <c r="B27" s="18"/>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20"/>
    </row>
    <row r="28" spans="1:28" ht="59.25" customHeight="1" x14ac:dyDescent="0.15">
      <c r="A28" s="11" t="s">
        <v>24</v>
      </c>
      <c r="B28" s="18" t="s">
        <v>34</v>
      </c>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20"/>
    </row>
    <row r="29" spans="1:28" ht="59.25" customHeight="1" x14ac:dyDescent="0.15">
      <c r="A29" s="11" t="s">
        <v>25</v>
      </c>
      <c r="B29" s="18" t="s">
        <v>35</v>
      </c>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20"/>
    </row>
    <row r="30" spans="1:28" ht="59.25" customHeight="1" x14ac:dyDescent="0.15">
      <c r="A30" s="11" t="s">
        <v>26</v>
      </c>
      <c r="B30" s="18"/>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20"/>
    </row>
    <row r="31" spans="1:28" ht="59.25" customHeight="1" x14ac:dyDescent="0.15">
      <c r="A31" s="11"/>
      <c r="B31" s="18"/>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20"/>
    </row>
    <row r="32" spans="1:28" ht="59.25" customHeight="1" x14ac:dyDescent="0.15">
      <c r="A32" s="11"/>
      <c r="B32" s="18"/>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20"/>
    </row>
    <row r="33" spans="1:28" ht="59.25" customHeight="1" x14ac:dyDescent="0.15">
      <c r="A33" s="11"/>
      <c r="B33" s="18"/>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20"/>
    </row>
    <row r="34" spans="1:28" ht="59.25" customHeight="1" x14ac:dyDescent="0.15">
      <c r="A34" s="11"/>
      <c r="B34" s="18"/>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20"/>
    </row>
    <row r="35" spans="1:28" ht="59.25" customHeight="1" x14ac:dyDescent="0.15">
      <c r="A35" s="11"/>
      <c r="B35" s="18"/>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20"/>
    </row>
    <row r="36" spans="1:28" ht="59.25" customHeight="1" x14ac:dyDescent="0.15">
      <c r="A36" s="11"/>
      <c r="B36" s="18"/>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20"/>
    </row>
    <row r="37" spans="1:28" ht="59.25" customHeight="1" x14ac:dyDescent="0.15">
      <c r="A37" s="11"/>
      <c r="B37" s="18"/>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20"/>
    </row>
    <row r="38" spans="1:28" ht="59.25" customHeight="1" x14ac:dyDescent="0.15">
      <c r="A38" s="11"/>
      <c r="B38" s="18"/>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20"/>
    </row>
    <row r="39" spans="1:28" ht="59.25" customHeight="1" x14ac:dyDescent="0.15">
      <c r="A39" s="11"/>
      <c r="B39" s="18"/>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20"/>
    </row>
    <row r="40" spans="1:28" ht="22.5" customHeight="1" x14ac:dyDescent="0.15"/>
    <row r="41" spans="1:28" ht="22.5" customHeight="1" x14ac:dyDescent="0.15"/>
    <row r="42" spans="1:28" ht="22.5" customHeight="1" x14ac:dyDescent="0.15"/>
    <row r="43" spans="1:28" ht="22.5" customHeight="1" x14ac:dyDescent="0.15"/>
    <row r="44" spans="1:28" ht="17.25" customHeight="1" x14ac:dyDescent="0.15"/>
    <row r="45" spans="1:28" ht="17.25" customHeight="1" x14ac:dyDescent="0.15"/>
    <row r="46" spans="1:28" ht="17.25" customHeight="1" x14ac:dyDescent="0.15"/>
    <row r="47" spans="1:28" ht="17.25" customHeight="1" x14ac:dyDescent="0.15"/>
    <row r="48" spans="1:2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row r="191" ht="17.25" customHeight="1" x14ac:dyDescent="0.15"/>
    <row r="192" ht="17.25" customHeight="1" x14ac:dyDescent="0.15"/>
    <row r="193" ht="17.25" customHeight="1" x14ac:dyDescent="0.15"/>
  </sheetData>
  <sheetProtection algorithmName="SHA-512" hashValue="gVJuXWTqz0YdZ3m9sTG6/AXkys1yhcf4F6Kb5ofdGxccAW0/9O2FzTrzJS35UDO91SJbNPuoyhKLHaORHsA7dw==" saltValue="kcdJGEF6kl1A+uquNI1DeQ==" spinCount="100000" sheet="1" objects="1" scenarios="1"/>
  <mergeCells count="27">
    <mergeCell ref="B18:AB18"/>
    <mergeCell ref="A2:A12"/>
    <mergeCell ref="B14:AB14"/>
    <mergeCell ref="B15:AB15"/>
    <mergeCell ref="B16:AB16"/>
    <mergeCell ref="B17:AB17"/>
    <mergeCell ref="B34:AB34"/>
    <mergeCell ref="B35:AB35"/>
    <mergeCell ref="B39:AB39"/>
    <mergeCell ref="B31:AB31"/>
    <mergeCell ref="B32:AB32"/>
    <mergeCell ref="B33:AB33"/>
    <mergeCell ref="B36:AB36"/>
    <mergeCell ref="B37:AB37"/>
    <mergeCell ref="B38:AB38"/>
    <mergeCell ref="B30:AB30"/>
    <mergeCell ref="B20:AB20"/>
    <mergeCell ref="B21:AB21"/>
    <mergeCell ref="B22:AB22"/>
    <mergeCell ref="B19:AB19"/>
    <mergeCell ref="B27:AB27"/>
    <mergeCell ref="B28:AB28"/>
    <mergeCell ref="B29:AB29"/>
    <mergeCell ref="B23:AB23"/>
    <mergeCell ref="B24:AB24"/>
    <mergeCell ref="B25:AB25"/>
    <mergeCell ref="B26:AB26"/>
  </mergeCells>
  <phoneticPr fontId="23"/>
  <dataValidations count="2">
    <dataValidation type="list" allowBlank="1" showDropDown="1" showInputMessage="1" showErrorMessage="1" errorTitle="文字エラー" error="半角数字1～5か、評価不能の場合は-（半角マイナス）を入れて下さい。" sqref="D12:AB13">
      <formula1>$AD$2:$AD$7</formula1>
    </dataValidation>
    <dataValidation type="list" allowBlank="1" showDropDown="1" showInputMessage="1" showErrorMessage="1" sqref="D2:AB11">
      <formula1>$AC$2:$AC$5</formula1>
    </dataValidation>
  </dataValidations>
  <pageMargins left="0.74791666666666667" right="0.39305555555555555" top="0.66736111111111107" bottom="0.56944444444444442" header="0.51111111111111107" footer="0.19652777777777777"/>
  <pageSetup paperSize="9" scale="66" firstPageNumber="4294963191"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英語</vt:lpstr>
      <vt:lpstr>英語!Print_Area</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堀尾 由香理</cp:lastModifiedBy>
  <cp:revision/>
  <cp:lastPrinted>2024-07-08T00:46:50Z</cp:lastPrinted>
  <dcterms:created xsi:type="dcterms:W3CDTF">2006-07-05T06:39:32Z</dcterms:created>
  <dcterms:modified xsi:type="dcterms:W3CDTF">2024-07-08T00:55:44Z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