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6542EEB7-7C1B-4289-BB43-8DFD7ECDBF6A}"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62" i="1" l="1"/>
  <c r="AC63" i="1"/>
  <c r="AC64" i="1"/>
  <c r="AC65" i="1"/>
  <c r="AC66" i="1"/>
  <c r="AC67" i="1"/>
  <c r="AC68" i="1"/>
  <c r="AC69" i="1"/>
  <c r="AC70" i="1"/>
  <c r="AC71" i="1"/>
  <c r="AC72" i="1"/>
  <c r="AC73" i="1"/>
  <c r="AC74" i="1"/>
  <c r="AC75" i="1"/>
  <c r="AC76" i="1"/>
  <c r="AC77" i="1"/>
  <c r="AC78" i="1"/>
  <c r="AC79" i="1"/>
  <c r="AC80" i="1"/>
  <c r="AC81" i="1"/>
  <c r="AC82" i="1"/>
  <c r="AC83" i="1"/>
  <c r="AC84" i="1"/>
  <c r="AC85" i="1"/>
  <c r="AC61" i="1"/>
  <c r="A1" i="1" l="1"/>
  <c r="A35" i="1" l="1"/>
  <c r="A36" i="1"/>
  <c r="A37" i="1"/>
  <c r="A38" i="1"/>
  <c r="A39" i="1"/>
  <c r="A40" i="1"/>
  <c r="A41" i="1"/>
  <c r="A42" i="1"/>
  <c r="A43" i="1"/>
  <c r="A44" i="1"/>
  <c r="A45" i="1"/>
  <c r="A46" i="1"/>
  <c r="A47" i="1"/>
  <c r="A48" i="1"/>
  <c r="A49" i="1"/>
  <c r="A50" i="1"/>
  <c r="A51" i="1"/>
  <c r="A52" i="1"/>
  <c r="A53" i="1"/>
  <c r="A54" i="1"/>
  <c r="A55" i="1"/>
  <c r="A56" i="1"/>
  <c r="A57" i="1"/>
  <c r="A61" i="1" l="1"/>
  <c r="A62" i="1"/>
  <c r="A63" i="1"/>
  <c r="A64" i="1"/>
  <c r="A65" i="1"/>
  <c r="A66" i="1"/>
  <c r="A67" i="1"/>
  <c r="A68" i="1"/>
  <c r="A69" i="1"/>
  <c r="A70" i="1"/>
  <c r="A71" i="1"/>
  <c r="A72" i="1"/>
  <c r="A73" i="1"/>
  <c r="A74" i="1"/>
  <c r="A75" i="1"/>
  <c r="A76" i="1"/>
  <c r="A77" i="1"/>
  <c r="A78" i="1"/>
  <c r="A79" i="1"/>
  <c r="A80" i="1"/>
  <c r="A81" i="1"/>
  <c r="A82" i="1"/>
  <c r="A83" i="1"/>
  <c r="A58" i="1"/>
  <c r="A84" i="1" s="1"/>
  <c r="A59" i="1"/>
  <c r="A85" i="1" s="1"/>
  <c r="AB1" i="1" l="1"/>
  <c r="AA1" i="1"/>
  <c r="Z1" i="1"/>
  <c r="Y1" i="1"/>
  <c r="X1" i="1"/>
  <c r="W1" i="1"/>
  <c r="V1" i="1"/>
  <c r="U1" i="1"/>
  <c r="T1" i="1"/>
  <c r="D1" i="1"/>
  <c r="S1" i="1"/>
  <c r="R1" i="1"/>
  <c r="Q1" i="1"/>
  <c r="P1" i="1"/>
  <c r="O1" i="1"/>
  <c r="N1" i="1"/>
  <c r="M1" i="1"/>
  <c r="L1" i="1"/>
  <c r="K1" i="1"/>
  <c r="J1" i="1"/>
  <c r="I1" i="1"/>
  <c r="H1" i="1"/>
  <c r="G1" i="1"/>
  <c r="F1" i="1"/>
  <c r="E1" i="1"/>
</calcChain>
</file>

<file path=xl/sharedStrings.xml><?xml version="1.0" encoding="utf-8"?>
<sst xmlns="http://schemas.openxmlformats.org/spreadsheetml/2006/main" count="184" uniqueCount="68">
  <si>
    <t>A～C</t>
    <phoneticPr fontId="1"/>
  </si>
  <si>
    <t>この項目は適宜変更して下さい。
※注意※
ただし、行数は増やさないようにお願いします。</t>
    <rPh sb="2" eb="4">
      <t>コウモク</t>
    </rPh>
    <rPh sb="5" eb="7">
      <t>テキギ</t>
    </rPh>
    <rPh sb="7" eb="9">
      <t>ヘンコウ</t>
    </rPh>
    <rPh sb="11" eb="12">
      <t>クダ</t>
    </rPh>
    <rPh sb="17" eb="19">
      <t>チュウイ</t>
    </rPh>
    <rPh sb="25" eb="27">
      <t>ギョウスウ</t>
    </rPh>
    <rPh sb="28" eb="29">
      <t>フ</t>
    </rPh>
    <rPh sb="37" eb="38">
      <t>ネガ</t>
    </rPh>
    <phoneticPr fontId="1"/>
  </si>
  <si>
    <t>※注意※
この欄の名前は変更不可</t>
    <rPh sb="1" eb="3">
      <t>チュウイ</t>
    </rPh>
    <rPh sb="7" eb="8">
      <t>ラン</t>
    </rPh>
    <rPh sb="9" eb="11">
      <t>ナマエ</t>
    </rPh>
    <rPh sb="12" eb="14">
      <t>ヘンコウ</t>
    </rPh>
    <rPh sb="14" eb="16">
      <t>フカ</t>
    </rPh>
    <phoneticPr fontId="1"/>
  </si>
  <si>
    <t>行動の様子</t>
    <rPh sb="0" eb="2">
      <t>コウドウ</t>
    </rPh>
    <rPh sb="3" eb="5">
      <t>ヨウス</t>
    </rPh>
    <phoneticPr fontId="1"/>
  </si>
  <si>
    <t>総合学習</t>
    <rPh sb="0" eb="2">
      <t>ソウゴウ</t>
    </rPh>
    <rPh sb="2" eb="4">
      <t>ガクシュウ</t>
    </rPh>
    <phoneticPr fontId="1"/>
  </si>
  <si>
    <t>特別活動 ※注意※改行せず、続けて文章を書いて下さい。</t>
    <rPh sb="0" eb="2">
      <t>トクベツ</t>
    </rPh>
    <rPh sb="2" eb="4">
      <t>カツドウ</t>
    </rPh>
    <rPh sb="6" eb="8">
      <t>チュウイ</t>
    </rPh>
    <rPh sb="9" eb="11">
      <t>カイギョウ</t>
    </rPh>
    <rPh sb="14" eb="15">
      <t>ツズ</t>
    </rPh>
    <rPh sb="17" eb="19">
      <t>ブンショウ</t>
    </rPh>
    <rPh sb="20" eb="21">
      <t>カ</t>
    </rPh>
    <rPh sb="23" eb="24">
      <t>クダ</t>
    </rPh>
    <phoneticPr fontId="1"/>
  </si>
  <si>
    <t>総合所見</t>
    <rPh sb="0" eb="2">
      <t>ソウゴウ</t>
    </rPh>
    <rPh sb="2" eb="4">
      <t>ショケン</t>
    </rPh>
    <phoneticPr fontId="1"/>
  </si>
  <si>
    <t>A</t>
    <phoneticPr fontId="1"/>
  </si>
  <si>
    <t>B</t>
    <phoneticPr fontId="1"/>
  </si>
  <si>
    <t>C</t>
    <phoneticPr fontId="1"/>
  </si>
  <si>
    <t>-</t>
    <phoneticPr fontId="1"/>
  </si>
  <si>
    <t>文字数</t>
    <rPh sb="0" eb="3">
      <t>もじすう</t>
    </rPh>
    <phoneticPr fontId="6" type="Hiragana" alignment="distributed"/>
  </si>
  <si>
    <t>400～450</t>
    <phoneticPr fontId="6" type="Hiragana" alignment="distributed"/>
  </si>
  <si>
    <t>岡田 明日香</t>
  </si>
  <si>
    <t>荻原 知香</t>
  </si>
  <si>
    <t>片桐 葵</t>
  </si>
  <si>
    <t>上島 碧依</t>
  </si>
  <si>
    <t>藏井 陽菜乃</t>
  </si>
  <si>
    <t>小松 雅治</t>
  </si>
  <si>
    <t>須藤 爽斗</t>
  </si>
  <si>
    <t>滝 陽香</t>
  </si>
  <si>
    <t>永江 仁</t>
  </si>
  <si>
    <t>林 果菜</t>
  </si>
  <si>
    <t>原 維香</t>
  </si>
  <si>
    <t>丸山 心音</t>
  </si>
  <si>
    <t>森本 浩士</t>
  </si>
  <si>
    <t>栁沢 美緒</t>
  </si>
  <si>
    <t>横山 麟太</t>
  </si>
  <si>
    <t>渡邊 了介</t>
  </si>
  <si>
    <t>基本的な生活習慣（礼節，欠席，遅刻，体調管理など）</t>
    <phoneticPr fontId="1"/>
  </si>
  <si>
    <t>自主・自律（主体的な行動，計画性，整理整頓，宿題，提出物など）</t>
    <phoneticPr fontId="1"/>
  </si>
  <si>
    <t>責任感（係，委員会，役割など）</t>
    <phoneticPr fontId="1"/>
  </si>
  <si>
    <t>思いやり・協力（友人関係，共同作業，協調性など）</t>
    <phoneticPr fontId="1"/>
  </si>
  <si>
    <t>勤労・奉仕（清掃，給食，奉仕活動など）</t>
    <phoneticPr fontId="1"/>
  </si>
  <si>
    <t>公正・公平（規則，マナー，平等など）</t>
    <phoneticPr fontId="1"/>
  </si>
  <si>
    <t>社会係、園芸委員会</t>
    <rPh sb="0" eb="3">
      <t>シャカイカカリ</t>
    </rPh>
    <rPh sb="4" eb="9">
      <t>エンゲイイインカイ</t>
    </rPh>
    <phoneticPr fontId="1"/>
  </si>
  <si>
    <t>衛生・欠席対応係、衛生委員会、体育祭実行委員会応援団、卓球部</t>
    <rPh sb="0" eb="2">
      <t>エイセイ</t>
    </rPh>
    <rPh sb="3" eb="7">
      <t>ケッセキタイオウ</t>
    </rPh>
    <rPh sb="7" eb="8">
      <t>カカリ</t>
    </rPh>
    <rPh sb="9" eb="14">
      <t>エイセイイインカイ</t>
    </rPh>
    <rPh sb="15" eb="23">
      <t>タイイクサイジッコウイインカイ</t>
    </rPh>
    <rPh sb="23" eb="26">
      <t>オウエンダン</t>
    </rPh>
    <rPh sb="27" eb="30">
      <t>タッキュウブ</t>
    </rPh>
    <phoneticPr fontId="1"/>
  </si>
  <si>
    <t>学級長、時間日程係、報道委員会、体育祭実行委員会用具係、吹奏楽部</t>
    <rPh sb="0" eb="3">
      <t>ガッキュウチョウ</t>
    </rPh>
    <rPh sb="4" eb="8">
      <t>ジカンニッテイ</t>
    </rPh>
    <rPh sb="8" eb="9">
      <t>カカリ</t>
    </rPh>
    <rPh sb="10" eb="15">
      <t>ホウドウイインカイ</t>
    </rPh>
    <rPh sb="16" eb="27">
      <t>タイイクサイジッコウイインカイヨウグカカリ</t>
    </rPh>
    <rPh sb="28" eb="32">
      <t>スイソウガクブ</t>
    </rPh>
    <phoneticPr fontId="1"/>
  </si>
  <si>
    <t>副学級長、礼節風紀係、代表委員会、吹奏楽部</t>
    <rPh sb="0" eb="4">
      <t>フクガッキュウチョウ</t>
    </rPh>
    <rPh sb="5" eb="9">
      <t>レイセツフウキ</t>
    </rPh>
    <rPh sb="9" eb="10">
      <t>カカリ</t>
    </rPh>
    <rPh sb="11" eb="16">
      <t>ダイヒョウイインカイ</t>
    </rPh>
    <rPh sb="17" eb="21">
      <t>スイソウガクブ</t>
    </rPh>
    <phoneticPr fontId="1"/>
  </si>
  <si>
    <t>数学係、福祉委員会、体育祭実行委員会用具係、バスケットボール部</t>
    <rPh sb="0" eb="3">
      <t>スウガクカカリ</t>
    </rPh>
    <rPh sb="4" eb="6">
      <t>フクシ</t>
    </rPh>
    <rPh sb="6" eb="9">
      <t>イインカイ</t>
    </rPh>
    <rPh sb="10" eb="21">
      <t>タイイクサイジッコウイインカイヨウグカカリ</t>
    </rPh>
    <rPh sb="30" eb="31">
      <t>ブ</t>
    </rPh>
    <phoneticPr fontId="1"/>
  </si>
  <si>
    <t>自主勉係、図書委員会、体育祭実行委員会用具係</t>
    <rPh sb="0" eb="3">
      <t>ジシュベン</t>
    </rPh>
    <rPh sb="3" eb="4">
      <t>カカリ</t>
    </rPh>
    <rPh sb="5" eb="7">
      <t>トショ</t>
    </rPh>
    <rPh sb="7" eb="10">
      <t>イインカイ</t>
    </rPh>
    <rPh sb="11" eb="19">
      <t>タイイクサイジッコウイインカイ</t>
    </rPh>
    <rPh sb="19" eb="22">
      <t>ヨウグカカリ</t>
    </rPh>
    <phoneticPr fontId="1"/>
  </si>
  <si>
    <t>書記長、体育委員会、バスケットボール部</t>
    <rPh sb="0" eb="2">
      <t>ショキ</t>
    </rPh>
    <rPh sb="2" eb="3">
      <t>チョウ</t>
    </rPh>
    <rPh sb="4" eb="6">
      <t>タイイク</t>
    </rPh>
    <rPh sb="6" eb="9">
      <t>イインカイ</t>
    </rPh>
    <rPh sb="18" eb="19">
      <t>ブ</t>
    </rPh>
    <phoneticPr fontId="1"/>
  </si>
  <si>
    <t>数学係、環境委員会、体育祭実行委員会用具係、吹奏楽部</t>
    <rPh sb="0" eb="3">
      <t>スウガクカカリ</t>
    </rPh>
    <rPh sb="4" eb="6">
      <t>カンキョウ</t>
    </rPh>
    <rPh sb="6" eb="9">
      <t>イインカイ</t>
    </rPh>
    <rPh sb="10" eb="18">
      <t>タイイクサイジッコウイインカイ</t>
    </rPh>
    <rPh sb="18" eb="21">
      <t>ヨウグカカリ</t>
    </rPh>
    <rPh sb="22" eb="26">
      <t>スイソウガクブ</t>
    </rPh>
    <phoneticPr fontId="1"/>
  </si>
  <si>
    <t>理科係、衛生委員会、美術部</t>
    <rPh sb="0" eb="3">
      <t>リカカカリ</t>
    </rPh>
    <rPh sb="4" eb="6">
      <t>エイセイ</t>
    </rPh>
    <rPh sb="6" eb="9">
      <t>イインカイ</t>
    </rPh>
    <rPh sb="10" eb="13">
      <t>ビジュツブ</t>
    </rPh>
    <phoneticPr fontId="1"/>
  </si>
  <si>
    <t>英語係、倫理委員会、卓球部</t>
    <rPh sb="0" eb="2">
      <t>エイゴ</t>
    </rPh>
    <rPh sb="2" eb="3">
      <t>カカリ</t>
    </rPh>
    <rPh sb="4" eb="6">
      <t>リンリ</t>
    </rPh>
    <rPh sb="6" eb="9">
      <t>イインカイ</t>
    </rPh>
    <rPh sb="10" eb="13">
      <t>タッキュウブ</t>
    </rPh>
    <phoneticPr fontId="1"/>
  </si>
  <si>
    <t>生活記録係、環境委員会、体育祭実行委員会用具係</t>
    <rPh sb="0" eb="5">
      <t>セイカツキロクカカリ</t>
    </rPh>
    <rPh sb="6" eb="8">
      <t>カンキョウ</t>
    </rPh>
    <rPh sb="8" eb="11">
      <t>イインカイ</t>
    </rPh>
    <rPh sb="12" eb="20">
      <t>タイイクサイジッコウイインカイ</t>
    </rPh>
    <rPh sb="20" eb="23">
      <t>ヨウグカカリ</t>
    </rPh>
    <phoneticPr fontId="1"/>
  </si>
  <si>
    <t>英語係、図書委員会、体育祭実行委員会装飾誘導係、競技かるた部→美術部</t>
    <rPh sb="0" eb="3">
      <t>エイゴカカリ</t>
    </rPh>
    <rPh sb="4" eb="6">
      <t>トショ</t>
    </rPh>
    <rPh sb="6" eb="9">
      <t>イインカイ</t>
    </rPh>
    <rPh sb="10" eb="18">
      <t>タイイクサイジッコウイインカイ</t>
    </rPh>
    <rPh sb="18" eb="20">
      <t>ソウショク</t>
    </rPh>
    <rPh sb="20" eb="22">
      <t>ユウドウ</t>
    </rPh>
    <rPh sb="22" eb="23">
      <t>カカリ</t>
    </rPh>
    <rPh sb="24" eb="26">
      <t>キョウギ</t>
    </rPh>
    <rPh sb="29" eb="30">
      <t>ブ</t>
    </rPh>
    <rPh sb="31" eb="34">
      <t>ビジュツブ</t>
    </rPh>
    <phoneticPr fontId="1"/>
  </si>
  <si>
    <t>体育係、福祉委員会、体育祭実行委員会用具係</t>
    <rPh sb="0" eb="2">
      <t>タイイク</t>
    </rPh>
    <rPh sb="2" eb="3">
      <t>カカリ</t>
    </rPh>
    <rPh sb="4" eb="6">
      <t>フクシ</t>
    </rPh>
    <rPh sb="6" eb="9">
      <t>イインカイ</t>
    </rPh>
    <rPh sb="10" eb="21">
      <t>タイイクサイジッコウイインカイヨウグカカリ</t>
    </rPh>
    <phoneticPr fontId="1"/>
  </si>
  <si>
    <t>技術・家庭科係、園芸委員会、体育祭実行委員会用具係</t>
    <rPh sb="0" eb="2">
      <t>ギジュツ</t>
    </rPh>
    <rPh sb="3" eb="6">
      <t>カテイカ</t>
    </rPh>
    <rPh sb="6" eb="7">
      <t>カカリ</t>
    </rPh>
    <rPh sb="8" eb="10">
      <t>エンゲイ</t>
    </rPh>
    <rPh sb="10" eb="13">
      <t>イインカイ</t>
    </rPh>
    <rPh sb="14" eb="25">
      <t>タイイクサイジッコウイインカイヨウグカカリ</t>
    </rPh>
    <phoneticPr fontId="1"/>
  </si>
  <si>
    <t>美術・音楽係、SDGs委員会、体育祭実行委員会応援団、美術部</t>
    <rPh sb="0" eb="2">
      <t>ビジュツ</t>
    </rPh>
    <rPh sb="3" eb="5">
      <t>オンガク</t>
    </rPh>
    <rPh sb="5" eb="6">
      <t>カカリ</t>
    </rPh>
    <rPh sb="11" eb="14">
      <t>イインカイ</t>
    </rPh>
    <rPh sb="15" eb="23">
      <t>タイイクサイジッコウイインカイ</t>
    </rPh>
    <rPh sb="23" eb="26">
      <t>オウエンダン</t>
    </rPh>
    <rPh sb="27" eb="30">
      <t>ビジュツブ</t>
    </rPh>
    <phoneticPr fontId="1"/>
  </si>
  <si>
    <t>国語係、報道委員会、体育祭実行委員会放送係、テニス部</t>
    <rPh sb="0" eb="3">
      <t>コクゴカカリ</t>
    </rPh>
    <rPh sb="4" eb="9">
      <t>ホウドウイインカイ</t>
    </rPh>
    <rPh sb="10" eb="18">
      <t>タイイクサイジッコウイインカイ</t>
    </rPh>
    <rPh sb="18" eb="20">
      <t>ホウソウ</t>
    </rPh>
    <rPh sb="20" eb="21">
      <t>カカリ</t>
    </rPh>
    <rPh sb="25" eb="26">
      <t>ブ</t>
    </rPh>
    <phoneticPr fontId="1"/>
  </si>
  <si>
    <t>学習面では、提出物はしっかりと出されており、授業態度も真面目なので、引き続きこの姿勢を維持してほしいと思います。「自宅での学習が不足しており、テストの結果がよくなかった」と振り返っていました。家で自主的に学習をしていく習慣を身に着けていきましょう。生活面では、身の回りの整理整頓もしっかりとできており、ロッカーや机の周りが乱れている様子もほとんど見受けられません。「凡事徹底」を忘れない姿を、２学期でも引き続き実践してもらえればと思います。穏やかで明るい明日香さんの性格は、クラスの雰囲気をいつも暖かくしてくれています。自分から挨拶をすることが苦手とふりかえっていました。誰にでも明るく挨拶できるよう頑張りましょう。体育祭実行委員会では用具係として、自分が出場する競技の直前まで、必要な用具を運び、配置が正しいか念入りに確認するなど、係としての責務を果たすことができていました。放課後の練習にも欠かさず参加できましたね。１学期よく頑張りました。明日香さんらしさを忘れず、引き続きいろんなことにチャレンジしていきましょう。</t>
    <phoneticPr fontId="1"/>
  </si>
  <si>
    <t>学習面では、宿題をしっかりと提出し、授業も積極的に参加することができています。学習に対する意欲的な姿勢が感じられました。一方で「テスト勉強の時間が足りず、点が思うように伸びなかった」と本人も振り返っていたので、点数に結び付けられるよう学習を進めていきましょう。生活面では、２組の副学級長として、学級長を支えながらリーダーシップを発揮してくれました。学級会では、本題と流れが別の方向になってしまう際に軌道修正を試みるなど、状況を俯瞰的に見てくれており、担任としても助けられました。２学期も引き続き、クラスを後ろから支える存在として活躍してほしいです。普段の学校生活は問題なく遅れていますが、本人は「生活習慣がよくなかった」と振り返っていました。生活リズムの乱れは、体調にも大きく影響するので、規則正しい生活を送るよう心がけましょう。部活動も休むことなく練習に参加し、年度当初の部活動紹介では後輩たちに素敵な先輩の姿を見せてくれました。さいきょう祭のミュージカルでは、楽団としての活躍も期待しています。1学期よく頑張りましたね。2学期も知香さんらしさを忘れず、いろんなことにチャレンジしていきましょう。</t>
    <phoneticPr fontId="1"/>
  </si>
  <si>
    <t>生活面では、自分の体調と向き合いながら過ごす様子が見られました。欠席も少なく、よく登校できました。乗鞍キャンプでは苦手なアスレチックにも、果敢に挑戦できていました。宿題以外の提出物について、期限後の提出が多かったので、２学期は特に意識して過ごしてください。継続的に注意をしていますが、爪が長すぎます。誰かに怪我をさせてしまってからでは遅いので、相手に危害を与えないことを第一に、切り揃えましょう。学習面では、昨年度に比べて前向きに授業に取り組んでいる様子が見受けられます。一方で、提出物の提出率が一桁近くになっている教科も見られます。「課されたものを期日までに確実に出す」この習慣を身に着けられるよう、日々の取り組みを見直していきましょう。日々の積み重ねは、試験での成績向上に大きくつながってきます。体育祭では実行委員会に参加し、用具係として円滑な競技進行に大きく貢献しました。人手が不足していた際は、自分から用具をもって配置場所に向かうことができていました。係担当としても、維香さんの臨機応変な動きにとても助けられました。１学期よく頑張りましたね。２学期も維香さんらしさを忘れず、いろんなことにチャレンジしていきましょう。</t>
    <phoneticPr fontId="1"/>
  </si>
  <si>
    <t>学習面では、昨年に比べて授業態度が改善された様子が見られます。社会の授業での発言回数も増えてきています。宿題の提出率があまりよくありませんでした。課されたものは期日までに取り組んでください。日々の積み重ねは、試験の成績向上にも大きくつながります。まずは最低限のものを取り組んでいきましょう。生活面では、学級書記長として、学級会の時間にはクラスメイトから出た意見を黒板にまとめ、学級長や副学級長をサポートしてくれました。友人関係も良好で、楽しく過ごしている様子が見受けられます。タブレットの使用について、一度指導を入れましたが、適切な使い方を改めて確認してください。生活記録の提出率が非常に悪いです。まずは書き、提出することを習慣づけていきましょう。メリハリをつけること、大事にしていきましょう。体調面は問題なく、元気に過ごせましたね。バスケ部では積極的に練習に参加することができました。初めてのメンバーで挑んだ大会は大きな経験となりましたね。良い記録が更新できるよう、日々の練習を引き続き頑張ってほしいと思います。１学期よく頑張りましたね。２学期も麟太くんらしさを忘れず、いろんなことにチャレンジしていきましょう。</t>
    <phoneticPr fontId="1"/>
  </si>
  <si>
    <t>試験の２週間以上前から自主学習に励んでいました。自分が理解できるまでとことん質問し、学習への意欲的な姿勢が感じられます。本人も「効率的に勉強を進めることができた」と振り返っており、点数や順位もその成果がしっかりと反映されていました。この調子で、引き続き取り組んでほしいとおもいます。生活面では早寝早起きを心がけ、生活習慣もしっかりと形成できていました。生活記録も欠かさず提出し、陽菜乃さんが綴る文章を楽しませてもらいました。欠席はほとんど見受けられませんでしたが、「体調が良好ではなかった」と振り返っていました。引き続き、体調管理にも留意して過ごしていきましょう。係活動については、返却されたものを配布し忘れることが多く、提出用の机上に置きっぱなしになっていることが何回か見られました。係としての仕事を忘れないよう、気を付けましょう。また準備に時間を要しがちなので、時間を見て動くことも心がけましょう。１学期よく頑張りましたね。２学期も陽菜乃さんらしさを忘れず、いろんなことにチャレンジしていきましょう。</t>
    <phoneticPr fontId="1"/>
  </si>
  <si>
    <t>学習面では、宿題を真面目に取り組み、提出率も全教科１００％を達成しています。授業態度も真面目で、積極的に発言し、社会の授業でも活発な雰囲気づくりに大きく貢献してくれました。１学期中間試験、５月の模試で伸び悩む面がありましたが、本人もどうにか克服しようと努力する姿が見られ、社会の点数は大きく伸ばすことができました。学習に対する真摯な取り組みの姿勢を忘れず、引き続き取り組んでほしいです。生活面では友人関係も良好で、男女分け隔てなく色んな仲間と会話をしています。２組の「男女の垣根のなさ」を担ってくれる、大きな存在です。係や委員会活動も真面目に取り組み、自分に与えられた役割を理解して、こなせています。本人も省みていましたが、言葉遣いの悪さが時折見られます。その場にふさわしい、丁寧な言葉遣いを心がけていきましょう。体育祭では応援団として、昼休みや放課後の時間、熱心に練習に励んでいました。応援では誰よりも声を出し、体育祭本番の応援合戦の勝利を導いてくれました。1学期よく頑張りましたね。２学期も雅治くんらしさを忘れず、いろんなことにチャレンジしていきましょう。</t>
    <phoneticPr fontId="1"/>
  </si>
  <si>
    <t>学習面では、「テスト直前からではなく、計画的に勉強をしていきたい」「1日１５分以上の学習をこころがける」など、現状における自分の課題を分析できていました。課題を克服できるよう、次は行動に移すことを心がけていきましょう。授業態度に関しても真面目で、授業内での発言回数も増えてきています。一方でどの教科でも提出物の未提出率が高くなっています。課されたものはしっかりとこなしましょう。生活面では、友人関係も良好で楽しく過ごしている様子が見受けられます。昨年度に比べ、いろんなことに前向きに取り組むことができています。業間の時間に行った「職業調べ」の発表では、細部まで工夫をこらしたスライドと話法で、学びのある且つ楽しいプレゼンを披露してくれました。陽香さんのイラストは教室のボード空間を明るくしてくれます。体育祭では実行委員会に参加し、用具係として、円滑な競技進行に大きく貢献しました。放課後の練習に毎日参加している姿からは、自分の仕事を責任もって取り組む姿勢が見られました。１学期よく頑張りましたね。２学期も陽香さんらしさを忘れず、いろんなことにチャレンジしていきましょう。</t>
    <rPh sb="292" eb="293">
      <t>ハナシ</t>
    </rPh>
    <phoneticPr fontId="1"/>
  </si>
  <si>
    <t>学習面では中間から期末で順位を上げることができましたね。わからない問題については授業後に担当教員のもとへ質問に行くなど、学習に意欲的な姿勢が見られました。社会のノートはとても丁寧にわかりやすくまとめられており、学年でもトップクラスの評価です。提出物もしっかりと出せています。目標点数を達成できるよう、勉強方法をさらに磨いていきましょう。生活面では友人関係も良好で、穏やかにすごすことができています。クラスや部活、いろんなコミュニティで人間関係を構築できていました。係活動について、若干マイペースな部分が見られます。給食の片づけを忘れてしまうことが多いので、自分の仕事を終わらせることを忘れないようにしましょう。体育祭では実行委員会に参加し、報道係として競技のアナウンスを務めました。原稿が渡されてすぐ「頑張ります」と目を輝かせ、練習している様子からは、自分の仕事に責任を持って取り組んでいる様子が見られました。１学期よく頑張りましたね。2学期も心音さんらしさを忘れず、いろんなことにチャレンジしていきましょう。</t>
    <phoneticPr fontId="1"/>
  </si>
  <si>
    <t>学習面では、提出物の提出率を昨年から大きく上げることができました。社会の授業でも積極的に手を挙げ、発言してくれました。この調子で引き続き、日々の取り組みを頑張りましょう。授業中、関係のないところでタブレットをいじっている場面を見かけたので、目の前のことに集中して受けましょう。生活面では、一部の男子と言い争う場面もありましたが、基本は穏やかに過ごせています。柔らかい口調で話すこと、美しい言葉遣いを心がけていくと、他人との衝突を避けることができると思います。体調の面で思うようにいかないこともありますが、自分のできる範囲で行動している様子が見られます。「まずはやってみます」と前向きに取り組もうとする姿勢はとてもうれしく思います。体育祭では実行委員会に参加し、用具係として、自分の仕事に真摯に取り組んでいました。本番が終わった後も、仲間と協力して会場の場ミリテープを外すなど、最後まで責任もって活動できていました。１学期よく頑張りましたね。２学期も葵さんらしさを忘れず、いろんなことにチャレンジしていきましょう。</t>
    <rPh sb="300" eb="302">
      <t>シセイ</t>
    </rPh>
    <phoneticPr fontId="1"/>
  </si>
  <si>
    <t>学習面では、習い事が忙しい中でも、授業態度も真面目でしっかりと取り組めています。中間試験から順位を落としてしまいましたが、本人も「授業の内容をその日のうちに復習していく」「自主学習が0分の日を1日でも減らしていく」と省みることができていたので、今後の取り組みに期待しています。習い事と学習のバランスが取れるよう、両立を頑張りましょう。生活面では友人関係も良好で、毎日楽しく過ごせている様子が見受けられます。ロッカーの状態も綺麗で、身の回りの整理整頓もよくできていました。掃除の時間には、教室の黒板をきれいにしてくれており、授業をする側としてとてもうれしくなります。体育祭では競技面での活躍が多く、特に選抜リレーでは、代表選手として素晴らしい走りを見せてくれました。本番直前のリハーサルでは大玉運びの連携がうまくいかず、友人と涙を流して悔しがり、勝負に真剣に取り組む姿も見られました。勝ちにこだわる姿は、今後様々な場面で活きてくると思います。1学期よく頑張りましたね。2学期も碧依さんらしさを忘れず、いろんなことにチャレンジしていきましょう。</t>
    <phoneticPr fontId="1"/>
  </si>
  <si>
    <t>生活面では、学級長として２組を統率してくれました。朝の会ではその日の時間割に適した「１日の目標」を発表し、クラスをまとめてくれました。学級会では全体の意見をまとめ、課題を達成するための具体的な策を講じ、円滑な学級づくりによく向き合ってくれています。分け隔てなく、クラスの仲間に声をかけており、２組のアットホームな空気を作るうえで欠かせない存在です。体育祭では実行委員会に参加し、用具係としての仕事を責任をもって行い、円滑な競技進行に大きく貢献しました。放課後の練習にも、休まず参加できていましたね。学習面では授業内での発言も多く、活発な空気づくりに大きく貢献しています。試験の成績も申し分ありませんが、５月頃から宿題等の提出状況（特に生活記録）にムラがあります。課されたものは期日までに出し、しっかりと取り組むことを心がけましょう。学級長として、提出物の面でも「クラスメイトの模範」となる存在であってほしいと思います。１学期よく頑張りましたね。２学期も爽斗くんらしさを忘れず、いろんなことにチャレンジしていきましょう。</t>
    <rPh sb="265" eb="267">
      <t>カッパツ</t>
    </rPh>
    <phoneticPr fontId="1"/>
  </si>
  <si>
    <t>学習面では授業態度も真面目で、提出物もしっかりと出すことができています。試験の点数を上げていく上では、まず知識を定着させることを心がけていきましょう。そのためにも計画をしっかりと立て、段取りを良くし、効率的な学習方法を考えていくことを意識していきましょう。1日どのくらい勉強するか、具体的な数字を設定することも大切です。生活面では友人関係も良好で、男女の分け隔てなく多くの仲間と会話ができています。クラスの空気が緩んでいる際は、全体に注意を呼び掛けるなど、担任として頼りにする場面もありました。笑顔を絶やさないはつらつとした姿は、クラスの雰囲気を明るくしてくれています。本人も振り返っていましたが、言葉遣いの乱れが少々あったので、その場に適切な言葉運びをするよう気を付けましょう。規則正しい生活も心がけていきましょう。習い事も日々の練習に励み、熱心に、積極的に取り組んでいた様子が見受けられます。学習面との両立ができるよう頑張りましょう。１学期よく頑張りましたね。２学期も果菜さんらしさを忘れず、いろんなことにチャレンジしていきましょう。</t>
    <rPh sb="155" eb="157">
      <t>タイセツ</t>
    </rPh>
    <rPh sb="372" eb="374">
      <t>ネッシン</t>
    </rPh>
    <phoneticPr fontId="1"/>
  </si>
  <si>
    <t>学習面では提出物等の日々の取り組みを欠かさずに続けることができています。授業態度については、真面目に取り組み、社会の授業での発言回数も少しずつ増えてきています。試験に関しても教科間の偏りなく、バランスよく点数を取ることができました。引き続き、この調子で取り組んでいきましょう。生活面では、自分の体とよく向き合いながら過ごすことができていました。提出物も期限までに出せています。友人関係も良好ですが、言葉遣いが悪くなっている場面があったので、その場に適した言葉運びを心がけていきましょう。ロッカーの中が乱雑になっている光景があったので、整理整頓を心がけましょう。体育祭では、実行委員会に参加し、装飾誘導係として他学年と協力して活動にあたっていました。競技練習の際には、自分が所属する赤組の様子をよく観察し、勝つための分析していました。自分が参加できずとも、チームへの勝利に貢献しようとする姿が素晴らしかったです。競技かるた部では後輩が参加する大会を見届け、最後まで部長としての責務を果たしていました。１学期よく頑張りましたね。２学期も浩士くんらしさを忘れず、いろんなことにチャレンジしていきましょう。</t>
    <rPh sb="83" eb="84">
      <t>カン</t>
    </rPh>
    <phoneticPr fontId="1"/>
  </si>
  <si>
    <t>学習面では一学期中間テストから期末テストで点数を上げ、順位も１０位以内に食い込むことができましたね。提出物も欠かさずに出すことができており、授業態度も真面目です。発言も多く、積極的に授業に参加している様子が見られます。社会の授業では、毎回挙手を欠かさず、発言してくれました。引き続き、この姿勢を維持してほしいです。生活面では係や委員会の仕事を責任もって取り組むことができていました。クラスで一番時間を見て行動をすることができていました。周りの状況に左右されず、しっかりと準備を済ませ、時間までに席に着くことができていました。冷静で回りをよく見ており、クラスメイトからの信頼も厚いです。「あいさつを積極的にできるようにしたい」と振り返っていたので、がんばっていきましょう。体育祭では実行委員会に参加し、用具係として自分の仕事に責任をもって取り組むことができていました。放課後の練習で欠席者が多いときは、自ら代役を務めてくれました。会場の設営にも大きく貢献し、担当外の仕事も積極的に行うことができました。１学期よく頑張りましたね。２学期も美緒さんらしさを忘れず、いろんなことにチャレンジしていきましょう</t>
    <phoneticPr fontId="1"/>
  </si>
  <si>
    <t>学習面では提出物をしっかりと出し、授業も真面目に取り組むことができていました。社会の授業でも積極的に発言してくれましたね。教科の勉強も満遍なく取り組み、期末試験では、中間から点を上げた教科も多くありました。得意教科の理科では満点を取るという素晴らしい成績を残すことができました。生活面では教科や給食の配膳、どの係でも自分の仕事をしっかりと務めていました。自分の担当ではない仕事も、人手が足りないときには積極的に引き受けてくれ、担任としてとても助けられました。クラスのムードメーカーとして、明るい空気を作ってくれています。唯一無二の存在感で、了介くんの周りはいつも笑顔であふれています。時折、メリハリを忘れて空気が緩んでいる場面があります。気を引き締めるときはしっかりとやりましょう。美術部では動画作成をメインに活動していました。完成した動画を教室のテレビで再生しましたが、私も含め２組全体が笑いで溢れました。今後の作品も期待しています。１学期よく頑張りましたね。２学期も了介くんらしさを忘れず、いろんなことにチャレンジしていきましょう。</t>
    <rPh sb="61" eb="63">
      <t>キョウカ</t>
    </rPh>
    <rPh sb="67" eb="69">
      <t>マンベン</t>
    </rPh>
    <rPh sb="158" eb="160">
      <t>ジブン</t>
    </rPh>
    <rPh sb="161" eb="163">
      <t>シゴト</t>
    </rPh>
    <rPh sb="190" eb="192">
      <t>ヒトデ</t>
    </rPh>
    <phoneticPr fontId="1"/>
  </si>
  <si>
    <t>学習面では、国語や社会の授業での発言回数も多く、前向きに取り組んでいました。活発な雰囲気づくりに大きく貢献しています。ただし、授業態度については教科によって差があるようなので、その点をしっかりと取り組んでもらえればと思います。提出物の提出率が一桁代になっている教科も見られます。日々の積み重ねも、試験の点数向上に大きくつながります。課されたものは期限内にしっかり出す習慣を身に着けてください。生活面では言葉遣いの悪さがかなり目立っています。学校の場にそぐわない言葉は、使用しないようにしてください。タブレットの使用に関して、使い方が怪しい場面を多々見かけます。適切な使い方を今一度確認してください。集会で話を聞く機会の際には、顔を上げて聞くようにしましょう。係活動については時折忘れがちでしたが、声をかけるとしっかりやってくれました。体育祭では実行委員会に参加し、応援団として活躍していました。先輩から、太鼓を叩く係を託された際も、責任をもって取り組むことができていました。本番での勇姿、かっこよかったです。1学期よく頑張りましたね。2学期も仁くんらしさを忘れず、節度も守りながら、いろんなことにチャレンジしていきましょう。</t>
    <phoneticPr fontId="1"/>
  </si>
  <si>
    <t>進路ガイダンス、職業調べ、STEAM学習（弘法山清掃活動、、さいきょう祭ミュージカル準備）、宿泊研修事前・事後学習（乗鞍キャンプ）</t>
    <rPh sb="0" eb="2">
      <t>シンロ</t>
    </rPh>
    <rPh sb="8" eb="10">
      <t>ショクギョウ</t>
    </rPh>
    <rPh sb="10" eb="11">
      <t>シラ</t>
    </rPh>
    <rPh sb="18" eb="20">
      <t>ガクシュウ</t>
    </rPh>
    <rPh sb="21" eb="24">
      <t>コウボウヤマ</t>
    </rPh>
    <rPh sb="24" eb="28">
      <t>セイソウカツドウ</t>
    </rPh>
    <rPh sb="46" eb="50">
      <t>シュクハクケンシュウ</t>
    </rPh>
    <rPh sb="50" eb="52">
      <t>ジゼン</t>
    </rPh>
    <rPh sb="53" eb="55">
      <t>ジゴ</t>
    </rPh>
    <rPh sb="55" eb="57">
      <t>ガクシュウ</t>
    </rPh>
    <rPh sb="58" eb="60">
      <t>ノリクラ</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</si>
</sst>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ＭＳ Ｐゴシック"/>
      <family val="3"/>
      <charset val="128"/>
    </font>
    <font>
      <sz val="6"/>
      <name val="ＭＳ Ｐゴシック"/>
      <family val="3"/>
      <charset val="128"/>
    </font>
    <font>
      <sz val="11"/>
      <name val="ＭＳ Ｐ明朝"/>
      <family val="1"/>
      <charset val="128"/>
    </font>
    <font>
      <sz val="16"/>
      <name val="ＭＳ Ｐ明朝"/>
      <family val="1"/>
      <charset val="128"/>
    </font>
    <font>
      <sz val="12"/>
      <name val="ＭＳ Ｐ明朝"/>
      <family val="1"/>
      <charset val="128"/>
    </font>
    <font>
      <sz val="11"/>
      <color theme="0"/>
      <name val="ＭＳ Ｐ明朝"/>
      <family val="1"/>
      <charset val="128"/>
    </font>
    <font>
      <b/>
      <sz val="11"/>
      <color indexed="56"/>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50"/>
        <bgColor indexed="64"/>
      </patternFill>
    </fill>
    <fill>
      <patternFill patternType="solid">
        <fgColor indexed="46"/>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s>
  <borders count="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38">
    <xf numFmtId="0" fontId="0" fillId="0" borderId="0" xfId="0">
      <alignment vertical="center"/>
    </xf>
    <xf numFmtId="0" fontId="2" fillId="0" borderId="0" xfId="0" applyFont="1" applyFill="1">
      <alignment vertical="center"/>
    </xf>
    <xf numFmtId="0" fontId="2" fillId="0" borderId="0" xfId="0" applyFont="1" applyFill="1" applyAlignment="1">
      <alignment vertical="center" textRotation="255"/>
    </xf>
    <xf numFmtId="0" fontId="2" fillId="2" borderId="2" xfId="0" applyFont="1" applyFill="1" applyBorder="1" applyAlignment="1">
      <alignment horizontal="center" vertical="center"/>
    </xf>
    <xf numFmtId="0" fontId="2" fillId="2" borderId="2" xfId="0" applyFont="1" applyFill="1" applyBorder="1" applyAlignment="1">
      <alignment vertical="top" textRotation="255"/>
    </xf>
    <xf numFmtId="0" fontId="2" fillId="2" borderId="3"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2" fillId="0" borderId="1" xfId="0" applyFont="1" applyBorder="1" applyProtection="1">
      <alignment vertical="center"/>
      <protection locked="0"/>
    </xf>
    <xf numFmtId="0" fontId="2" fillId="2" borderId="2" xfId="0" applyFont="1" applyFill="1" applyBorder="1" applyAlignment="1" applyProtection="1">
      <alignment vertical="center"/>
      <protection locked="0"/>
    </xf>
    <xf numFmtId="0" fontId="2" fillId="2" borderId="2" xfId="0" applyFont="1" applyFill="1" applyBorder="1" applyAlignment="1" applyProtection="1">
      <alignment vertical="center"/>
    </xf>
    <xf numFmtId="0" fontId="4" fillId="0" borderId="2" xfId="0" applyFont="1" applyFill="1" applyBorder="1" applyAlignment="1" applyProtection="1">
      <alignment horizontal="center" vertical="center"/>
      <protection locked="0"/>
    </xf>
    <xf numFmtId="0" fontId="5" fillId="0" borderId="0" xfId="0" applyFont="1" applyFill="1" applyProtection="1">
      <alignment vertical="center"/>
      <protection locked="0"/>
    </xf>
    <xf numFmtId="0" fontId="2" fillId="0" borderId="0" xfId="0" applyFont="1" applyFill="1" applyAlignment="1">
      <alignment horizontal="center" vertical="center"/>
    </xf>
    <xf numFmtId="0" fontId="2" fillId="0" borderId="1" xfId="0" applyNumberFormat="1" applyFont="1" applyFill="1" applyBorder="1" applyAlignment="1" applyProtection="1">
      <alignment horizontal="left" vertical="center" wrapText="1"/>
      <protection locked="0"/>
    </xf>
    <xf numFmtId="0" fontId="2" fillId="0" borderId="4" xfId="0" applyNumberFormat="1" applyFont="1" applyFill="1" applyBorder="1" applyAlignment="1" applyProtection="1">
      <alignment horizontal="left" vertical="center" wrapText="1"/>
      <protection locked="0"/>
    </xf>
    <xf numFmtId="0" fontId="2" fillId="0" borderId="5" xfId="0" applyNumberFormat="1" applyFont="1" applyFill="1" applyBorder="1" applyAlignment="1" applyProtection="1">
      <alignment horizontal="left" vertical="center" wrapText="1"/>
      <protection locked="0"/>
    </xf>
    <xf numFmtId="0" fontId="2" fillId="6" borderId="6" xfId="0" applyFont="1" applyFill="1" applyBorder="1" applyAlignment="1">
      <alignment horizontal="left" vertical="center" wrapText="1"/>
    </xf>
    <xf numFmtId="0" fontId="2" fillId="6" borderId="7"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7" borderId="4" xfId="0" applyFont="1" applyFill="1" applyBorder="1" applyAlignment="1">
      <alignment horizontal="left" vertical="center" wrapText="1"/>
    </xf>
    <xf numFmtId="0" fontId="2" fillId="7" borderId="5" xfId="0" applyFont="1" applyFill="1" applyBorder="1" applyAlignment="1">
      <alignment horizontal="left" vertical="center" wrapText="1"/>
    </xf>
    <xf numFmtId="0" fontId="2" fillId="0" borderId="1" xfId="0" applyNumberFormat="1" applyFont="1" applyFill="1" applyBorder="1" applyAlignment="1" applyProtection="1">
      <alignment horizontal="left" vertical="top" wrapText="1"/>
      <protection locked="0"/>
    </xf>
    <xf numFmtId="0" fontId="2" fillId="0" borderId="4" xfId="0" applyNumberFormat="1" applyFont="1" applyFill="1" applyBorder="1" applyAlignment="1" applyProtection="1">
      <alignment horizontal="left" vertical="top" wrapText="1"/>
      <protection locked="0"/>
    </xf>
    <xf numFmtId="0" fontId="2" fillId="0" borderId="5" xfId="0" applyNumberFormat="1" applyFont="1" applyFill="1" applyBorder="1" applyAlignment="1" applyProtection="1">
      <alignment horizontal="left" vertical="top" wrapText="1"/>
      <protection locked="0"/>
    </xf>
    <xf numFmtId="0" fontId="2" fillId="0" borderId="1" xfId="0" applyFont="1" applyBorder="1" applyAlignment="1" applyProtection="1">
      <alignment horizontal="left" vertical="top" wrapText="1"/>
      <protection locked="0"/>
    </xf>
    <xf numFmtId="0" fontId="2" fillId="0" borderId="4"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4" borderId="1" xfId="0" applyFont="1" applyFill="1" applyBorder="1" applyAlignment="1">
      <alignment horizontal="left" vertical="center"/>
    </xf>
    <xf numFmtId="0" fontId="2" fillId="4" borderId="4" xfId="0" applyFont="1" applyFill="1" applyBorder="1" applyAlignment="1">
      <alignment horizontal="left" vertical="center"/>
    </xf>
    <xf numFmtId="0" fontId="2" fillId="4" borderId="5" xfId="0" applyFont="1" applyFill="1" applyBorder="1" applyAlignment="1">
      <alignment horizontal="left" vertical="center"/>
    </xf>
    <xf numFmtId="0" fontId="2" fillId="5" borderId="1" xfId="0" applyFont="1" applyFill="1" applyBorder="1" applyAlignment="1">
      <alignment horizontal="left" vertical="center"/>
    </xf>
    <xf numFmtId="0" fontId="2" fillId="5" borderId="4" xfId="0" applyFont="1" applyFill="1" applyBorder="1" applyAlignment="1">
      <alignment horizontal="left" vertical="center"/>
    </xf>
    <xf numFmtId="0" fontId="2" fillId="5" borderId="5" xfId="0" applyFont="1" applyFill="1" applyBorder="1" applyAlignment="1">
      <alignment horizontal="left" vertical="center"/>
    </xf>
    <xf numFmtId="0" fontId="2" fillId="0" borderId="1" xfId="0" applyFont="1" applyBorder="1" applyAlignment="1" applyProtection="1">
      <alignment horizontal="left" vertical="center" wrapText="1"/>
      <protection locked="0"/>
    </xf>
    <xf numFmtId="0" fontId="2" fillId="0" borderId="4" xfId="0" applyFont="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cellXfs>
  <cellStyles count="1">
    <cellStyle name="標準" xfId="0" builtinId="0"/>
  </cellStyles>
  <dxfs count="3">
    <dxf>
      <font>
        <b/>
        <i val="0"/>
        <color rgb="FF00B05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1"/>
  <sheetViews>
    <sheetView tabSelected="1" topLeftCell="A40" zoomScale="80" zoomScaleNormal="80" workbookViewId="0">
      <selection activeCell="B35" sqref="B35:AB50"/>
    </sheetView>
  </sheetViews>
  <sheetFormatPr defaultColWidth="9" defaultRowHeight="13.5" x14ac:dyDescent="0.15"/>
  <cols>
    <col min="1" max="1" width="13.5" style="1" customWidth="1"/>
    <col min="2" max="2" width="64.5" style="1" customWidth="1"/>
    <col min="3" max="3" width="9.375" style="1" customWidth="1"/>
    <col min="4" max="28" width="4.125" style="1" customWidth="1"/>
    <col min="29" max="29" width="6.125" style="1" customWidth="1"/>
    <col min="30" max="16384" width="9" style="1"/>
  </cols>
  <sheetData>
    <row r="1" spans="1:29" ht="93.75" customHeight="1" x14ac:dyDescent="0.15">
      <c r="A1" s="8" t="str">
        <f ca="1">MID(CELL("filename",A1),FIND("[",CELL("filename",A1))+1,3)</f>
        <v>８－２</v>
      </c>
      <c r="B1" s="6" t="s">
        <v>3</v>
      </c>
      <c r="C1" s="7" t="s">
        <v>2</v>
      </c>
      <c r="D1" s="4" t="str">
        <f>A9</f>
        <v>岡田 明日香</v>
      </c>
      <c r="E1" s="4" t="str">
        <f>A10</f>
        <v>荻原 知香</v>
      </c>
      <c r="F1" s="4" t="str">
        <f>A11</f>
        <v>片桐 葵</v>
      </c>
      <c r="G1" s="4" t="str">
        <f>A12</f>
        <v>上島 碧依</v>
      </c>
      <c r="H1" s="4" t="str">
        <f>A13</f>
        <v>藏井 陽菜乃</v>
      </c>
      <c r="I1" s="4" t="str">
        <f>A14</f>
        <v>小松 雅治</v>
      </c>
      <c r="J1" s="4" t="str">
        <f>A15</f>
        <v>須藤 爽斗</v>
      </c>
      <c r="K1" s="4" t="str">
        <f>A16</f>
        <v>滝 陽香</v>
      </c>
      <c r="L1" s="4" t="str">
        <f>A17</f>
        <v>永江 仁</v>
      </c>
      <c r="M1" s="4" t="str">
        <f>A18</f>
        <v>林 果菜</v>
      </c>
      <c r="N1" s="4" t="str">
        <f>A19</f>
        <v>原 維香</v>
      </c>
      <c r="O1" s="4" t="str">
        <f>A20</f>
        <v>丸山 心音</v>
      </c>
      <c r="P1" s="4" t="str">
        <f>A21</f>
        <v>森本 浩士</v>
      </c>
      <c r="Q1" s="4" t="str">
        <f>A22</f>
        <v>栁沢 美緒</v>
      </c>
      <c r="R1" s="4" t="str">
        <f>A23</f>
        <v>横山 麟太</v>
      </c>
      <c r="S1" s="4" t="str">
        <f>A24</f>
        <v>渡邊 了介</v>
      </c>
      <c r="T1" s="4">
        <f>A25</f>
        <v>0</v>
      </c>
      <c r="U1" s="4">
        <f>A26</f>
        <v>0</v>
      </c>
      <c r="V1" s="4">
        <f>A27</f>
        <v>0</v>
      </c>
      <c r="W1" s="4">
        <f>A28</f>
        <v>0</v>
      </c>
      <c r="X1" s="4">
        <f>A29</f>
        <v>0</v>
      </c>
      <c r="Y1" s="4">
        <f>A30</f>
        <v>0</v>
      </c>
      <c r="Z1" s="4">
        <f>A31</f>
        <v>0</v>
      </c>
      <c r="AA1" s="4">
        <f>A32</f>
        <v>0</v>
      </c>
      <c r="AB1" s="4">
        <f>A33</f>
        <v>0</v>
      </c>
      <c r="AC1" s="2"/>
    </row>
    <row r="2" spans="1:29" ht="22.5" customHeight="1" x14ac:dyDescent="0.15">
      <c r="A2" s="18" t="s">
        <v>1</v>
      </c>
      <c r="B2" s="9" t="s">
        <v>29</v>
      </c>
      <c r="C2" s="3" t="s">
        <v>0</v>
      </c>
      <c r="D2" s="12" t="s">
        <v>7</v>
      </c>
      <c r="E2" s="12" t="s">
        <v>7</v>
      </c>
      <c r="F2" s="12" t="s">
        <v>8</v>
      </c>
      <c r="G2" s="12" t="s">
        <v>7</v>
      </c>
      <c r="H2" s="12" t="s">
        <v>7</v>
      </c>
      <c r="I2" s="12" t="s">
        <v>8</v>
      </c>
      <c r="J2" s="12" t="s">
        <v>7</v>
      </c>
      <c r="K2" s="12" t="s">
        <v>7</v>
      </c>
      <c r="L2" s="12" t="s">
        <v>8</v>
      </c>
      <c r="M2" s="12" t="s">
        <v>8</v>
      </c>
      <c r="N2" s="12" t="s">
        <v>8</v>
      </c>
      <c r="O2" s="12" t="s">
        <v>7</v>
      </c>
      <c r="P2" s="12" t="s">
        <v>7</v>
      </c>
      <c r="Q2" s="12" t="s">
        <v>7</v>
      </c>
      <c r="R2" s="12" t="s">
        <v>8</v>
      </c>
      <c r="S2" s="12" t="s">
        <v>7</v>
      </c>
      <c r="T2" s="12"/>
      <c r="U2" s="12"/>
      <c r="V2" s="12"/>
      <c r="W2" s="12"/>
      <c r="X2" s="12"/>
      <c r="Y2" s="12"/>
      <c r="Z2" s="12"/>
      <c r="AA2" s="12"/>
      <c r="AB2" s="12"/>
      <c r="AC2" s="13" t="s">
        <v>7</v>
      </c>
    </row>
    <row r="3" spans="1:29" ht="22.5" customHeight="1" x14ac:dyDescent="0.15">
      <c r="A3" s="19"/>
      <c r="B3" s="9" t="s">
        <v>30</v>
      </c>
      <c r="C3" s="5" t="s">
        <v>0</v>
      </c>
      <c r="D3" s="12" t="s">
        <v>8</v>
      </c>
      <c r="E3" s="12" t="s">
        <v>8</v>
      </c>
      <c r="F3" s="12" t="s">
        <v>8</v>
      </c>
      <c r="G3" s="12" t="s">
        <v>8</v>
      </c>
      <c r="H3" s="12" t="s">
        <v>7</v>
      </c>
      <c r="I3" s="12" t="s">
        <v>7</v>
      </c>
      <c r="J3" s="12" t="s">
        <v>8</v>
      </c>
      <c r="K3" s="12" t="s">
        <v>8</v>
      </c>
      <c r="L3" s="12" t="s">
        <v>9</v>
      </c>
      <c r="M3" s="12" t="s">
        <v>7</v>
      </c>
      <c r="N3" s="12" t="s">
        <v>9</v>
      </c>
      <c r="O3" s="12" t="s">
        <v>8</v>
      </c>
      <c r="P3" s="12" t="s">
        <v>7</v>
      </c>
      <c r="Q3" s="12" t="s">
        <v>7</v>
      </c>
      <c r="R3" s="12" t="s">
        <v>8</v>
      </c>
      <c r="S3" s="12" t="s">
        <v>7</v>
      </c>
      <c r="T3" s="12"/>
      <c r="U3" s="12"/>
      <c r="V3" s="12"/>
      <c r="W3" s="12"/>
      <c r="X3" s="12"/>
      <c r="Y3" s="12"/>
      <c r="Z3" s="12"/>
      <c r="AA3" s="12"/>
      <c r="AB3" s="12"/>
      <c r="AC3" s="13" t="s">
        <v>8</v>
      </c>
    </row>
    <row r="4" spans="1:29" ht="22.5" customHeight="1" x14ac:dyDescent="0.15">
      <c r="A4" s="19"/>
      <c r="B4" s="9" t="s">
        <v>31</v>
      </c>
      <c r="C4" s="3" t="s">
        <v>0</v>
      </c>
      <c r="D4" s="12" t="s">
        <v>8</v>
      </c>
      <c r="E4" s="12" t="s">
        <v>7</v>
      </c>
      <c r="F4" s="12" t="s">
        <v>8</v>
      </c>
      <c r="G4" s="12" t="s">
        <v>7</v>
      </c>
      <c r="H4" s="12" t="s">
        <v>8</v>
      </c>
      <c r="I4" s="12" t="s">
        <v>7</v>
      </c>
      <c r="J4" s="12" t="s">
        <v>7</v>
      </c>
      <c r="K4" s="12" t="s">
        <v>8</v>
      </c>
      <c r="L4" s="12" t="s">
        <v>8</v>
      </c>
      <c r="M4" s="12" t="s">
        <v>7</v>
      </c>
      <c r="N4" s="12" t="s">
        <v>8</v>
      </c>
      <c r="O4" s="12" t="s">
        <v>7</v>
      </c>
      <c r="P4" s="12" t="s">
        <v>7</v>
      </c>
      <c r="Q4" s="12" t="s">
        <v>7</v>
      </c>
      <c r="R4" s="12" t="s">
        <v>8</v>
      </c>
      <c r="S4" s="12" t="s">
        <v>7</v>
      </c>
      <c r="T4" s="12"/>
      <c r="U4" s="12"/>
      <c r="V4" s="12"/>
      <c r="W4" s="12"/>
      <c r="X4" s="12"/>
      <c r="Y4" s="12"/>
      <c r="Z4" s="12"/>
      <c r="AA4" s="12"/>
      <c r="AB4" s="12"/>
      <c r="AC4" s="13" t="s">
        <v>9</v>
      </c>
    </row>
    <row r="5" spans="1:29" ht="22.5" customHeight="1" x14ac:dyDescent="0.15">
      <c r="A5" s="19"/>
      <c r="B5" s="9" t="s">
        <v>32</v>
      </c>
      <c r="C5" s="5" t="s">
        <v>0</v>
      </c>
      <c r="D5" s="12" t="s">
        <v>7</v>
      </c>
      <c r="E5" s="12" t="s">
        <v>7</v>
      </c>
      <c r="F5" s="12" t="s">
        <v>8</v>
      </c>
      <c r="G5" s="12" t="s">
        <v>7</v>
      </c>
      <c r="H5" s="12" t="s">
        <v>7</v>
      </c>
      <c r="I5" s="12" t="s">
        <v>7</v>
      </c>
      <c r="J5" s="12" t="s">
        <v>7</v>
      </c>
      <c r="K5" s="12" t="s">
        <v>7</v>
      </c>
      <c r="L5" s="12" t="s">
        <v>8</v>
      </c>
      <c r="M5" s="12" t="s">
        <v>7</v>
      </c>
      <c r="N5" s="12" t="s">
        <v>7</v>
      </c>
      <c r="O5" s="12" t="s">
        <v>7</v>
      </c>
      <c r="P5" s="12" t="s">
        <v>7</v>
      </c>
      <c r="Q5" s="12" t="s">
        <v>7</v>
      </c>
      <c r="R5" s="12" t="s">
        <v>7</v>
      </c>
      <c r="S5" s="12" t="s">
        <v>7</v>
      </c>
      <c r="T5" s="12"/>
      <c r="U5" s="12"/>
      <c r="V5" s="12"/>
      <c r="W5" s="12"/>
      <c r="X5" s="12"/>
      <c r="Y5" s="12"/>
      <c r="Z5" s="12"/>
      <c r="AA5" s="12"/>
      <c r="AB5" s="12"/>
      <c r="AC5" s="13" t="s">
        <v>10</v>
      </c>
    </row>
    <row r="6" spans="1:29" ht="22.5" customHeight="1" x14ac:dyDescent="0.15">
      <c r="A6" s="19"/>
      <c r="B6" s="9" t="s">
        <v>33</v>
      </c>
      <c r="C6" s="5" t="s">
        <v>0</v>
      </c>
      <c r="D6" s="12" t="s">
        <v>7</v>
      </c>
      <c r="E6" s="12" t="s">
        <v>7</v>
      </c>
      <c r="F6" s="12" t="s">
        <v>7</v>
      </c>
      <c r="G6" s="12" t="s">
        <v>7</v>
      </c>
      <c r="H6" s="12" t="s">
        <v>7</v>
      </c>
      <c r="I6" s="12" t="s">
        <v>7</v>
      </c>
      <c r="J6" s="12" t="s">
        <v>7</v>
      </c>
      <c r="K6" s="12" t="s">
        <v>7</v>
      </c>
      <c r="L6" s="12" t="s">
        <v>7</v>
      </c>
      <c r="M6" s="12" t="s">
        <v>7</v>
      </c>
      <c r="N6" s="12" t="s">
        <v>7</v>
      </c>
      <c r="O6" s="12" t="s">
        <v>8</v>
      </c>
      <c r="P6" s="12" t="s">
        <v>8</v>
      </c>
      <c r="Q6" s="12" t="s">
        <v>7</v>
      </c>
      <c r="R6" s="12" t="s">
        <v>7</v>
      </c>
      <c r="S6" s="12" t="s">
        <v>7</v>
      </c>
      <c r="T6" s="12"/>
      <c r="U6" s="12"/>
      <c r="V6" s="12"/>
      <c r="W6" s="12"/>
      <c r="X6" s="12"/>
      <c r="Y6" s="12"/>
      <c r="Z6" s="12"/>
      <c r="AA6" s="12"/>
      <c r="AB6" s="12"/>
    </row>
    <row r="7" spans="1:29" ht="22.5" customHeight="1" x14ac:dyDescent="0.15">
      <c r="A7" s="19"/>
      <c r="B7" s="9" t="s">
        <v>34</v>
      </c>
      <c r="C7" s="3" t="s">
        <v>0</v>
      </c>
      <c r="D7" s="12" t="s">
        <v>7</v>
      </c>
      <c r="E7" s="12" t="s">
        <v>7</v>
      </c>
      <c r="F7" s="12" t="s">
        <v>7</v>
      </c>
      <c r="G7" s="12" t="s">
        <v>7</v>
      </c>
      <c r="H7" s="12" t="s">
        <v>7</v>
      </c>
      <c r="I7" s="12" t="s">
        <v>7</v>
      </c>
      <c r="J7" s="12" t="s">
        <v>7</v>
      </c>
      <c r="K7" s="12" t="s">
        <v>8</v>
      </c>
      <c r="L7" s="12" t="s">
        <v>8</v>
      </c>
      <c r="M7" s="12" t="s">
        <v>8</v>
      </c>
      <c r="N7" s="12" t="s">
        <v>8</v>
      </c>
      <c r="O7" s="12" t="s">
        <v>7</v>
      </c>
      <c r="P7" s="12" t="s">
        <v>7</v>
      </c>
      <c r="Q7" s="12" t="s">
        <v>7</v>
      </c>
      <c r="R7" s="12" t="s">
        <v>7</v>
      </c>
      <c r="S7" s="12" t="s">
        <v>8</v>
      </c>
      <c r="T7" s="12"/>
      <c r="U7" s="12"/>
      <c r="V7" s="12"/>
      <c r="W7" s="12"/>
      <c r="X7" s="12"/>
      <c r="Y7" s="12"/>
      <c r="Z7" s="12"/>
      <c r="AA7" s="12"/>
      <c r="AB7" s="12"/>
    </row>
    <row r="8" spans="1:29" ht="22.5" customHeight="1" x14ac:dyDescent="0.15">
      <c r="A8" s="20" t="s">
        <v>5</v>
      </c>
      <c r="B8" s="21"/>
      <c r="C8" s="21"/>
      <c r="D8" s="21"/>
      <c r="E8" s="21"/>
      <c r="F8" s="21"/>
      <c r="G8" s="21"/>
      <c r="H8" s="21"/>
      <c r="I8" s="21"/>
      <c r="J8" s="21"/>
      <c r="K8" s="21"/>
      <c r="L8" s="21"/>
      <c r="M8" s="21"/>
      <c r="N8" s="21"/>
      <c r="O8" s="21"/>
      <c r="P8" s="21"/>
      <c r="Q8" s="21"/>
      <c r="R8" s="21"/>
      <c r="S8" s="21"/>
      <c r="T8" s="21"/>
      <c r="U8" s="21"/>
      <c r="V8" s="21"/>
      <c r="W8" s="21"/>
      <c r="X8" s="21"/>
      <c r="Y8" s="21"/>
      <c r="Z8" s="21"/>
      <c r="AA8" s="21"/>
      <c r="AB8" s="22"/>
    </row>
    <row r="9" spans="1:29" ht="22.5" customHeight="1" x14ac:dyDescent="0.15">
      <c r="A9" s="10" t="s">
        <v>13</v>
      </c>
      <c r="B9" s="15" t="s">
        <v>39</v>
      </c>
      <c r="C9" s="16"/>
      <c r="D9" s="16"/>
      <c r="E9" s="16"/>
      <c r="F9" s="16"/>
      <c r="G9" s="16"/>
      <c r="H9" s="16"/>
      <c r="I9" s="16"/>
      <c r="J9" s="16"/>
      <c r="K9" s="16"/>
      <c r="L9" s="16"/>
      <c r="M9" s="16"/>
      <c r="N9" s="16"/>
      <c r="O9" s="16"/>
      <c r="P9" s="16"/>
      <c r="Q9" s="16"/>
      <c r="R9" s="16"/>
      <c r="S9" s="16"/>
      <c r="T9" s="16"/>
      <c r="U9" s="16"/>
      <c r="V9" s="16"/>
      <c r="W9" s="16"/>
      <c r="X9" s="16"/>
      <c r="Y9" s="16"/>
      <c r="Z9" s="16"/>
      <c r="AA9" s="16"/>
      <c r="AB9" s="17"/>
    </row>
    <row r="10" spans="1:29" ht="22.5" customHeight="1" x14ac:dyDescent="0.15">
      <c r="A10" s="10" t="s">
        <v>14</v>
      </c>
      <c r="B10" s="15" t="s">
        <v>38</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7"/>
    </row>
    <row r="11" spans="1:29" ht="22.5" customHeight="1" x14ac:dyDescent="0.15">
      <c r="A11" s="10" t="s">
        <v>15</v>
      </c>
      <c r="B11" s="15" t="s">
        <v>40</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7"/>
    </row>
    <row r="12" spans="1:29" ht="22.5" customHeight="1" x14ac:dyDescent="0.15">
      <c r="A12" s="10" t="s">
        <v>16</v>
      </c>
      <c r="B12" s="15" t="s">
        <v>48</v>
      </c>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7"/>
    </row>
    <row r="13" spans="1:29" ht="22.5" customHeight="1" x14ac:dyDescent="0.15">
      <c r="A13" s="10" t="s">
        <v>17</v>
      </c>
      <c r="B13" s="15" t="s">
        <v>44</v>
      </c>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7"/>
    </row>
    <row r="14" spans="1:29" ht="22.5" customHeight="1" x14ac:dyDescent="0.15">
      <c r="A14" s="10" t="s">
        <v>18</v>
      </c>
      <c r="B14" s="15" t="s">
        <v>49</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7"/>
    </row>
    <row r="15" spans="1:29" ht="22.5" customHeight="1" x14ac:dyDescent="0.15">
      <c r="A15" s="10" t="s">
        <v>19</v>
      </c>
      <c r="B15" s="15" t="s">
        <v>37</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7"/>
    </row>
    <row r="16" spans="1:29" ht="22.5" customHeight="1" x14ac:dyDescent="0.15">
      <c r="A16" s="10" t="s">
        <v>20</v>
      </c>
      <c r="B16" s="15" t="s">
        <v>45</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7"/>
    </row>
    <row r="17" spans="1:28" ht="22.5" customHeight="1" x14ac:dyDescent="0.15">
      <c r="A17" s="10" t="s">
        <v>21</v>
      </c>
      <c r="B17" s="15" t="s">
        <v>36</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7"/>
    </row>
    <row r="18" spans="1:28" ht="22.5" customHeight="1" x14ac:dyDescent="0.15">
      <c r="A18" s="10" t="s">
        <v>22</v>
      </c>
      <c r="B18" s="15" t="s">
        <v>35</v>
      </c>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7"/>
    </row>
    <row r="19" spans="1:28" ht="22.5" customHeight="1" x14ac:dyDescent="0.15">
      <c r="A19" s="10" t="s">
        <v>23</v>
      </c>
      <c r="B19" s="15" t="s">
        <v>47</v>
      </c>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7"/>
    </row>
    <row r="20" spans="1:28" ht="22.5" customHeight="1" x14ac:dyDescent="0.15">
      <c r="A20" s="10" t="s">
        <v>24</v>
      </c>
      <c r="B20" s="15" t="s">
        <v>50</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7"/>
    </row>
    <row r="21" spans="1:28" ht="22.5" customHeight="1" x14ac:dyDescent="0.15">
      <c r="A21" s="10" t="s">
        <v>25</v>
      </c>
      <c r="B21" s="15" t="s">
        <v>46</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7"/>
    </row>
    <row r="22" spans="1:28" ht="22.5" customHeight="1" x14ac:dyDescent="0.15">
      <c r="A22" s="10" t="s">
        <v>26</v>
      </c>
      <c r="B22" s="15" t="s">
        <v>42</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7"/>
    </row>
    <row r="23" spans="1:28" ht="22.5" customHeight="1" x14ac:dyDescent="0.15">
      <c r="A23" s="10" t="s">
        <v>27</v>
      </c>
      <c r="B23" s="15" t="s">
        <v>41</v>
      </c>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7"/>
    </row>
    <row r="24" spans="1:28" ht="22.5" customHeight="1" x14ac:dyDescent="0.15">
      <c r="A24" s="10" t="s">
        <v>28</v>
      </c>
      <c r="B24" s="15" t="s">
        <v>43</v>
      </c>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7"/>
    </row>
    <row r="25" spans="1:28" ht="22.5" customHeight="1" x14ac:dyDescent="0.15">
      <c r="A25" s="10"/>
      <c r="B25" s="15"/>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7"/>
    </row>
    <row r="26" spans="1:28" ht="22.5" customHeight="1" x14ac:dyDescent="0.15">
      <c r="A26" s="10"/>
      <c r="B26" s="15"/>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7"/>
    </row>
    <row r="27" spans="1:28" ht="22.5" customHeight="1" x14ac:dyDescent="0.15">
      <c r="A27" s="10"/>
      <c r="B27" s="15"/>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7"/>
    </row>
    <row r="28" spans="1:28" ht="22.5" customHeight="1" x14ac:dyDescent="0.15">
      <c r="A28" s="10"/>
      <c r="B28" s="15"/>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7"/>
    </row>
    <row r="29" spans="1:28" ht="22.5" customHeight="1" x14ac:dyDescent="0.15">
      <c r="A29" s="10"/>
      <c r="B29" s="15"/>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7"/>
    </row>
    <row r="30" spans="1:28" ht="22.5" customHeight="1" x14ac:dyDescent="0.15">
      <c r="A30" s="10"/>
      <c r="B30" s="15"/>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7"/>
    </row>
    <row r="31" spans="1:28" ht="22.5" customHeight="1" x14ac:dyDescent="0.15">
      <c r="A31" s="10"/>
      <c r="B31" s="15"/>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7"/>
    </row>
    <row r="32" spans="1:28" ht="22.5" customHeight="1" x14ac:dyDescent="0.15">
      <c r="A32" s="10"/>
      <c r="B32" s="15"/>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7"/>
    </row>
    <row r="33" spans="1:28" ht="22.5" customHeight="1" x14ac:dyDescent="0.15">
      <c r="A33" s="10"/>
      <c r="B33" s="15"/>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7"/>
    </row>
    <row r="34" spans="1:28" ht="22.5" customHeight="1" x14ac:dyDescent="0.15">
      <c r="A34" s="32" t="s">
        <v>4</v>
      </c>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4"/>
    </row>
    <row r="35" spans="1:28" ht="22.5" customHeight="1" x14ac:dyDescent="0.15">
      <c r="A35" s="11" t="str">
        <f>A9</f>
        <v>岡田 明日香</v>
      </c>
      <c r="B35" s="35" t="s">
        <v>67</v>
      </c>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7"/>
    </row>
    <row r="36" spans="1:28" ht="22.5" customHeight="1" x14ac:dyDescent="0.15">
      <c r="A36" s="11" t="str">
        <f t="shared" ref="A36:A59" si="0">A10</f>
        <v>荻原 知香</v>
      </c>
      <c r="B36" s="35" t="s">
        <v>67</v>
      </c>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7"/>
    </row>
    <row r="37" spans="1:28" ht="22.5" customHeight="1" x14ac:dyDescent="0.15">
      <c r="A37" s="11" t="str">
        <f t="shared" si="0"/>
        <v>片桐 葵</v>
      </c>
      <c r="B37" s="35" t="s">
        <v>67</v>
      </c>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7"/>
    </row>
    <row r="38" spans="1:28" ht="22.5" customHeight="1" x14ac:dyDescent="0.15">
      <c r="A38" s="11" t="str">
        <f t="shared" si="0"/>
        <v>上島 碧依</v>
      </c>
      <c r="B38" s="35" t="s">
        <v>67</v>
      </c>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7"/>
    </row>
    <row r="39" spans="1:28" ht="22.5" customHeight="1" x14ac:dyDescent="0.15">
      <c r="A39" s="11" t="str">
        <f t="shared" si="0"/>
        <v>藏井 陽菜乃</v>
      </c>
      <c r="B39" s="35" t="s">
        <v>67</v>
      </c>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7"/>
    </row>
    <row r="40" spans="1:28" ht="22.5" customHeight="1" x14ac:dyDescent="0.15">
      <c r="A40" s="11" t="str">
        <f t="shared" si="0"/>
        <v>小松 雅治</v>
      </c>
      <c r="B40" s="35" t="s">
        <v>67</v>
      </c>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7"/>
    </row>
    <row r="41" spans="1:28" ht="22.5" customHeight="1" x14ac:dyDescent="0.15">
      <c r="A41" s="11" t="str">
        <f t="shared" si="0"/>
        <v>須藤 爽斗</v>
      </c>
      <c r="B41" s="35" t="s">
        <v>67</v>
      </c>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7"/>
    </row>
    <row r="42" spans="1:28" ht="22.5" customHeight="1" x14ac:dyDescent="0.15">
      <c r="A42" s="11" t="str">
        <f t="shared" si="0"/>
        <v>滝 陽香</v>
      </c>
      <c r="B42" s="35" t="s">
        <v>67</v>
      </c>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7"/>
    </row>
    <row r="43" spans="1:28" ht="22.5" customHeight="1" x14ac:dyDescent="0.15">
      <c r="A43" s="11" t="str">
        <f t="shared" si="0"/>
        <v>永江 仁</v>
      </c>
      <c r="B43" s="35" t="s">
        <v>67</v>
      </c>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7"/>
    </row>
    <row r="44" spans="1:28" ht="22.5" customHeight="1" x14ac:dyDescent="0.15">
      <c r="A44" s="11" t="str">
        <f t="shared" si="0"/>
        <v>林 果菜</v>
      </c>
      <c r="B44" s="35" t="s">
        <v>67</v>
      </c>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7"/>
    </row>
    <row r="45" spans="1:28" ht="22.5" customHeight="1" x14ac:dyDescent="0.15">
      <c r="A45" s="11" t="str">
        <f t="shared" si="0"/>
        <v>原 維香</v>
      </c>
      <c r="B45" s="35" t="s">
        <v>67</v>
      </c>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7"/>
    </row>
    <row r="46" spans="1:28" ht="22.5" customHeight="1" x14ac:dyDescent="0.15">
      <c r="A46" s="11" t="str">
        <f t="shared" si="0"/>
        <v>丸山 心音</v>
      </c>
      <c r="B46" s="35" t="s">
        <v>67</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7"/>
    </row>
    <row r="47" spans="1:28" ht="22.5" customHeight="1" x14ac:dyDescent="0.15">
      <c r="A47" s="11" t="str">
        <f t="shared" si="0"/>
        <v>森本 浩士</v>
      </c>
      <c r="B47" s="35" t="s">
        <v>67</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7"/>
    </row>
    <row r="48" spans="1:28" ht="22.5" customHeight="1" x14ac:dyDescent="0.15">
      <c r="A48" s="11" t="str">
        <f t="shared" si="0"/>
        <v>栁沢 美緒</v>
      </c>
      <c r="B48" s="35" t="s">
        <v>67</v>
      </c>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7"/>
    </row>
    <row r="49" spans="1:29" ht="22.5" customHeight="1" x14ac:dyDescent="0.15">
      <c r="A49" s="11" t="str">
        <f t="shared" si="0"/>
        <v>横山 麟太</v>
      </c>
      <c r="B49" s="35" t="s">
        <v>67</v>
      </c>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7"/>
    </row>
    <row r="50" spans="1:29" ht="22.5" customHeight="1" x14ac:dyDescent="0.15">
      <c r="A50" s="11" t="str">
        <f t="shared" si="0"/>
        <v>渡邊 了介</v>
      </c>
      <c r="B50" s="35" t="s">
        <v>67</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7"/>
    </row>
    <row r="51" spans="1:29" ht="22.5" customHeight="1" x14ac:dyDescent="0.15">
      <c r="A51" s="11">
        <f t="shared" si="0"/>
        <v>0</v>
      </c>
      <c r="B51" s="15"/>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7"/>
    </row>
    <row r="52" spans="1:29" ht="22.5" customHeight="1" x14ac:dyDescent="0.15">
      <c r="A52" s="11">
        <f t="shared" si="0"/>
        <v>0</v>
      </c>
      <c r="B52" s="15"/>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7"/>
    </row>
    <row r="53" spans="1:29" ht="22.5" customHeight="1" x14ac:dyDescent="0.15">
      <c r="A53" s="11">
        <f t="shared" si="0"/>
        <v>0</v>
      </c>
      <c r="B53" s="15"/>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7"/>
    </row>
    <row r="54" spans="1:29" ht="22.5" customHeight="1" x14ac:dyDescent="0.15">
      <c r="A54" s="11">
        <f t="shared" si="0"/>
        <v>0</v>
      </c>
      <c r="B54" s="15"/>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7"/>
    </row>
    <row r="55" spans="1:29" ht="22.5" customHeight="1" x14ac:dyDescent="0.15">
      <c r="A55" s="11">
        <f t="shared" si="0"/>
        <v>0</v>
      </c>
      <c r="B55" s="15"/>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7"/>
    </row>
    <row r="56" spans="1:29" ht="22.5" customHeight="1" x14ac:dyDescent="0.15">
      <c r="A56" s="11">
        <f t="shared" si="0"/>
        <v>0</v>
      </c>
      <c r="B56" s="15"/>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7"/>
    </row>
    <row r="57" spans="1:29" ht="22.5" customHeight="1" x14ac:dyDescent="0.15">
      <c r="A57" s="11">
        <f t="shared" si="0"/>
        <v>0</v>
      </c>
      <c r="B57" s="15"/>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7"/>
    </row>
    <row r="58" spans="1:29" ht="22.5" customHeight="1" x14ac:dyDescent="0.15">
      <c r="A58" s="11">
        <f t="shared" si="0"/>
        <v>0</v>
      </c>
      <c r="B58" s="15"/>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7"/>
    </row>
    <row r="59" spans="1:29" ht="22.5" customHeight="1" x14ac:dyDescent="0.15">
      <c r="A59" s="11">
        <f t="shared" si="0"/>
        <v>0</v>
      </c>
      <c r="B59" s="15"/>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7"/>
      <c r="AC59" s="14" t="s">
        <v>11</v>
      </c>
    </row>
    <row r="60" spans="1:29" ht="24" customHeight="1" x14ac:dyDescent="0.15">
      <c r="A60" s="29" t="s">
        <v>6</v>
      </c>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1"/>
      <c r="AC60" s="1" t="s">
        <v>12</v>
      </c>
    </row>
    <row r="61" spans="1:29" ht="77.25" customHeight="1" x14ac:dyDescent="0.15">
      <c r="A61" s="11" t="str">
        <f>A35</f>
        <v>岡田 明日香</v>
      </c>
      <c r="B61" s="23" t="s">
        <v>51</v>
      </c>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5"/>
      <c r="AC61" s="1">
        <f>LEN(B61)</f>
        <v>460</v>
      </c>
    </row>
    <row r="62" spans="1:29" ht="77.25" customHeight="1" x14ac:dyDescent="0.15">
      <c r="A62" s="11" t="str">
        <f t="shared" ref="A62:A85" si="1">A36</f>
        <v>荻原 知香</v>
      </c>
      <c r="B62" s="23" t="s">
        <v>52</v>
      </c>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5"/>
      <c r="AC62" s="1">
        <f t="shared" ref="AC62:AC85" si="2">LEN(B62)</f>
        <v>499</v>
      </c>
    </row>
    <row r="63" spans="1:29" ht="77.25" customHeight="1" x14ac:dyDescent="0.15">
      <c r="A63" s="11" t="str">
        <f t="shared" si="1"/>
        <v>片桐 葵</v>
      </c>
      <c r="B63" s="23" t="s">
        <v>59</v>
      </c>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5"/>
      <c r="AC63" s="1">
        <f t="shared" si="2"/>
        <v>456</v>
      </c>
    </row>
    <row r="64" spans="1:29" ht="77.25" customHeight="1" x14ac:dyDescent="0.15">
      <c r="A64" s="11" t="str">
        <f t="shared" si="1"/>
        <v>上島 碧依</v>
      </c>
      <c r="B64" s="23" t="s">
        <v>60</v>
      </c>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5"/>
      <c r="AC64" s="1">
        <f t="shared" si="2"/>
        <v>470</v>
      </c>
    </row>
    <row r="65" spans="1:29" ht="77.25" customHeight="1" x14ac:dyDescent="0.15">
      <c r="A65" s="11" t="str">
        <f t="shared" si="1"/>
        <v>藏井 陽菜乃</v>
      </c>
      <c r="B65" s="23" t="s">
        <v>55</v>
      </c>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5"/>
      <c r="AC65" s="1">
        <f t="shared" si="2"/>
        <v>452</v>
      </c>
    </row>
    <row r="66" spans="1:29" ht="77.25" customHeight="1" x14ac:dyDescent="0.15">
      <c r="A66" s="11" t="str">
        <f t="shared" si="1"/>
        <v>小松 雅治</v>
      </c>
      <c r="B66" s="23" t="s">
        <v>56</v>
      </c>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5"/>
      <c r="AC66" s="1">
        <f t="shared" si="2"/>
        <v>480</v>
      </c>
    </row>
    <row r="67" spans="1:29" ht="77.25" customHeight="1" x14ac:dyDescent="0.15">
      <c r="A67" s="11" t="str">
        <f t="shared" si="1"/>
        <v>須藤 爽斗</v>
      </c>
      <c r="B67" s="23" t="s">
        <v>61</v>
      </c>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5"/>
      <c r="AC67" s="1">
        <f t="shared" si="2"/>
        <v>459</v>
      </c>
    </row>
    <row r="68" spans="1:29" ht="77.25" customHeight="1" x14ac:dyDescent="0.15">
      <c r="A68" s="11" t="str">
        <f t="shared" si="1"/>
        <v>滝 陽香</v>
      </c>
      <c r="B68" s="23" t="s">
        <v>57</v>
      </c>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5"/>
      <c r="AC68" s="1">
        <f t="shared" si="2"/>
        <v>485</v>
      </c>
    </row>
    <row r="69" spans="1:29" ht="77.25" customHeight="1" x14ac:dyDescent="0.15">
      <c r="A69" s="11" t="str">
        <f t="shared" si="1"/>
        <v>永江 仁</v>
      </c>
      <c r="B69" s="23" t="s">
        <v>66</v>
      </c>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5"/>
      <c r="AC69" s="1">
        <f t="shared" si="2"/>
        <v>512</v>
      </c>
    </row>
    <row r="70" spans="1:29" ht="77.25" customHeight="1" x14ac:dyDescent="0.15">
      <c r="A70" s="11" t="str">
        <f t="shared" si="1"/>
        <v>林 果菜</v>
      </c>
      <c r="B70" s="26" t="s">
        <v>62</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8"/>
      <c r="AC70" s="1">
        <f t="shared" si="2"/>
        <v>469</v>
      </c>
    </row>
    <row r="71" spans="1:29" ht="77.25" customHeight="1" x14ac:dyDescent="0.15">
      <c r="A71" s="11" t="str">
        <f t="shared" si="1"/>
        <v>原 維香</v>
      </c>
      <c r="B71" s="23" t="s">
        <v>53</v>
      </c>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5"/>
      <c r="AC71" s="1">
        <f t="shared" si="2"/>
        <v>512</v>
      </c>
    </row>
    <row r="72" spans="1:29" ht="77.25" customHeight="1" x14ac:dyDescent="0.15">
      <c r="A72" s="11" t="str">
        <f t="shared" si="1"/>
        <v>丸山 心音</v>
      </c>
      <c r="B72" s="23" t="s">
        <v>58</v>
      </c>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5"/>
      <c r="AC72" s="1">
        <f t="shared" si="2"/>
        <v>455</v>
      </c>
    </row>
    <row r="73" spans="1:29" ht="77.25" customHeight="1" x14ac:dyDescent="0.15">
      <c r="A73" s="11" t="str">
        <f t="shared" si="1"/>
        <v>森本 浩士</v>
      </c>
      <c r="B73" s="23" t="s">
        <v>63</v>
      </c>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5"/>
      <c r="AC73" s="1">
        <f t="shared" si="2"/>
        <v>499</v>
      </c>
    </row>
    <row r="74" spans="1:29" ht="77.25" customHeight="1" x14ac:dyDescent="0.15">
      <c r="A74" s="11" t="str">
        <f t="shared" si="1"/>
        <v>栁沢 美緒</v>
      </c>
      <c r="B74" s="23" t="s">
        <v>64</v>
      </c>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5"/>
      <c r="AC74" s="1">
        <f t="shared" si="2"/>
        <v>499</v>
      </c>
    </row>
    <row r="75" spans="1:29" ht="77.25" customHeight="1" x14ac:dyDescent="0.15">
      <c r="A75" s="11" t="str">
        <f t="shared" si="1"/>
        <v>横山 麟太</v>
      </c>
      <c r="B75" s="23" t="s">
        <v>54</v>
      </c>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5"/>
      <c r="AC75" s="1">
        <f t="shared" si="2"/>
        <v>507</v>
      </c>
    </row>
    <row r="76" spans="1:29" ht="77.25" customHeight="1" x14ac:dyDescent="0.15">
      <c r="A76" s="11" t="str">
        <f t="shared" si="1"/>
        <v>渡邊 了介</v>
      </c>
      <c r="B76" s="23" t="s">
        <v>65</v>
      </c>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5"/>
      <c r="AC76" s="1">
        <f t="shared" si="2"/>
        <v>468</v>
      </c>
    </row>
    <row r="77" spans="1:29" ht="77.25" customHeight="1" x14ac:dyDescent="0.15">
      <c r="A77" s="11">
        <f t="shared" si="1"/>
        <v>0</v>
      </c>
      <c r="B77" s="23"/>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5"/>
      <c r="AC77" s="1">
        <f t="shared" si="2"/>
        <v>0</v>
      </c>
    </row>
    <row r="78" spans="1:29" ht="77.25" customHeight="1" x14ac:dyDescent="0.15">
      <c r="A78" s="11">
        <f t="shared" si="1"/>
        <v>0</v>
      </c>
      <c r="B78" s="23"/>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5"/>
      <c r="AC78" s="1">
        <f t="shared" si="2"/>
        <v>0</v>
      </c>
    </row>
    <row r="79" spans="1:29" ht="77.25" customHeight="1" x14ac:dyDescent="0.15">
      <c r="A79" s="11">
        <f t="shared" si="1"/>
        <v>0</v>
      </c>
      <c r="B79" s="23"/>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5"/>
      <c r="AC79" s="1">
        <f t="shared" si="2"/>
        <v>0</v>
      </c>
    </row>
    <row r="80" spans="1:29" ht="77.25" customHeight="1" x14ac:dyDescent="0.15">
      <c r="A80" s="11">
        <f t="shared" si="1"/>
        <v>0</v>
      </c>
      <c r="B80" s="23"/>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5"/>
      <c r="AC80" s="1">
        <f t="shared" si="2"/>
        <v>0</v>
      </c>
    </row>
    <row r="81" spans="1:29" ht="77.25" customHeight="1" x14ac:dyDescent="0.15">
      <c r="A81" s="11">
        <f t="shared" si="1"/>
        <v>0</v>
      </c>
      <c r="B81" s="23"/>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5"/>
      <c r="AC81" s="1">
        <f t="shared" si="2"/>
        <v>0</v>
      </c>
    </row>
    <row r="82" spans="1:29" ht="77.25" customHeight="1" x14ac:dyDescent="0.15">
      <c r="A82" s="11">
        <f t="shared" si="1"/>
        <v>0</v>
      </c>
      <c r="B82" s="23"/>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5"/>
      <c r="AC82" s="1">
        <f t="shared" si="2"/>
        <v>0</v>
      </c>
    </row>
    <row r="83" spans="1:29" ht="77.25" customHeight="1" x14ac:dyDescent="0.15">
      <c r="A83" s="11">
        <f t="shared" si="1"/>
        <v>0</v>
      </c>
      <c r="B83" s="23"/>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5"/>
      <c r="AC83" s="1">
        <f t="shared" si="2"/>
        <v>0</v>
      </c>
    </row>
    <row r="84" spans="1:29" ht="77.25" customHeight="1" x14ac:dyDescent="0.15">
      <c r="A84" s="11">
        <f t="shared" si="1"/>
        <v>0</v>
      </c>
      <c r="B84" s="23"/>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5"/>
      <c r="AC84" s="1">
        <f t="shared" si="2"/>
        <v>0</v>
      </c>
    </row>
    <row r="85" spans="1:29" ht="77.25" customHeight="1" x14ac:dyDescent="0.15">
      <c r="A85" s="11">
        <f t="shared" si="1"/>
        <v>0</v>
      </c>
      <c r="B85" s="23"/>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5"/>
      <c r="AC85" s="1">
        <f t="shared" si="2"/>
        <v>0</v>
      </c>
    </row>
    <row r="86" spans="1:29" ht="17.25" customHeight="1" x14ac:dyDescent="0.15"/>
    <row r="87" spans="1:29" ht="17.25" customHeight="1" x14ac:dyDescent="0.15"/>
    <row r="88" spans="1:29" ht="17.25" customHeight="1" x14ac:dyDescent="0.15"/>
    <row r="89" spans="1:29" ht="17.25" customHeight="1" x14ac:dyDescent="0.15"/>
    <row r="90" spans="1:29" ht="17.25" customHeight="1" x14ac:dyDescent="0.15"/>
    <row r="91" spans="1:29" ht="17.25" customHeight="1" x14ac:dyDescent="0.15"/>
  </sheetData>
  <sheetProtection password="CC6B" sheet="1" objects="1" scenarios="1"/>
  <mergeCells count="79">
    <mergeCell ref="B54:AB54"/>
    <mergeCell ref="B64:AB64"/>
    <mergeCell ref="B65:AB65"/>
    <mergeCell ref="B63:AB63"/>
    <mergeCell ref="B62:AB62"/>
    <mergeCell ref="B61:AB61"/>
    <mergeCell ref="B42:AB42"/>
    <mergeCell ref="B43:AB43"/>
    <mergeCell ref="B47:AB47"/>
    <mergeCell ref="B48:AB48"/>
    <mergeCell ref="B49:AB49"/>
    <mergeCell ref="B45:AB45"/>
    <mergeCell ref="B44:AB44"/>
    <mergeCell ref="B37:AB37"/>
    <mergeCell ref="B38:AB38"/>
    <mergeCell ref="B39:AB39"/>
    <mergeCell ref="B40:AB40"/>
    <mergeCell ref="B41:AB41"/>
    <mergeCell ref="B32:AB32"/>
    <mergeCell ref="B33:AB33"/>
    <mergeCell ref="A34:AB34"/>
    <mergeCell ref="B35:AB35"/>
    <mergeCell ref="B36:AB36"/>
    <mergeCell ref="B85:AB85"/>
    <mergeCell ref="B80:AB80"/>
    <mergeCell ref="B81:AB81"/>
    <mergeCell ref="B83:AB83"/>
    <mergeCell ref="B84:AB84"/>
    <mergeCell ref="B82:AB82"/>
    <mergeCell ref="B50:AB50"/>
    <mergeCell ref="B52:AB52"/>
    <mergeCell ref="B53:AB53"/>
    <mergeCell ref="B79:AB79"/>
    <mergeCell ref="B73:AB73"/>
    <mergeCell ref="B70:AB70"/>
    <mergeCell ref="B51:AB51"/>
    <mergeCell ref="B75:AB75"/>
    <mergeCell ref="B77:AB77"/>
    <mergeCell ref="B78:AB78"/>
    <mergeCell ref="B74:AB74"/>
    <mergeCell ref="B76:AB76"/>
    <mergeCell ref="B72:AB72"/>
    <mergeCell ref="B55:AB55"/>
    <mergeCell ref="A60:AB60"/>
    <mergeCell ref="B56:AB56"/>
    <mergeCell ref="A2:A7"/>
    <mergeCell ref="A8:AB8"/>
    <mergeCell ref="B71:AB71"/>
    <mergeCell ref="B66:AB66"/>
    <mergeCell ref="B46:AB46"/>
    <mergeCell ref="B69:AB69"/>
    <mergeCell ref="B57:AB57"/>
    <mergeCell ref="B58:AB58"/>
    <mergeCell ref="B59:AB59"/>
    <mergeCell ref="B67:AB67"/>
    <mergeCell ref="B68:AB68"/>
    <mergeCell ref="B9:AB9"/>
    <mergeCell ref="B10:AB10"/>
    <mergeCell ref="B11:AB11"/>
    <mergeCell ref="B12:AB12"/>
    <mergeCell ref="B13:AB13"/>
    <mergeCell ref="B14:AB14"/>
    <mergeCell ref="B26:AB26"/>
    <mergeCell ref="B15:AB15"/>
    <mergeCell ref="B16:AB16"/>
    <mergeCell ref="B17:AB17"/>
    <mergeCell ref="B18:AB18"/>
    <mergeCell ref="B19:AB19"/>
    <mergeCell ref="B20:AB20"/>
    <mergeCell ref="B21:AB21"/>
    <mergeCell ref="B22:AB22"/>
    <mergeCell ref="B23:AB23"/>
    <mergeCell ref="B24:AB24"/>
    <mergeCell ref="B25:AB25"/>
    <mergeCell ref="B27:AB27"/>
    <mergeCell ref="B28:AB28"/>
    <mergeCell ref="B29:AB29"/>
    <mergeCell ref="B30:AB30"/>
    <mergeCell ref="B31:AB31"/>
  </mergeCells>
  <phoneticPr fontId="1"/>
  <conditionalFormatting sqref="AC61:AC85">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imeMode="off" allowBlank="1" showDropDown="1" showInputMessage="1" showErrorMessage="1" errorTitle="全角文字エラー" error="半角ABCを入れて下さい" sqref="D2:AB7" xr:uid="{00000000-0002-0000-0000-000000000000}">
      <formula1>$AC$2:$AC$5</formula1>
    </dataValidation>
  </dataValidations>
  <pageMargins left="0.74803149606299213" right="0.39370078740157483" top="0.6692913385826772" bottom="0.55118110236220474" header="0.51181102362204722" footer="0.19685039370078741"/>
  <pageSetup paperSize="8" scale="95"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飯田 雅俊</cp:lastModifiedBy>
  <cp:lastPrinted>2023-03-07T11:36:25Z</cp:lastPrinted>
  <dcterms:created xsi:type="dcterms:W3CDTF">2006-07-05T06:39:32Z</dcterms:created>
  <dcterms:modified xsi:type="dcterms:W3CDTF">2024-07-05T08:03:40Z</dcterms:modified>
</cp:coreProperties>
</file>