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通知票データ／\"/>
    </mc:Choice>
  </mc:AlternateContent>
  <bookViews>
    <workbookView xWindow="-120" yWindow="-120" windowWidth="20730" windowHeight="11040"/>
  </bookViews>
  <sheets>
    <sheet name="英語" sheetId="1" r:id="rId1"/>
  </sheets>
  <definedNames>
    <definedName name="_xlnm.Print_Area" localSheetId="0">英語!$A$1:$AB$13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<sst xmlns="http://schemas.openxmlformats.org/spreadsheetml/2006/main" count="119" uniqueCount="53">
  <si>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</si>
  <si>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</si>
  <si>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</si>
  <si>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</si>
  <si>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</si>
  <si>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</si>
  <si>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</si>
  <si>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</si>
  <si>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</si>
  <si>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</si>
  <si>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</si>
  <si>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岡田 明日香</t>
  </si>
  <si>
    <t>荻原 知香</t>
  </si>
  <si>
    <t>片桐 葵</t>
  </si>
  <si>
    <t>上島 碧依</t>
  </si>
  <si>
    <t>藏井 陽菜乃</t>
  </si>
  <si>
    <t>小松 雅治</t>
  </si>
  <si>
    <t>須藤 爽斗</t>
  </si>
  <si>
    <t>滝 陽香</t>
  </si>
  <si>
    <t>永江 仁</t>
  </si>
  <si>
    <t>林 果菜</t>
  </si>
  <si>
    <t>原 維香</t>
  </si>
  <si>
    <t>丸山 心音</t>
  </si>
  <si>
    <t>森本 浩士</t>
  </si>
  <si>
    <t>栁沢 美緒</t>
  </si>
  <si>
    <t>横山 麟太</t>
  </si>
  <si>
    <t>渡邊 了介</t>
  </si>
  <si>
    <t>提出率３７％。ミニ単語テストでは７割の正答率なので、提出物がAになるだけでも違うと思うので、宿題の習慣化ができるとよい。</t>
    <rPh sb="0" eb="3">
      <t>テイシュツリツ</t>
    </rPh>
    <rPh sb="9" eb="11">
      <t>タンゴ</t>
    </rPh>
    <rPh sb="17" eb="18">
      <t>ワリ</t>
    </rPh>
    <rPh sb="19" eb="22">
      <t>セイトウリツ</t>
    </rPh>
    <rPh sb="26" eb="29">
      <t>テイシュツブツ</t>
    </rPh>
    <rPh sb="38" eb="39">
      <t>チガ</t>
    </rPh>
    <rPh sb="41" eb="42">
      <t>オモ</t>
    </rPh>
    <rPh sb="46" eb="48">
      <t>シュクダイ</t>
    </rPh>
    <rPh sb="49" eb="52">
      <t>シュウカンカ</t>
    </rPh>
    <phoneticPr fontId="23"/>
  </si>
  <si>
    <t>提出率１５％。気分にむらがあり、時にネガティブ発言が目立つ。更に宿題提出がとびぬけて悪く、そのあとにどうにかしようという取り組みも見えない。学んだ内容の理解はできていると感じるので、テストの点数だけでなく日頃の取り組みからよい印象を受けられるといいのになと思う。</t>
    <rPh sb="0" eb="3">
      <t>テイシュツリツ</t>
    </rPh>
    <rPh sb="7" eb="9">
      <t>キブン</t>
    </rPh>
    <rPh sb="16" eb="17">
      <t>トキ</t>
    </rPh>
    <rPh sb="23" eb="25">
      <t>ハツゲン</t>
    </rPh>
    <rPh sb="26" eb="28">
      <t>メダ</t>
    </rPh>
    <rPh sb="30" eb="31">
      <t>サラ</t>
    </rPh>
    <rPh sb="32" eb="36">
      <t>シュクダイテイシュツ</t>
    </rPh>
    <rPh sb="42" eb="43">
      <t>ワル</t>
    </rPh>
    <rPh sb="60" eb="61">
      <t>ト</t>
    </rPh>
    <rPh sb="62" eb="63">
      <t>ク</t>
    </rPh>
    <rPh sb="65" eb="66">
      <t>ミ</t>
    </rPh>
    <rPh sb="70" eb="71">
      <t>マナ</t>
    </rPh>
    <rPh sb="73" eb="75">
      <t>ナイヨウ</t>
    </rPh>
    <rPh sb="76" eb="78">
      <t>リカイ</t>
    </rPh>
    <rPh sb="85" eb="86">
      <t>カン</t>
    </rPh>
    <rPh sb="95" eb="97">
      <t>テンスウ</t>
    </rPh>
    <rPh sb="102" eb="104">
      <t>ヒゴロ</t>
    </rPh>
    <rPh sb="105" eb="106">
      <t>ト</t>
    </rPh>
    <rPh sb="107" eb="108">
      <t>ク</t>
    </rPh>
    <rPh sb="113" eb="115">
      <t>インショウ</t>
    </rPh>
    <rPh sb="116" eb="117">
      <t>ウ</t>
    </rPh>
    <rPh sb="128" eb="129">
      <t>オモ</t>
    </rPh>
    <phoneticPr fontId="23"/>
  </si>
  <si>
    <t>提出率４０％。提出物がAになるだけでも救われることはあるはずなので、宿題の習慣化ができるとよい。</t>
    <rPh sb="0" eb="3">
      <t>テイシュツリツ</t>
    </rPh>
    <rPh sb="7" eb="10">
      <t>テイシュツブツ</t>
    </rPh>
    <rPh sb="19" eb="20">
      <t>スク</t>
    </rPh>
    <phoneticPr fontId="23"/>
  </si>
  <si>
    <t>提出率９５％。集中して授業を受けられている。</t>
    <rPh sb="0" eb="3">
      <t>テイシュツリツ</t>
    </rPh>
    <rPh sb="7" eb="9">
      <t>シュウチュウ</t>
    </rPh>
    <rPh sb="11" eb="13">
      <t>ジュギョウ</t>
    </rPh>
    <rPh sb="14" eb="15">
      <t>ウ</t>
    </rPh>
    <phoneticPr fontId="23"/>
  </si>
  <si>
    <t>提出率９０％。質問を積極的にしてくることができ、頑張ろうという気持ちが伝わってくる。</t>
    <rPh sb="0" eb="3">
      <t>テイシュツリツ</t>
    </rPh>
    <rPh sb="7" eb="9">
      <t>シツモン</t>
    </rPh>
    <rPh sb="10" eb="13">
      <t>セッキョクテキ</t>
    </rPh>
    <rPh sb="24" eb="26">
      <t>ガンバ</t>
    </rPh>
    <rPh sb="31" eb="33">
      <t>キモ</t>
    </rPh>
    <rPh sb="35" eb="36">
      <t>ツタ</t>
    </rPh>
    <phoneticPr fontId="23"/>
  </si>
  <si>
    <t>提出率１００％。真面目に素直に取り組めている。</t>
    <rPh sb="0" eb="3">
      <t>テイシュツリツ</t>
    </rPh>
    <rPh sb="8" eb="11">
      <t>マジメ</t>
    </rPh>
    <rPh sb="12" eb="14">
      <t>スナオ</t>
    </rPh>
    <rPh sb="15" eb="16">
      <t>ト</t>
    </rPh>
    <rPh sb="17" eb="18">
      <t>ク</t>
    </rPh>
    <phoneticPr fontId="23"/>
  </si>
  <si>
    <t>提出率９４％。集中して授業を受けられている。</t>
    <rPh sb="0" eb="3">
      <t>テイシュツリツ</t>
    </rPh>
    <rPh sb="7" eb="9">
      <t>シュウチュウ</t>
    </rPh>
    <rPh sb="11" eb="13">
      <t>ジュギョウ</t>
    </rPh>
    <rPh sb="14" eb="15">
      <t>ウ</t>
    </rPh>
    <phoneticPr fontId="23"/>
  </si>
  <si>
    <t>提出率１００％。質問を積極的にしてくることができ、頑張ろうという気持ちが伝わってくる。</t>
    <rPh sb="0" eb="3">
      <t>テイシュツリツ</t>
    </rPh>
    <phoneticPr fontId="23"/>
  </si>
  <si>
    <t>提出率１００％。集中して授業を受けられている。</t>
    <rPh sb="0" eb="3">
      <t>テイシュツリツ</t>
    </rPh>
    <phoneticPr fontId="23"/>
  </si>
  <si>
    <t>提出率６５％。提出物がAになるだけでも救われることはあるはずなので、宿題の習慣化ができるとよい。</t>
    <rPh sb="0" eb="3">
      <t>テイシュツリツ</t>
    </rPh>
    <phoneticPr fontId="23"/>
  </si>
  <si>
    <t>提出率１００％。丁寧に学べている。いずれ発展コースに行かせてあげたい。</t>
    <rPh sb="0" eb="3">
      <t>テイシュツリツ</t>
    </rPh>
    <rPh sb="8" eb="10">
      <t>テイネイ</t>
    </rPh>
    <rPh sb="11" eb="12">
      <t>マナ</t>
    </rPh>
    <rPh sb="20" eb="22">
      <t>ハッテン</t>
    </rPh>
    <rPh sb="26" eb="27">
      <t>イ</t>
    </rPh>
    <phoneticPr fontId="23"/>
  </si>
  <si>
    <t>提出率１００％。質問を積極的にしてくることができ、頑張ろうという気持ちが伝わってくる。いずれ発展コースに行かせてあげたい。</t>
    <rPh sb="0" eb="3">
      <t>テイシュツリツ</t>
    </rPh>
    <rPh sb="46" eb="48">
      <t>ハッテン</t>
    </rPh>
    <rPh sb="52" eb="53">
      <t>イ</t>
    </rPh>
    <phoneticPr fontId="23"/>
  </si>
  <si>
    <t>知識・技能（期末テストワークテスト）</t>
  </si>
  <si>
    <t>思考力・判断力・表現力（オンライン授業・リスニング・英作文）</t>
    <rPh sb="17" eb="19">
      <t>ジュギョウ</t>
    </rPh>
    <rPh sb="26" eb="29">
      <t>エイサクブン</t>
    </rPh>
    <rPh sb="28" eb="29">
      <t>アヤ</t>
    </rPh>
    <phoneticPr fontId="23"/>
  </si>
  <si>
    <t>主体的に取り組む態度（提出物・授業態度）</t>
  </si>
  <si>
    <t>提出率91％　英語を使う機会を大事にしている姿勢が良いです。新しく出会った単語や基本文を積極的に学び、さらに英作文を得意にしていきましょう。</t>
    <rPh sb="0" eb="3">
      <t>テイシュツリツ</t>
    </rPh>
    <rPh sb="7" eb="9">
      <t>エイゴ</t>
    </rPh>
    <rPh sb="10" eb="11">
      <t>ツカ</t>
    </rPh>
    <rPh sb="12" eb="14">
      <t>キカイ</t>
    </rPh>
    <rPh sb="15" eb="17">
      <t>ダイジ</t>
    </rPh>
    <rPh sb="22" eb="24">
      <t>シセイ</t>
    </rPh>
    <rPh sb="25" eb="26">
      <t>ヨ</t>
    </rPh>
    <rPh sb="30" eb="31">
      <t>アタラ</t>
    </rPh>
    <rPh sb="33" eb="35">
      <t>デア</t>
    </rPh>
    <rPh sb="37" eb="39">
      <t>タンゴ</t>
    </rPh>
    <rPh sb="40" eb="43">
      <t>キホンブン</t>
    </rPh>
    <rPh sb="44" eb="47">
      <t>セッキョクテキ</t>
    </rPh>
    <rPh sb="48" eb="49">
      <t>マナ</t>
    </rPh>
    <rPh sb="54" eb="57">
      <t>エイサクブン</t>
    </rPh>
    <rPh sb="58" eb="60">
      <t>トクイ</t>
    </rPh>
    <phoneticPr fontId="23"/>
  </si>
  <si>
    <t>提出率100％　高い英語力を維持する努力をしています。問題に出てくる英文を覚えるだけでなく、自分が言いたいことも書く練習をして表現の幅を広げてください。</t>
    <rPh sb="0" eb="3">
      <t>テイシュツリツ</t>
    </rPh>
    <rPh sb="8" eb="9">
      <t>タカ</t>
    </rPh>
    <rPh sb="10" eb="13">
      <t>エイゴリョク</t>
    </rPh>
    <rPh sb="14" eb="16">
      <t>イジ</t>
    </rPh>
    <rPh sb="18" eb="20">
      <t>ドリョク</t>
    </rPh>
    <rPh sb="27" eb="29">
      <t>モンダイ</t>
    </rPh>
    <rPh sb="30" eb="31">
      <t>デ</t>
    </rPh>
    <rPh sb="34" eb="36">
      <t>エイブン</t>
    </rPh>
    <rPh sb="37" eb="38">
      <t>オボ</t>
    </rPh>
    <rPh sb="46" eb="48">
      <t>ジブン</t>
    </rPh>
    <rPh sb="49" eb="50">
      <t>イ</t>
    </rPh>
    <rPh sb="56" eb="57">
      <t>カ</t>
    </rPh>
    <rPh sb="58" eb="60">
      <t>レンシュウ</t>
    </rPh>
    <rPh sb="63" eb="65">
      <t>ヒョウゲン</t>
    </rPh>
    <rPh sb="66" eb="67">
      <t>ハバ</t>
    </rPh>
    <rPh sb="68" eb="69">
      <t>ヒロ</t>
    </rPh>
    <phoneticPr fontId="23"/>
  </si>
  <si>
    <t>提出率100％　自分はもっとできる！という気持ちを持って家庭学習をするだけで、点数も変わってくると思います。</t>
    <rPh sb="0" eb="3">
      <t>テイシュツリツ</t>
    </rPh>
    <rPh sb="8" eb="10">
      <t>ジブン</t>
    </rPh>
    <rPh sb="21" eb="23">
      <t>キモ</t>
    </rPh>
    <rPh sb="25" eb="26">
      <t>モ</t>
    </rPh>
    <rPh sb="28" eb="32">
      <t>カテイガクシュウ</t>
    </rPh>
    <rPh sb="39" eb="41">
      <t>テンスウ</t>
    </rPh>
    <rPh sb="42" eb="43">
      <t>カ</t>
    </rPh>
    <rPh sb="49" eb="50">
      <t>オモ</t>
    </rPh>
    <phoneticPr fontId="23"/>
  </si>
  <si>
    <t>B</t>
  </si>
  <si>
    <t>A</t>
  </si>
  <si>
    <t>C</t>
  </si>
  <si>
    <t>4</t>
  </si>
  <si>
    <t>5</t>
  </si>
  <si>
    <t>3</t>
  </si>
  <si>
    <t>B</t>
    <phoneticPr fontId="23"/>
  </si>
  <si>
    <t>提出率58％　授業内で英語を使う機会を大事にしながら、聞く話す力を高めています。課題への取り組みで評価が下がっています。</t>
    <rPh sb="0" eb="3">
      <t>テイシュツリツ</t>
    </rPh>
    <rPh sb="7" eb="9">
      <t>ジュギョウ</t>
    </rPh>
    <rPh sb="9" eb="10">
      <t>ナイ</t>
    </rPh>
    <rPh sb="11" eb="13">
      <t>エイゴ</t>
    </rPh>
    <rPh sb="14" eb="15">
      <t>ツカ</t>
    </rPh>
    <rPh sb="16" eb="18">
      <t>キカイ</t>
    </rPh>
    <rPh sb="19" eb="21">
      <t>ダイジ</t>
    </rPh>
    <rPh sb="27" eb="28">
      <t>キ</t>
    </rPh>
    <rPh sb="29" eb="30">
      <t>ハナ</t>
    </rPh>
    <rPh sb="31" eb="32">
      <t>チカラ</t>
    </rPh>
    <rPh sb="33" eb="34">
      <t>タカ</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</si>
</sst>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3"/>
  <sheetViews>
    <sheetView tabSelected="1" zoomScale="70" zoomScaleNormal="70" workbookViewId="0">
      <selection activeCell="D4" sqref="D4"/>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８－２</v>
      </c>
      <c r="B1" s="7" t="str">
        <f ca="1">RIGHT(CELL("filename",B1),LEN(CELL("filename",B1))-FIND("]",CELL("filename",B1)))</f>
        <v>英語</v>
      </c>
      <c r="C1" s="8" t="s">
        <v>0</v>
      </c>
      <c r="D1" s="5" t="str">
        <f>A15</f>
        <v>岡田 明日香</v>
      </c>
      <c r="E1" s="5" t="str">
        <f>A16</f>
        <v>荻原 知香</v>
      </c>
      <c r="F1" s="5" t="str">
        <f>A17</f>
        <v>片桐 葵</v>
      </c>
      <c r="G1" s="5" t="str">
        <f>A18</f>
        <v>上島 碧依</v>
      </c>
      <c r="H1" s="5" t="str">
        <f>A19</f>
        <v>藏井 陽菜乃</v>
      </c>
      <c r="I1" s="5" t="str">
        <f>A20</f>
        <v>小松 雅治</v>
      </c>
      <c r="J1" s="5" t="str">
        <f>A21</f>
        <v>須藤 爽斗</v>
      </c>
      <c r="K1" s="5" t="str">
        <f>A22</f>
        <v>滝 陽香</v>
      </c>
      <c r="L1" s="5" t="str">
        <f>A23</f>
        <v>永江 仁</v>
      </c>
      <c r="M1" s="5" t="str">
        <f>A24</f>
        <v>林 果菜</v>
      </c>
      <c r="N1" s="5" t="str">
        <f>A25</f>
        <v>原 維香</v>
      </c>
      <c r="O1" s="5" t="str">
        <f>A26</f>
        <v>丸山 心音</v>
      </c>
      <c r="P1" s="5" t="str">
        <f>A27</f>
        <v>森本 浩士</v>
      </c>
      <c r="Q1" s="5" t="str">
        <f>A28</f>
        <v>栁沢 美緒</v>
      </c>
      <c r="R1" s="5" t="str">
        <f>A29</f>
        <v>横山 麟太</v>
      </c>
      <c r="S1" s="5" t="str">
        <f>A30</f>
        <v>渡邊 了介</v>
      </c>
      <c r="T1" s="5">
        <f>A31</f>
        <v>0</v>
      </c>
      <c r="U1" s="5">
        <f>A32</f>
        <v>0</v>
      </c>
      <c r="V1" s="5">
        <f>A33</f>
        <v>0</v>
      </c>
      <c r="W1" s="5">
        <f>A34</f>
        <v>0</v>
      </c>
      <c r="X1" s="5">
        <f>A35</f>
        <v>0</v>
      </c>
      <c r="Y1" s="5">
        <f>A36</f>
        <v>0</v>
      </c>
      <c r="Z1" s="5">
        <f>A37</f>
        <v>0</v>
      </c>
      <c r="AA1" s="5">
        <f>A38</f>
        <v>0</v>
      </c>
      <c r="AB1" s="5">
        <f>A39</f>
        <v>0</v>
      </c>
      <c r="AC1" s="3"/>
    </row>
    <row r="2" spans="1:30" ht="22.5" customHeight="1" x14ac:dyDescent="0.15">
      <c r="A2" s="21" t="s">
        <v>5</v>
      </c>
      <c r="B2" s="17" t="s">
        <v>39</v>
      </c>
      <c r="C2" s="4" t="s">
        <v>1</v>
      </c>
      <c r="D2" s="12" t="s">
        <v>45</v>
      </c>
      <c r="E2" s="12" t="s">
        <v>46</v>
      </c>
      <c r="F2" s="12" t="s">
        <v>47</v>
      </c>
      <c r="G2" s="12" t="s">
        <v>45</v>
      </c>
      <c r="H2" s="12" t="s">
        <v>46</v>
      </c>
      <c r="I2" s="12" t="s">
        <v>47</v>
      </c>
      <c r="J2" s="12" t="s">
        <v>46</v>
      </c>
      <c r="K2" s="12" t="s">
        <v>45</v>
      </c>
      <c r="L2" s="12" t="s">
        <v>45</v>
      </c>
      <c r="M2" s="12" t="s">
        <v>47</v>
      </c>
      <c r="N2" s="12" t="s">
        <v>47</v>
      </c>
      <c r="O2" s="12" t="s">
        <v>45</v>
      </c>
      <c r="P2" s="12" t="s">
        <v>46</v>
      </c>
      <c r="Q2" s="12" t="s">
        <v>46</v>
      </c>
      <c r="R2" s="12" t="s">
        <v>45</v>
      </c>
      <c r="S2" s="12" t="s">
        <v>46</v>
      </c>
      <c r="T2" s="12"/>
      <c r="U2" s="12"/>
      <c r="V2" s="12"/>
      <c r="W2" s="12"/>
      <c r="X2" s="12"/>
      <c r="Y2" s="12"/>
      <c r="Z2" s="12"/>
      <c r="AA2" s="12"/>
      <c r="AB2" s="12"/>
      <c r="AC2" s="14" t="s">
        <v>6</v>
      </c>
      <c r="AD2" s="14">
        <v>1</v>
      </c>
    </row>
    <row r="3" spans="1:30" ht="22.5" customHeight="1" x14ac:dyDescent="0.15">
      <c r="A3" s="22"/>
      <c r="B3" s="17" t="s">
        <v>40</v>
      </c>
      <c r="C3" s="4" t="s">
        <v>1</v>
      </c>
      <c r="D3" s="12" t="s">
        <v>46</v>
      </c>
      <c r="E3" s="12" t="s">
        <v>46</v>
      </c>
      <c r="F3" s="12" t="s">
        <v>47</v>
      </c>
      <c r="G3" s="12" t="s">
        <v>46</v>
      </c>
      <c r="H3" s="12" t="s">
        <v>46</v>
      </c>
      <c r="I3" s="12" t="s">
        <v>46</v>
      </c>
      <c r="J3" s="12" t="s">
        <v>46</v>
      </c>
      <c r="K3" s="12" t="s">
        <v>46</v>
      </c>
      <c r="L3" s="12" t="s">
        <v>46</v>
      </c>
      <c r="M3" s="12" t="s">
        <v>45</v>
      </c>
      <c r="N3" s="12" t="s">
        <v>46</v>
      </c>
      <c r="O3" s="12" t="s">
        <v>46</v>
      </c>
      <c r="P3" s="12" t="s">
        <v>46</v>
      </c>
      <c r="Q3" s="12" t="s">
        <v>46</v>
      </c>
      <c r="R3" s="12" t="s">
        <v>46</v>
      </c>
      <c r="S3" s="12" t="s">
        <v>46</v>
      </c>
      <c r="T3" s="12"/>
      <c r="U3" s="12"/>
      <c r="V3" s="12"/>
      <c r="W3" s="12"/>
      <c r="X3" s="12"/>
      <c r="Y3" s="12"/>
      <c r="Z3" s="12"/>
      <c r="AA3" s="12"/>
      <c r="AB3" s="12"/>
      <c r="AC3" s="14" t="s">
        <v>7</v>
      </c>
      <c r="AD3" s="14">
        <v>2</v>
      </c>
    </row>
    <row r="4" spans="1:30" ht="22.5" customHeight="1" x14ac:dyDescent="0.15">
      <c r="A4" s="22"/>
      <c r="B4" s="17" t="s">
        <v>41</v>
      </c>
      <c r="C4" s="4" t="s">
        <v>1</v>
      </c>
      <c r="D4" s="12" t="s">
        <v>46</v>
      </c>
      <c r="E4" s="12" t="s">
        <v>46</v>
      </c>
      <c r="F4" s="12" t="s">
        <v>46</v>
      </c>
      <c r="G4" s="12" t="s">
        <v>46</v>
      </c>
      <c r="H4" s="12" t="s">
        <v>46</v>
      </c>
      <c r="I4" s="12" t="s">
        <v>46</v>
      </c>
      <c r="J4" s="12" t="s">
        <v>51</v>
      </c>
      <c r="K4" s="12" t="s">
        <v>46</v>
      </c>
      <c r="L4" s="12" t="s">
        <v>45</v>
      </c>
      <c r="M4" s="12" t="s">
        <v>46</v>
      </c>
      <c r="N4" s="12" t="s">
        <v>45</v>
      </c>
      <c r="O4" s="12" t="s">
        <v>46</v>
      </c>
      <c r="P4" s="12" t="s">
        <v>46</v>
      </c>
      <c r="Q4" s="12" t="s">
        <v>46</v>
      </c>
      <c r="R4" s="12" t="s">
        <v>46</v>
      </c>
      <c r="S4" s="12" t="s">
        <v>46</v>
      </c>
      <c r="T4" s="12"/>
      <c r="U4" s="12"/>
      <c r="V4" s="12"/>
      <c r="W4" s="12"/>
      <c r="X4" s="12"/>
      <c r="Y4" s="12"/>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48</v>
      </c>
      <c r="E12" s="12" t="s">
        <v>49</v>
      </c>
      <c r="F12" s="12" t="s">
        <v>50</v>
      </c>
      <c r="G12" s="12" t="s">
        <v>48</v>
      </c>
      <c r="H12" s="12" t="s">
        <v>49</v>
      </c>
      <c r="I12" s="12" t="s">
        <v>50</v>
      </c>
      <c r="J12" s="12">
        <v>4</v>
      </c>
      <c r="K12" s="12" t="s">
        <v>48</v>
      </c>
      <c r="L12" s="12" t="s">
        <v>50</v>
      </c>
      <c r="M12" s="12" t="s">
        <v>50</v>
      </c>
      <c r="N12" s="12" t="s">
        <v>50</v>
      </c>
      <c r="O12" s="12" t="s">
        <v>48</v>
      </c>
      <c r="P12" s="12" t="s">
        <v>49</v>
      </c>
      <c r="Q12" s="12" t="s">
        <v>49</v>
      </c>
      <c r="R12" s="12" t="s">
        <v>48</v>
      </c>
      <c r="S12" s="12" t="s">
        <v>49</v>
      </c>
      <c r="T12" s="12"/>
      <c r="U12" s="12"/>
      <c r="V12" s="12"/>
      <c r="W12" s="12"/>
      <c r="X12" s="12"/>
      <c r="Y12" s="12"/>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30</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42</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31</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44</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t="s">
        <v>43</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
        <v>32</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52</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27</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28</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33</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29</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34</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35</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37</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36</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38</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c r="B32" s="18"/>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18:AB18"/>
    <mergeCell ref="A2:A12"/>
    <mergeCell ref="B14:AB14"/>
    <mergeCell ref="B15:AB15"/>
    <mergeCell ref="B16:AB16"/>
    <mergeCell ref="B17:AB17"/>
    <mergeCell ref="B34:AB34"/>
    <mergeCell ref="B35:AB35"/>
    <mergeCell ref="B39:AB39"/>
    <mergeCell ref="B31:AB31"/>
    <mergeCell ref="B32:AB32"/>
    <mergeCell ref="B33:AB33"/>
    <mergeCell ref="B36:AB36"/>
    <mergeCell ref="B37:AB37"/>
    <mergeCell ref="B38:AB38"/>
    <mergeCell ref="B30:AB30"/>
    <mergeCell ref="B20:AB20"/>
    <mergeCell ref="B21:AB21"/>
    <mergeCell ref="B22:AB22"/>
    <mergeCell ref="B19:AB19"/>
    <mergeCell ref="B27:AB27"/>
    <mergeCell ref="B28:AB28"/>
    <mergeCell ref="B29:AB29"/>
    <mergeCell ref="B23:AB23"/>
    <mergeCell ref="B24:AB24"/>
    <mergeCell ref="B25:AB25"/>
    <mergeCell ref="B26:AB26"/>
  </mergeCells>
  <phoneticPr fontId="23"/>
  <dataValidations count="2">
    <dataValidation type="list" allowBlank="1" showDropDown="1" showInputMessage="1" showErrorMessage="1" errorTitle="文字エラー" error="半角数字1～5か、評価不能の場合は-（半角マイナス）を入れて下さい。" sqref="D12:AB13">
      <formula1>$AD$2:$AD$7</formula1>
    </dataValidation>
    <dataValidation type="list" allowBlank="1" showDropDown="1" showInputMessage="1" showErrorMessage="1" sqref="D2:AB11">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堀尾 由香理</cp:lastModifiedBy>
  <cp:revision/>
  <cp:lastPrinted>2023-02-24T01:57:22Z</cp:lastPrinted>
  <dcterms:created xsi:type="dcterms:W3CDTF">2006-07-05T06:39:32Z</dcterms:created>
  <dcterms:modified xsi:type="dcterms:W3CDTF">2024-07-08T00:45:53Z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