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D367C14B-1ABD-4B3E-9056-C0B0B6F3FC2D}" xr6:coauthVersionLast="47" xr6:coauthVersionMax="47" xr10:uidLastSave="{00000000-0000-0000-0000-000000000000}"/>
  <bookViews>
    <workbookView xWindow="-120" yWindow="-120" windowWidth="20730" windowHeight="11040" xr2:uid="{00000000-000D-0000-FFFF-FFFF00000000}"/>
  </bookViews>
  <sheets>
    <sheet name="道徳"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1" l="1"/>
  <c r="C24" i="1"/>
  <c r="C26" i="1" l="1"/>
  <c r="C25" i="1" l="1"/>
  <c r="C27" i="1"/>
  <c r="C22" i="1"/>
  <c r="C21" i="1"/>
  <c r="C20" i="1"/>
  <c r="C19" i="1"/>
  <c r="C18" i="1"/>
  <c r="C17" i="1"/>
  <c r="C16" i="1"/>
  <c r="C15" i="1"/>
  <c r="C14" i="1"/>
  <c r="C13" i="1"/>
  <c r="C12" i="1"/>
  <c r="C11" i="1"/>
  <c r="C10" i="1"/>
  <c r="C9" i="1"/>
  <c r="C8" i="1"/>
  <c r="C7" i="1"/>
  <c r="C6" i="1"/>
  <c r="C5" i="1"/>
  <c r="C4" i="1"/>
  <c r="C3" i="1"/>
  <c r="A1" i="1"/>
  <c r="B1" i="1"/>
</calcChain>
</file>

<file path=xl/sharedStrings.xml><?xml version="1.0" encoding="utf-8"?>
<sst xmlns="http://schemas.openxmlformats.org/spreadsheetml/2006/main" count="36" uniqueCount="35">
  <si>
    <t>氏名</t>
  </si>
  <si>
    <t>評価</t>
    <rPh sb="0" eb="2">
      <t>ヒョウカ</t>
    </rPh>
    <phoneticPr fontId="22"/>
  </si>
  <si>
    <t>文字数</t>
    <rPh sb="0" eb="3">
      <t>もじすう</t>
    </rPh>
    <phoneticPr fontId="1" type="Hiragana" alignment="distributed"/>
  </si>
  <si>
    <t>150～200</t>
    <phoneticPr fontId="1" type="Hiragana" alignment="distributed"/>
  </si>
  <si>
    <t>岡田 明日香</t>
  </si>
  <si>
    <t>荻原 知香</t>
  </si>
  <si>
    <t>片桐 葵</t>
  </si>
  <si>
    <t>上島 碧依</t>
  </si>
  <si>
    <t>小松 雅治</t>
  </si>
  <si>
    <t>須藤 爽斗</t>
  </si>
  <si>
    <t>滝 陽香</t>
  </si>
  <si>
    <t>永江 仁</t>
  </si>
  <si>
    <t>林 果菜</t>
  </si>
  <si>
    <t>原 維香</t>
  </si>
  <si>
    <t>丸山 心音</t>
  </si>
  <si>
    <t>森本 浩士</t>
  </si>
  <si>
    <t>栁沢 美緒</t>
  </si>
  <si>
    <t>横山 麟太</t>
  </si>
  <si>
    <t>渡邊 了介</t>
  </si>
  <si>
    <t>富士山でごみ拾いボランティアと啓発運動を続ける人へのインタビューから、自然保護について考える『僕の仕事場は富士山です』の単元では、「自然の中にごみを捨てないという意識を持つために、山へ遊びに行くなどする際はごみ袋を持ち、啓発活動としてチラシを配る」と振り返りました。今後の活動でも実践していきましょう。</t>
    <phoneticPr fontId="22"/>
  </si>
  <si>
    <t>道徳の授業で学ぶべき、社会生活を送るうえで大切な考え方について、友達と話し合い再確認する『道徳で何を学ぶの？』の単元では、「ダメなことを友人にちゃんと伝えることができる部分は今後も大事にしていきたい。自立性や責任を持つことなど、自分にとっての課題を流すのではなく、これから活かしていきたい」と振り返りました。今後の活動でも実践していきましょう。</t>
    <phoneticPr fontId="22"/>
  </si>
  <si>
    <t>道徳の授業で学ぶべき、社会生活を送るうえで大切な考え方について、友達と話し合い再確認する『道徳で何を学ぶの？』の単元では「人が『やってくれた』ことをやってもらうのが当たり前とは思わないよう、『感謝』を大切にしたい。これから学んでいくことを生活の中で生かせるようにする」と振り返りました。今後の活動でも実践していきましょう。</t>
  </si>
  <si>
    <t>藏井 陽菜乃</t>
    <rPh sb="0" eb="6">
      <t>クライ</t>
    </rPh>
    <phoneticPr fontId="22"/>
  </si>
  <si>
    <t>道徳の授業で学ぶべき、社会生活を送るうえで大切な考え方について、友達と話し合い再確認する『道徳で何を学ぶの？』の単元では、「自分で考えず、他人任せにすることが多いので、責任をもつことを心がける」「班の人たちの意見交流を通し、他の人の意見を尊重することは大切だと感じた」と振り返りました。今後の活動でも実践していきましょう。</t>
    <rPh sb="0" eb="2">
      <t>ドウトク</t>
    </rPh>
    <rPh sb="3" eb="5">
      <t>ジュギョウ</t>
    </rPh>
    <rPh sb="6" eb="7">
      <t>マナ</t>
    </rPh>
    <rPh sb="11" eb="15">
      <t>シャカイセイカツ</t>
    </rPh>
    <rPh sb="16" eb="17">
      <t>オク</t>
    </rPh>
    <rPh sb="21" eb="23">
      <t>タイセツ</t>
    </rPh>
    <rPh sb="24" eb="25">
      <t>カンガ</t>
    </rPh>
    <rPh sb="26" eb="27">
      <t>カタ</t>
    </rPh>
    <rPh sb="32" eb="34">
      <t>トモダチ</t>
    </rPh>
    <rPh sb="35" eb="36">
      <t>ハナ</t>
    </rPh>
    <rPh sb="37" eb="38">
      <t>ア</t>
    </rPh>
    <rPh sb="39" eb="42">
      <t>サイカクニン</t>
    </rPh>
    <rPh sb="45" eb="47">
      <t>ドウトク</t>
    </rPh>
    <rPh sb="48" eb="49">
      <t>ナニ</t>
    </rPh>
    <rPh sb="50" eb="51">
      <t>マナ</t>
    </rPh>
    <rPh sb="56" eb="58">
      <t>タンゲン</t>
    </rPh>
    <rPh sb="62" eb="64">
      <t>ジブン</t>
    </rPh>
    <rPh sb="65" eb="66">
      <t>カンガ</t>
    </rPh>
    <rPh sb="69" eb="72">
      <t>タニンマカ</t>
    </rPh>
    <rPh sb="79" eb="80">
      <t>オオ</t>
    </rPh>
    <rPh sb="84" eb="86">
      <t>セキニン</t>
    </rPh>
    <rPh sb="92" eb="93">
      <t>ココロ</t>
    </rPh>
    <rPh sb="98" eb="99">
      <t>ハン</t>
    </rPh>
    <rPh sb="100" eb="101">
      <t>ヒト</t>
    </rPh>
    <rPh sb="104" eb="108">
      <t>イケンコウリュウ</t>
    </rPh>
    <rPh sb="109" eb="110">
      <t>トオ</t>
    </rPh>
    <rPh sb="112" eb="113">
      <t>ホカ</t>
    </rPh>
    <rPh sb="114" eb="115">
      <t>ヒト</t>
    </rPh>
    <rPh sb="116" eb="118">
      <t>イケン</t>
    </rPh>
    <rPh sb="119" eb="121">
      <t>ソンチョウ</t>
    </rPh>
    <rPh sb="126" eb="128">
      <t>タイセツ</t>
    </rPh>
    <rPh sb="130" eb="131">
      <t>カン</t>
    </rPh>
    <rPh sb="135" eb="136">
      <t>フ</t>
    </rPh>
    <rPh sb="137" eb="138">
      <t>カエ</t>
    </rPh>
    <phoneticPr fontId="22"/>
  </si>
  <si>
    <t>富士山でごみ拾いボランティアと啓発運動を続ける人へのインタビューから、自然保護について考える『僕の仕事場は富士山です』の単元では、「誰もが『自然の中にごみを捨てない』という意識を持つために、ポイ捨てされたごみをスルーするのではなく、自ら拾って、自然を大切にする意識を持てるように心がけていきたい」と振り返りました。今後の活動でも実践していきましょう。</t>
    <rPh sb="66" eb="67">
      <t>ダレ</t>
    </rPh>
    <rPh sb="70" eb="72">
      <t>シゼン</t>
    </rPh>
    <rPh sb="73" eb="74">
      <t>ナカ</t>
    </rPh>
    <rPh sb="78" eb="79">
      <t>ス</t>
    </rPh>
    <rPh sb="86" eb="88">
      <t>イシキ</t>
    </rPh>
    <rPh sb="89" eb="90">
      <t>モ</t>
    </rPh>
    <rPh sb="97" eb="98">
      <t>ス</t>
    </rPh>
    <rPh sb="116" eb="117">
      <t>ミズカ</t>
    </rPh>
    <rPh sb="118" eb="119">
      <t>ヒロ</t>
    </rPh>
    <rPh sb="122" eb="124">
      <t>シゼン</t>
    </rPh>
    <rPh sb="125" eb="127">
      <t>タイセツ</t>
    </rPh>
    <rPh sb="130" eb="132">
      <t>イシキ</t>
    </rPh>
    <rPh sb="133" eb="134">
      <t>モ</t>
    </rPh>
    <rPh sb="139" eb="140">
      <t>ココロ</t>
    </rPh>
    <rPh sb="149" eb="150">
      <t>フ</t>
    </rPh>
    <rPh sb="151" eb="152">
      <t>カエ</t>
    </rPh>
    <rPh sb="157" eb="159">
      <t>コンゴ</t>
    </rPh>
    <rPh sb="160" eb="162">
      <t>カツドウ</t>
    </rPh>
    <rPh sb="164" eb="166">
      <t>ジッセン</t>
    </rPh>
    <phoneticPr fontId="22"/>
  </si>
  <si>
    <t>富士山でごみ拾いボランティアと啓発運動を続ける人へのインタビューから、『自然保護について考える僕の仕事場は富士山です』の単元では、「啓発活動としてポスターや動画作成をすることで、誰もが『自然の中にごみを捨てない』という意識を持つことができると思う」「ごみになりうるものを少しずつ減らしていくことも、環境を守ることにつながる」と振り返りました。今後の活動でも実践していきましょう。</t>
    <rPh sb="0" eb="3">
      <t>フジサン</t>
    </rPh>
    <rPh sb="6" eb="7">
      <t>ヒロ</t>
    </rPh>
    <rPh sb="15" eb="19">
      <t>ケイハツウンドウ</t>
    </rPh>
    <rPh sb="20" eb="21">
      <t>ツヅ</t>
    </rPh>
    <rPh sb="23" eb="24">
      <t>ヒト</t>
    </rPh>
    <rPh sb="36" eb="40">
      <t>シゼンホゴ</t>
    </rPh>
    <rPh sb="44" eb="45">
      <t>カンガ</t>
    </rPh>
    <rPh sb="47" eb="48">
      <t>ボク</t>
    </rPh>
    <rPh sb="49" eb="52">
      <t>シゴトバ</t>
    </rPh>
    <rPh sb="53" eb="56">
      <t>フジサン</t>
    </rPh>
    <rPh sb="60" eb="62">
      <t>タンゲン</t>
    </rPh>
    <rPh sb="66" eb="70">
      <t>ケイハツカツドウ</t>
    </rPh>
    <rPh sb="78" eb="82">
      <t>ドウガサクセイ</t>
    </rPh>
    <rPh sb="89" eb="90">
      <t>ダレ</t>
    </rPh>
    <rPh sb="93" eb="95">
      <t>シゼン</t>
    </rPh>
    <rPh sb="96" eb="97">
      <t>ナカ</t>
    </rPh>
    <rPh sb="101" eb="102">
      <t>ス</t>
    </rPh>
    <rPh sb="109" eb="111">
      <t>イシキ</t>
    </rPh>
    <rPh sb="112" eb="113">
      <t>モ</t>
    </rPh>
    <rPh sb="121" eb="122">
      <t>オモ</t>
    </rPh>
    <rPh sb="135" eb="136">
      <t>スコ</t>
    </rPh>
    <rPh sb="139" eb="140">
      <t>ヘ</t>
    </rPh>
    <rPh sb="149" eb="151">
      <t>カンキョウ</t>
    </rPh>
    <rPh sb="152" eb="153">
      <t>マモ</t>
    </rPh>
    <rPh sb="163" eb="164">
      <t>フ</t>
    </rPh>
    <rPh sb="165" eb="166">
      <t>カエ</t>
    </rPh>
    <rPh sb="171" eb="173">
      <t>コンゴ</t>
    </rPh>
    <rPh sb="174" eb="176">
      <t>カツドウ</t>
    </rPh>
    <rPh sb="178" eb="180">
      <t>ジッセン</t>
    </rPh>
    <phoneticPr fontId="22"/>
  </si>
  <si>
    <t>道徳の授業で学ぶべき、社会生活を送るうえで大切な考え方について、友達と話し合い再確認する『道徳で何を学ぶの？』の単元では、「これから生活していく中で、節度や節制を大切にしていきたい。また節度は保ちつつ、今を楽しむことを忘れないでいたい」と振り返りました。またグループ間での発表を通し、「責任や信頼の意識を持つことも大切にしたい」と話していました。今後の活動でも実践していきましょう。</t>
    <rPh sb="0" eb="2">
      <t>ドウトク</t>
    </rPh>
    <rPh sb="3" eb="5">
      <t>ジュギョウ</t>
    </rPh>
    <rPh sb="6" eb="7">
      <t>マナ</t>
    </rPh>
    <rPh sb="11" eb="15">
      <t>シャカイセイカツ</t>
    </rPh>
    <rPh sb="16" eb="17">
      <t>オク</t>
    </rPh>
    <rPh sb="21" eb="23">
      <t>タイセツ</t>
    </rPh>
    <rPh sb="24" eb="25">
      <t>カンガ</t>
    </rPh>
    <rPh sb="26" eb="27">
      <t>カタ</t>
    </rPh>
    <rPh sb="32" eb="34">
      <t>トモダチ</t>
    </rPh>
    <rPh sb="35" eb="36">
      <t>ハナ</t>
    </rPh>
    <rPh sb="37" eb="38">
      <t>ア</t>
    </rPh>
    <rPh sb="39" eb="42">
      <t>サイカクニン</t>
    </rPh>
    <rPh sb="45" eb="47">
      <t>ドウトク</t>
    </rPh>
    <rPh sb="48" eb="49">
      <t>ナニ</t>
    </rPh>
    <rPh sb="50" eb="51">
      <t>マナ</t>
    </rPh>
    <rPh sb="56" eb="58">
      <t>タンゲン</t>
    </rPh>
    <rPh sb="66" eb="68">
      <t>セイカツ</t>
    </rPh>
    <rPh sb="72" eb="73">
      <t>ナカ</t>
    </rPh>
    <rPh sb="75" eb="77">
      <t>セツド</t>
    </rPh>
    <rPh sb="78" eb="80">
      <t>セッセイ</t>
    </rPh>
    <rPh sb="81" eb="83">
      <t>タイセツ</t>
    </rPh>
    <rPh sb="93" eb="95">
      <t>セツド</t>
    </rPh>
    <rPh sb="96" eb="97">
      <t>タモ</t>
    </rPh>
    <rPh sb="101" eb="102">
      <t>イマ</t>
    </rPh>
    <rPh sb="103" eb="104">
      <t>タノ</t>
    </rPh>
    <rPh sb="109" eb="110">
      <t>ワス</t>
    </rPh>
    <rPh sb="119" eb="120">
      <t>フ</t>
    </rPh>
    <rPh sb="121" eb="122">
      <t>カエ</t>
    </rPh>
    <rPh sb="133" eb="134">
      <t>アイダ</t>
    </rPh>
    <rPh sb="136" eb="138">
      <t>ハッピョウ</t>
    </rPh>
    <rPh sb="139" eb="140">
      <t>トオ</t>
    </rPh>
    <rPh sb="143" eb="145">
      <t>セキニン</t>
    </rPh>
    <rPh sb="146" eb="148">
      <t>シンライ</t>
    </rPh>
    <rPh sb="149" eb="151">
      <t>イシキ</t>
    </rPh>
    <rPh sb="152" eb="153">
      <t>モ</t>
    </rPh>
    <rPh sb="157" eb="159">
      <t>タイセツ</t>
    </rPh>
    <rPh sb="165" eb="166">
      <t>ハナ</t>
    </rPh>
    <rPh sb="173" eb="175">
      <t>コンゴ</t>
    </rPh>
    <rPh sb="176" eb="178">
      <t>カツドウ</t>
    </rPh>
    <rPh sb="180" eb="182">
      <t>ジッセン</t>
    </rPh>
    <phoneticPr fontId="22"/>
  </si>
  <si>
    <t>道徳の授業で学ぶべき、社会生活を送るうえで大切な考え方について、友達と話し合い再確認する『道徳で何を学ぶの？』の単元では、「自分には強い意思と向上心が足りていないのではないかと感じた。自分の意見をしっかり言えるようにしていきたい。」と振り返りました。グループの発表の際には、自分の考えをしっかりとまわりに伝えることができていました。今後の活動でも実践していきましょう。</t>
    <rPh sb="0" eb="2">
      <t>ドウトク</t>
    </rPh>
    <rPh sb="3" eb="5">
      <t>ジュギョウ</t>
    </rPh>
    <rPh sb="6" eb="7">
      <t>マナ</t>
    </rPh>
    <rPh sb="11" eb="15">
      <t>シャカイセイカツ</t>
    </rPh>
    <rPh sb="16" eb="17">
      <t>オク</t>
    </rPh>
    <rPh sb="21" eb="23">
      <t>タイセツ</t>
    </rPh>
    <rPh sb="24" eb="25">
      <t>カンガ</t>
    </rPh>
    <rPh sb="26" eb="27">
      <t>カタ</t>
    </rPh>
    <rPh sb="32" eb="34">
      <t>トモダチ</t>
    </rPh>
    <rPh sb="35" eb="36">
      <t>ハナ</t>
    </rPh>
    <rPh sb="37" eb="38">
      <t>ア</t>
    </rPh>
    <rPh sb="39" eb="42">
      <t>サイカクニン</t>
    </rPh>
    <rPh sb="45" eb="47">
      <t>ドウトク</t>
    </rPh>
    <rPh sb="48" eb="49">
      <t>ナニ</t>
    </rPh>
    <rPh sb="50" eb="51">
      <t>マナ</t>
    </rPh>
    <rPh sb="56" eb="58">
      <t>タンゲン</t>
    </rPh>
    <rPh sb="62" eb="64">
      <t>ジブン</t>
    </rPh>
    <rPh sb="66" eb="67">
      <t>ツヨ</t>
    </rPh>
    <rPh sb="68" eb="70">
      <t>イシ</t>
    </rPh>
    <rPh sb="71" eb="74">
      <t>コウジョウシン</t>
    </rPh>
    <rPh sb="75" eb="76">
      <t>タ</t>
    </rPh>
    <rPh sb="88" eb="89">
      <t>カン</t>
    </rPh>
    <rPh sb="92" eb="94">
      <t>ジブン</t>
    </rPh>
    <rPh sb="95" eb="97">
      <t>イケン</t>
    </rPh>
    <rPh sb="102" eb="103">
      <t>イ</t>
    </rPh>
    <rPh sb="117" eb="118">
      <t>フ</t>
    </rPh>
    <rPh sb="119" eb="120">
      <t>カエ</t>
    </rPh>
    <rPh sb="130" eb="132">
      <t>ハッピョウ</t>
    </rPh>
    <rPh sb="133" eb="134">
      <t>サイ</t>
    </rPh>
    <rPh sb="137" eb="139">
      <t>ジブン</t>
    </rPh>
    <rPh sb="140" eb="141">
      <t>カンガ</t>
    </rPh>
    <rPh sb="152" eb="153">
      <t>ツタ</t>
    </rPh>
    <phoneticPr fontId="22"/>
  </si>
  <si>
    <t>道徳の授業で学ぶべき、社会生活を送るうえで大切な考え方について、友達と話し合い再確認する『道徳で何を学ぶの？』の単元では、「自分に足りていないものとして、自律や礼儀、信頼があげられる。来年は９年生として最高学年となる立場なので、周りから信頼してもらえるような関係を築けるようにしたい」と振り返りました。今後の活動でも実践していきましょう。</t>
    <rPh sb="0" eb="2">
      <t>ドウトク</t>
    </rPh>
    <rPh sb="3" eb="5">
      <t>ジュギョウ</t>
    </rPh>
    <rPh sb="6" eb="7">
      <t>マナ</t>
    </rPh>
    <rPh sb="11" eb="15">
      <t>シャカイセイカツ</t>
    </rPh>
    <rPh sb="16" eb="17">
      <t>オク</t>
    </rPh>
    <rPh sb="21" eb="23">
      <t>タイセツ</t>
    </rPh>
    <rPh sb="24" eb="25">
      <t>カンガ</t>
    </rPh>
    <rPh sb="26" eb="27">
      <t>カタ</t>
    </rPh>
    <rPh sb="32" eb="34">
      <t>トモダチ</t>
    </rPh>
    <rPh sb="35" eb="36">
      <t>ハナ</t>
    </rPh>
    <rPh sb="37" eb="38">
      <t>ア</t>
    </rPh>
    <rPh sb="39" eb="42">
      <t>サイカクニン</t>
    </rPh>
    <rPh sb="45" eb="47">
      <t>ドウトク</t>
    </rPh>
    <rPh sb="48" eb="49">
      <t>ナニ</t>
    </rPh>
    <rPh sb="50" eb="51">
      <t>マナ</t>
    </rPh>
    <rPh sb="56" eb="58">
      <t>タンゲン</t>
    </rPh>
    <rPh sb="62" eb="64">
      <t>ジブン</t>
    </rPh>
    <rPh sb="65" eb="66">
      <t>タ</t>
    </rPh>
    <rPh sb="77" eb="79">
      <t>ジリツ</t>
    </rPh>
    <rPh sb="80" eb="82">
      <t>レイギ</t>
    </rPh>
    <rPh sb="83" eb="85">
      <t>シンライ</t>
    </rPh>
    <rPh sb="96" eb="98">
      <t>ネンセイ</t>
    </rPh>
    <rPh sb="101" eb="105">
      <t>サイコウガクネン</t>
    </rPh>
    <rPh sb="108" eb="110">
      <t>タチバ</t>
    </rPh>
    <rPh sb="114" eb="115">
      <t>マワ</t>
    </rPh>
    <rPh sb="118" eb="120">
      <t>シンライ</t>
    </rPh>
    <rPh sb="129" eb="131">
      <t>カンケイ</t>
    </rPh>
    <rPh sb="132" eb="133">
      <t>キズ</t>
    </rPh>
    <rPh sb="143" eb="144">
      <t>フ</t>
    </rPh>
    <rPh sb="145" eb="146">
      <t>カエ</t>
    </rPh>
    <rPh sb="151" eb="153">
      <t>コンゴ</t>
    </rPh>
    <rPh sb="154" eb="156">
      <t>カツドウ</t>
    </rPh>
    <rPh sb="158" eb="160">
      <t>ジッセン</t>
    </rPh>
    <phoneticPr fontId="22"/>
  </si>
  <si>
    <t>道徳の授業で学ぶべき、社会生活を送るうえで大切な考え方について、友達と話し合い再確認する『道徳で何を学ぶの？』の単元では、「これから道徳を学び、生活をしていく上で自主性や自律性、感謝や思いやりの気持ちを持つことを大切にしていきたい。これらの能力を身に着けられるよう、授業でしっかりと考えていきたい」と振り返りました。今後の活動でも実践していきましょう。</t>
    <rPh sb="0" eb="2">
      <t>ドウトク</t>
    </rPh>
    <rPh sb="3" eb="5">
      <t>ジュギョウ</t>
    </rPh>
    <rPh sb="6" eb="7">
      <t>マナ</t>
    </rPh>
    <rPh sb="11" eb="15">
      <t>シャカイセイカツ</t>
    </rPh>
    <rPh sb="16" eb="17">
      <t>オク</t>
    </rPh>
    <rPh sb="21" eb="23">
      <t>タイセツ</t>
    </rPh>
    <rPh sb="24" eb="25">
      <t>カンガ</t>
    </rPh>
    <rPh sb="26" eb="27">
      <t>カタ</t>
    </rPh>
    <rPh sb="32" eb="34">
      <t>トモダチ</t>
    </rPh>
    <rPh sb="35" eb="36">
      <t>ハナ</t>
    </rPh>
    <rPh sb="37" eb="38">
      <t>ア</t>
    </rPh>
    <rPh sb="39" eb="42">
      <t>サイカクニン</t>
    </rPh>
    <rPh sb="45" eb="47">
      <t>ドウトク</t>
    </rPh>
    <rPh sb="48" eb="49">
      <t>ナニ</t>
    </rPh>
    <rPh sb="50" eb="51">
      <t>マナ</t>
    </rPh>
    <rPh sb="56" eb="58">
      <t>タンゲン</t>
    </rPh>
    <rPh sb="66" eb="68">
      <t>ドウトク</t>
    </rPh>
    <rPh sb="69" eb="70">
      <t>マナ</t>
    </rPh>
    <rPh sb="72" eb="74">
      <t>セイカツ</t>
    </rPh>
    <rPh sb="79" eb="80">
      <t>ウエ</t>
    </rPh>
    <rPh sb="81" eb="84">
      <t>ジシュセイ</t>
    </rPh>
    <rPh sb="85" eb="88">
      <t>ジリツセイ</t>
    </rPh>
    <rPh sb="89" eb="91">
      <t>カンシャ</t>
    </rPh>
    <rPh sb="92" eb="93">
      <t>オモ</t>
    </rPh>
    <rPh sb="97" eb="99">
      <t>キモ</t>
    </rPh>
    <rPh sb="101" eb="102">
      <t>モ</t>
    </rPh>
    <rPh sb="106" eb="108">
      <t>タイセツ</t>
    </rPh>
    <rPh sb="120" eb="122">
      <t>ノウリョク</t>
    </rPh>
    <rPh sb="123" eb="124">
      <t>ミ</t>
    </rPh>
    <rPh sb="125" eb="126">
      <t>ツ</t>
    </rPh>
    <rPh sb="133" eb="135">
      <t>ジュギョウ</t>
    </rPh>
    <rPh sb="141" eb="142">
      <t>カンガ</t>
    </rPh>
    <rPh sb="150" eb="151">
      <t>フ</t>
    </rPh>
    <rPh sb="152" eb="153">
      <t>カエ</t>
    </rPh>
    <rPh sb="158" eb="160">
      <t>コンゴ</t>
    </rPh>
    <rPh sb="161" eb="163">
      <t>カツドウ</t>
    </rPh>
    <rPh sb="165" eb="167">
      <t>ジッセン</t>
    </rPh>
    <phoneticPr fontId="22"/>
  </si>
  <si>
    <t>富士山でごみ拾いボランティアと啓発運動を続ける人へのインタビューから、自然保護について考える『僕の仕事場は富士山です』の単元では、「誰もが『自然の中にごみを捨てない』という意識をもつために、まずは自分が必要最低限のものを持ち歩くなどして、少しでもごみを出さないようにこころがけていきたい」と振り返りました。今後の活動でも実践していきましょう。</t>
    <rPh sb="0" eb="3">
      <t>フジサン</t>
    </rPh>
    <rPh sb="6" eb="7">
      <t>ヒロ</t>
    </rPh>
    <rPh sb="15" eb="19">
      <t>ケイハツウンドウ</t>
    </rPh>
    <rPh sb="20" eb="21">
      <t>ツヅ</t>
    </rPh>
    <rPh sb="23" eb="24">
      <t>ヒト</t>
    </rPh>
    <rPh sb="35" eb="39">
      <t>シゼンホゴ</t>
    </rPh>
    <rPh sb="43" eb="44">
      <t>カンガ</t>
    </rPh>
    <rPh sb="47" eb="48">
      <t>ボク</t>
    </rPh>
    <rPh sb="49" eb="52">
      <t>シゴトバ</t>
    </rPh>
    <rPh sb="53" eb="56">
      <t>フジサン</t>
    </rPh>
    <rPh sb="60" eb="62">
      <t>タンゲン</t>
    </rPh>
    <rPh sb="66" eb="67">
      <t>ダレ</t>
    </rPh>
    <rPh sb="70" eb="72">
      <t>シゼン</t>
    </rPh>
    <rPh sb="73" eb="74">
      <t>ナカ</t>
    </rPh>
    <rPh sb="78" eb="79">
      <t>ス</t>
    </rPh>
    <rPh sb="86" eb="88">
      <t>イシキ</t>
    </rPh>
    <rPh sb="98" eb="100">
      <t>ジブン</t>
    </rPh>
    <rPh sb="101" eb="106">
      <t>ヒツヨウサイテイゲン</t>
    </rPh>
    <rPh sb="110" eb="111">
      <t>モ</t>
    </rPh>
    <rPh sb="112" eb="113">
      <t>アル</t>
    </rPh>
    <rPh sb="119" eb="120">
      <t>スコ</t>
    </rPh>
    <rPh sb="126" eb="127">
      <t>ダ</t>
    </rPh>
    <rPh sb="145" eb="146">
      <t>フ</t>
    </rPh>
    <rPh sb="147" eb="148">
      <t>カエ</t>
    </rPh>
    <rPh sb="153" eb="155">
      <t>コンゴ</t>
    </rPh>
    <rPh sb="156" eb="158">
      <t>カツドウ</t>
    </rPh>
    <rPh sb="160" eb="162">
      <t>ジッセン</t>
    </rPh>
    <phoneticPr fontId="22"/>
  </si>
  <si>
    <t>富士山でごみ拾いボランティアと啓発活動を続ける人へのインタビューから、自然保護について考える『僕の仕事場は富士山です』の単元では、「誰もが『自然の中にごみを捨てない』という意識をもつために、ポイ捨てを防ぐための呼びかけをすることが大切だと思う。看板を立てるなどして、一人一人が意識をしていけるように促したい」と振り返りました。今後の活動でも実践していきましょう。</t>
    <rPh sb="0" eb="3">
      <t>フジサン</t>
    </rPh>
    <rPh sb="6" eb="7">
      <t>ヒロ</t>
    </rPh>
    <rPh sb="15" eb="19">
      <t>ケイハツカツドウ</t>
    </rPh>
    <rPh sb="20" eb="21">
      <t>ツヅ</t>
    </rPh>
    <rPh sb="23" eb="24">
      <t>ヒト</t>
    </rPh>
    <rPh sb="35" eb="39">
      <t>シゼンホゴ</t>
    </rPh>
    <rPh sb="43" eb="44">
      <t>カンガ</t>
    </rPh>
    <rPh sb="47" eb="48">
      <t>ボク</t>
    </rPh>
    <rPh sb="49" eb="52">
      <t>シゴトバ</t>
    </rPh>
    <rPh sb="53" eb="56">
      <t>フジサン</t>
    </rPh>
    <rPh sb="60" eb="62">
      <t>タンゲン</t>
    </rPh>
    <rPh sb="66" eb="67">
      <t>ダレ</t>
    </rPh>
    <rPh sb="70" eb="72">
      <t>シゼン</t>
    </rPh>
    <rPh sb="73" eb="74">
      <t>ナカ</t>
    </rPh>
    <rPh sb="78" eb="79">
      <t>ス</t>
    </rPh>
    <rPh sb="86" eb="88">
      <t>イシキ</t>
    </rPh>
    <rPh sb="97" eb="98">
      <t>ス</t>
    </rPh>
    <rPh sb="100" eb="101">
      <t>フセ</t>
    </rPh>
    <rPh sb="105" eb="106">
      <t>ヨ</t>
    </rPh>
    <rPh sb="115" eb="117">
      <t>タイセツ</t>
    </rPh>
    <rPh sb="119" eb="120">
      <t>オモ</t>
    </rPh>
    <rPh sb="122" eb="124">
      <t>カンバン</t>
    </rPh>
    <rPh sb="125" eb="126">
      <t>タ</t>
    </rPh>
    <rPh sb="133" eb="137">
      <t>ヒトリヒトリ</t>
    </rPh>
    <rPh sb="138" eb="140">
      <t>イシキ</t>
    </rPh>
    <rPh sb="149" eb="150">
      <t>ウナガ</t>
    </rPh>
    <rPh sb="155" eb="156">
      <t>フ</t>
    </rPh>
    <rPh sb="157" eb="158">
      <t>カエ</t>
    </rPh>
    <rPh sb="163" eb="165">
      <t>コンゴ</t>
    </rPh>
    <rPh sb="166" eb="168">
      <t>カツドウ</t>
    </rPh>
    <rPh sb="170" eb="172">
      <t>ジッセン</t>
    </rPh>
    <phoneticPr fontId="22"/>
  </si>
  <si>
    <t>富士山でごみ拾いボランティアと啓発運動を続ける人へのインタビューから、自然保護について考える『僕の仕事場は富士山です』の単元では、「山や川の自然にごみがたくさん捨てられている現状を見せ、動物に被害がでていることを伝えていくことで、誰もが『自然の中にごみを捨てない』という意識をもつことだできるのではないか」と振り返りました。今後の活動でも実践していきましょう。</t>
    <rPh sb="0" eb="3">
      <t>フジサン</t>
    </rPh>
    <rPh sb="6" eb="7">
      <t>ヒロ</t>
    </rPh>
    <rPh sb="66" eb="67">
      <t>ヤマ</t>
    </rPh>
    <rPh sb="68" eb="69">
      <t>カワ</t>
    </rPh>
    <rPh sb="70" eb="72">
      <t>シゼン</t>
    </rPh>
    <rPh sb="80" eb="81">
      <t>ス</t>
    </rPh>
    <rPh sb="87" eb="89">
      <t>ゲンジョウ</t>
    </rPh>
    <rPh sb="90" eb="91">
      <t>ミ</t>
    </rPh>
    <rPh sb="93" eb="95">
      <t>ドウブツ</t>
    </rPh>
    <rPh sb="96" eb="98">
      <t>ヒガイ</t>
    </rPh>
    <rPh sb="106" eb="107">
      <t>ツタ</t>
    </rPh>
    <phoneticPr fontId="22"/>
  </si>
  <si>
    <t>富士山でごみ拾いボランティアと啓発運動を続ける人へのインタビューから、自然保護について考える『僕の仕事場は富士山です』の単元では、「誰もが『自然の中にごみを捨てない』という意識をもつためには、ごみ拾い活動を呼び掛けていくことが大切になるのではないか」と振り返りました。今後の活動でも実践していきましょう。</t>
    <rPh sb="0" eb="3">
      <t>フジサン</t>
    </rPh>
    <rPh sb="6" eb="7">
      <t>ヒロ</t>
    </rPh>
    <rPh sb="20" eb="21">
      <t>ツヅ</t>
    </rPh>
    <rPh sb="23" eb="24">
      <t>ヒト</t>
    </rPh>
    <rPh sb="35" eb="37">
      <t>シゼン</t>
    </rPh>
    <rPh sb="37" eb="39">
      <t>ホゴ</t>
    </rPh>
    <rPh sb="43" eb="44">
      <t>カンガ</t>
    </rPh>
    <rPh sb="47" eb="48">
      <t>ボク</t>
    </rPh>
    <rPh sb="49" eb="52">
      <t>シゴトバ</t>
    </rPh>
    <rPh sb="53" eb="56">
      <t>フジサン</t>
    </rPh>
    <rPh sb="60" eb="62">
      <t>タンゲン</t>
    </rPh>
    <rPh sb="66" eb="67">
      <t>ダレ</t>
    </rPh>
    <rPh sb="98" eb="99">
      <t>ヒロ</t>
    </rPh>
    <rPh sb="100" eb="102">
      <t>カツドウ</t>
    </rPh>
    <rPh sb="103" eb="104">
      <t>ヨ</t>
    </rPh>
    <rPh sb="105" eb="106">
      <t>カ</t>
    </rPh>
    <rPh sb="113" eb="115">
      <t>タイセツ</t>
    </rPh>
    <phoneticPr fontId="22"/>
  </si>
  <si>
    <t>富士山でごみ拾いボランティアと啓発運動を続ける人へのインタビューから、自然保護について考える『僕の仕事場は富士山です』の単元では、「ごみが捨てられている現状を実際に見せ、自分たちにできることとして、ごみを拾う呼びかけを続けていくことで、誰もが『自然の中にごみを捨てない』という意識を持つことができるだろう」と振り返りました。今後の活動でも実践していきましょう。</t>
    <rPh sb="0" eb="3">
      <t>フジサン</t>
    </rPh>
    <rPh sb="17" eb="19">
      <t>ウンドウ</t>
    </rPh>
    <rPh sb="20" eb="21">
      <t>ツヅ</t>
    </rPh>
    <rPh sb="23" eb="24">
      <t>ヒト</t>
    </rPh>
    <rPh sb="35" eb="39">
      <t>シゼンホゴ</t>
    </rPh>
    <rPh sb="69" eb="70">
      <t>ス</t>
    </rPh>
    <rPh sb="76" eb="78">
      <t>ゲンジョウ</t>
    </rPh>
    <rPh sb="79" eb="81">
      <t>ジッサイ</t>
    </rPh>
    <rPh sb="82" eb="83">
      <t>ミ</t>
    </rPh>
    <rPh sb="85" eb="87">
      <t>ジブン</t>
    </rPh>
    <rPh sb="102" eb="103">
      <t>ヒロ</t>
    </rPh>
    <rPh sb="104" eb="105">
      <t>ヨ</t>
    </rPh>
    <rPh sb="109" eb="110">
      <t>ツヅ</t>
    </rPh>
    <rPh sb="130" eb="131">
      <t>ス</t>
    </rPh>
    <rPh sb="138" eb="140">
      <t>イシキ</t>
    </rPh>
    <rPh sb="141" eb="142">
      <t>モ</t>
    </rPh>
    <phoneticPr fontId="2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</si>
</sst>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0.5"/>
      <name val="游明朝"/>
      <family val="1"/>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theme="3" tint="0.79998168889431442"/>
        <bgColor indexed="64"/>
      </patternFill>
    </fill>
  </fills>
  <borders count="1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10">
    <xf numFmtId="0" fontId="0" fillId="0" borderId="0" xfId="0">
      <alignment vertical="center"/>
    </xf>
    <xf numFmtId="0" fontId="18" fillId="0" borderId="0" xfId="0" applyFont="1" applyFill="1">
      <alignment vertical="center"/>
    </xf>
    <xf numFmtId="0" fontId="19" fillId="24" borderId="10" xfId="0" applyFont="1" applyFill="1" applyBorder="1" applyAlignment="1">
      <alignment horizontal="center" vertical="center"/>
    </xf>
    <xf numFmtId="0" fontId="18" fillId="25" borderId="10" xfId="0" applyFont="1" applyFill="1" applyBorder="1" applyAlignment="1">
      <alignment horizontal="center" vertical="center" wrapText="1"/>
    </xf>
    <xf numFmtId="0" fontId="19" fillId="24" borderId="10" xfId="0" applyNumberFormat="1" applyFont="1" applyFill="1" applyBorder="1" applyAlignment="1">
      <alignment horizontal="center" vertical="center" wrapText="1"/>
    </xf>
    <xf numFmtId="0" fontId="21" fillId="21" borderId="10" xfId="0" applyFont="1" applyFill="1" applyBorder="1" applyAlignment="1" applyProtection="1">
      <alignment vertical="center"/>
      <protection locked="0"/>
    </xf>
    <xf numFmtId="0" fontId="18" fillId="25" borderId="10" xfId="0" applyNumberFormat="1" applyFont="1" applyFill="1" applyBorder="1" applyAlignment="1">
      <alignment horizontal="center" vertical="center" wrapText="1"/>
    </xf>
    <xf numFmtId="0" fontId="18" fillId="0" borderId="10" xfId="0" applyNumberFormat="1" applyFont="1" applyFill="1" applyBorder="1" applyAlignment="1" applyProtection="1">
      <alignment horizontal="left" vertical="center" wrapText="1"/>
      <protection locked="0"/>
    </xf>
    <xf numFmtId="0" fontId="18" fillId="0" borderId="0" xfId="0" applyFont="1" applyFill="1" applyAlignment="1">
      <alignment horizontal="center" vertical="center"/>
    </xf>
    <xf numFmtId="0" fontId="23" fillId="0" borderId="0" xfId="0" applyFont="1" applyAlignment="1" applyProtection="1">
      <alignment horizontal="justify" vertical="center"/>
      <protection locked="0"/>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6">
    <dxf>
      <font>
        <b/>
        <i val="0"/>
        <color rgb="FF00B050"/>
      </font>
    </dxf>
    <dxf>
      <font>
        <b/>
        <i val="0"/>
        <color rgb="FFFF0000"/>
      </font>
    </dxf>
    <dxf>
      <font>
        <b/>
        <i val="0"/>
        <color rgb="FFFF0000"/>
      </font>
    </dxf>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79"/>
  <sheetViews>
    <sheetView tabSelected="1" zoomScale="75" workbookViewId="0">
      <selection activeCell="B19" sqref="B19"/>
    </sheetView>
  </sheetViews>
  <sheetFormatPr defaultRowHeight="13.5" x14ac:dyDescent="0.15"/>
  <cols>
    <col min="1" max="1" width="13.5" style="1" customWidth="1"/>
    <col min="2" max="2" width="147.75" style="1" customWidth="1"/>
    <col min="3" max="16384" width="9" style="1"/>
  </cols>
  <sheetData>
    <row r="1" spans="1:3" ht="27.75" customHeight="1" x14ac:dyDescent="0.15">
      <c r="A1" s="4" t="str">
        <f ca="1">MID(CELL("filename",A1),FIND("[",CELL("filename",A1))+1,3)</f>
        <v>８－２</v>
      </c>
      <c r="B1" s="2" t="str">
        <f ca="1">RIGHT(CELL("filename",B1),LEN(CELL("filename",B1))-FIND("]",CELL("filename",B1)))</f>
        <v>道徳</v>
      </c>
      <c r="C1" s="8" t="s">
        <v>2</v>
      </c>
    </row>
    <row r="2" spans="1:3" ht="22.5" customHeight="1" x14ac:dyDescent="0.15">
      <c r="A2" s="3" t="s">
        <v>0</v>
      </c>
      <c r="B2" s="6" t="s">
        <v>1</v>
      </c>
      <c r="C2" s="1" t="s">
        <v>3</v>
      </c>
    </row>
    <row r="3" spans="1:3" ht="59.25" customHeight="1" x14ac:dyDescent="0.15">
      <c r="A3" s="5" t="s">
        <v>4</v>
      </c>
      <c r="B3" s="7" t="s">
        <v>19</v>
      </c>
      <c r="C3" s="1">
        <f>LEN(B3)</f>
        <v>151</v>
      </c>
    </row>
    <row r="4" spans="1:3" ht="59.25" customHeight="1" x14ac:dyDescent="0.15">
      <c r="A4" s="5" t="s">
        <v>5</v>
      </c>
      <c r="B4" s="7" t="s">
        <v>19</v>
      </c>
      <c r="C4" s="1">
        <f t="shared" ref="C4:C27" si="0">LEN(B4)</f>
        <v>151</v>
      </c>
    </row>
    <row r="5" spans="1:3" ht="59.25" customHeight="1" x14ac:dyDescent="0.15">
      <c r="A5" s="5" t="s">
        <v>6</v>
      </c>
      <c r="B5" s="7" t="s">
        <v>27</v>
      </c>
      <c r="C5" s="1">
        <f t="shared" si="0"/>
        <v>184</v>
      </c>
    </row>
    <row r="6" spans="1:3" ht="59.25" customHeight="1" x14ac:dyDescent="0.15">
      <c r="A6" s="5" t="s">
        <v>7</v>
      </c>
      <c r="B6" s="9" t="s">
        <v>32</v>
      </c>
      <c r="C6" s="1">
        <f t="shared" si="0"/>
        <v>180</v>
      </c>
    </row>
    <row r="7" spans="1:3" ht="59.25" customHeight="1" x14ac:dyDescent="0.15">
      <c r="A7" s="5" t="s">
        <v>22</v>
      </c>
      <c r="B7" s="7" t="s">
        <v>23</v>
      </c>
      <c r="C7" s="1">
        <f t="shared" si="0"/>
        <v>161</v>
      </c>
    </row>
    <row r="8" spans="1:3" ht="59.25" customHeight="1" x14ac:dyDescent="0.15">
      <c r="A8" s="5" t="s">
        <v>8</v>
      </c>
      <c r="B8" s="7" t="s">
        <v>24</v>
      </c>
      <c r="C8" s="1">
        <f t="shared" si="0"/>
        <v>175</v>
      </c>
    </row>
    <row r="9" spans="1:3" ht="59.25" customHeight="1" x14ac:dyDescent="0.15">
      <c r="A9" s="5" t="s">
        <v>9</v>
      </c>
      <c r="B9" s="7" t="s">
        <v>25</v>
      </c>
      <c r="C9" s="1">
        <f t="shared" si="0"/>
        <v>189</v>
      </c>
    </row>
    <row r="10" spans="1:3" ht="59.25" customHeight="1" x14ac:dyDescent="0.15">
      <c r="A10" s="5" t="s">
        <v>10</v>
      </c>
      <c r="B10" s="7" t="s">
        <v>20</v>
      </c>
      <c r="C10" s="1">
        <f t="shared" si="0"/>
        <v>172</v>
      </c>
    </row>
    <row r="11" spans="1:3" ht="59.25" customHeight="1" x14ac:dyDescent="0.15">
      <c r="A11" s="5" t="s">
        <v>11</v>
      </c>
      <c r="B11" s="7" t="s">
        <v>33</v>
      </c>
      <c r="C11" s="1">
        <f t="shared" si="0"/>
        <v>152</v>
      </c>
    </row>
    <row r="12" spans="1:3" ht="59.25" customHeight="1" x14ac:dyDescent="0.15">
      <c r="A12" s="5" t="s">
        <v>12</v>
      </c>
      <c r="B12" s="7" t="s">
        <v>26</v>
      </c>
      <c r="C12" s="1">
        <f t="shared" si="0"/>
        <v>191</v>
      </c>
    </row>
    <row r="13" spans="1:3" ht="59.25" customHeight="1" x14ac:dyDescent="0.15">
      <c r="A13" s="5" t="s">
        <v>13</v>
      </c>
      <c r="B13" s="7" t="s">
        <v>21</v>
      </c>
      <c r="C13" s="1">
        <f t="shared" si="0"/>
        <v>161</v>
      </c>
    </row>
    <row r="14" spans="1:3" ht="59.25" customHeight="1" x14ac:dyDescent="0.15">
      <c r="A14" s="5" t="s">
        <v>14</v>
      </c>
      <c r="B14" s="7" t="s">
        <v>30</v>
      </c>
      <c r="C14" s="1">
        <f t="shared" si="0"/>
        <v>171</v>
      </c>
    </row>
    <row r="15" spans="1:3" ht="59.25" customHeight="1" x14ac:dyDescent="0.15">
      <c r="A15" s="5" t="s">
        <v>15</v>
      </c>
      <c r="B15" s="7" t="s">
        <v>29</v>
      </c>
      <c r="C15" s="1">
        <f t="shared" si="0"/>
        <v>176</v>
      </c>
    </row>
    <row r="16" spans="1:3" ht="59.25" customHeight="1" x14ac:dyDescent="0.15">
      <c r="A16" s="5" t="s">
        <v>16</v>
      </c>
      <c r="B16" s="7" t="s">
        <v>34</v>
      </c>
      <c r="C16" s="1">
        <f t="shared" si="0"/>
        <v>180</v>
      </c>
    </row>
    <row r="17" spans="1:3" ht="59.25" customHeight="1" x14ac:dyDescent="0.15">
      <c r="A17" s="5" t="s">
        <v>17</v>
      </c>
      <c r="B17" s="7" t="s">
        <v>28</v>
      </c>
      <c r="C17" s="1">
        <f t="shared" si="0"/>
        <v>169</v>
      </c>
    </row>
    <row r="18" spans="1:3" ht="59.25" customHeight="1" x14ac:dyDescent="0.15">
      <c r="A18" s="5" t="s">
        <v>18</v>
      </c>
      <c r="B18" s="7" t="s">
        <v>31</v>
      </c>
      <c r="C18" s="1">
        <f t="shared" si="0"/>
        <v>181</v>
      </c>
    </row>
    <row r="19" spans="1:3" ht="59.25" customHeight="1" x14ac:dyDescent="0.15">
      <c r="A19" s="5"/>
      <c r="B19" s="7"/>
      <c r="C19" s="1">
        <f t="shared" si="0"/>
        <v>0</v>
      </c>
    </row>
    <row r="20" spans="1:3" ht="59.25" customHeight="1" x14ac:dyDescent="0.15">
      <c r="A20" s="5"/>
      <c r="B20" s="7"/>
      <c r="C20" s="1">
        <f t="shared" si="0"/>
        <v>0</v>
      </c>
    </row>
    <row r="21" spans="1:3" ht="59.25" customHeight="1" x14ac:dyDescent="0.15">
      <c r="A21" s="5"/>
      <c r="B21" s="7"/>
      <c r="C21" s="1">
        <f t="shared" si="0"/>
        <v>0</v>
      </c>
    </row>
    <row r="22" spans="1:3" ht="59.25" customHeight="1" x14ac:dyDescent="0.15">
      <c r="A22" s="5"/>
      <c r="B22" s="7"/>
      <c r="C22" s="1">
        <f t="shared" si="0"/>
        <v>0</v>
      </c>
    </row>
    <row r="23" spans="1:3" ht="59.25" customHeight="1" x14ac:dyDescent="0.15">
      <c r="A23" s="5"/>
      <c r="B23" s="7"/>
      <c r="C23" s="1">
        <f t="shared" si="0"/>
        <v>0</v>
      </c>
    </row>
    <row r="24" spans="1:3" ht="59.25" customHeight="1" x14ac:dyDescent="0.15">
      <c r="A24" s="5"/>
      <c r="B24" s="7"/>
      <c r="C24" s="1">
        <f t="shared" si="0"/>
        <v>0</v>
      </c>
    </row>
    <row r="25" spans="1:3" ht="59.25" customHeight="1" x14ac:dyDescent="0.15">
      <c r="A25" s="5"/>
      <c r="B25" s="7"/>
      <c r="C25" s="1">
        <f t="shared" si="0"/>
        <v>0</v>
      </c>
    </row>
    <row r="26" spans="1:3" ht="59.25" customHeight="1" x14ac:dyDescent="0.15">
      <c r="A26" s="5"/>
      <c r="B26" s="7"/>
      <c r="C26" s="1">
        <f t="shared" ref="C26" si="1">LEN(B26)</f>
        <v>0</v>
      </c>
    </row>
    <row r="27" spans="1:3" ht="59.25" customHeight="1" x14ac:dyDescent="0.15">
      <c r="A27" s="5"/>
      <c r="B27" s="7"/>
      <c r="C27" s="1">
        <f t="shared" si="0"/>
        <v>0</v>
      </c>
    </row>
    <row r="28" spans="1:3" ht="22.5" customHeight="1" x14ac:dyDescent="0.15"/>
    <row r="29" spans="1:3" ht="22.5" customHeight="1" x14ac:dyDescent="0.15"/>
    <row r="30" spans="1:3" ht="17.25" customHeight="1" x14ac:dyDescent="0.15"/>
    <row r="31" spans="1:3" ht="17.25" customHeight="1" x14ac:dyDescent="0.15"/>
    <row r="32" spans="1:3" ht="17.25" customHeight="1" x14ac:dyDescent="0.15"/>
    <row r="33" ht="17.25" customHeight="1" x14ac:dyDescent="0.15"/>
    <row r="34" ht="17.25" customHeight="1" x14ac:dyDescent="0.15"/>
    <row r="35" ht="17.25" customHeight="1" x14ac:dyDescent="0.15"/>
    <row r="36" ht="17.25" customHeight="1" x14ac:dyDescent="0.15"/>
    <row r="37" ht="17.25" customHeight="1" x14ac:dyDescent="0.15"/>
    <row r="38" ht="17.25" customHeight="1" x14ac:dyDescent="0.15"/>
    <row r="39" ht="17.25" customHeight="1" x14ac:dyDescent="0.15"/>
    <row r="40" ht="17.25" customHeight="1" x14ac:dyDescent="0.15"/>
    <row r="41" ht="17.25" customHeight="1" x14ac:dyDescent="0.15"/>
    <row r="42" ht="17.25" customHeight="1" x14ac:dyDescent="0.15"/>
    <row r="43" ht="17.25" customHeight="1" x14ac:dyDescent="0.15"/>
    <row r="44" ht="17.25" customHeight="1" x14ac:dyDescent="0.15"/>
    <row r="45" ht="17.25" customHeight="1" x14ac:dyDescent="0.15"/>
    <row r="46" ht="17.25" customHeight="1" x14ac:dyDescent="0.15"/>
    <row r="47" ht="17.25" customHeight="1" x14ac:dyDescent="0.15"/>
    <row r="4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sheetData>
  <sheetProtection algorithmName="SHA-512" hashValue="ZQzSU4fOcEkCKOpLEIQBEuB/VttTF91kxcrXga4pc+OE7+NbLn/P6MsqwFESfYaP06lOFN4i2JFiqOVO6/o/MA==" saltValue="Dqi5EYq0FyejOHXlCP8mcQ==" spinCount="100000" sheet="1" objects="1" scenarios="1"/>
  <phoneticPr fontId="22"/>
  <conditionalFormatting sqref="C27 C3:C25">
    <cfRule type="cellIs" dxfId="5" priority="7" operator="greaterThan">
      <formula>200</formula>
    </cfRule>
    <cfRule type="cellIs" dxfId="4" priority="8" operator="lessThan">
      <formula>150</formula>
    </cfRule>
    <cfRule type="cellIs" dxfId="3" priority="9" operator="between">
      <formula>150</formula>
      <formula>200</formula>
    </cfRule>
  </conditionalFormatting>
  <conditionalFormatting sqref="C26">
    <cfRule type="cellIs" dxfId="2" priority="1" operator="greaterThan">
      <formula>200</formula>
    </cfRule>
    <cfRule type="cellIs" dxfId="1" priority="2" operator="lessThan">
      <formula>150</formula>
    </cfRule>
    <cfRule type="cellIs" dxfId="0" priority="3" operator="between">
      <formula>150</formula>
      <formula>200</formula>
    </cfRule>
  </conditionalFormatting>
  <pageMargins left="0.74791666666666667" right="0.39305555555555555" top="0.66736111111111107" bottom="0.56944444444444442" header="0.51111111111111107" footer="0.19652777777777777"/>
  <pageSetup paperSize="8" scale="74"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道徳</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廣岡 諒子</cp:lastModifiedBy>
  <cp:revision/>
  <cp:lastPrinted>2015-06-06T03:43:04Z</cp:lastPrinted>
  <dcterms:created xsi:type="dcterms:W3CDTF">2006-07-05T06:39:32Z</dcterms:created>
  <dcterms:modified xsi:type="dcterms:W3CDTF">2024-07-01T03:06:56Z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