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5CC0C32C-467C-44B0-8B69-A565211055B0}" xr6:coauthVersionLast="47" xr6:coauthVersionMax="47" xr10:uidLastSave="{00000000-0000-0000-0000-000000000000}"/>
  <bookViews>
    <workbookView xWindow="-120" yWindow="-120" windowWidth="20730" windowHeight="11040" xr2:uid="{00000000-000D-0000-FFFF-FFFF00000000}"/>
  </bookViews>
  <sheets>
    <sheet name="所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62" i="1" l="1"/>
  <c r="AC63" i="1"/>
  <c r="AC64" i="1"/>
  <c r="AC65" i="1"/>
  <c r="AC66" i="1"/>
  <c r="AC67" i="1"/>
  <c r="AC68" i="1"/>
  <c r="AC69" i="1"/>
  <c r="AC70" i="1"/>
  <c r="AC71" i="1"/>
  <c r="AC72" i="1"/>
  <c r="AC73" i="1"/>
  <c r="AC74" i="1"/>
  <c r="AC75" i="1"/>
  <c r="AC76" i="1"/>
  <c r="AC77" i="1"/>
  <c r="AC78" i="1"/>
  <c r="AC79" i="1"/>
  <c r="AC80" i="1"/>
  <c r="AC81" i="1"/>
  <c r="AC82" i="1"/>
  <c r="AC83" i="1"/>
  <c r="AC84" i="1"/>
  <c r="AC85" i="1"/>
  <c r="AC61" i="1"/>
  <c r="A1" i="1" l="1"/>
  <c r="A35" i="1" l="1"/>
  <c r="A36" i="1"/>
  <c r="A37" i="1"/>
  <c r="A38" i="1"/>
  <c r="A39" i="1"/>
  <c r="A40" i="1"/>
  <c r="A41" i="1"/>
  <c r="A42" i="1"/>
  <c r="A43" i="1"/>
  <c r="A44" i="1"/>
  <c r="A45" i="1"/>
  <c r="A46" i="1"/>
  <c r="A47" i="1"/>
  <c r="A48" i="1"/>
  <c r="A49" i="1"/>
  <c r="A50" i="1"/>
  <c r="A51" i="1"/>
  <c r="A52" i="1"/>
  <c r="A53" i="1"/>
  <c r="A54" i="1"/>
  <c r="A55" i="1"/>
  <c r="A56" i="1"/>
  <c r="A57" i="1"/>
  <c r="A61" i="1" l="1"/>
  <c r="A62" i="1"/>
  <c r="A63" i="1"/>
  <c r="A64" i="1"/>
  <c r="A65" i="1"/>
  <c r="A66" i="1"/>
  <c r="A67" i="1"/>
  <c r="A68" i="1"/>
  <c r="A69" i="1"/>
  <c r="A70" i="1"/>
  <c r="A71" i="1"/>
  <c r="A72" i="1"/>
  <c r="A73" i="1"/>
  <c r="A74" i="1"/>
  <c r="A75" i="1"/>
  <c r="A76" i="1"/>
  <c r="A77" i="1"/>
  <c r="A78" i="1"/>
  <c r="A79" i="1"/>
  <c r="A80" i="1"/>
  <c r="A81" i="1"/>
  <c r="A82" i="1"/>
  <c r="A83" i="1"/>
  <c r="A58" i="1"/>
  <c r="A84" i="1" s="1"/>
  <c r="A59" i="1"/>
  <c r="A85" i="1" s="1"/>
  <c r="AB1" i="1" l="1"/>
  <c r="AA1" i="1"/>
  <c r="Z1" i="1"/>
  <c r="Y1" i="1"/>
  <c r="X1" i="1"/>
  <c r="W1" i="1"/>
  <c r="V1" i="1"/>
  <c r="U1" i="1"/>
  <c r="T1" i="1"/>
  <c r="D1" i="1"/>
  <c r="S1" i="1"/>
  <c r="R1" i="1"/>
  <c r="Q1" i="1"/>
  <c r="P1" i="1"/>
  <c r="O1" i="1"/>
  <c r="N1" i="1"/>
  <c r="M1" i="1"/>
  <c r="L1" i="1"/>
  <c r="K1" i="1"/>
  <c r="J1" i="1"/>
  <c r="I1" i="1"/>
  <c r="H1" i="1"/>
  <c r="G1" i="1"/>
  <c r="F1" i="1"/>
  <c r="E1" i="1"/>
</calcChain>
</file>

<file path=xl/sharedStrings.xml><?xml version="1.0" encoding="utf-8"?>
<sst xmlns="http://schemas.openxmlformats.org/spreadsheetml/2006/main" count="1327" uniqueCount="106">
  <si>
    <t>A～C</t>
    <phoneticPr fontId="1"/>
  </si>
  <si>
    <t>この項目は適宜変更して下さい。
※注意※
ただし、行数は増やさないようにお願いします。</t>
    <rPh sb="2" eb="4">
      <t>コウモク</t>
    </rPh>
    <rPh sb="5" eb="7">
      <t>テキギ</t>
    </rPh>
    <rPh sb="7" eb="9">
      <t>ヘンコウ</t>
    </rPh>
    <rPh sb="11" eb="12">
      <t>クダ</t>
    </rPh>
    <rPh sb="17" eb="19">
      <t>チュウイ</t>
    </rPh>
    <rPh sb="25" eb="27">
      <t>ギョウスウ</t>
    </rPh>
    <rPh sb="28" eb="29">
      <t>フ</t>
    </rPh>
    <rPh sb="37" eb="38">
      <t>ネガ</t>
    </rPh>
    <phoneticPr fontId="1"/>
  </si>
  <si>
    <t>※注意※
この欄の名前は変更不可</t>
    <rPh sb="1" eb="3">
      <t>チュウイ</t>
    </rPh>
    <rPh sb="7" eb="8">
      <t>ラン</t>
    </rPh>
    <rPh sb="9" eb="11">
      <t>ナマエ</t>
    </rPh>
    <rPh sb="12" eb="14">
      <t>ヘンコウ</t>
    </rPh>
    <rPh sb="14" eb="16">
      <t>フカ</t>
    </rPh>
    <phoneticPr fontId="1"/>
  </si>
  <si>
    <t>行動の様子</t>
    <rPh sb="0" eb="2">
      <t>コウドウ</t>
    </rPh>
    <rPh sb="3" eb="5">
      <t>ヨウス</t>
    </rPh>
    <phoneticPr fontId="1"/>
  </si>
  <si>
    <t>総合学習</t>
    <rPh sb="0" eb="2">
      <t>ソウゴウ</t>
    </rPh>
    <rPh sb="2" eb="4">
      <t>ガクシュウ</t>
    </rPh>
    <phoneticPr fontId="1"/>
  </si>
  <si>
    <t>特別活動 ※注意※改行せず、続けて文章を書いて下さい。</t>
    <rPh sb="0" eb="2">
      <t>トクベツ</t>
    </rPh>
    <rPh sb="2" eb="4">
      <t>カツドウ</t>
    </rPh>
    <rPh sb="6" eb="8">
      <t>チュウイ</t>
    </rPh>
    <rPh sb="9" eb="11">
      <t>カイギョウ</t>
    </rPh>
    <rPh sb="14" eb="15">
      <t>ツズ</t>
    </rPh>
    <rPh sb="17" eb="19">
      <t>ブンショウ</t>
    </rPh>
    <rPh sb="20" eb="21">
      <t>カ</t>
    </rPh>
    <rPh sb="23" eb="24">
      <t>クダ</t>
    </rPh>
    <phoneticPr fontId="1"/>
  </si>
  <si>
    <t>総合所見</t>
    <rPh sb="0" eb="2">
      <t>ソウゴウ</t>
    </rPh>
    <rPh sb="2" eb="4">
      <t>ショケン</t>
    </rPh>
    <phoneticPr fontId="1"/>
  </si>
  <si>
    <t>A</t>
    <phoneticPr fontId="1"/>
  </si>
  <si>
    <t>B</t>
    <phoneticPr fontId="1"/>
  </si>
  <si>
    <t>C</t>
    <phoneticPr fontId="1"/>
  </si>
  <si>
    <t>-</t>
    <phoneticPr fontId="1"/>
  </si>
  <si>
    <t>文字数</t>
    <rPh sb="0" eb="3">
      <t>もじすう</t>
    </rPh>
    <phoneticPr fontId="6" type="Hiragana" alignment="distributed"/>
  </si>
  <si>
    <t>400～450</t>
    <phoneticPr fontId="6" type="Hiragana" alignment="distributed"/>
  </si>
  <si>
    <t>池田 光之介</t>
    <rPh sb="0" eb="2">
      <t>いけだ</t>
    </rPh>
    <rPh sb="3" eb="6">
      <t>こうのすけ</t>
    </rPh>
    <phoneticPr fontId="0" type="Hiragana"/>
  </si>
  <si>
    <t>上原 光</t>
    <rPh sb="0" eb="2">
      <t>うえはら</t>
    </rPh>
    <rPh sb="3" eb="4">
      <t>ひかり</t>
    </rPh>
    <phoneticPr fontId="0" type="Hiragana"/>
  </si>
  <si>
    <t>大山 実日子</t>
    <rPh sb="0" eb="2">
      <t>おおやま</t>
    </rPh>
    <rPh sb="3" eb="4">
      <t>みかこ</t>
    </rPh>
    <phoneticPr fontId="0" type="Hiragana"/>
  </si>
  <si>
    <t>窪田 朋子</t>
    <rPh sb="0" eb="2">
      <t>くぼた</t>
    </rPh>
    <rPh sb="3" eb="5">
      <t>ともこ</t>
    </rPh>
    <phoneticPr fontId="0" type="Hiragana"/>
  </si>
  <si>
    <t>小林 晴嶺</t>
    <rPh sb="0" eb="2">
      <t>こばやし</t>
    </rPh>
    <rPh sb="3" eb="4">
      <t>せいれい</t>
    </rPh>
    <phoneticPr fontId="0" type="Hiragana"/>
  </si>
  <si>
    <t>大工原 光輝</t>
    <rPh sb="0" eb="3">
      <t>だいくはら</t>
    </rPh>
    <rPh sb="4" eb="6">
      <t>みつき</t>
    </rPh>
    <phoneticPr fontId="0" type="Hiragana"/>
  </si>
  <si>
    <t>橘 くるみ</t>
    <rPh sb="0" eb="1">
      <t>たちばな</t>
    </rPh>
    <phoneticPr fontId="0" type="Hiragana" alignment="distributed"/>
  </si>
  <si>
    <t>等々力 悠人</t>
    <rPh sb="0" eb="3">
      <t>とどりき</t>
    </rPh>
    <rPh sb="4" eb="5">
      <t>はると</t>
    </rPh>
    <phoneticPr fontId="0" type="Hiragana"/>
  </si>
  <si>
    <t>中島 麟香</t>
    <rPh sb="0" eb="2">
      <t>なかじま</t>
    </rPh>
    <rPh sb="3" eb="4">
      <t>りんか</t>
    </rPh>
    <phoneticPr fontId="0" type="Hiragana"/>
  </si>
  <si>
    <t>新村 亮太</t>
    <rPh sb="0" eb="2">
      <t>にいむら</t>
    </rPh>
    <rPh sb="3" eb="4">
      <t>りょう</t>
    </rPh>
    <rPh sb="4" eb="5">
      <t>た</t>
    </rPh>
    <phoneticPr fontId="0" type="Hiragana"/>
  </si>
  <si>
    <t>伏見 真人</t>
    <rPh sb="0" eb="2">
      <t>ふしみ</t>
    </rPh>
    <rPh sb="3" eb="5">
      <t>まさと</t>
    </rPh>
    <phoneticPr fontId="0" type="Hiragana"/>
  </si>
  <si>
    <t>松本 誠也</t>
    <rPh sb="0" eb="2">
      <t>まつもと</t>
    </rPh>
    <rPh sb="3" eb="5">
      <t>せいや</t>
    </rPh>
    <phoneticPr fontId="0" type="Hiragana"/>
  </si>
  <si>
    <t>蓑 錬太朗</t>
    <rPh sb="0" eb="1">
      <t>みの</t>
    </rPh>
    <rPh sb="2" eb="3">
      <t>れんたろう</t>
    </rPh>
    <phoneticPr fontId="0" type="Hiragana"/>
  </si>
  <si>
    <t>宮坂 蓮</t>
    <rPh sb="0" eb="2">
      <t>みやさか</t>
    </rPh>
    <rPh sb="3" eb="4">
      <t>れん</t>
    </rPh>
    <phoneticPr fontId="0" type="Hiragana"/>
  </si>
  <si>
    <t>百瀬 友惺</t>
    <rPh sb="0" eb="2">
      <t>ももせ</t>
    </rPh>
    <rPh sb="3" eb="4">
      <t>ゆうせい</t>
    </rPh>
    <phoneticPr fontId="0" type="Hiragana"/>
  </si>
  <si>
    <t>山口 陽生</t>
    <rPh sb="0" eb="2">
      <t>やまぐち</t>
    </rPh>
    <rPh sb="3" eb="4">
      <t>ようせい</t>
    </rPh>
    <phoneticPr fontId="0" type="Hiragana"/>
  </si>
  <si>
    <t>山越 圭</t>
    <rPh sb="0" eb="2">
      <t>やまこし</t>
    </rPh>
    <rPh sb="3" eb="4">
      <t>けい</t>
    </rPh>
    <phoneticPr fontId="0" type="Hiragana"/>
  </si>
  <si>
    <t>山崎 花峰</t>
    <rPh sb="0" eb="2">
      <t>やまさき</t>
    </rPh>
    <rPh sb="3" eb="4">
      <t>かほ</t>
    </rPh>
    <phoneticPr fontId="0" type="Hiragana"/>
  </si>
  <si>
    <t>山田 梨乃</t>
    <rPh sb="0" eb="2">
      <t>やまだ</t>
    </rPh>
    <rPh sb="3" eb="4">
      <t>りの</t>
    </rPh>
    <phoneticPr fontId="0" type="Hiragana"/>
  </si>
  <si>
    <t>横井 杏奈</t>
    <rPh sb="0" eb="2">
      <t>よこい</t>
    </rPh>
    <rPh sb="3" eb="4">
      <t>あんな</t>
    </rPh>
    <phoneticPr fontId="0" type="Hiragana"/>
  </si>
  <si>
    <t>吉田 莉彩</t>
    <rPh sb="0" eb="2">
      <t>よしだ</t>
    </rPh>
    <rPh sb="3" eb="4">
      <t>り</t>
    </rPh>
    <rPh sb="4" eb="5">
      <t>さい</t>
    </rPh>
    <phoneticPr fontId="0" type="Hiragana"/>
  </si>
  <si>
    <t>基本的な生活習慣（礼節，欠席，遅刻，体調管理など）</t>
  </si>
  <si>
    <t>自主・自律（主体的な行動，計画性，整理整頓，宿題，提出物など）</t>
  </si>
  <si>
    <t>責任感（係，委員会，役割など）</t>
  </si>
  <si>
    <t>思いやり・協力（友人関係，共同作業，協調性など）</t>
  </si>
  <si>
    <t>勤労・奉仕（清掃，給食，奉仕活動など）</t>
  </si>
  <si>
    <t>公正・公平（規則，マナー，平等など）</t>
  </si>
  <si>
    <t>保健体育係　環境委員会　体育祭応援団白組副団長　テニス部</t>
  </si>
  <si>
    <t>生活ノート係　福祉委員会　体育祭用具係</t>
  </si>
  <si>
    <t>技術係　代表委員会委員長　体育祭放送係係長</t>
  </si>
  <si>
    <t>数学係　図書委員会委員長　体育祭用具係　女子バスケットボール部部長</t>
  </si>
  <si>
    <t>国語係　SDGｓ委員会委員長　体育祭実行委員会本部委員　修学旅行統率係</t>
  </si>
  <si>
    <t>保健体育係　衛生委員会書記　体育祭装飾・誘導係　テニス部</t>
  </si>
  <si>
    <t>音楽係　園芸委員会副委員長　体育祭得点係　美術部部長　卓球部</t>
  </si>
  <si>
    <t>英語係　環境委員会　体育祭用具係</t>
  </si>
  <si>
    <t>数学係　図書委員会　体育祭得点係　女子バスケットボール部女子副キャプテン</t>
  </si>
  <si>
    <t>学級三役副学級長　体育委員会　体育祭装飾・誘導係</t>
  </si>
  <si>
    <t>生活ノート係　衛生委員会委員長　体育祭実行委員会本部委員　テニス部部長</t>
  </si>
  <si>
    <t>美術係　代表委員会　体育祭得点係副係長</t>
  </si>
  <si>
    <t>学級三役学級長　体育委員会　体育祭実行委員会副委員長　テニス部</t>
  </si>
  <si>
    <t>自主勉強チェック係　倫理委員会　体育祭用具係　卓球部　数才クラス</t>
  </si>
  <si>
    <t>国語係　生徒会三役書記　体育祭装飾・誘導係　修学旅行統率係　テニス部副部長</t>
  </si>
  <si>
    <t>理科係　SDGｓ委員会副委員長　体育祭装飾・誘導係副係長　卓球部男子キャプテン</t>
  </si>
  <si>
    <t>学級三役副学級長　福祉委員会副委員長　体育祭得点係係長</t>
  </si>
  <si>
    <t>家庭科係　報道委員会委員長　体育祭装飾・誘導係係長　修学旅行統率係　吹奏楽部部長</t>
  </si>
  <si>
    <t>学級係（道徳・HR・総合・速読等）　園芸委員会委員長　体育祭得点係　修学旅行統率係</t>
  </si>
  <si>
    <t>英語係　生徒会三役副生徒会長　体育祭得点係</t>
  </si>
  <si>
    <t>社会科係　園芸委員会　体育祭装飾・誘導係</t>
  </si>
  <si>
    <t>進路ガイダンス,修学旅行準備,修学旅行,さいきょう祭準備</t>
  </si>
  <si>
    <t>A</t>
  </si>
  <si>
    <t>B</t>
  </si>
  <si>
    <t>体育祭の大玉送りではチームのために懸命に玉を運び、必死に走る姿がありました。選抜リレーではアンカーを務め、1位でゴールテープを切りました。その雄姿は多くの仲間の目に焼き付いたことでしょう。応援合戦では副応援団長として団員を牽引しました。これらの一つひとつが、良い思い出になった以上に大きな経験になったはずです。勝利で味わった感動や体育祭を通し学んだことを、今後に活かしていきましょう。学習面では、中間テスト5科（補正点）336点、期末テスト5科（補正点）379点と伸ばすことができました。授業は集中して取り組めていますが、宿題の取り組みにはまだ甘さが見られますので、改善しましょう。生活面では、以前と比べれば落ち着きは見られますが、まだまだ判断力や想像力に欠ける行動が見られます。9学年がどのような年がということを再度自覚するように努めてください。1学期の定期テストや模試から、自分自身の課題が見えてきているはずです。夏期休業にはもう一度7・8年生の学習範囲を振り返り、基礎固めを行いましょう。</t>
  </si>
  <si>
    <t>体育祭では赤組の一員として最後まで戦い抜くことができました。練習時間に間に合うように登校し、仲間と共に戦略を立てたり、応援したりしている姿は立派でした。自身の反省でも記載したように、「泣けるほどどの競技に対しても真剣に取り組めたこと」、「たとえ勝負に負けてしまっても最後までやり切った達成感やすがすがしさ」、そして光さんの周りには多くの仲間がいることを今後も忘れないでください。学習面では、中間テスト・期末テスト共に一日5科目の試験を受けることができました。光さんの中で学習や進路への意識が向いてきている証だと感じます。できることから一つひとつ、行っていきましょう。生活面では以前と比べ登校日数も増え、担任としてはとても嬉しく思っています。心配なことは多くあると思いますが、まずは規則正しい生活を行い学校に足を運び、学校生活を取り戻しましょう。1学期を振り返り、自分自身の課題が見えてきているはずです。夏期休業にはもう一度7・8年生の学習範囲を振り返り、基礎固めを行いましょう。</t>
  </si>
  <si>
    <t>体育祭では赤組の一員として勝負にこだわり、妥協をせず最後まで戦い抜きました。タイヤ取りでは、放課後や昼休みに仲間と作戦会議をしたり練習をしたりして、勝つための努力を重ねました。自身の反省でも記載したように、「仲間とのコミュニケーションを大切にし、時には人に頼ることの大切さ」や、「臨機応変に周りの状況を見て行動する大切さ」を学ぶことができました。放送係長としては、顧問の先生や副係長と綿密に計画を立て、正確なアナウンスをするよう務めました。本番のアナウンスは、誰もが聞きやすい心地よいものでした。練習で苦労したこともありましたが、その成果が表れました。学習面では、中間テスト5科（補正点）486点、期末テスト5科（補正点）505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</si>
  <si>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くことができました。大玉送りでは本番で勝利を収めることができ、「精一杯行う気持ちの強さ」や、「仲間への応援・声がけの大切さ」を学ぶことができました。また、用具係としては、これまでの経験を活かした用具の配置や、後輩を指導するその手腕は、担当として大変頼もしい存在でした。朋子さんのおかげで用具係が回り、体育祭が円滑に進行できたと言っても過言ではありません。自身の競技がある中、係の活動を優先してくれた場面もありました。本当にありがとう。学習面では、中間テスト5科（補正点）538点、期末テスト5科（補正点）519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</si>
  <si>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きました。タイヤ取りでは仲間と共に綿密な作戦を立てたり練習に励んだりしている姿が随所に見られました。練習・リハーサル、そして本番では、仲間を応援し鼓舞することで、白組の総合優勝を手繰り寄せました。また、実行委員会の本部委員としてはスローガンやポスターの選定から始まり、様々な準備や当日の運営等を経験することができました。自身の振り返りでも記載したように、「精一杯頑張ることの大切さ」や「挑戦することの大切さ」を忘れず、今後の学校生活にも活かしていきましょう。学習面では、中間テスト5科（補正点）530点、期末テスト5科（補正点）509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</si>
  <si>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赤組の一員として勝負にこだわり、妥協をせず最後まで戦い抜くことができました。タイヤ取りでは仲間と共に綿密な作戦を立てたり練習に励んだりしている姿が随所に見られました。練習・リハーサル、そして本番の競技を通し、「最後まで諦めないことの大切さ」や、「声を出し積極的に仲間とコミュニケーションを取ることの大切さ」を学ぶことができた体育祭でした。装飾・誘導係としては会場装飾を行い、体育祭に彩を加えたり、後輩の誘導を行い、運営側から体育祭を支えることができました。学習面では、中間テスト5科（補正点）536点、期末テスト5科（補正点）472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</si>
  <si>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赤組の一員として勝負にこだわり、妥協をせず最後まで戦い抜くことができました。総合優勝を逃し、悔しい思いもありましたが、競技では勝った時には「仲間と共に喜び」、負けてしまった時には「改善策を出し合う」などし、チームワークを大切に、勝利に向かって一致団結することの大切さを学ぶことができました。また、保護者の方や来場してくれた先輩方、後輩や先生方に感謝の気持ちを表すこともできました。得点係としては、公平公正な判断に務め、運営側から体育祭を支えることができました。学習面では、中間テスト5科（補正点）532点、期末テスト5科（補正点）477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</si>
  <si>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くことができました。タイヤ取りでは仲間と共に綿密な作戦を立てたり練習に励んだりしている姿が随所に見られました。用具係では、運営側から体育祭を支えることができました。用具係としての練習では当初、動きや仲間とのやり取りに躊躇している場面もありましたが、熱心に練習に励み、当日は滞りなく配置・回収を行うことができました。自身の反省にも記載したように、「分からないことはすぐ先生方や仲間を頼り、聞いてみる」ことを実践してみましょう。悠人くんが思っている以上に自身のためになることがあるはずです。学習面では、中間テスト5科（補正点）335点、期末テスト5科（補正点）324点とやや下降傾向です。志望校合格に向けては一層の努力が必要です。家庭での学習の成果を見直してみましょう。1学期の定期テストや模試から、自分自身の課題が見えてきているはずです。夏期休業にはもう一度7・8年生の学習範囲を振り返り、基礎固めを行いましょう。</t>
  </si>
  <si>
    <t>体育祭では白組の一員として勝負にこだわり、妥協をせず最後まで戦い抜くことができました。タイヤ取りでは仲間と共に綿密な作戦を立てたり練習に励んだりしている姿が随所に見られました。自身の反省でも記載したように、競技を通し、「くじけそうになった時も最後までくじけず、諦めないことの大切さ」が学べた体育祭でした。今年度の体育祭で学んだことを今後の生活に活かしていきましょう。得点係としては、公平公正な判断に務め、運営側から体育祭を支えることができました。学習面では、中間テスト5科（補正点）336点、期末テスト5科（補正点）376点と伸ばすことができました。普段の授業への取り組み、家庭での学習の成果が表れています。しかし、志望校合格に向けては一層の努力が必要です。引き続き努力を続けていきましょう。1学期の定期テストや模試から、自分自身の課題が見えてきているはずです。夏期休業にはもう一度7・8年生の学習範囲を振り返り、基礎固めを行いましょう。</t>
  </si>
  <si>
    <t>体育祭では白組の一員として勝負にこだわり、妥協をせず最後まで戦い抜きました。タイヤ取りでは仲間と共に綿密な作戦を立てたり練習に励んだりしている姿が随所に見られました。装飾・誘導係としては会場装飾を行い、体育祭に彩を加えたり、後輩の誘導を行い、運営側から体育祭を支えることができました。また係活動を通し、裏方で働いている仲間の努力があって体育祭が成立していることを学ぶことができました。学習面では、中間テスト5科（補正点）430点、期末テスト5科（補正点）435点と伸ばすことができました。普段の授業への取り組み、家庭での学習の成果です。引き続き努力を続けていきましょう。生活面では、以前と比べれば落ち着きは見られますが、まだまだ判断力や想像力に欠ける行動が見られます。9学年がどのような年がということを再度自覚するように努めてください。1学期の定期テストや模試から、自分自身の課題が見えてきているはずです。夏期休業にはもう一度7・8年生の学習範囲を振り返り、応用問題にも取り組んでいきましょう。</t>
  </si>
  <si>
    <t>体育祭では赤組の一員として勝負にこだわり、妥協をせず最後まで戦い抜くことができました。総合優勝を逃し悔しい思いもしましたが、競技・運営面共、最後までやり切ることができました。タイヤ取りでは仲間と共に綿密な作戦を立てたり練習に励んだりしている姿が随所に見られました。仲間と共に応援し、一つの競技に全力で打ち込むことを通し、一致団決することの大切さや楽しさを知ることができた体育祭でした。実行委員会の本部委員としてはスローガンやポスターの選定から始まり、様々な準備や当日の運営等、運営側から体育祭を支えました。学習面では、中間テスト5科（補正点）548点、期末テスト5科（補正点）522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</si>
  <si>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きました。タイヤ取りでは仲間と共に綿密な作戦を立てたり練習に励んだりしている姿が随所に見られました。タイヤ取りで仲間と助け合ったり、共に練習したりすることを通して、協力することの大切さを学ぶことができました。得点副係長としては全校の前で堂々とした挨拶をした他、人一倍責任感を持って公平公正な判断に務め、体育祭を運営側から支えました。自身の反省でも記載したように、「責任感を持って取り組むこと」、「そこから学ぶことがたくさんあること」を今後の生活に活かし、今後も積極的に前に立ってほしいと願っています。学習面では、中間テスト5科（補正点）247点、期末テスト5科（補正点）280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</si>
  <si>
    <t>体育祭では赤組の一員として勝負にこだわり、最後まで戦い抜くことができました。大玉運びではアンカーを務め、最速タイムを計測することもできました。実行委員会副委員長としては、スローガンやポスターの選定、カウントダウンボードの作成、当日は全校の前で開・閉会宣言をする等、運営側から体育祭を支えました。責任感を持って取り組むこと、そこから学ぶことがたくさんあることが実感できたと思います。今後の生活に活かしてください。学習面では、中間テスト5科（補正点）207点と基礎力の定着が不足しています。部活動も終わりましたから、そろそろ切り替えを行わないと後がありません。意識を変えていきましょう。生活面では、以前と比べれば落ち着きは見られますが、まだまだ判断力や想像力に欠ける言動が見られます。学級長として期待をしていますので、再度その自覚を持って行動してください。1学期の定期テストや模試から、自分自身の課題が見えてきているはずです。夏期休業にはもう一度7・8年生の学習範囲を振り返り、基礎固めを行いましょう。</t>
  </si>
  <si>
    <t>体育祭では赤組の一員として勝負にこだわり、妥協をせず最後まで戦い抜きました。タイヤ取りでは仲間と共に綿密な作戦を立てたり練習に励んだりしている姿が随所に見られました。初めて選出された選抜リレーでは、2位をキープし最後まで走り抜きました。その雄姿は多くの仲間の目に焼き付いたことでしょう。どの競技においても仲間とのコミュニケーションを大切にし、全力を尽くすことができました。用具係としては運営側から体育祭を支えることができました。練習当初は動きに迷い、不安に思っている場面もありましたが、熱心に練習に励み、当日は滞りなく配置・回収を行うことができました。学習面では、中間テスト5科（補正点）436点、期末テスト5科（補正点）421点を取る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</si>
  <si>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赤組の一員として勝負にこだわり、妥協をせず最後まで戦い抜くことができました。タイヤ取りでは仲間と共に綿密な作戦を立てたり練習に励んだりしている姿が随所に見られました。総合優勝は逃す結果となりましたが、最高学年としての自覚を持ち取り組めた体育祭となりました。選抜リレーでは十分な練習時間が確保できない中でしたが、「チームメイトとの交流を通し学ぶことも多くあった」という経験ができました。 装飾・誘導係としては会場装飾を行い、体育祭に彩を加えたり、後輩の誘導を行い、運営側から体育祭を支えることができました。学習面では、中間テスト5科（補正点）401点、期末テスト5科（補正点）451点と大きく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</si>
  <si>
    <t>体育祭では白組の一員として勝負にこだわり、妥協をせず最後まで戦い抜くことができました。タイヤ取りでは仲間と共に綿密な作戦を立てたり練習に励んだりしている姿が随所に見られ、白組を総合優勝に導きました。大玉送り、タイヤ取りでは練習では赤組が優勢だったなか、本番には勝つことができました。競技を通し、最後まで諦めず全力を尽くすことができたのが勝利の要因です。最後までよく頑張りました。装飾・誘導係としては副係長として会場装飾を行い、体育祭に彩を加えたり、後輩の誘導を行い、係の仲間たちと協力し、助けないながら運営側から体育祭を支えることができました。学習面では、中間テスト5科（補正点）333点、期末テスト5科（補正点）347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</si>
  <si>
    <t>体育祭では赤組の一員として勝負にこだわり、妥協をせず最後まで戦い抜くことができました。タイヤ取りでは仲間と共に綿密な作戦を立てたり練習に励んだりしている姿が随所に見られました。また本年度の体育祭では得点係長を務め、人一倍責任感を持って公平公正な判断をし、体育祭を運営側から支えました。全校の前に立つことは緊張もあったと思いますが、本番では堂々とした挨拶をすることができました。自身の反省にも記載したように、「リーダーの大変さ」、「支えてくれる仲間との絆の大切さ」に気づくことができました。最後までよく頑張りました。学習面では、中間テスト5科（補正点）349点、期末テスト5科（補正点）394点と大きく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</si>
  <si>
    <t>体育祭では赤組の一員として勝負にこだわり、妥協をせず最後まで戦い抜くことができました。タイヤ取りでは仲間と共に綿密な作戦を立てたり練習に励んだりしている姿が随所に見られました。。リハーサルでは代表戦に出場し、その大変さや重責に気づき、「チームが一丸となる大切さ」や、「強い気持ちを持って臨むことの大切さ」に気づくことができました。装飾・誘導係長としては、仲間や後輩を牽引し、会場装飾を行い、体育祭に彩を加えたり後輩の誘導を行ったりし、運営側から体育祭を支えることができたました。最後まで自分の責任を全うすることのできた体育祭でした。学習面では、中間テスト5科（補正点）364点、期末テスト5科（補正点）365点を取ることができました。普段の授業への取り組み、家庭での学習の成果がこれまで以上に表れるよう、引き続き努力を続けていきましょう。1学期の定期テストや模試から、自分自身の課題が見えてきているはずです。夏期休業にはもう一度7・8年生の学習範囲を振り返り、基礎固めを行いましょう。</t>
  </si>
  <si>
    <t>体育祭では白組の一員として勝負にこだわり、妥協をせず最後まで戦い抜くことができました。タイヤ取りでは仲間と共に綿密な作戦を立てたり練習に励んだりしている姿が随所に見られました。練習でも、本番の序盤でも、赤組が優勢と感じられる雰囲気だった中、勝負にこだわり最後まで戦った結果の総合優勝、自身の振り返りにも記載していたように、「諦めないこと」や「頑張り続けること」、「チームで団結したこと」、それらが実った結果だと思います。最後の体育祭、良い思い出になりました。得点係としては、公平公正な判断に務め、運営側から体育祭を支えることができました。学習面では、中間テスト5科（補正点）406点、期末テスト5科（補正点）402点を取る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</si>
  <si>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くことができました。タイヤ取りでは、練習ではなかなか勝つことができずチームで何度も作戦を考え直す場面が見られました。その努力もあり、自身の振り返りでも記載していましたが、「苦しい状況に置かれていても、仲間と協力し、目標に向かって試行錯誤することの大切」さ、また、「諦めずに最後まで取り組むことの意味」を知ることのできた感動的な体育祭となりました。得点係としては、公平公正な判断に務め、運営側から体育祭を支えることができました。学習面では、中間テスト5科（補正点）562点、期末テスト5科（補正点）510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</si>
  <si>
    <t>体育祭では白組の一員として勝負にこだわり、妥協をせず最後まで戦い抜くことができました。タイヤ取りでは仲間と共に綿密な作戦を立てたり練習に励んだりしている姿が随所に見られました。選技リレーに選ばれ、当初は心配をしている姿もありましたが、「絶対に負けない」という強い意思を持ち、最後まで走り抜くことができました。体育祭を通じて学んだ「全力で物事に取り組むことの楽しさ」や「仲間と協力・団結することの大切さ」をこれからも大切にしてください。また、装飾・誘導係としては会場装飾を行い、体育祭に彩を加えたり、後輩の誘導を行い、運営側から体育祭を支えることができました。学習面では、中間テスト5科（補正点）403点、期末テスト5科（補正点）362点を取ることができました。普段の授業への取り組み、家庭での学習の成果が表れるよう、引き続き努力を続けていきましょう。1学期の定期テストや模試から、自分自身の課題が見えてきているはずです。夏期休業にはもう一度7・8年生の学習範囲を振り返り、基礎固めを行いましょう。</t>
  </si>
  <si>
    <t>体育祭の大玉送りではチームのために懸命に玉を運び、必死に走る姿がありました。選抜リレーではアンカーを務め、1位でゴールテープを切りました。その雄姿は多くの仲間の目に焼き付いたことでしょう。応援合戦では副応援団長として団員を牽引しました。これらの一つひとつが、良い思い出になった以上に大きな経験になったはずです。勝利で味わった感動や体育祭を通し学んだことを、今後に活かしていきましょう。学習面では、中間テスト5科336点（補正点）、期末テスト5科379点（補正点）と伸ばすことができました。授業は集中して取り組めていますが、宿題の取り組みにはまだ甘さが見られますので、改善しましょう。生活面では、以前と比べれば落ち着きは見られますが、まだまだ判断力や想像力に欠ける行動が見られます。9学年がどのような年かということを再度自覚するように努めてください。1学期の定期テストや模試から、自分自身の課題が見えてきているはずです。夏期休業にはもう一度7・8年生の学習範囲を振り返り、基礎固めを行いましょう。</t>
    <phoneticPr fontId="1"/>
  </si>
  <si>
    <t>体育祭では赤組の一員として最後まで戦い抜くことができました。練習時間に間に合うように登校し、仲間と共に戦略を立てたり、応援したりしている姿は立派でした。自身の反省でも記載したように、「泣けるほどどの競技に対しても真剣に取り組めたこと」、「たとえ勝負に負けてしまっても最後までやり切った達成感やすがすがしさ」、そして光さんの周りには多くの仲間がいることを今後も忘れないでください。学習面では、中間テスト・期末テスト共に一日5科目の試験を受けることができました。光さんの中で学習や進路への意識が向いてきている証だと感じます。できることから一つひとつ、行っていきましょう。生活面では以前と比べ登校日数も増え、担任としてはとても嬉しく思っています。心配なことは多くあると思いますが、まずは規則正しい生活を行い学校に足を運び、学校生活を取り戻しましょう。1学期を振り返り、自分自身の課題が見えてきているはずです。夏期休業にはもう一度7・8年生の学習範囲を振り返り、基礎固めを行いましょう。</t>
    <phoneticPr fontId="1"/>
  </si>
  <si>
    <t>体育祭では赤組の一員として勝負にこだわり、妥協をせず最後まで戦い抜きました。タイヤ取りでは、放課後や昼休みに仲間と作戦会議をしたり練習をしたりして、勝つための努力を重ねました。自身の反省でも記載したように、「仲間とのコミュニケーションを大切にし、時には人に頼ることの大切さ」や、「臨機応変に周りの状況を見て行動する大切さ」を学ぶことができました。放送係長としては、顧問の先生や副係長と綿密に計画を立て、正確なアナウンスをするよう務めました。本番のアナウンスは、誰もが聞きやすい心地よいものでした。練習で苦労したこともありましたが、その成果が表れました。学習面では、中間テスト5科486点（補正点）、期末テスト5科505点（補正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</si>
  <si>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くことができました。大玉送りでは本番で勝利を収めることができ、「精一杯行う気持ちの強さ」や、「仲間への応援・声がけの大切さ」を学ぶことができました。また、用具係としては、これまでの経験を活かした用具の配置や、後輩を指導するその手腕は、担当として大変頼もしい存在でした。朋子さんのおかげで用具係が回り、体育祭が円滑に進行できたと言っても過言ではありません。自身の競技がある中、係の活動を優先してくれた場面もありました。本当にありがとう。学習面では、中間テスト5科538点（補正点）、期末テスト5科519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</si>
  <si>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きました。タイヤ取りでは仲間と共に綿密な作戦を立てたり練習に励んだりしている姿が随所に見られました。練習・リハーサル、そして本番では、仲間を応援し鼓舞することで、白組の総合優勝を手繰り寄せました。また、実行委員会の本部委員としてはスローガンやポスターの選定から始まり、様々な準備や当日の運営等を経験することができました。自身の振り返りでも記載したように、「精一杯頑張ることの大切さ」や「挑戦することの大切さ」を忘れず、今後の学校生活にも活かしていきましょう。学習面では、中間テスト5科530点（補正点）、期末テスト5科509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</si>
  <si>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赤組の一員として勝負にこだわり、妥協をせず最後まで戦い抜くことができました。タイヤ取りでは仲間と共に綿密な作戦を立てたり練習に励んだりしている姿が随所に見られました。練習・リハーサル、そして本番の競技を通し、「最後まで諦めないことの大切さ」や、「声を出し積極的に仲間とコミュニケーションを取ることの大切さ」を学ぶことができた体育祭でした。装飾・誘導係としては会場装飾を行い、体育祭に彩を加えたり、後輩の誘導を行い、運営側から体育祭を支えることができました。学習面では、中間テスト5科536点（補正点）、期末テスト5科472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</si>
  <si>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赤組の一員として勝負にこだわり、妥協をせず最後まで戦い抜くことができました。総合優勝を逃し、悔しい思いもありましたが、競技では勝った時には「仲間と共に喜び」、負けてしまった時には「改善策を出し合う」などし、チームワークを大切に、勝利に向かって一致団結することの大切さを学ぶことができました。また、保護者の方や来場してくれた先輩方、後輩や先生方に感謝の気持ちを表すこともできました。得点係としては、公平公正な判断に務め、運営側から体育祭を支えることができました。学習面では、中間テスト5科532点（補正点）、期末テスト5科477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</si>
  <si>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くことができました。タイヤ取りでは仲間と共に綿密な作戦を立てたり練習に励んだりしている姿が随所に見られました。用具係では、運営側から体育祭を支えることができました。用具係としての練習では当初、動きや仲間とのやり取りに躊躇している場面もありましたが、熱心に練習に励み、当日は滞りなく配置・回収を行うことができました。自身の反省にも記載したように、「分からないことはすぐ先生方や仲間を頼り、聞いてみる」ことを実践してみましょう。悠人くんが思っている以上に自身のためになることがあるはずです。学習面では、中間テスト5科335点（補正点）、期末テスト5科324点（補正点）とやや下降傾向です。志望校合格に向けては一層の努力が必要です。家庭での学習の成果を見直してみましょう。1学期の定期テストや模試から、自分自身の課題が見えてきているはずです。夏期休業にはもう一度7・8年生の学習範囲を振り返り、基礎固めを行いましょう。</t>
    <phoneticPr fontId="1"/>
  </si>
  <si>
    <t>体育祭では白組の一員として勝負にこだわり、妥協をせず最後まで戦い抜くことができました。タイヤ取りでは仲間と共に綿密な作戦を立てたり練習に励んだりしている姿が随所に見られました。自身の反省でも記載したように、競技を通し、「くじけそうになった時も最後までくじけず、諦めないことの大切さ」が学べた体育祭でした。今年度の体育祭で学んだことを今後の生活に活かしていきましょう。得点係としては、公平公正な判断に務め、運営側から体育祭を支えることができました。学習面では、中間テスト5科336点（補正点）、期末テスト5科376点（補正点）と伸ばすことができました。普段の授業への取り組み、家庭での学習の成果が表れています。しかし、志望校合格に向けては一層の努力が必要です。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</si>
  <si>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白組の一員として勝負にこだわり、妥協をせず最後まで戦い抜きました。タイヤ取りでは仲間と共に綿密な作戦を立てたり練習に励んだりしている姿が随所に見られました。装飾・誘導係としては会場装飾を行い、体育祭に彩を加えたり、後輩の誘導を行い、運営側から体育祭を支えることができました。また係活動を通し、裏方で働いている仲間の努力があって体育祭が成立していることを学ぶことができました。学習面では、中間テスト5科430点（補正点）、期末テスト5科435点（補正点）と伸ばすことができました。普段の授業への取り組み、家庭での学習の成果です。引き続き努力を続けていきましょう。生活面では、以前と比べれば落ち着きは見られますが、まだまだ判断力や想像力に欠ける行動が見られます。9学年がどのような年かということを再度自覚するように努めてください。1学期の定期テストや模試から、自分自身の課題が見えてきているはずです。夏期休業にはもう一度7・8年生の学習範囲を振り返り、応用問題にも取り組んでいきましょう。</t>
    <phoneticPr fontId="1"/>
  </si>
  <si>
    <t>体育祭では赤組の一員として勝負にこだわり、妥協をせず最後まで戦い抜くことができました。総合優勝を逃し悔しい思いもしましたが、競技・運営面共、最後までやり切ることができました。タイヤ取りでは仲間と共に綿密な作戦を立てたり練習に励んだりしている姿が随所に見られました。仲間と共に応援し、一つの競技に全力で打ち込むことを通し、一致団決することの大切さや楽しさを知ることができた体育祭でした。実行委員会の本部委員としてはスローガンやポスターの選定から始まり、様々な準備や当日の運営等、運営側から体育祭を支えました。学習面では、中間テスト5科548点（補正点）、期末テスト5科522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</si>
  <si>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きました。タイヤ取りでは仲間と共に綿密な作戦を立てたり練習に励んだりしている姿が随所に見られました。タイヤ取りで仲間と助け合ったり、共に練習したりすることを通して、協力することの大切さを学ぶことができました。得点副係長としては全校の前で堂々とした挨拶をした他、人一倍責任感を持って公平公正な判断に務め、体育祭を運営側から支えました。自身の反省でも記載したように、「責任感を持って取り組むこと」、「そこから学ぶことがたくさんあること」を今後の生活に活かし、今後も積極的に前に立ってほしいと願っています。学習面では、中間テスト5科247点（補正点）、期末テスト5科280点（補正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</si>
  <si>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赤組の一員として勝負にこだわり、最後まで戦い抜くことができました。大玉運びではアンカーを務め、最速タイムを計測することもできました。実行委員会副委員長としては、スローガンやポスターの選定、カウントダウンボードの作成、当日は全校の前で開・閉会宣言をする等、運営側から体育祭を支えました。責任感を持って取り組むこと、そこから学ぶことがたくさんあることが実感できたと思います。今後の生活に活かしてください。学習面では、中間テスト5科207点（補正点）と基礎力の定着が不足しています。部活動も終わりましたから、そろそろ切り替えを行わないと後がありません。意識を変えていきましょう。生活面では、以前と比べれば落ち着きは見られますが、まだまだ判断力や想像力に欠ける言動が見られます。学級長として期待をしていますので、再度その自覚を持って行動してください。1学期の定期テストや模試から、自分自身の課題が見えてきているはずです。夏期休業にはもう一度7・8年生の学習範囲を振り返り、基礎固めを行いましょう。</t>
    <phoneticPr fontId="1"/>
  </si>
  <si>
    <t>体育祭では赤組の一員として勝負にこだわり、妥協をせず最後まで戦い抜きました。タイヤ取りでは仲間と共に綿密な作戦を立てたり練習に励んだりしている姿が随所に見られました。初めて選出された選抜リレーでは、2位をキープし最後まで走り抜きました。その雄姿は多くの仲間の目に焼き付いたことでしょう。どの競技においても仲間とのコミュニケーションを大切にし、全力を尽くすことができました。用具係としては運営側から体育祭を支えることができました。練習当初は動きに迷い、不安に思っている場面もありましたが、熱心に練習に励み、当日は滞りなく配置・回収を行うことができました。学習面では、中間テスト5科436点（補正点）、期末テスト5科421点（補正点）を取る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</si>
  <si>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赤組の一員として勝負にこだわり、妥協をせず最後まで戦い抜くことができました。タイヤ取りでは仲間と共に綿密な作戦を立てたり練習に励んだりしている姿が随所に見られました。総合優勝は逃す結果となりましたが、最高学年としての自覚を持ち取り組めた体育祭となりました。選抜リレーでは十分な練習時間が確保できない中でしたが、「チームメイトとの交流を通し学ぶことも多くあった」という経験ができました。 装飾・誘導係としては会場装飾を行い、体育祭に彩を加えたり、後輩の誘導を行い、運営側から体育祭を支えることができました。学習面では、中間テスト5科401点（補正点）、期末テスト5科451点（補正点）と大きく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</si>
  <si>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白組の一員として勝負にこだわり、妥協をせず最後まで戦い抜くことができました。タイヤ取りでは仲間と共に綿密な作戦を立てたり練習に励んだりしている姿が随所に見られ、白組を総合優勝に導きました。大玉送り、タイヤ取りでは練習では赤組が優勢だったなか、本番には勝つことができました。競技を通し、最後まで諦めず全力を尽くすことができたのが勝利の要因です。最後までよく頑張りました。装飾・誘導係としては副係長として会場装飾を行い、体育祭に彩を加えたり、後輩の誘導を行い、係の仲間たちと協力し、助けないながら運営側から体育祭を支えることができました。学習面では、中間テスト5科333点（補正点）、期末テスト5科347点（補正点）と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</si>
  <si>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赤組の一員として勝負にこだわり、妥協をせず最後まで戦い抜くことができました。タイヤ取りでは仲間と共に綿密な作戦を立てたり練習に励んだりしている姿が随所に見られました。また本年度の体育祭では得点係長を務め、人一倍責任感を持って公平公正な判断をし、体育祭を運営側から支えました。全校の前に立つことは緊張もあったと思いますが、本番では堂々とした挨拶をすることができました。自身の反省にも記載したように、「リーダーの大変さ」、「支えてくれる仲間との絆の大切さ」に気づくことができました。最後までよく頑張りました。学習面では、中間テスト5科349点（補正点）、期末テスト5科394点（補正点）と大きく伸ばす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</si>
  <si>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赤組の一員として勝負にこだわり、妥協をせず最後まで戦い抜くことができました。タイヤ取りでは仲間と共に綿密な作戦を立てたり練習に励んだりしている姿が随所に見られました。。リハーサルでは代表戦に出場し、その大変さや重責に気づき、「チームが一丸となる大切さ」や、「強い気持ちを持って臨むことの大切さ」に気づくことができました。装飾・誘導係長としては、仲間や後輩を牽引し、会場装飾を行い、体育祭に彩を加えたり後輩の誘導を行ったりし、運営側から体育祭を支えることができたました。最後まで自分の責任を全うすることのできた体育祭でした。学習面では、中間テスト5科364点（補正点）、期末テスト5科365点（補正点）を取ることができました。普段の授業への取り組み、家庭での学習の成果がこれまで以上に表れるよう、引き続き努力を続けていきましょう。1学期の定期テストや模試から、自分自身の課題が見えてきているはずです。夏期休業にはもう一度7・8年生の学習範囲を振り返り、基礎固めを行いましょう。</t>
    <phoneticPr fontId="1"/>
  </si>
  <si>
    <t>体育祭では白組の一員として勝負にこだわり、妥協をせず最後まで戦い抜くことができました。タイヤ取りでは仲間と共に綿密な作戦を立てたり練習に励んだりしている姿が随所に見られました。練習でも、本番の序盤でも、赤組が優勢と感じられる雰囲気だった中、勝負にこだわり最後まで戦った結果の総合優勝、自身の振り返りにも記載していたように、「諦めないこと」や「頑張り続けること」、「チームで団結したこと」、それらが実った結果だと思います。最後の体育祭、良い思い出になりました。得点係としては、公平公正な判断に務め、運営側から体育祭を支えることができました。学習面では、中間テスト5科406点（補正点）、期末テスト5科402点（補正点）を取ることができました。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</si>
  <si>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くことができました。タイヤ取りでは、練習ではなかなか勝つことができずチームで何度も作戦を考え直す場面が見られました。その努力もあり、自身の振り返りでも記載していましたが、「苦しい状況に置かれていても、仲間と協力し、目標に向かって試行錯誤することの大切」さ、また、「諦めずに最後まで取り組むことの意味」を知ることのできた感動的な体育祭となりました。得点係としては、公平公正な判断に務め、運営側から体育祭を支えることができました。学習面では、中間テスト5科562点（補正点）、期末テスト5科510点（補正点）と高いレベルをキープすることができています。普段の授業への取り組み、家庭での学習の成果です。引き続き努力を続けていきましょう。1学期の定期テストや模試から、自分自身の課題が見えてきているはずです。夏期休業にはもう一度7・8年生の学習範囲を振り返り、応用問題にも取り組んでいきましょう。</t>
    <phoneticPr fontId="1"/>
  </si>
  <si>
    <t>体育祭では白組の一員として勝負にこだわり、妥協をせず最後まで戦い抜くことができました。タイヤ取りでは仲間と共に綿密な作戦を立てたり練習に励んだりしている姿が随所に見られました。選技リレーに選ばれ、当初は心配をしている姿もありましたが、「絶対に負けない」という強い意思を持ち、1位でゴールテープを切りました。体育祭を通じて学んだ「全力で物事に取り組むことの楽しさ」や「仲間と協力・団結することの大切さ」をこれからも大切にしてください。また、装飾・誘導係としては会場装飾を行い、体育祭に彩を加えたり、後輩の誘導を行い、運営側から体育祭を支えることができました。学習面では、中間テスト5科403点（補正点）、期末テスト5科362点（補正点）を取ることができました。普段の授業への取り組み、家庭での学習の成果が表れるよう、引き続き努力を続けていきましょう。1学期の定期テストや模試から、自分自身の課題が見えてきているはずです。夏期休業にはもう一度7・8年生の学習範囲を振り返り、基礎固めを行いま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</si>
</sst>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6"/>
      <name val="ＭＳ Ｐゴシック"/>
      <family val="3"/>
      <charset val="128"/>
    </font>
    <font>
      <sz val="11"/>
      <name val="ＭＳ Ｐ明朝"/>
      <family val="1"/>
      <charset val="128"/>
    </font>
    <font>
      <sz val="16"/>
      <name val="ＭＳ Ｐ明朝"/>
      <family val="1"/>
      <charset val="128"/>
    </font>
    <font>
      <sz val="12"/>
      <name val="ＭＳ Ｐ明朝"/>
      <family val="1"/>
      <charset val="128"/>
    </font>
    <font>
      <sz val="11"/>
      <color theme="0"/>
      <name val="ＭＳ Ｐ明朝"/>
      <family val="1"/>
      <charset val="128"/>
    </font>
    <font>
      <b/>
      <sz val="11"/>
      <color indexed="56"/>
      <name val="ＭＳ Ｐゴシック"/>
      <family val="3"/>
      <charset val="128"/>
    </font>
  </fonts>
  <fills count="8">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46"/>
        <bgColor indexed="64"/>
      </patternFill>
    </fill>
    <fill>
      <patternFill patternType="solid">
        <fgColor indexed="42"/>
        <bgColor indexed="64"/>
      </patternFill>
    </fill>
    <fill>
      <patternFill patternType="solid">
        <fgColor indexed="41"/>
        <bgColor indexed="64"/>
      </patternFill>
    </fill>
    <fill>
      <patternFill patternType="solid">
        <fgColor indexed="47"/>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35">
    <xf numFmtId="0" fontId="0" fillId="0" borderId="0" xfId="0">
      <alignment vertical="center"/>
    </xf>
    <xf numFmtId="0" fontId="2" fillId="0" borderId="0" xfId="0" applyFont="1" applyFill="1">
      <alignment vertical="center"/>
    </xf>
    <xf numFmtId="0" fontId="2" fillId="0" borderId="0" xfId="0" applyFont="1" applyFill="1" applyAlignment="1">
      <alignment vertical="center" textRotation="255"/>
    </xf>
    <xf numFmtId="0" fontId="2" fillId="2" borderId="2" xfId="0" applyFont="1" applyFill="1" applyBorder="1" applyAlignment="1">
      <alignment horizontal="center" vertical="center"/>
    </xf>
    <xf numFmtId="0" fontId="2" fillId="2" borderId="2" xfId="0" applyFont="1" applyFill="1" applyBorder="1" applyAlignment="1">
      <alignment vertical="top" textRotation="255"/>
    </xf>
    <xf numFmtId="0" fontId="2" fillId="2" borderId="3" xfId="0" applyFont="1" applyFill="1" applyBorder="1" applyAlignment="1">
      <alignment horizontal="center" vertical="center"/>
    </xf>
    <xf numFmtId="0" fontId="3"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3" borderId="2" xfId="0" applyNumberFormat="1" applyFont="1" applyFill="1" applyBorder="1" applyAlignment="1">
      <alignment horizontal="center" vertical="center"/>
    </xf>
    <xf numFmtId="0" fontId="2" fillId="0" borderId="1" xfId="0" applyFont="1" applyBorder="1" applyProtection="1">
      <alignment vertical="center"/>
      <protection locked="0"/>
    </xf>
    <xf numFmtId="0" fontId="2" fillId="2" borderId="2" xfId="0" applyFont="1" applyFill="1" applyBorder="1" applyAlignment="1" applyProtection="1">
      <alignment vertical="center"/>
      <protection locked="0"/>
    </xf>
    <xf numFmtId="0" fontId="2" fillId="2" borderId="2" xfId="0" applyFont="1" applyFill="1" applyBorder="1" applyAlignment="1" applyProtection="1">
      <alignment vertical="center"/>
    </xf>
    <xf numFmtId="0" fontId="4" fillId="0" borderId="2" xfId="0" applyFont="1" applyFill="1" applyBorder="1" applyAlignment="1" applyProtection="1">
      <alignment horizontal="center" vertical="center"/>
      <protection locked="0"/>
    </xf>
    <xf numFmtId="0" fontId="5" fillId="0" borderId="0" xfId="0" applyFont="1" applyFill="1" applyProtection="1">
      <alignment vertical="center"/>
      <protection locked="0"/>
    </xf>
    <xf numFmtId="0" fontId="2" fillId="0" borderId="0" xfId="0" applyFont="1" applyFill="1" applyAlignment="1">
      <alignment horizontal="center" vertical="center"/>
    </xf>
    <xf numFmtId="0" fontId="2" fillId="0" borderId="1" xfId="0" applyNumberFormat="1" applyFont="1" applyFill="1" applyBorder="1" applyAlignment="1" applyProtection="1">
      <alignment horizontal="left" vertical="center" wrapText="1"/>
      <protection locked="0"/>
    </xf>
    <xf numFmtId="0" fontId="2" fillId="0" borderId="4" xfId="0" applyNumberFormat="1" applyFont="1" applyFill="1" applyBorder="1" applyAlignment="1" applyProtection="1">
      <alignment horizontal="left" vertical="center" wrapText="1"/>
      <protection locked="0"/>
    </xf>
    <xf numFmtId="0" fontId="2" fillId="0" borderId="5" xfId="0" applyNumberFormat="1" applyFont="1" applyFill="1" applyBorder="1" applyAlignment="1" applyProtection="1">
      <alignment horizontal="left" vertical="center" wrapText="1"/>
      <protection locked="0"/>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7" borderId="4"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0" borderId="1" xfId="0" applyNumberFormat="1" applyFont="1" applyFill="1" applyBorder="1" applyAlignment="1" applyProtection="1">
      <alignment horizontal="left" vertical="top" wrapText="1"/>
      <protection locked="0"/>
    </xf>
    <xf numFmtId="0" fontId="2" fillId="0" borderId="4" xfId="0" applyNumberFormat="1" applyFont="1" applyFill="1" applyBorder="1" applyAlignment="1" applyProtection="1">
      <alignment horizontal="left" vertical="top" wrapText="1"/>
      <protection locked="0"/>
    </xf>
    <xf numFmtId="0" fontId="2" fillId="0" borderId="5" xfId="0" applyNumberFormat="1" applyFont="1" applyFill="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4" borderId="1" xfId="0" applyFont="1" applyFill="1" applyBorder="1" applyAlignment="1">
      <alignment horizontal="left" vertical="center"/>
    </xf>
    <xf numFmtId="0" fontId="2" fillId="4" borderId="4" xfId="0" applyFont="1" applyFill="1" applyBorder="1" applyAlignment="1">
      <alignment horizontal="left" vertical="center"/>
    </xf>
    <xf numFmtId="0" fontId="2" fillId="4" borderId="5" xfId="0" applyFont="1" applyFill="1" applyBorder="1" applyAlignment="1">
      <alignment horizontal="left" vertical="center"/>
    </xf>
    <xf numFmtId="0" fontId="2" fillId="5" borderId="1" xfId="0" applyFont="1" applyFill="1" applyBorder="1" applyAlignment="1">
      <alignment horizontal="left" vertical="center"/>
    </xf>
    <xf numFmtId="0" fontId="2" fillId="5" borderId="4" xfId="0" applyFont="1" applyFill="1" applyBorder="1" applyAlignment="1">
      <alignment horizontal="left" vertical="center"/>
    </xf>
    <xf numFmtId="0" fontId="2" fillId="5" borderId="5" xfId="0" applyFont="1" applyFill="1" applyBorder="1" applyAlignment="1">
      <alignment horizontal="left" vertical="center"/>
    </xf>
  </cellXfs>
  <cellStyles count="1">
    <cellStyle name="標準" xfId="0" builtinId="0"/>
  </cellStyles>
  <dxfs count="3">
    <dxf>
      <font>
        <b/>
        <i val="0"/>
        <color rgb="FF00B050"/>
      </font>
    </dxf>
    <dxf>
      <font>
        <b/>
        <i val="0"/>
        <color rgb="FFFF0000"/>
      </font>
    </dxf>
    <dxf>
      <font>
        <b/>
        <i val="0"/>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1"/>
  <sheetViews>
    <sheetView tabSelected="1" topLeftCell="A79" zoomScale="80" zoomScaleNormal="80" workbookViewId="0">
      <selection activeCell="B82" sqref="B82:AB82"/>
    </sheetView>
  </sheetViews>
  <sheetFormatPr defaultColWidth="9" defaultRowHeight="13.5" x14ac:dyDescent="0.15"/>
  <cols>
    <col min="1" max="1" width="13.5" style="1" customWidth="1"/>
    <col min="2" max="2" width="64.5" style="1" customWidth="1"/>
    <col min="3" max="3" width="9.375" style="1" customWidth="1"/>
    <col min="4" max="28" width="4.125" style="1" customWidth="1"/>
    <col min="29" max="29" width="6.125" style="1" customWidth="1"/>
    <col min="30" max="16384" width="9" style="1"/>
  </cols>
  <sheetData>
    <row r="1" spans="1:29" ht="93.75" customHeight="1" x14ac:dyDescent="0.15">
      <c r="A1" s="8" t="str">
        <f ca="1">MID(CELL("filename",A1),FIND("[",CELL("filename",A1))+1,3)</f>
        <v>９－２</v>
      </c>
      <c r="B1" s="6" t="s">
        <v>3</v>
      </c>
      <c r="C1" s="7" t="s">
        <v>2</v>
      </c>
      <c r="D1" s="4" t="str">
        <f>A9</f>
        <v>池田 光之介</v>
      </c>
      <c r="E1" s="4" t="str">
        <f>A10</f>
        <v>上原 光</v>
      </c>
      <c r="F1" s="4" t="str">
        <f>A11</f>
        <v>大山 実日子</v>
      </c>
      <c r="G1" s="4" t="str">
        <f>A12</f>
        <v>窪田 朋子</v>
      </c>
      <c r="H1" s="4" t="str">
        <f>A13</f>
        <v>小林 晴嶺</v>
      </c>
      <c r="I1" s="4" t="str">
        <f>A14</f>
        <v>大工原 光輝</v>
      </c>
      <c r="J1" s="4" t="str">
        <f>A15</f>
        <v>橘 くるみ</v>
      </c>
      <c r="K1" s="4" t="str">
        <f>A16</f>
        <v>等々力 悠人</v>
      </c>
      <c r="L1" s="4" t="str">
        <f>A17</f>
        <v>中島 麟香</v>
      </c>
      <c r="M1" s="4" t="str">
        <f>A18</f>
        <v>新村 亮太</v>
      </c>
      <c r="N1" s="4" t="str">
        <f>A19</f>
        <v>伏見 真人</v>
      </c>
      <c r="O1" s="4" t="str">
        <f>A20</f>
        <v>松本 誠也</v>
      </c>
      <c r="P1" s="4" t="str">
        <f>A21</f>
        <v>蓑 錬太朗</v>
      </c>
      <c r="Q1" s="4" t="str">
        <f>A22</f>
        <v>宮坂 蓮</v>
      </c>
      <c r="R1" s="4" t="str">
        <f>A23</f>
        <v>百瀬 友惺</v>
      </c>
      <c r="S1" s="4" t="str">
        <f>A24</f>
        <v>山口 陽生</v>
      </c>
      <c r="T1" s="4" t="str">
        <f>A25</f>
        <v>山越 圭</v>
      </c>
      <c r="U1" s="4" t="str">
        <f>A26</f>
        <v>山崎 花峰</v>
      </c>
      <c r="V1" s="4" t="str">
        <f>A27</f>
        <v>山田 梨乃</v>
      </c>
      <c r="W1" s="4" t="str">
        <f>A28</f>
        <v>横井 杏奈</v>
      </c>
      <c r="X1" s="4" t="str">
        <f>A29</f>
        <v>吉田 莉彩</v>
      </c>
      <c r="Y1" s="4">
        <f>A30</f>
        <v>0</v>
      </c>
      <c r="Z1" s="4">
        <f>A31</f>
        <v>0</v>
      </c>
      <c r="AA1" s="4">
        <f>A32</f>
        <v>0</v>
      </c>
      <c r="AB1" s="4">
        <f>A33</f>
        <v>0</v>
      </c>
      <c r="AC1" s="2"/>
    </row>
    <row r="2" spans="1:29" ht="22.5" customHeight="1" x14ac:dyDescent="0.15">
      <c r="A2" s="18" t="s">
        <v>1</v>
      </c>
      <c r="B2" s="9" t="s">
        <v>34</v>
      </c>
      <c r="C2" s="3" t="s">
        <v>0</v>
      </c>
      <c r="D2" s="12" t="s">
        <v>7</v>
      </c>
      <c r="E2" s="12" t="s">
        <v>9</v>
      </c>
      <c r="F2" s="12" t="s">
        <v>7</v>
      </c>
      <c r="G2" s="12" t="s">
        <v>7</v>
      </c>
      <c r="H2" s="12" t="s">
        <v>62</v>
      </c>
      <c r="I2" s="12" t="s">
        <v>62</v>
      </c>
      <c r="J2" s="12" t="s">
        <v>62</v>
      </c>
      <c r="K2" s="12" t="s">
        <v>7</v>
      </c>
      <c r="L2" s="12" t="s">
        <v>62</v>
      </c>
      <c r="M2" s="12" t="s">
        <v>62</v>
      </c>
      <c r="N2" s="12" t="s">
        <v>62</v>
      </c>
      <c r="O2" s="12" t="s">
        <v>62</v>
      </c>
      <c r="P2" s="12" t="s">
        <v>8</v>
      </c>
      <c r="Q2" s="12" t="s">
        <v>62</v>
      </c>
      <c r="R2" s="12" t="s">
        <v>62</v>
      </c>
      <c r="S2" s="12" t="s">
        <v>62</v>
      </c>
      <c r="T2" s="12" t="s">
        <v>62</v>
      </c>
      <c r="U2" s="12" t="s">
        <v>62</v>
      </c>
      <c r="V2" s="12" t="s">
        <v>62</v>
      </c>
      <c r="W2" s="12" t="s">
        <v>62</v>
      </c>
      <c r="X2" s="12" t="s">
        <v>62</v>
      </c>
      <c r="Y2" s="12"/>
      <c r="Z2" s="12"/>
      <c r="AA2" s="12"/>
      <c r="AB2" s="12"/>
      <c r="AC2" s="13" t="s">
        <v>7</v>
      </c>
    </row>
    <row r="3" spans="1:29" ht="22.5" customHeight="1" x14ac:dyDescent="0.15">
      <c r="A3" s="19"/>
      <c r="B3" s="9" t="s">
        <v>35</v>
      </c>
      <c r="C3" s="5" t="s">
        <v>0</v>
      </c>
      <c r="D3" s="12" t="s">
        <v>63</v>
      </c>
      <c r="E3" s="12" t="s">
        <v>9</v>
      </c>
      <c r="F3" s="12" t="s">
        <v>7</v>
      </c>
      <c r="G3" s="12" t="s">
        <v>8</v>
      </c>
      <c r="H3" s="12" t="s">
        <v>62</v>
      </c>
      <c r="I3" s="12" t="s">
        <v>62</v>
      </c>
      <c r="J3" s="12" t="s">
        <v>62</v>
      </c>
      <c r="K3" s="12" t="s">
        <v>8</v>
      </c>
      <c r="L3" s="12" t="s">
        <v>62</v>
      </c>
      <c r="M3" s="12" t="s">
        <v>62</v>
      </c>
      <c r="N3" s="12" t="s">
        <v>62</v>
      </c>
      <c r="O3" s="12" t="s">
        <v>62</v>
      </c>
      <c r="P3" s="12" t="s">
        <v>8</v>
      </c>
      <c r="Q3" s="12" t="s">
        <v>8</v>
      </c>
      <c r="R3" s="12" t="s">
        <v>62</v>
      </c>
      <c r="S3" s="12" t="s">
        <v>62</v>
      </c>
      <c r="T3" s="12" t="s">
        <v>62</v>
      </c>
      <c r="U3" s="12" t="s">
        <v>8</v>
      </c>
      <c r="V3" s="12" t="s">
        <v>62</v>
      </c>
      <c r="W3" s="12" t="s">
        <v>62</v>
      </c>
      <c r="X3" s="12" t="s">
        <v>62</v>
      </c>
      <c r="Y3" s="12"/>
      <c r="Z3" s="12"/>
      <c r="AA3" s="12"/>
      <c r="AB3" s="12"/>
      <c r="AC3" s="13" t="s">
        <v>8</v>
      </c>
    </row>
    <row r="4" spans="1:29" ht="22.5" customHeight="1" x14ac:dyDescent="0.15">
      <c r="A4" s="19"/>
      <c r="B4" s="9" t="s">
        <v>36</v>
      </c>
      <c r="C4" s="3" t="s">
        <v>0</v>
      </c>
      <c r="D4" s="12" t="s">
        <v>63</v>
      </c>
      <c r="E4" s="12" t="s">
        <v>9</v>
      </c>
      <c r="F4" s="12" t="s">
        <v>7</v>
      </c>
      <c r="G4" s="12" t="s">
        <v>7</v>
      </c>
      <c r="H4" s="12" t="s">
        <v>62</v>
      </c>
      <c r="I4" s="12" t="s">
        <v>7</v>
      </c>
      <c r="J4" s="12" t="s">
        <v>62</v>
      </c>
      <c r="K4" s="12" t="s">
        <v>8</v>
      </c>
      <c r="L4" s="12" t="s">
        <v>7</v>
      </c>
      <c r="M4" s="12" t="s">
        <v>8</v>
      </c>
      <c r="N4" s="12" t="s">
        <v>7</v>
      </c>
      <c r="O4" s="12" t="s">
        <v>7</v>
      </c>
      <c r="P4" s="12" t="s">
        <v>8</v>
      </c>
      <c r="Q4" s="12" t="s">
        <v>7</v>
      </c>
      <c r="R4" s="12" t="s">
        <v>7</v>
      </c>
      <c r="S4" s="12" t="s">
        <v>7</v>
      </c>
      <c r="T4" s="12" t="s">
        <v>7</v>
      </c>
      <c r="U4" s="12" t="s">
        <v>7</v>
      </c>
      <c r="V4" s="12" t="s">
        <v>7</v>
      </c>
      <c r="W4" s="12" t="s">
        <v>7</v>
      </c>
      <c r="X4" s="12" t="s">
        <v>7</v>
      </c>
      <c r="Y4" s="12"/>
      <c r="Z4" s="12"/>
      <c r="AA4" s="12"/>
      <c r="AB4" s="12"/>
      <c r="AC4" s="13" t="s">
        <v>9</v>
      </c>
    </row>
    <row r="5" spans="1:29" ht="22.5" customHeight="1" x14ac:dyDescent="0.15">
      <c r="A5" s="19"/>
      <c r="B5" s="9" t="s">
        <v>37</v>
      </c>
      <c r="C5" s="5" t="s">
        <v>0</v>
      </c>
      <c r="D5" s="12" t="s">
        <v>63</v>
      </c>
      <c r="E5" s="12" t="s">
        <v>8</v>
      </c>
      <c r="F5" s="12" t="s">
        <v>7</v>
      </c>
      <c r="G5" s="12" t="s">
        <v>7</v>
      </c>
      <c r="H5" s="12" t="s">
        <v>62</v>
      </c>
      <c r="I5" s="12" t="s">
        <v>62</v>
      </c>
      <c r="J5" s="12" t="s">
        <v>7</v>
      </c>
      <c r="K5" s="12" t="s">
        <v>8</v>
      </c>
      <c r="L5" s="12" t="s">
        <v>62</v>
      </c>
      <c r="M5" s="12" t="s">
        <v>62</v>
      </c>
      <c r="N5" s="12" t="s">
        <v>62</v>
      </c>
      <c r="O5" s="12" t="s">
        <v>62</v>
      </c>
      <c r="P5" s="12" t="s">
        <v>62</v>
      </c>
      <c r="Q5" s="12" t="s">
        <v>62</v>
      </c>
      <c r="R5" s="12" t="s">
        <v>62</v>
      </c>
      <c r="S5" s="12" t="s">
        <v>62</v>
      </c>
      <c r="T5" s="12" t="s">
        <v>62</v>
      </c>
      <c r="U5" s="12" t="s">
        <v>62</v>
      </c>
      <c r="V5" s="12" t="s">
        <v>62</v>
      </c>
      <c r="W5" s="12" t="s">
        <v>62</v>
      </c>
      <c r="X5" s="12" t="s">
        <v>62</v>
      </c>
      <c r="Y5" s="12"/>
      <c r="Z5" s="12"/>
      <c r="AA5" s="12"/>
      <c r="AB5" s="12"/>
      <c r="AC5" s="13" t="s">
        <v>10</v>
      </c>
    </row>
    <row r="6" spans="1:29" ht="22.5" customHeight="1" x14ac:dyDescent="0.15">
      <c r="A6" s="19"/>
      <c r="B6" s="9" t="s">
        <v>38</v>
      </c>
      <c r="C6" s="5" t="s">
        <v>0</v>
      </c>
      <c r="D6" s="12" t="s">
        <v>63</v>
      </c>
      <c r="E6" s="12" t="s">
        <v>8</v>
      </c>
      <c r="F6" s="12" t="s">
        <v>7</v>
      </c>
      <c r="G6" s="12" t="s">
        <v>7</v>
      </c>
      <c r="H6" s="12" t="s">
        <v>62</v>
      </c>
      <c r="I6" s="12" t="s">
        <v>62</v>
      </c>
      <c r="J6" s="12" t="s">
        <v>7</v>
      </c>
      <c r="K6" s="12" t="s">
        <v>63</v>
      </c>
      <c r="L6" s="12" t="s">
        <v>62</v>
      </c>
      <c r="M6" s="12" t="s">
        <v>62</v>
      </c>
      <c r="N6" s="12" t="s">
        <v>62</v>
      </c>
      <c r="O6" s="12" t="s">
        <v>8</v>
      </c>
      <c r="P6" s="12" t="s">
        <v>62</v>
      </c>
      <c r="Q6" s="12" t="s">
        <v>62</v>
      </c>
      <c r="R6" s="12" t="s">
        <v>62</v>
      </c>
      <c r="S6" s="12" t="s">
        <v>62</v>
      </c>
      <c r="T6" s="12" t="s">
        <v>62</v>
      </c>
      <c r="U6" s="12" t="s">
        <v>62</v>
      </c>
      <c r="V6" s="12" t="s">
        <v>62</v>
      </c>
      <c r="W6" s="12" t="s">
        <v>62</v>
      </c>
      <c r="X6" s="12" t="s">
        <v>62</v>
      </c>
      <c r="Y6" s="12"/>
      <c r="Z6" s="12"/>
      <c r="AA6" s="12"/>
      <c r="AB6" s="12"/>
    </row>
    <row r="7" spans="1:29" ht="22.5" customHeight="1" x14ac:dyDescent="0.15">
      <c r="A7" s="19"/>
      <c r="B7" s="9" t="s">
        <v>39</v>
      </c>
      <c r="C7" s="3" t="s">
        <v>0</v>
      </c>
      <c r="D7" s="12" t="s">
        <v>63</v>
      </c>
      <c r="E7" s="12" t="s">
        <v>7</v>
      </c>
      <c r="F7" s="12" t="s">
        <v>62</v>
      </c>
      <c r="G7" s="12" t="s">
        <v>62</v>
      </c>
      <c r="H7" s="12" t="s">
        <v>62</v>
      </c>
      <c r="I7" s="12" t="s">
        <v>62</v>
      </c>
      <c r="J7" s="12" t="s">
        <v>62</v>
      </c>
      <c r="K7" s="12" t="s">
        <v>8</v>
      </c>
      <c r="L7" s="12" t="s">
        <v>62</v>
      </c>
      <c r="M7" s="12" t="s">
        <v>8</v>
      </c>
      <c r="N7" s="12" t="s">
        <v>62</v>
      </c>
      <c r="O7" s="12" t="s">
        <v>62</v>
      </c>
      <c r="P7" s="12" t="s">
        <v>8</v>
      </c>
      <c r="Q7" s="12" t="s">
        <v>62</v>
      </c>
      <c r="R7" s="12" t="s">
        <v>62</v>
      </c>
      <c r="S7" s="12" t="s">
        <v>62</v>
      </c>
      <c r="T7" s="12" t="s">
        <v>62</v>
      </c>
      <c r="U7" s="12" t="s">
        <v>62</v>
      </c>
      <c r="V7" s="12" t="s">
        <v>62</v>
      </c>
      <c r="W7" s="12" t="s">
        <v>62</v>
      </c>
      <c r="X7" s="12" t="s">
        <v>62</v>
      </c>
      <c r="Y7" s="12"/>
      <c r="Z7" s="12"/>
      <c r="AA7" s="12"/>
      <c r="AB7" s="12"/>
    </row>
    <row r="8" spans="1:29" ht="22.5" customHeight="1" x14ac:dyDescent="0.15">
      <c r="A8" s="20" t="s">
        <v>5</v>
      </c>
      <c r="B8" s="21"/>
      <c r="C8" s="21"/>
      <c r="D8" s="21"/>
      <c r="E8" s="21"/>
      <c r="F8" s="21"/>
      <c r="G8" s="21"/>
      <c r="H8" s="21"/>
      <c r="I8" s="21"/>
      <c r="J8" s="21"/>
      <c r="K8" s="21"/>
      <c r="L8" s="21"/>
      <c r="M8" s="21"/>
      <c r="N8" s="21"/>
      <c r="O8" s="21"/>
      <c r="P8" s="21"/>
      <c r="Q8" s="21"/>
      <c r="R8" s="21"/>
      <c r="S8" s="21"/>
      <c r="T8" s="21"/>
      <c r="U8" s="21"/>
      <c r="V8" s="21"/>
      <c r="W8" s="21"/>
      <c r="X8" s="21"/>
      <c r="Y8" s="21"/>
      <c r="Z8" s="21"/>
      <c r="AA8" s="21"/>
      <c r="AB8" s="22"/>
    </row>
    <row r="9" spans="1:29" ht="22.5" customHeight="1" x14ac:dyDescent="0.15">
      <c r="A9" s="10" t="s">
        <v>13</v>
      </c>
      <c r="B9" s="15" t="s">
        <v>40</v>
      </c>
      <c r="C9" s="16" t="s">
        <v>40</v>
      </c>
      <c r="D9" s="16" t="s">
        <v>40</v>
      </c>
      <c r="E9" s="16" t="s">
        <v>40</v>
      </c>
      <c r="F9" s="16" t="s">
        <v>40</v>
      </c>
      <c r="G9" s="16" t="s">
        <v>40</v>
      </c>
      <c r="H9" s="16" t="s">
        <v>40</v>
      </c>
      <c r="I9" s="16" t="s">
        <v>40</v>
      </c>
      <c r="J9" s="16" t="s">
        <v>40</v>
      </c>
      <c r="K9" s="16" t="s">
        <v>40</v>
      </c>
      <c r="L9" s="16" t="s">
        <v>40</v>
      </c>
      <c r="M9" s="16" t="s">
        <v>40</v>
      </c>
      <c r="N9" s="16" t="s">
        <v>40</v>
      </c>
      <c r="O9" s="16" t="s">
        <v>40</v>
      </c>
      <c r="P9" s="16" t="s">
        <v>40</v>
      </c>
      <c r="Q9" s="16" t="s">
        <v>40</v>
      </c>
      <c r="R9" s="16" t="s">
        <v>40</v>
      </c>
      <c r="S9" s="16" t="s">
        <v>40</v>
      </c>
      <c r="T9" s="16" t="s">
        <v>40</v>
      </c>
      <c r="U9" s="16" t="s">
        <v>40</v>
      </c>
      <c r="V9" s="16" t="s">
        <v>40</v>
      </c>
      <c r="W9" s="16" t="s">
        <v>40</v>
      </c>
      <c r="X9" s="16" t="s">
        <v>40</v>
      </c>
      <c r="Y9" s="16" t="s">
        <v>40</v>
      </c>
      <c r="Z9" s="16" t="s">
        <v>40</v>
      </c>
      <c r="AA9" s="16" t="s">
        <v>40</v>
      </c>
      <c r="AB9" s="17" t="s">
        <v>40</v>
      </c>
    </row>
    <row r="10" spans="1:29" ht="22.5" customHeight="1" x14ac:dyDescent="0.15">
      <c r="A10" s="10" t="s">
        <v>14</v>
      </c>
      <c r="B10" s="15" t="s">
        <v>41</v>
      </c>
      <c r="C10" s="16" t="s">
        <v>41</v>
      </c>
      <c r="D10" s="16" t="s">
        <v>41</v>
      </c>
      <c r="E10" s="16" t="s">
        <v>41</v>
      </c>
      <c r="F10" s="16" t="s">
        <v>41</v>
      </c>
      <c r="G10" s="16" t="s">
        <v>41</v>
      </c>
      <c r="H10" s="16" t="s">
        <v>41</v>
      </c>
      <c r="I10" s="16" t="s">
        <v>41</v>
      </c>
      <c r="J10" s="16" t="s">
        <v>41</v>
      </c>
      <c r="K10" s="16" t="s">
        <v>41</v>
      </c>
      <c r="L10" s="16" t="s">
        <v>41</v>
      </c>
      <c r="M10" s="16" t="s">
        <v>41</v>
      </c>
      <c r="N10" s="16" t="s">
        <v>41</v>
      </c>
      <c r="O10" s="16" t="s">
        <v>41</v>
      </c>
      <c r="P10" s="16" t="s">
        <v>41</v>
      </c>
      <c r="Q10" s="16" t="s">
        <v>41</v>
      </c>
      <c r="R10" s="16" t="s">
        <v>41</v>
      </c>
      <c r="S10" s="16" t="s">
        <v>41</v>
      </c>
      <c r="T10" s="16" t="s">
        <v>41</v>
      </c>
      <c r="U10" s="16" t="s">
        <v>41</v>
      </c>
      <c r="V10" s="16" t="s">
        <v>41</v>
      </c>
      <c r="W10" s="16" t="s">
        <v>41</v>
      </c>
      <c r="X10" s="16" t="s">
        <v>41</v>
      </c>
      <c r="Y10" s="16" t="s">
        <v>41</v>
      </c>
      <c r="Z10" s="16" t="s">
        <v>41</v>
      </c>
      <c r="AA10" s="16" t="s">
        <v>41</v>
      </c>
      <c r="AB10" s="17" t="s">
        <v>41</v>
      </c>
    </row>
    <row r="11" spans="1:29" ht="22.5" customHeight="1" x14ac:dyDescent="0.15">
      <c r="A11" s="10" t="s">
        <v>15</v>
      </c>
      <c r="B11" s="15" t="s">
        <v>42</v>
      </c>
      <c r="C11" s="16" t="s">
        <v>42</v>
      </c>
      <c r="D11" s="16" t="s">
        <v>42</v>
      </c>
      <c r="E11" s="16" t="s">
        <v>42</v>
      </c>
      <c r="F11" s="16" t="s">
        <v>42</v>
      </c>
      <c r="G11" s="16" t="s">
        <v>42</v>
      </c>
      <c r="H11" s="16" t="s">
        <v>42</v>
      </c>
      <c r="I11" s="16" t="s">
        <v>42</v>
      </c>
      <c r="J11" s="16" t="s">
        <v>42</v>
      </c>
      <c r="K11" s="16" t="s">
        <v>42</v>
      </c>
      <c r="L11" s="16" t="s">
        <v>42</v>
      </c>
      <c r="M11" s="16" t="s">
        <v>42</v>
      </c>
      <c r="N11" s="16" t="s">
        <v>42</v>
      </c>
      <c r="O11" s="16" t="s">
        <v>42</v>
      </c>
      <c r="P11" s="16" t="s">
        <v>42</v>
      </c>
      <c r="Q11" s="16" t="s">
        <v>42</v>
      </c>
      <c r="R11" s="16" t="s">
        <v>42</v>
      </c>
      <c r="S11" s="16" t="s">
        <v>42</v>
      </c>
      <c r="T11" s="16" t="s">
        <v>42</v>
      </c>
      <c r="U11" s="16" t="s">
        <v>42</v>
      </c>
      <c r="V11" s="16" t="s">
        <v>42</v>
      </c>
      <c r="W11" s="16" t="s">
        <v>42</v>
      </c>
      <c r="X11" s="16" t="s">
        <v>42</v>
      </c>
      <c r="Y11" s="16" t="s">
        <v>42</v>
      </c>
      <c r="Z11" s="16" t="s">
        <v>42</v>
      </c>
      <c r="AA11" s="16" t="s">
        <v>42</v>
      </c>
      <c r="AB11" s="17" t="s">
        <v>42</v>
      </c>
    </row>
    <row r="12" spans="1:29" ht="22.5" customHeight="1" x14ac:dyDescent="0.15">
      <c r="A12" s="10" t="s">
        <v>16</v>
      </c>
      <c r="B12" s="15" t="s">
        <v>43</v>
      </c>
      <c r="C12" s="16" t="s">
        <v>43</v>
      </c>
      <c r="D12" s="16" t="s">
        <v>43</v>
      </c>
      <c r="E12" s="16" t="s">
        <v>43</v>
      </c>
      <c r="F12" s="16" t="s">
        <v>43</v>
      </c>
      <c r="G12" s="16" t="s">
        <v>43</v>
      </c>
      <c r="H12" s="16" t="s">
        <v>43</v>
      </c>
      <c r="I12" s="16" t="s">
        <v>43</v>
      </c>
      <c r="J12" s="16" t="s">
        <v>43</v>
      </c>
      <c r="K12" s="16" t="s">
        <v>43</v>
      </c>
      <c r="L12" s="16" t="s">
        <v>43</v>
      </c>
      <c r="M12" s="16" t="s">
        <v>43</v>
      </c>
      <c r="N12" s="16" t="s">
        <v>43</v>
      </c>
      <c r="O12" s="16" t="s">
        <v>43</v>
      </c>
      <c r="P12" s="16" t="s">
        <v>43</v>
      </c>
      <c r="Q12" s="16" t="s">
        <v>43</v>
      </c>
      <c r="R12" s="16" t="s">
        <v>43</v>
      </c>
      <c r="S12" s="16" t="s">
        <v>43</v>
      </c>
      <c r="T12" s="16" t="s">
        <v>43</v>
      </c>
      <c r="U12" s="16" t="s">
        <v>43</v>
      </c>
      <c r="V12" s="16" t="s">
        <v>43</v>
      </c>
      <c r="W12" s="16" t="s">
        <v>43</v>
      </c>
      <c r="X12" s="16" t="s">
        <v>43</v>
      </c>
      <c r="Y12" s="16" t="s">
        <v>43</v>
      </c>
      <c r="Z12" s="16" t="s">
        <v>43</v>
      </c>
      <c r="AA12" s="16" t="s">
        <v>43</v>
      </c>
      <c r="AB12" s="17" t="s">
        <v>43</v>
      </c>
    </row>
    <row r="13" spans="1:29" ht="22.5" customHeight="1" x14ac:dyDescent="0.15">
      <c r="A13" s="10" t="s">
        <v>17</v>
      </c>
      <c r="B13" s="15" t="s">
        <v>44</v>
      </c>
      <c r="C13" s="16" t="s">
        <v>44</v>
      </c>
      <c r="D13" s="16" t="s">
        <v>44</v>
      </c>
      <c r="E13" s="16" t="s">
        <v>44</v>
      </c>
      <c r="F13" s="16" t="s">
        <v>44</v>
      </c>
      <c r="G13" s="16" t="s">
        <v>44</v>
      </c>
      <c r="H13" s="16" t="s">
        <v>44</v>
      </c>
      <c r="I13" s="16" t="s">
        <v>44</v>
      </c>
      <c r="J13" s="16" t="s">
        <v>44</v>
      </c>
      <c r="K13" s="16" t="s">
        <v>44</v>
      </c>
      <c r="L13" s="16" t="s">
        <v>44</v>
      </c>
      <c r="M13" s="16" t="s">
        <v>44</v>
      </c>
      <c r="N13" s="16" t="s">
        <v>44</v>
      </c>
      <c r="O13" s="16" t="s">
        <v>44</v>
      </c>
      <c r="P13" s="16" t="s">
        <v>44</v>
      </c>
      <c r="Q13" s="16" t="s">
        <v>44</v>
      </c>
      <c r="R13" s="16" t="s">
        <v>44</v>
      </c>
      <c r="S13" s="16" t="s">
        <v>44</v>
      </c>
      <c r="T13" s="16" t="s">
        <v>44</v>
      </c>
      <c r="U13" s="16" t="s">
        <v>44</v>
      </c>
      <c r="V13" s="16" t="s">
        <v>44</v>
      </c>
      <c r="W13" s="16" t="s">
        <v>44</v>
      </c>
      <c r="X13" s="16" t="s">
        <v>44</v>
      </c>
      <c r="Y13" s="16" t="s">
        <v>44</v>
      </c>
      <c r="Z13" s="16" t="s">
        <v>44</v>
      </c>
      <c r="AA13" s="16" t="s">
        <v>44</v>
      </c>
      <c r="AB13" s="17" t="s">
        <v>44</v>
      </c>
    </row>
    <row r="14" spans="1:29" ht="22.5" customHeight="1" x14ac:dyDescent="0.15">
      <c r="A14" s="10" t="s">
        <v>18</v>
      </c>
      <c r="B14" s="15" t="s">
        <v>45</v>
      </c>
      <c r="C14" s="16" t="s">
        <v>45</v>
      </c>
      <c r="D14" s="16" t="s">
        <v>45</v>
      </c>
      <c r="E14" s="16" t="s">
        <v>45</v>
      </c>
      <c r="F14" s="16" t="s">
        <v>45</v>
      </c>
      <c r="G14" s="16" t="s">
        <v>45</v>
      </c>
      <c r="H14" s="16" t="s">
        <v>45</v>
      </c>
      <c r="I14" s="16" t="s">
        <v>45</v>
      </c>
      <c r="J14" s="16" t="s">
        <v>45</v>
      </c>
      <c r="K14" s="16" t="s">
        <v>45</v>
      </c>
      <c r="L14" s="16" t="s">
        <v>45</v>
      </c>
      <c r="M14" s="16" t="s">
        <v>45</v>
      </c>
      <c r="N14" s="16" t="s">
        <v>45</v>
      </c>
      <c r="O14" s="16" t="s">
        <v>45</v>
      </c>
      <c r="P14" s="16" t="s">
        <v>45</v>
      </c>
      <c r="Q14" s="16" t="s">
        <v>45</v>
      </c>
      <c r="R14" s="16" t="s">
        <v>45</v>
      </c>
      <c r="S14" s="16" t="s">
        <v>45</v>
      </c>
      <c r="T14" s="16" t="s">
        <v>45</v>
      </c>
      <c r="U14" s="16" t="s">
        <v>45</v>
      </c>
      <c r="V14" s="16" t="s">
        <v>45</v>
      </c>
      <c r="W14" s="16" t="s">
        <v>45</v>
      </c>
      <c r="X14" s="16" t="s">
        <v>45</v>
      </c>
      <c r="Y14" s="16" t="s">
        <v>45</v>
      </c>
      <c r="Z14" s="16" t="s">
        <v>45</v>
      </c>
      <c r="AA14" s="16" t="s">
        <v>45</v>
      </c>
      <c r="AB14" s="17" t="s">
        <v>45</v>
      </c>
    </row>
    <row r="15" spans="1:29" ht="22.5" customHeight="1" x14ac:dyDescent="0.15">
      <c r="A15" s="10" t="s">
        <v>19</v>
      </c>
      <c r="B15" s="15" t="s">
        <v>46</v>
      </c>
      <c r="C15" s="16" t="s">
        <v>46</v>
      </c>
      <c r="D15" s="16" t="s">
        <v>46</v>
      </c>
      <c r="E15" s="16" t="s">
        <v>46</v>
      </c>
      <c r="F15" s="16" t="s">
        <v>46</v>
      </c>
      <c r="G15" s="16" t="s">
        <v>46</v>
      </c>
      <c r="H15" s="16" t="s">
        <v>46</v>
      </c>
      <c r="I15" s="16" t="s">
        <v>46</v>
      </c>
      <c r="J15" s="16" t="s">
        <v>46</v>
      </c>
      <c r="K15" s="16" t="s">
        <v>46</v>
      </c>
      <c r="L15" s="16" t="s">
        <v>46</v>
      </c>
      <c r="M15" s="16" t="s">
        <v>46</v>
      </c>
      <c r="N15" s="16" t="s">
        <v>46</v>
      </c>
      <c r="O15" s="16" t="s">
        <v>46</v>
      </c>
      <c r="P15" s="16" t="s">
        <v>46</v>
      </c>
      <c r="Q15" s="16" t="s">
        <v>46</v>
      </c>
      <c r="R15" s="16" t="s">
        <v>46</v>
      </c>
      <c r="S15" s="16" t="s">
        <v>46</v>
      </c>
      <c r="T15" s="16" t="s">
        <v>46</v>
      </c>
      <c r="U15" s="16" t="s">
        <v>46</v>
      </c>
      <c r="V15" s="16" t="s">
        <v>46</v>
      </c>
      <c r="W15" s="16" t="s">
        <v>46</v>
      </c>
      <c r="X15" s="16" t="s">
        <v>46</v>
      </c>
      <c r="Y15" s="16" t="s">
        <v>46</v>
      </c>
      <c r="Z15" s="16" t="s">
        <v>46</v>
      </c>
      <c r="AA15" s="16" t="s">
        <v>46</v>
      </c>
      <c r="AB15" s="17" t="s">
        <v>46</v>
      </c>
    </row>
    <row r="16" spans="1:29" ht="22.5" customHeight="1" x14ac:dyDescent="0.15">
      <c r="A16" s="10" t="s">
        <v>20</v>
      </c>
      <c r="B16" s="15" t="s">
        <v>47</v>
      </c>
      <c r="C16" s="16" t="s">
        <v>47</v>
      </c>
      <c r="D16" s="16" t="s">
        <v>47</v>
      </c>
      <c r="E16" s="16" t="s">
        <v>47</v>
      </c>
      <c r="F16" s="16" t="s">
        <v>47</v>
      </c>
      <c r="G16" s="16" t="s">
        <v>47</v>
      </c>
      <c r="H16" s="16" t="s">
        <v>47</v>
      </c>
      <c r="I16" s="16" t="s">
        <v>47</v>
      </c>
      <c r="J16" s="16" t="s">
        <v>47</v>
      </c>
      <c r="K16" s="16" t="s">
        <v>47</v>
      </c>
      <c r="L16" s="16" t="s">
        <v>47</v>
      </c>
      <c r="M16" s="16" t="s">
        <v>47</v>
      </c>
      <c r="N16" s="16" t="s">
        <v>47</v>
      </c>
      <c r="O16" s="16" t="s">
        <v>47</v>
      </c>
      <c r="P16" s="16" t="s">
        <v>47</v>
      </c>
      <c r="Q16" s="16" t="s">
        <v>47</v>
      </c>
      <c r="R16" s="16" t="s">
        <v>47</v>
      </c>
      <c r="S16" s="16" t="s">
        <v>47</v>
      </c>
      <c r="T16" s="16" t="s">
        <v>47</v>
      </c>
      <c r="U16" s="16" t="s">
        <v>47</v>
      </c>
      <c r="V16" s="16" t="s">
        <v>47</v>
      </c>
      <c r="W16" s="16" t="s">
        <v>47</v>
      </c>
      <c r="X16" s="16" t="s">
        <v>47</v>
      </c>
      <c r="Y16" s="16" t="s">
        <v>47</v>
      </c>
      <c r="Z16" s="16" t="s">
        <v>47</v>
      </c>
      <c r="AA16" s="16" t="s">
        <v>47</v>
      </c>
      <c r="AB16" s="17" t="s">
        <v>47</v>
      </c>
    </row>
    <row r="17" spans="1:28" ht="22.5" customHeight="1" x14ac:dyDescent="0.15">
      <c r="A17" s="10" t="s">
        <v>21</v>
      </c>
      <c r="B17" s="15" t="s">
        <v>48</v>
      </c>
      <c r="C17" s="16" t="s">
        <v>48</v>
      </c>
      <c r="D17" s="16" t="s">
        <v>48</v>
      </c>
      <c r="E17" s="16" t="s">
        <v>48</v>
      </c>
      <c r="F17" s="16" t="s">
        <v>48</v>
      </c>
      <c r="G17" s="16" t="s">
        <v>48</v>
      </c>
      <c r="H17" s="16" t="s">
        <v>48</v>
      </c>
      <c r="I17" s="16" t="s">
        <v>48</v>
      </c>
      <c r="J17" s="16" t="s">
        <v>48</v>
      </c>
      <c r="K17" s="16" t="s">
        <v>48</v>
      </c>
      <c r="L17" s="16" t="s">
        <v>48</v>
      </c>
      <c r="M17" s="16" t="s">
        <v>48</v>
      </c>
      <c r="N17" s="16" t="s">
        <v>48</v>
      </c>
      <c r="O17" s="16" t="s">
        <v>48</v>
      </c>
      <c r="P17" s="16" t="s">
        <v>48</v>
      </c>
      <c r="Q17" s="16" t="s">
        <v>48</v>
      </c>
      <c r="R17" s="16" t="s">
        <v>48</v>
      </c>
      <c r="S17" s="16" t="s">
        <v>48</v>
      </c>
      <c r="T17" s="16" t="s">
        <v>48</v>
      </c>
      <c r="U17" s="16" t="s">
        <v>48</v>
      </c>
      <c r="V17" s="16" t="s">
        <v>48</v>
      </c>
      <c r="W17" s="16" t="s">
        <v>48</v>
      </c>
      <c r="X17" s="16" t="s">
        <v>48</v>
      </c>
      <c r="Y17" s="16" t="s">
        <v>48</v>
      </c>
      <c r="Z17" s="16" t="s">
        <v>48</v>
      </c>
      <c r="AA17" s="16" t="s">
        <v>48</v>
      </c>
      <c r="AB17" s="17" t="s">
        <v>48</v>
      </c>
    </row>
    <row r="18" spans="1:28" ht="22.5" customHeight="1" x14ac:dyDescent="0.15">
      <c r="A18" s="10" t="s">
        <v>22</v>
      </c>
      <c r="B18" s="15" t="s">
        <v>49</v>
      </c>
      <c r="C18" s="16" t="s">
        <v>49</v>
      </c>
      <c r="D18" s="16" t="s">
        <v>49</v>
      </c>
      <c r="E18" s="16" t="s">
        <v>49</v>
      </c>
      <c r="F18" s="16" t="s">
        <v>49</v>
      </c>
      <c r="G18" s="16" t="s">
        <v>49</v>
      </c>
      <c r="H18" s="16" t="s">
        <v>49</v>
      </c>
      <c r="I18" s="16" t="s">
        <v>49</v>
      </c>
      <c r="J18" s="16" t="s">
        <v>49</v>
      </c>
      <c r="K18" s="16" t="s">
        <v>49</v>
      </c>
      <c r="L18" s="16" t="s">
        <v>49</v>
      </c>
      <c r="M18" s="16" t="s">
        <v>49</v>
      </c>
      <c r="N18" s="16" t="s">
        <v>49</v>
      </c>
      <c r="O18" s="16" t="s">
        <v>49</v>
      </c>
      <c r="P18" s="16" t="s">
        <v>49</v>
      </c>
      <c r="Q18" s="16" t="s">
        <v>49</v>
      </c>
      <c r="R18" s="16" t="s">
        <v>49</v>
      </c>
      <c r="S18" s="16" t="s">
        <v>49</v>
      </c>
      <c r="T18" s="16" t="s">
        <v>49</v>
      </c>
      <c r="U18" s="16" t="s">
        <v>49</v>
      </c>
      <c r="V18" s="16" t="s">
        <v>49</v>
      </c>
      <c r="W18" s="16" t="s">
        <v>49</v>
      </c>
      <c r="X18" s="16" t="s">
        <v>49</v>
      </c>
      <c r="Y18" s="16" t="s">
        <v>49</v>
      </c>
      <c r="Z18" s="16" t="s">
        <v>49</v>
      </c>
      <c r="AA18" s="16" t="s">
        <v>49</v>
      </c>
      <c r="AB18" s="17" t="s">
        <v>49</v>
      </c>
    </row>
    <row r="19" spans="1:28" ht="22.5" customHeight="1" x14ac:dyDescent="0.15">
      <c r="A19" s="10" t="s">
        <v>23</v>
      </c>
      <c r="B19" s="15" t="s">
        <v>50</v>
      </c>
      <c r="C19" s="16" t="s">
        <v>50</v>
      </c>
      <c r="D19" s="16" t="s">
        <v>50</v>
      </c>
      <c r="E19" s="16" t="s">
        <v>50</v>
      </c>
      <c r="F19" s="16" t="s">
        <v>50</v>
      </c>
      <c r="G19" s="16" t="s">
        <v>50</v>
      </c>
      <c r="H19" s="16" t="s">
        <v>50</v>
      </c>
      <c r="I19" s="16" t="s">
        <v>50</v>
      </c>
      <c r="J19" s="16" t="s">
        <v>50</v>
      </c>
      <c r="K19" s="16" t="s">
        <v>50</v>
      </c>
      <c r="L19" s="16" t="s">
        <v>50</v>
      </c>
      <c r="M19" s="16" t="s">
        <v>50</v>
      </c>
      <c r="N19" s="16" t="s">
        <v>50</v>
      </c>
      <c r="O19" s="16" t="s">
        <v>50</v>
      </c>
      <c r="P19" s="16" t="s">
        <v>50</v>
      </c>
      <c r="Q19" s="16" t="s">
        <v>50</v>
      </c>
      <c r="R19" s="16" t="s">
        <v>50</v>
      </c>
      <c r="S19" s="16" t="s">
        <v>50</v>
      </c>
      <c r="T19" s="16" t="s">
        <v>50</v>
      </c>
      <c r="U19" s="16" t="s">
        <v>50</v>
      </c>
      <c r="V19" s="16" t="s">
        <v>50</v>
      </c>
      <c r="W19" s="16" t="s">
        <v>50</v>
      </c>
      <c r="X19" s="16" t="s">
        <v>50</v>
      </c>
      <c r="Y19" s="16" t="s">
        <v>50</v>
      </c>
      <c r="Z19" s="16" t="s">
        <v>50</v>
      </c>
      <c r="AA19" s="16" t="s">
        <v>50</v>
      </c>
      <c r="AB19" s="17" t="s">
        <v>50</v>
      </c>
    </row>
    <row r="20" spans="1:28" ht="22.5" customHeight="1" x14ac:dyDescent="0.15">
      <c r="A20" s="10" t="s">
        <v>24</v>
      </c>
      <c r="B20" s="15" t="s">
        <v>51</v>
      </c>
      <c r="C20" s="16" t="s">
        <v>51</v>
      </c>
      <c r="D20" s="16" t="s">
        <v>51</v>
      </c>
      <c r="E20" s="16" t="s">
        <v>51</v>
      </c>
      <c r="F20" s="16" t="s">
        <v>51</v>
      </c>
      <c r="G20" s="16" t="s">
        <v>51</v>
      </c>
      <c r="H20" s="16" t="s">
        <v>51</v>
      </c>
      <c r="I20" s="16" t="s">
        <v>51</v>
      </c>
      <c r="J20" s="16" t="s">
        <v>51</v>
      </c>
      <c r="K20" s="16" t="s">
        <v>51</v>
      </c>
      <c r="L20" s="16" t="s">
        <v>51</v>
      </c>
      <c r="M20" s="16" t="s">
        <v>51</v>
      </c>
      <c r="N20" s="16" t="s">
        <v>51</v>
      </c>
      <c r="O20" s="16" t="s">
        <v>51</v>
      </c>
      <c r="P20" s="16" t="s">
        <v>51</v>
      </c>
      <c r="Q20" s="16" t="s">
        <v>51</v>
      </c>
      <c r="R20" s="16" t="s">
        <v>51</v>
      </c>
      <c r="S20" s="16" t="s">
        <v>51</v>
      </c>
      <c r="T20" s="16" t="s">
        <v>51</v>
      </c>
      <c r="U20" s="16" t="s">
        <v>51</v>
      </c>
      <c r="V20" s="16" t="s">
        <v>51</v>
      </c>
      <c r="W20" s="16" t="s">
        <v>51</v>
      </c>
      <c r="X20" s="16" t="s">
        <v>51</v>
      </c>
      <c r="Y20" s="16" t="s">
        <v>51</v>
      </c>
      <c r="Z20" s="16" t="s">
        <v>51</v>
      </c>
      <c r="AA20" s="16" t="s">
        <v>51</v>
      </c>
      <c r="AB20" s="17" t="s">
        <v>51</v>
      </c>
    </row>
    <row r="21" spans="1:28" ht="22.5" customHeight="1" x14ac:dyDescent="0.15">
      <c r="A21" s="10" t="s">
        <v>25</v>
      </c>
      <c r="B21" s="15" t="s">
        <v>52</v>
      </c>
      <c r="C21" s="16" t="s">
        <v>52</v>
      </c>
      <c r="D21" s="16" t="s">
        <v>52</v>
      </c>
      <c r="E21" s="16" t="s">
        <v>52</v>
      </c>
      <c r="F21" s="16" t="s">
        <v>52</v>
      </c>
      <c r="G21" s="16" t="s">
        <v>52</v>
      </c>
      <c r="H21" s="16" t="s">
        <v>52</v>
      </c>
      <c r="I21" s="16" t="s">
        <v>52</v>
      </c>
      <c r="J21" s="16" t="s">
        <v>52</v>
      </c>
      <c r="K21" s="16" t="s">
        <v>52</v>
      </c>
      <c r="L21" s="16" t="s">
        <v>52</v>
      </c>
      <c r="M21" s="16" t="s">
        <v>52</v>
      </c>
      <c r="N21" s="16" t="s">
        <v>52</v>
      </c>
      <c r="O21" s="16" t="s">
        <v>52</v>
      </c>
      <c r="P21" s="16" t="s">
        <v>52</v>
      </c>
      <c r="Q21" s="16" t="s">
        <v>52</v>
      </c>
      <c r="R21" s="16" t="s">
        <v>52</v>
      </c>
      <c r="S21" s="16" t="s">
        <v>52</v>
      </c>
      <c r="T21" s="16" t="s">
        <v>52</v>
      </c>
      <c r="U21" s="16" t="s">
        <v>52</v>
      </c>
      <c r="V21" s="16" t="s">
        <v>52</v>
      </c>
      <c r="W21" s="16" t="s">
        <v>52</v>
      </c>
      <c r="X21" s="16" t="s">
        <v>52</v>
      </c>
      <c r="Y21" s="16" t="s">
        <v>52</v>
      </c>
      <c r="Z21" s="16" t="s">
        <v>52</v>
      </c>
      <c r="AA21" s="16" t="s">
        <v>52</v>
      </c>
      <c r="AB21" s="17" t="s">
        <v>52</v>
      </c>
    </row>
    <row r="22" spans="1:28" ht="22.5" customHeight="1" x14ac:dyDescent="0.15">
      <c r="A22" s="10" t="s">
        <v>26</v>
      </c>
      <c r="B22" s="15" t="s">
        <v>53</v>
      </c>
      <c r="C22" s="16" t="s">
        <v>53</v>
      </c>
      <c r="D22" s="16" t="s">
        <v>53</v>
      </c>
      <c r="E22" s="16" t="s">
        <v>53</v>
      </c>
      <c r="F22" s="16" t="s">
        <v>53</v>
      </c>
      <c r="G22" s="16" t="s">
        <v>53</v>
      </c>
      <c r="H22" s="16" t="s">
        <v>53</v>
      </c>
      <c r="I22" s="16" t="s">
        <v>53</v>
      </c>
      <c r="J22" s="16" t="s">
        <v>53</v>
      </c>
      <c r="K22" s="16" t="s">
        <v>53</v>
      </c>
      <c r="L22" s="16" t="s">
        <v>53</v>
      </c>
      <c r="M22" s="16" t="s">
        <v>53</v>
      </c>
      <c r="N22" s="16" t="s">
        <v>53</v>
      </c>
      <c r="O22" s="16" t="s">
        <v>53</v>
      </c>
      <c r="P22" s="16" t="s">
        <v>53</v>
      </c>
      <c r="Q22" s="16" t="s">
        <v>53</v>
      </c>
      <c r="R22" s="16" t="s">
        <v>53</v>
      </c>
      <c r="S22" s="16" t="s">
        <v>53</v>
      </c>
      <c r="T22" s="16" t="s">
        <v>53</v>
      </c>
      <c r="U22" s="16" t="s">
        <v>53</v>
      </c>
      <c r="V22" s="16" t="s">
        <v>53</v>
      </c>
      <c r="W22" s="16" t="s">
        <v>53</v>
      </c>
      <c r="X22" s="16" t="s">
        <v>53</v>
      </c>
      <c r="Y22" s="16" t="s">
        <v>53</v>
      </c>
      <c r="Z22" s="16" t="s">
        <v>53</v>
      </c>
      <c r="AA22" s="16" t="s">
        <v>53</v>
      </c>
      <c r="AB22" s="17" t="s">
        <v>53</v>
      </c>
    </row>
    <row r="23" spans="1:28" ht="22.5" customHeight="1" x14ac:dyDescent="0.15">
      <c r="A23" s="10" t="s">
        <v>27</v>
      </c>
      <c r="B23" s="15" t="s">
        <v>54</v>
      </c>
      <c r="C23" s="16" t="s">
        <v>54</v>
      </c>
      <c r="D23" s="16" t="s">
        <v>54</v>
      </c>
      <c r="E23" s="16" t="s">
        <v>54</v>
      </c>
      <c r="F23" s="16" t="s">
        <v>54</v>
      </c>
      <c r="G23" s="16" t="s">
        <v>54</v>
      </c>
      <c r="H23" s="16" t="s">
        <v>54</v>
      </c>
      <c r="I23" s="16" t="s">
        <v>54</v>
      </c>
      <c r="J23" s="16" t="s">
        <v>54</v>
      </c>
      <c r="K23" s="16" t="s">
        <v>54</v>
      </c>
      <c r="L23" s="16" t="s">
        <v>54</v>
      </c>
      <c r="M23" s="16" t="s">
        <v>54</v>
      </c>
      <c r="N23" s="16" t="s">
        <v>54</v>
      </c>
      <c r="O23" s="16" t="s">
        <v>54</v>
      </c>
      <c r="P23" s="16" t="s">
        <v>54</v>
      </c>
      <c r="Q23" s="16" t="s">
        <v>54</v>
      </c>
      <c r="R23" s="16" t="s">
        <v>54</v>
      </c>
      <c r="S23" s="16" t="s">
        <v>54</v>
      </c>
      <c r="T23" s="16" t="s">
        <v>54</v>
      </c>
      <c r="U23" s="16" t="s">
        <v>54</v>
      </c>
      <c r="V23" s="16" t="s">
        <v>54</v>
      </c>
      <c r="W23" s="16" t="s">
        <v>54</v>
      </c>
      <c r="X23" s="16" t="s">
        <v>54</v>
      </c>
      <c r="Y23" s="16" t="s">
        <v>54</v>
      </c>
      <c r="Z23" s="16" t="s">
        <v>54</v>
      </c>
      <c r="AA23" s="16" t="s">
        <v>54</v>
      </c>
      <c r="AB23" s="17" t="s">
        <v>54</v>
      </c>
    </row>
    <row r="24" spans="1:28" ht="22.5" customHeight="1" x14ac:dyDescent="0.15">
      <c r="A24" s="10" t="s">
        <v>28</v>
      </c>
      <c r="B24" s="15" t="s">
        <v>55</v>
      </c>
      <c r="C24" s="16" t="s">
        <v>55</v>
      </c>
      <c r="D24" s="16" t="s">
        <v>55</v>
      </c>
      <c r="E24" s="16" t="s">
        <v>55</v>
      </c>
      <c r="F24" s="16" t="s">
        <v>55</v>
      </c>
      <c r="G24" s="16" t="s">
        <v>55</v>
      </c>
      <c r="H24" s="16" t="s">
        <v>55</v>
      </c>
      <c r="I24" s="16" t="s">
        <v>55</v>
      </c>
      <c r="J24" s="16" t="s">
        <v>55</v>
      </c>
      <c r="K24" s="16" t="s">
        <v>55</v>
      </c>
      <c r="L24" s="16" t="s">
        <v>55</v>
      </c>
      <c r="M24" s="16" t="s">
        <v>55</v>
      </c>
      <c r="N24" s="16" t="s">
        <v>55</v>
      </c>
      <c r="O24" s="16" t="s">
        <v>55</v>
      </c>
      <c r="P24" s="16" t="s">
        <v>55</v>
      </c>
      <c r="Q24" s="16" t="s">
        <v>55</v>
      </c>
      <c r="R24" s="16" t="s">
        <v>55</v>
      </c>
      <c r="S24" s="16" t="s">
        <v>55</v>
      </c>
      <c r="T24" s="16" t="s">
        <v>55</v>
      </c>
      <c r="U24" s="16" t="s">
        <v>55</v>
      </c>
      <c r="V24" s="16" t="s">
        <v>55</v>
      </c>
      <c r="W24" s="16" t="s">
        <v>55</v>
      </c>
      <c r="X24" s="16" t="s">
        <v>55</v>
      </c>
      <c r="Y24" s="16" t="s">
        <v>55</v>
      </c>
      <c r="Z24" s="16" t="s">
        <v>55</v>
      </c>
      <c r="AA24" s="16" t="s">
        <v>55</v>
      </c>
      <c r="AB24" s="17" t="s">
        <v>55</v>
      </c>
    </row>
    <row r="25" spans="1:28" ht="22.5" customHeight="1" x14ac:dyDescent="0.15">
      <c r="A25" s="10" t="s">
        <v>29</v>
      </c>
      <c r="B25" s="15" t="s">
        <v>56</v>
      </c>
      <c r="C25" s="16" t="s">
        <v>56</v>
      </c>
      <c r="D25" s="16" t="s">
        <v>56</v>
      </c>
      <c r="E25" s="16" t="s">
        <v>56</v>
      </c>
      <c r="F25" s="16" t="s">
        <v>56</v>
      </c>
      <c r="G25" s="16" t="s">
        <v>56</v>
      </c>
      <c r="H25" s="16" t="s">
        <v>56</v>
      </c>
      <c r="I25" s="16" t="s">
        <v>56</v>
      </c>
      <c r="J25" s="16" t="s">
        <v>56</v>
      </c>
      <c r="K25" s="16" t="s">
        <v>56</v>
      </c>
      <c r="L25" s="16" t="s">
        <v>56</v>
      </c>
      <c r="M25" s="16" t="s">
        <v>56</v>
      </c>
      <c r="N25" s="16" t="s">
        <v>56</v>
      </c>
      <c r="O25" s="16" t="s">
        <v>56</v>
      </c>
      <c r="P25" s="16" t="s">
        <v>56</v>
      </c>
      <c r="Q25" s="16" t="s">
        <v>56</v>
      </c>
      <c r="R25" s="16" t="s">
        <v>56</v>
      </c>
      <c r="S25" s="16" t="s">
        <v>56</v>
      </c>
      <c r="T25" s="16" t="s">
        <v>56</v>
      </c>
      <c r="U25" s="16" t="s">
        <v>56</v>
      </c>
      <c r="V25" s="16" t="s">
        <v>56</v>
      </c>
      <c r="W25" s="16" t="s">
        <v>56</v>
      </c>
      <c r="X25" s="16" t="s">
        <v>56</v>
      </c>
      <c r="Y25" s="16" t="s">
        <v>56</v>
      </c>
      <c r="Z25" s="16" t="s">
        <v>56</v>
      </c>
      <c r="AA25" s="16" t="s">
        <v>56</v>
      </c>
      <c r="AB25" s="17" t="s">
        <v>56</v>
      </c>
    </row>
    <row r="26" spans="1:28" ht="22.5" customHeight="1" x14ac:dyDescent="0.15">
      <c r="A26" s="10" t="s">
        <v>30</v>
      </c>
      <c r="B26" s="15" t="s">
        <v>57</v>
      </c>
      <c r="C26" s="16" t="s">
        <v>57</v>
      </c>
      <c r="D26" s="16" t="s">
        <v>57</v>
      </c>
      <c r="E26" s="16" t="s">
        <v>57</v>
      </c>
      <c r="F26" s="16" t="s">
        <v>57</v>
      </c>
      <c r="G26" s="16" t="s">
        <v>57</v>
      </c>
      <c r="H26" s="16" t="s">
        <v>57</v>
      </c>
      <c r="I26" s="16" t="s">
        <v>57</v>
      </c>
      <c r="J26" s="16" t="s">
        <v>57</v>
      </c>
      <c r="K26" s="16" t="s">
        <v>57</v>
      </c>
      <c r="L26" s="16" t="s">
        <v>57</v>
      </c>
      <c r="M26" s="16" t="s">
        <v>57</v>
      </c>
      <c r="N26" s="16" t="s">
        <v>57</v>
      </c>
      <c r="O26" s="16" t="s">
        <v>57</v>
      </c>
      <c r="P26" s="16" t="s">
        <v>57</v>
      </c>
      <c r="Q26" s="16" t="s">
        <v>57</v>
      </c>
      <c r="R26" s="16" t="s">
        <v>57</v>
      </c>
      <c r="S26" s="16" t="s">
        <v>57</v>
      </c>
      <c r="T26" s="16" t="s">
        <v>57</v>
      </c>
      <c r="U26" s="16" t="s">
        <v>57</v>
      </c>
      <c r="V26" s="16" t="s">
        <v>57</v>
      </c>
      <c r="W26" s="16" t="s">
        <v>57</v>
      </c>
      <c r="X26" s="16" t="s">
        <v>57</v>
      </c>
      <c r="Y26" s="16" t="s">
        <v>57</v>
      </c>
      <c r="Z26" s="16" t="s">
        <v>57</v>
      </c>
      <c r="AA26" s="16" t="s">
        <v>57</v>
      </c>
      <c r="AB26" s="17" t="s">
        <v>57</v>
      </c>
    </row>
    <row r="27" spans="1:28" ht="22.5" customHeight="1" x14ac:dyDescent="0.15">
      <c r="A27" s="10" t="s">
        <v>31</v>
      </c>
      <c r="B27" s="15" t="s">
        <v>58</v>
      </c>
      <c r="C27" s="16" t="s">
        <v>58</v>
      </c>
      <c r="D27" s="16" t="s">
        <v>58</v>
      </c>
      <c r="E27" s="16" t="s">
        <v>58</v>
      </c>
      <c r="F27" s="16" t="s">
        <v>58</v>
      </c>
      <c r="G27" s="16" t="s">
        <v>58</v>
      </c>
      <c r="H27" s="16" t="s">
        <v>58</v>
      </c>
      <c r="I27" s="16" t="s">
        <v>58</v>
      </c>
      <c r="J27" s="16" t="s">
        <v>58</v>
      </c>
      <c r="K27" s="16" t="s">
        <v>58</v>
      </c>
      <c r="L27" s="16" t="s">
        <v>58</v>
      </c>
      <c r="M27" s="16" t="s">
        <v>58</v>
      </c>
      <c r="N27" s="16" t="s">
        <v>58</v>
      </c>
      <c r="O27" s="16" t="s">
        <v>58</v>
      </c>
      <c r="P27" s="16" t="s">
        <v>58</v>
      </c>
      <c r="Q27" s="16" t="s">
        <v>58</v>
      </c>
      <c r="R27" s="16" t="s">
        <v>58</v>
      </c>
      <c r="S27" s="16" t="s">
        <v>58</v>
      </c>
      <c r="T27" s="16" t="s">
        <v>58</v>
      </c>
      <c r="U27" s="16" t="s">
        <v>58</v>
      </c>
      <c r="V27" s="16" t="s">
        <v>58</v>
      </c>
      <c r="W27" s="16" t="s">
        <v>58</v>
      </c>
      <c r="X27" s="16" t="s">
        <v>58</v>
      </c>
      <c r="Y27" s="16" t="s">
        <v>58</v>
      </c>
      <c r="Z27" s="16" t="s">
        <v>58</v>
      </c>
      <c r="AA27" s="16" t="s">
        <v>58</v>
      </c>
      <c r="AB27" s="17" t="s">
        <v>58</v>
      </c>
    </row>
    <row r="28" spans="1:28" ht="22.5" customHeight="1" x14ac:dyDescent="0.15">
      <c r="A28" s="10" t="s">
        <v>32</v>
      </c>
      <c r="B28" s="15" t="s">
        <v>59</v>
      </c>
      <c r="C28" s="16" t="s">
        <v>59</v>
      </c>
      <c r="D28" s="16" t="s">
        <v>59</v>
      </c>
      <c r="E28" s="16" t="s">
        <v>59</v>
      </c>
      <c r="F28" s="16" t="s">
        <v>59</v>
      </c>
      <c r="G28" s="16" t="s">
        <v>59</v>
      </c>
      <c r="H28" s="16" t="s">
        <v>59</v>
      </c>
      <c r="I28" s="16" t="s">
        <v>59</v>
      </c>
      <c r="J28" s="16" t="s">
        <v>59</v>
      </c>
      <c r="K28" s="16" t="s">
        <v>59</v>
      </c>
      <c r="L28" s="16" t="s">
        <v>59</v>
      </c>
      <c r="M28" s="16" t="s">
        <v>59</v>
      </c>
      <c r="N28" s="16" t="s">
        <v>59</v>
      </c>
      <c r="O28" s="16" t="s">
        <v>59</v>
      </c>
      <c r="P28" s="16" t="s">
        <v>59</v>
      </c>
      <c r="Q28" s="16" t="s">
        <v>59</v>
      </c>
      <c r="R28" s="16" t="s">
        <v>59</v>
      </c>
      <c r="S28" s="16" t="s">
        <v>59</v>
      </c>
      <c r="T28" s="16" t="s">
        <v>59</v>
      </c>
      <c r="U28" s="16" t="s">
        <v>59</v>
      </c>
      <c r="V28" s="16" t="s">
        <v>59</v>
      </c>
      <c r="W28" s="16" t="s">
        <v>59</v>
      </c>
      <c r="X28" s="16" t="s">
        <v>59</v>
      </c>
      <c r="Y28" s="16" t="s">
        <v>59</v>
      </c>
      <c r="Z28" s="16" t="s">
        <v>59</v>
      </c>
      <c r="AA28" s="16" t="s">
        <v>59</v>
      </c>
      <c r="AB28" s="17" t="s">
        <v>59</v>
      </c>
    </row>
    <row r="29" spans="1:28" ht="22.5" customHeight="1" x14ac:dyDescent="0.15">
      <c r="A29" s="10" t="s">
        <v>33</v>
      </c>
      <c r="B29" s="15" t="s">
        <v>60</v>
      </c>
      <c r="C29" s="16" t="s">
        <v>60</v>
      </c>
      <c r="D29" s="16" t="s">
        <v>60</v>
      </c>
      <c r="E29" s="16" t="s">
        <v>60</v>
      </c>
      <c r="F29" s="16" t="s">
        <v>60</v>
      </c>
      <c r="G29" s="16" t="s">
        <v>60</v>
      </c>
      <c r="H29" s="16" t="s">
        <v>60</v>
      </c>
      <c r="I29" s="16" t="s">
        <v>60</v>
      </c>
      <c r="J29" s="16" t="s">
        <v>60</v>
      </c>
      <c r="K29" s="16" t="s">
        <v>60</v>
      </c>
      <c r="L29" s="16" t="s">
        <v>60</v>
      </c>
      <c r="M29" s="16" t="s">
        <v>60</v>
      </c>
      <c r="N29" s="16" t="s">
        <v>60</v>
      </c>
      <c r="O29" s="16" t="s">
        <v>60</v>
      </c>
      <c r="P29" s="16" t="s">
        <v>60</v>
      </c>
      <c r="Q29" s="16" t="s">
        <v>60</v>
      </c>
      <c r="R29" s="16" t="s">
        <v>60</v>
      </c>
      <c r="S29" s="16" t="s">
        <v>60</v>
      </c>
      <c r="T29" s="16" t="s">
        <v>60</v>
      </c>
      <c r="U29" s="16" t="s">
        <v>60</v>
      </c>
      <c r="V29" s="16" t="s">
        <v>60</v>
      </c>
      <c r="W29" s="16" t="s">
        <v>60</v>
      </c>
      <c r="X29" s="16" t="s">
        <v>60</v>
      </c>
      <c r="Y29" s="16" t="s">
        <v>60</v>
      </c>
      <c r="Z29" s="16" t="s">
        <v>60</v>
      </c>
      <c r="AA29" s="16" t="s">
        <v>60</v>
      </c>
      <c r="AB29" s="17" t="s">
        <v>60</v>
      </c>
    </row>
    <row r="30" spans="1:28" ht="22.5" customHeight="1" x14ac:dyDescent="0.15">
      <c r="A30" s="10"/>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7"/>
    </row>
    <row r="31" spans="1:28" ht="22.5" customHeight="1" x14ac:dyDescent="0.15">
      <c r="A31" s="10"/>
      <c r="B31" s="15"/>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7"/>
    </row>
    <row r="32" spans="1:28" ht="22.5" customHeight="1" x14ac:dyDescent="0.15">
      <c r="A32" s="10"/>
      <c r="B32" s="15"/>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7"/>
    </row>
    <row r="33" spans="1:28" ht="22.5" customHeight="1" x14ac:dyDescent="0.15">
      <c r="A33" s="10"/>
      <c r="B33" s="15"/>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7"/>
    </row>
    <row r="34" spans="1:28" ht="22.5" customHeight="1" x14ac:dyDescent="0.15">
      <c r="A34" s="32" t="s">
        <v>4</v>
      </c>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4"/>
    </row>
    <row r="35" spans="1:28" ht="22.5" customHeight="1" x14ac:dyDescent="0.15">
      <c r="A35" s="11" t="str">
        <f>A9</f>
        <v>池田 光之介</v>
      </c>
      <c r="B35" s="15" t="s">
        <v>61</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7"/>
    </row>
    <row r="36" spans="1:28" ht="22.5" customHeight="1" x14ac:dyDescent="0.15">
      <c r="A36" s="11" t="str">
        <f t="shared" ref="A36:A59" si="0">A10</f>
        <v>上原 光</v>
      </c>
      <c r="B36" s="15" t="s">
        <v>61</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7"/>
    </row>
    <row r="37" spans="1:28" ht="22.5" customHeight="1" x14ac:dyDescent="0.15">
      <c r="A37" s="11" t="str">
        <f t="shared" si="0"/>
        <v>大山 実日子</v>
      </c>
      <c r="B37" s="15" t="s">
        <v>61</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7"/>
    </row>
    <row r="38" spans="1:28" ht="22.5" customHeight="1" x14ac:dyDescent="0.15">
      <c r="A38" s="11" t="str">
        <f t="shared" si="0"/>
        <v>窪田 朋子</v>
      </c>
      <c r="B38" s="15" t="s">
        <v>61</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7"/>
    </row>
    <row r="39" spans="1:28" ht="22.5" customHeight="1" x14ac:dyDescent="0.15">
      <c r="A39" s="11" t="str">
        <f t="shared" si="0"/>
        <v>小林 晴嶺</v>
      </c>
      <c r="B39" s="15" t="s">
        <v>61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7"/>
    </row>
    <row r="40" spans="1:28" ht="22.5" customHeight="1" x14ac:dyDescent="0.15">
      <c r="A40" s="11" t="str">
        <f t="shared" si="0"/>
        <v>大工原 光輝</v>
      </c>
      <c r="B40" s="15" t="s">
        <v>61</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7"/>
    </row>
    <row r="41" spans="1:28" ht="22.5" customHeight="1" x14ac:dyDescent="0.15">
      <c r="A41" s="11" t="str">
        <f t="shared" si="0"/>
        <v>橘 くるみ</v>
      </c>
      <c r="B41" s="15" t="s">
        <v>61</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7"/>
    </row>
    <row r="42" spans="1:28" ht="22.5" customHeight="1" x14ac:dyDescent="0.15">
      <c r="A42" s="11" t="str">
        <f t="shared" si="0"/>
        <v>等々力 悠人</v>
      </c>
      <c r="B42" s="15" t="s">
        <v>61</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7"/>
    </row>
    <row r="43" spans="1:28" ht="22.5" customHeight="1" x14ac:dyDescent="0.15">
      <c r="A43" s="11" t="str">
        <f t="shared" si="0"/>
        <v>中島 麟香</v>
      </c>
      <c r="B43" s="15" t="s">
        <v>61</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7"/>
    </row>
    <row r="44" spans="1:28" ht="22.5" customHeight="1" x14ac:dyDescent="0.15">
      <c r="A44" s="11" t="str">
        <f t="shared" si="0"/>
        <v>新村 亮太</v>
      </c>
      <c r="B44" s="15" t="s">
        <v>61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7"/>
    </row>
    <row r="45" spans="1:28" ht="22.5" customHeight="1" x14ac:dyDescent="0.15">
      <c r="A45" s="11" t="str">
        <f t="shared" si="0"/>
        <v>伏見 真人</v>
      </c>
      <c r="B45" s="15" t="s">
        <v>61</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7"/>
    </row>
    <row r="46" spans="1:28" ht="22.5" customHeight="1" x14ac:dyDescent="0.15">
      <c r="A46" s="11" t="str">
        <f t="shared" si="0"/>
        <v>松本 誠也</v>
      </c>
      <c r="B46" s="15" t="s">
        <v>61</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7"/>
    </row>
    <row r="47" spans="1:28" ht="22.5" customHeight="1" x14ac:dyDescent="0.15">
      <c r="A47" s="11" t="str">
        <f t="shared" si="0"/>
        <v>蓑 錬太朗</v>
      </c>
      <c r="B47" s="15" t="s">
        <v>61</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7"/>
    </row>
    <row r="48" spans="1:28" ht="22.5" customHeight="1" x14ac:dyDescent="0.15">
      <c r="A48" s="11" t="str">
        <f t="shared" si="0"/>
        <v>宮坂 蓮</v>
      </c>
      <c r="B48" s="15" t="s">
        <v>61</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7"/>
    </row>
    <row r="49" spans="1:29" ht="22.5" customHeight="1" x14ac:dyDescent="0.15">
      <c r="A49" s="11" t="str">
        <f t="shared" si="0"/>
        <v>百瀬 友惺</v>
      </c>
      <c r="B49" s="15" t="s">
        <v>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7"/>
    </row>
    <row r="50" spans="1:29" ht="22.5" customHeight="1" x14ac:dyDescent="0.15">
      <c r="A50" s="11" t="str">
        <f t="shared" si="0"/>
        <v>山口 陽生</v>
      </c>
      <c r="B50" s="15" t="s">
        <v>61</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7"/>
    </row>
    <row r="51" spans="1:29" ht="22.5" customHeight="1" x14ac:dyDescent="0.15">
      <c r="A51" s="11" t="str">
        <f t="shared" si="0"/>
        <v>山越 圭</v>
      </c>
      <c r="B51" s="15" t="s">
        <v>61</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7"/>
    </row>
    <row r="52" spans="1:29" ht="22.5" customHeight="1" x14ac:dyDescent="0.15">
      <c r="A52" s="11" t="str">
        <f t="shared" si="0"/>
        <v>山崎 花峰</v>
      </c>
      <c r="B52" s="15" t="s">
        <v>61</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7"/>
    </row>
    <row r="53" spans="1:29" ht="22.5" customHeight="1" x14ac:dyDescent="0.15">
      <c r="A53" s="11" t="str">
        <f t="shared" si="0"/>
        <v>山田 梨乃</v>
      </c>
      <c r="B53" s="15" t="s">
        <v>61</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7"/>
    </row>
    <row r="54" spans="1:29" ht="22.5" customHeight="1" x14ac:dyDescent="0.15">
      <c r="A54" s="11" t="str">
        <f t="shared" si="0"/>
        <v>横井 杏奈</v>
      </c>
      <c r="B54" s="15" t="s">
        <v>61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7"/>
    </row>
    <row r="55" spans="1:29" ht="22.5" customHeight="1" x14ac:dyDescent="0.15">
      <c r="A55" s="11" t="str">
        <f t="shared" si="0"/>
        <v>吉田 莉彩</v>
      </c>
      <c r="B55" s="15" t="s">
        <v>61</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7"/>
    </row>
    <row r="56" spans="1:29" ht="22.5" customHeight="1" x14ac:dyDescent="0.15">
      <c r="A56" s="11">
        <f t="shared" si="0"/>
        <v>0</v>
      </c>
      <c r="B56" s="15" t="s">
        <v>61</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7"/>
    </row>
    <row r="57" spans="1:29" ht="22.5" customHeight="1" x14ac:dyDescent="0.15">
      <c r="A57" s="11">
        <f t="shared" si="0"/>
        <v>0</v>
      </c>
      <c r="B57" s="15"/>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7"/>
    </row>
    <row r="58" spans="1:29" ht="22.5" customHeight="1" x14ac:dyDescent="0.15">
      <c r="A58" s="11">
        <f t="shared" si="0"/>
        <v>0</v>
      </c>
      <c r="B58" s="15"/>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7"/>
    </row>
    <row r="59" spans="1:29" ht="22.5" customHeight="1" x14ac:dyDescent="0.15">
      <c r="A59" s="11">
        <f t="shared" si="0"/>
        <v>0</v>
      </c>
      <c r="B59" s="15"/>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7"/>
      <c r="AC59" s="14" t="s">
        <v>11</v>
      </c>
    </row>
    <row r="60" spans="1:29" ht="24" customHeight="1" x14ac:dyDescent="0.15">
      <c r="A60" s="29" t="s">
        <v>6</v>
      </c>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1"/>
      <c r="AC60" s="1" t="s">
        <v>12</v>
      </c>
    </row>
    <row r="61" spans="1:29" ht="77.25" customHeight="1" x14ac:dyDescent="0.15">
      <c r="A61" s="11" t="str">
        <f>A35</f>
        <v>池田 光之介</v>
      </c>
      <c r="B61" s="23" t="s">
        <v>85</v>
      </c>
      <c r="C61" s="24" t="s">
        <v>64</v>
      </c>
      <c r="D61" s="24" t="s">
        <v>64</v>
      </c>
      <c r="E61" s="24" t="s">
        <v>64</v>
      </c>
      <c r="F61" s="24" t="s">
        <v>64</v>
      </c>
      <c r="G61" s="24" t="s">
        <v>64</v>
      </c>
      <c r="H61" s="24" t="s">
        <v>64</v>
      </c>
      <c r="I61" s="24" t="s">
        <v>64</v>
      </c>
      <c r="J61" s="24" t="s">
        <v>64</v>
      </c>
      <c r="K61" s="24" t="s">
        <v>64</v>
      </c>
      <c r="L61" s="24" t="s">
        <v>64</v>
      </c>
      <c r="M61" s="24" t="s">
        <v>64</v>
      </c>
      <c r="N61" s="24" t="s">
        <v>64</v>
      </c>
      <c r="O61" s="24" t="s">
        <v>64</v>
      </c>
      <c r="P61" s="24" t="s">
        <v>64</v>
      </c>
      <c r="Q61" s="24" t="s">
        <v>64</v>
      </c>
      <c r="R61" s="24" t="s">
        <v>64</v>
      </c>
      <c r="S61" s="24" t="s">
        <v>64</v>
      </c>
      <c r="T61" s="24" t="s">
        <v>64</v>
      </c>
      <c r="U61" s="24" t="s">
        <v>64</v>
      </c>
      <c r="V61" s="24" t="s">
        <v>64</v>
      </c>
      <c r="W61" s="24" t="s">
        <v>64</v>
      </c>
      <c r="X61" s="24" t="s">
        <v>64</v>
      </c>
      <c r="Y61" s="24" t="s">
        <v>64</v>
      </c>
      <c r="Z61" s="24" t="s">
        <v>64</v>
      </c>
      <c r="AA61" s="24" t="s">
        <v>64</v>
      </c>
      <c r="AB61" s="25" t="s">
        <v>64</v>
      </c>
      <c r="AC61" s="1">
        <f>LEN(B61)</f>
        <v>447</v>
      </c>
    </row>
    <row r="62" spans="1:29" ht="77.25" customHeight="1" x14ac:dyDescent="0.15">
      <c r="A62" s="11" t="str">
        <f t="shared" ref="A62:A85" si="1">A36</f>
        <v>上原 光</v>
      </c>
      <c r="B62" s="23" t="s">
        <v>86</v>
      </c>
      <c r="C62" s="24" t="s">
        <v>65</v>
      </c>
      <c r="D62" s="24" t="s">
        <v>65</v>
      </c>
      <c r="E62" s="24" t="s">
        <v>65</v>
      </c>
      <c r="F62" s="24" t="s">
        <v>65</v>
      </c>
      <c r="G62" s="24" t="s">
        <v>65</v>
      </c>
      <c r="H62" s="24" t="s">
        <v>65</v>
      </c>
      <c r="I62" s="24" t="s">
        <v>65</v>
      </c>
      <c r="J62" s="24" t="s">
        <v>65</v>
      </c>
      <c r="K62" s="24" t="s">
        <v>65</v>
      </c>
      <c r="L62" s="24" t="s">
        <v>65</v>
      </c>
      <c r="M62" s="24" t="s">
        <v>65</v>
      </c>
      <c r="N62" s="24" t="s">
        <v>65</v>
      </c>
      <c r="O62" s="24" t="s">
        <v>65</v>
      </c>
      <c r="P62" s="24" t="s">
        <v>65</v>
      </c>
      <c r="Q62" s="24" t="s">
        <v>65</v>
      </c>
      <c r="R62" s="24" t="s">
        <v>65</v>
      </c>
      <c r="S62" s="24" t="s">
        <v>65</v>
      </c>
      <c r="T62" s="24" t="s">
        <v>65</v>
      </c>
      <c r="U62" s="24" t="s">
        <v>65</v>
      </c>
      <c r="V62" s="24" t="s">
        <v>65</v>
      </c>
      <c r="W62" s="24" t="s">
        <v>65</v>
      </c>
      <c r="X62" s="24" t="s">
        <v>65</v>
      </c>
      <c r="Y62" s="24" t="s">
        <v>65</v>
      </c>
      <c r="Z62" s="24" t="s">
        <v>65</v>
      </c>
      <c r="AA62" s="24" t="s">
        <v>65</v>
      </c>
      <c r="AB62" s="25" t="s">
        <v>65</v>
      </c>
      <c r="AC62" s="1">
        <f t="shared" ref="AC62:AC85" si="2">LEN(B62)</f>
        <v>439</v>
      </c>
    </row>
    <row r="63" spans="1:29" ht="77.25" customHeight="1" x14ac:dyDescent="0.15">
      <c r="A63" s="11" t="str">
        <f t="shared" si="1"/>
        <v>大山 実日子</v>
      </c>
      <c r="B63" s="23" t="s">
        <v>87</v>
      </c>
      <c r="C63" s="24" t="s">
        <v>66</v>
      </c>
      <c r="D63" s="24" t="s">
        <v>66</v>
      </c>
      <c r="E63" s="24" t="s">
        <v>66</v>
      </c>
      <c r="F63" s="24" t="s">
        <v>66</v>
      </c>
      <c r="G63" s="24" t="s">
        <v>66</v>
      </c>
      <c r="H63" s="24" t="s">
        <v>66</v>
      </c>
      <c r="I63" s="24" t="s">
        <v>66</v>
      </c>
      <c r="J63" s="24" t="s">
        <v>66</v>
      </c>
      <c r="K63" s="24" t="s">
        <v>66</v>
      </c>
      <c r="L63" s="24" t="s">
        <v>66</v>
      </c>
      <c r="M63" s="24" t="s">
        <v>66</v>
      </c>
      <c r="N63" s="24" t="s">
        <v>66</v>
      </c>
      <c r="O63" s="24" t="s">
        <v>66</v>
      </c>
      <c r="P63" s="24" t="s">
        <v>66</v>
      </c>
      <c r="Q63" s="24" t="s">
        <v>66</v>
      </c>
      <c r="R63" s="24" t="s">
        <v>66</v>
      </c>
      <c r="S63" s="24" t="s">
        <v>66</v>
      </c>
      <c r="T63" s="24" t="s">
        <v>66</v>
      </c>
      <c r="U63" s="24" t="s">
        <v>66</v>
      </c>
      <c r="V63" s="24" t="s">
        <v>66</v>
      </c>
      <c r="W63" s="24" t="s">
        <v>66</v>
      </c>
      <c r="X63" s="24" t="s">
        <v>66</v>
      </c>
      <c r="Y63" s="24" t="s">
        <v>66</v>
      </c>
      <c r="Z63" s="24" t="s">
        <v>66</v>
      </c>
      <c r="AA63" s="24" t="s">
        <v>66</v>
      </c>
      <c r="AB63" s="25" t="s">
        <v>66</v>
      </c>
      <c r="AC63" s="1">
        <f t="shared" si="2"/>
        <v>448</v>
      </c>
    </row>
    <row r="64" spans="1:29" ht="77.25" customHeight="1" x14ac:dyDescent="0.15">
      <c r="A64" s="11" t="str">
        <f t="shared" si="1"/>
        <v>窪田 朋子</v>
      </c>
      <c r="B64" s="23" t="s">
        <v>88</v>
      </c>
      <c r="C64" s="24" t="s">
        <v>67</v>
      </c>
      <c r="D64" s="24" t="s">
        <v>67</v>
      </c>
      <c r="E64" s="24" t="s">
        <v>67</v>
      </c>
      <c r="F64" s="24" t="s">
        <v>67</v>
      </c>
      <c r="G64" s="24" t="s">
        <v>67</v>
      </c>
      <c r="H64" s="24" t="s">
        <v>67</v>
      </c>
      <c r="I64" s="24" t="s">
        <v>67</v>
      </c>
      <c r="J64" s="24" t="s">
        <v>67</v>
      </c>
      <c r="K64" s="24" t="s">
        <v>67</v>
      </c>
      <c r="L64" s="24" t="s">
        <v>67</v>
      </c>
      <c r="M64" s="24" t="s">
        <v>67</v>
      </c>
      <c r="N64" s="24" t="s">
        <v>67</v>
      </c>
      <c r="O64" s="24" t="s">
        <v>67</v>
      </c>
      <c r="P64" s="24" t="s">
        <v>67</v>
      </c>
      <c r="Q64" s="24" t="s">
        <v>67</v>
      </c>
      <c r="R64" s="24" t="s">
        <v>67</v>
      </c>
      <c r="S64" s="24" t="s">
        <v>67</v>
      </c>
      <c r="T64" s="24" t="s">
        <v>67</v>
      </c>
      <c r="U64" s="24" t="s">
        <v>67</v>
      </c>
      <c r="V64" s="24" t="s">
        <v>67</v>
      </c>
      <c r="W64" s="24" t="s">
        <v>67</v>
      </c>
      <c r="X64" s="24" t="s">
        <v>67</v>
      </c>
      <c r="Y64" s="24" t="s">
        <v>67</v>
      </c>
      <c r="Z64" s="24" t="s">
        <v>67</v>
      </c>
      <c r="AA64" s="24" t="s">
        <v>67</v>
      </c>
      <c r="AB64" s="25" t="s">
        <v>67</v>
      </c>
      <c r="AC64" s="1">
        <f t="shared" si="2"/>
        <v>431</v>
      </c>
    </row>
    <row r="65" spans="1:29" ht="77.25" customHeight="1" x14ac:dyDescent="0.15">
      <c r="A65" s="11" t="str">
        <f t="shared" si="1"/>
        <v>小林 晴嶺</v>
      </c>
      <c r="B65" s="23" t="s">
        <v>89</v>
      </c>
      <c r="C65" s="24" t="s">
        <v>68</v>
      </c>
      <c r="D65" s="24" t="s">
        <v>68</v>
      </c>
      <c r="E65" s="24" t="s">
        <v>68</v>
      </c>
      <c r="F65" s="24" t="s">
        <v>68</v>
      </c>
      <c r="G65" s="24" t="s">
        <v>68</v>
      </c>
      <c r="H65" s="24" t="s">
        <v>68</v>
      </c>
      <c r="I65" s="24" t="s">
        <v>68</v>
      </c>
      <c r="J65" s="24" t="s">
        <v>68</v>
      </c>
      <c r="K65" s="24" t="s">
        <v>68</v>
      </c>
      <c r="L65" s="24" t="s">
        <v>68</v>
      </c>
      <c r="M65" s="24" t="s">
        <v>68</v>
      </c>
      <c r="N65" s="24" t="s">
        <v>68</v>
      </c>
      <c r="O65" s="24" t="s">
        <v>68</v>
      </c>
      <c r="P65" s="24" t="s">
        <v>68</v>
      </c>
      <c r="Q65" s="24" t="s">
        <v>68</v>
      </c>
      <c r="R65" s="24" t="s">
        <v>68</v>
      </c>
      <c r="S65" s="24" t="s">
        <v>68</v>
      </c>
      <c r="T65" s="24" t="s">
        <v>68</v>
      </c>
      <c r="U65" s="24" t="s">
        <v>68</v>
      </c>
      <c r="V65" s="24" t="s">
        <v>68</v>
      </c>
      <c r="W65" s="24" t="s">
        <v>68</v>
      </c>
      <c r="X65" s="24" t="s">
        <v>68</v>
      </c>
      <c r="Y65" s="24" t="s">
        <v>68</v>
      </c>
      <c r="Z65" s="24" t="s">
        <v>68</v>
      </c>
      <c r="AA65" s="24" t="s">
        <v>68</v>
      </c>
      <c r="AB65" s="25" t="s">
        <v>68</v>
      </c>
      <c r="AC65" s="1">
        <f t="shared" si="2"/>
        <v>443</v>
      </c>
    </row>
    <row r="66" spans="1:29" ht="77.25" customHeight="1" x14ac:dyDescent="0.15">
      <c r="A66" s="11" t="str">
        <f t="shared" si="1"/>
        <v>大工原 光輝</v>
      </c>
      <c r="B66" s="23" t="s">
        <v>90</v>
      </c>
      <c r="C66" s="24" t="s">
        <v>69</v>
      </c>
      <c r="D66" s="24" t="s">
        <v>69</v>
      </c>
      <c r="E66" s="24" t="s">
        <v>69</v>
      </c>
      <c r="F66" s="24" t="s">
        <v>69</v>
      </c>
      <c r="G66" s="24" t="s">
        <v>69</v>
      </c>
      <c r="H66" s="24" t="s">
        <v>69</v>
      </c>
      <c r="I66" s="24" t="s">
        <v>69</v>
      </c>
      <c r="J66" s="24" t="s">
        <v>69</v>
      </c>
      <c r="K66" s="24" t="s">
        <v>69</v>
      </c>
      <c r="L66" s="24" t="s">
        <v>69</v>
      </c>
      <c r="M66" s="24" t="s">
        <v>69</v>
      </c>
      <c r="N66" s="24" t="s">
        <v>69</v>
      </c>
      <c r="O66" s="24" t="s">
        <v>69</v>
      </c>
      <c r="P66" s="24" t="s">
        <v>69</v>
      </c>
      <c r="Q66" s="24" t="s">
        <v>69</v>
      </c>
      <c r="R66" s="24" t="s">
        <v>69</v>
      </c>
      <c r="S66" s="24" t="s">
        <v>69</v>
      </c>
      <c r="T66" s="24" t="s">
        <v>69</v>
      </c>
      <c r="U66" s="24" t="s">
        <v>69</v>
      </c>
      <c r="V66" s="24" t="s">
        <v>69</v>
      </c>
      <c r="W66" s="24" t="s">
        <v>69</v>
      </c>
      <c r="X66" s="24" t="s">
        <v>69</v>
      </c>
      <c r="Y66" s="24" t="s">
        <v>69</v>
      </c>
      <c r="Z66" s="24" t="s">
        <v>69</v>
      </c>
      <c r="AA66" s="24" t="s">
        <v>69</v>
      </c>
      <c r="AB66" s="25" t="s">
        <v>69</v>
      </c>
      <c r="AC66" s="1">
        <f t="shared" si="2"/>
        <v>414</v>
      </c>
    </row>
    <row r="67" spans="1:29" ht="77.25" customHeight="1" x14ac:dyDescent="0.15">
      <c r="A67" s="11" t="str">
        <f t="shared" si="1"/>
        <v>橘 くるみ</v>
      </c>
      <c r="B67" s="23" t="s">
        <v>91</v>
      </c>
      <c r="C67" s="24" t="s">
        <v>70</v>
      </c>
      <c r="D67" s="24" t="s">
        <v>70</v>
      </c>
      <c r="E67" s="24" t="s">
        <v>70</v>
      </c>
      <c r="F67" s="24" t="s">
        <v>70</v>
      </c>
      <c r="G67" s="24" t="s">
        <v>70</v>
      </c>
      <c r="H67" s="24" t="s">
        <v>70</v>
      </c>
      <c r="I67" s="24" t="s">
        <v>70</v>
      </c>
      <c r="J67" s="24" t="s">
        <v>70</v>
      </c>
      <c r="K67" s="24" t="s">
        <v>70</v>
      </c>
      <c r="L67" s="24" t="s">
        <v>70</v>
      </c>
      <c r="M67" s="24" t="s">
        <v>70</v>
      </c>
      <c r="N67" s="24" t="s">
        <v>70</v>
      </c>
      <c r="O67" s="24" t="s">
        <v>70</v>
      </c>
      <c r="P67" s="24" t="s">
        <v>70</v>
      </c>
      <c r="Q67" s="24" t="s">
        <v>70</v>
      </c>
      <c r="R67" s="24" t="s">
        <v>70</v>
      </c>
      <c r="S67" s="24" t="s">
        <v>70</v>
      </c>
      <c r="T67" s="24" t="s">
        <v>70</v>
      </c>
      <c r="U67" s="24" t="s">
        <v>70</v>
      </c>
      <c r="V67" s="24" t="s">
        <v>70</v>
      </c>
      <c r="W67" s="24" t="s">
        <v>70</v>
      </c>
      <c r="X67" s="24" t="s">
        <v>70</v>
      </c>
      <c r="Y67" s="24" t="s">
        <v>70</v>
      </c>
      <c r="Z67" s="24" t="s">
        <v>70</v>
      </c>
      <c r="AA67" s="24" t="s">
        <v>70</v>
      </c>
      <c r="AB67" s="25" t="s">
        <v>70</v>
      </c>
      <c r="AC67" s="1">
        <f t="shared" si="2"/>
        <v>416</v>
      </c>
    </row>
    <row r="68" spans="1:29" ht="77.25" customHeight="1" x14ac:dyDescent="0.15">
      <c r="A68" s="11" t="str">
        <f t="shared" si="1"/>
        <v>等々力 悠人</v>
      </c>
      <c r="B68" s="23" t="s">
        <v>92</v>
      </c>
      <c r="C68" s="24" t="s">
        <v>71</v>
      </c>
      <c r="D68" s="24" t="s">
        <v>71</v>
      </c>
      <c r="E68" s="24" t="s">
        <v>71</v>
      </c>
      <c r="F68" s="24" t="s">
        <v>71</v>
      </c>
      <c r="G68" s="24" t="s">
        <v>71</v>
      </c>
      <c r="H68" s="24" t="s">
        <v>71</v>
      </c>
      <c r="I68" s="24" t="s">
        <v>71</v>
      </c>
      <c r="J68" s="24" t="s">
        <v>71</v>
      </c>
      <c r="K68" s="24" t="s">
        <v>71</v>
      </c>
      <c r="L68" s="24" t="s">
        <v>71</v>
      </c>
      <c r="M68" s="24" t="s">
        <v>71</v>
      </c>
      <c r="N68" s="24" t="s">
        <v>71</v>
      </c>
      <c r="O68" s="24" t="s">
        <v>71</v>
      </c>
      <c r="P68" s="24" t="s">
        <v>71</v>
      </c>
      <c r="Q68" s="24" t="s">
        <v>71</v>
      </c>
      <c r="R68" s="24" t="s">
        <v>71</v>
      </c>
      <c r="S68" s="24" t="s">
        <v>71</v>
      </c>
      <c r="T68" s="24" t="s">
        <v>71</v>
      </c>
      <c r="U68" s="24" t="s">
        <v>71</v>
      </c>
      <c r="V68" s="24" t="s">
        <v>71</v>
      </c>
      <c r="W68" s="24" t="s">
        <v>71</v>
      </c>
      <c r="X68" s="24" t="s">
        <v>71</v>
      </c>
      <c r="Y68" s="24" t="s">
        <v>71</v>
      </c>
      <c r="Z68" s="24" t="s">
        <v>71</v>
      </c>
      <c r="AA68" s="24" t="s">
        <v>71</v>
      </c>
      <c r="AB68" s="25" t="s">
        <v>71</v>
      </c>
      <c r="AC68" s="1">
        <f t="shared" si="2"/>
        <v>439</v>
      </c>
    </row>
    <row r="69" spans="1:29" ht="77.25" customHeight="1" x14ac:dyDescent="0.15">
      <c r="A69" s="11" t="str">
        <f t="shared" si="1"/>
        <v>中島 麟香</v>
      </c>
      <c r="B69" s="23" t="s">
        <v>93</v>
      </c>
      <c r="C69" s="24" t="s">
        <v>72</v>
      </c>
      <c r="D69" s="24" t="s">
        <v>72</v>
      </c>
      <c r="E69" s="24" t="s">
        <v>72</v>
      </c>
      <c r="F69" s="24" t="s">
        <v>72</v>
      </c>
      <c r="G69" s="24" t="s">
        <v>72</v>
      </c>
      <c r="H69" s="24" t="s">
        <v>72</v>
      </c>
      <c r="I69" s="24" t="s">
        <v>72</v>
      </c>
      <c r="J69" s="24" t="s">
        <v>72</v>
      </c>
      <c r="K69" s="24" t="s">
        <v>72</v>
      </c>
      <c r="L69" s="24" t="s">
        <v>72</v>
      </c>
      <c r="M69" s="24" t="s">
        <v>72</v>
      </c>
      <c r="N69" s="24" t="s">
        <v>72</v>
      </c>
      <c r="O69" s="24" t="s">
        <v>72</v>
      </c>
      <c r="P69" s="24" t="s">
        <v>72</v>
      </c>
      <c r="Q69" s="24" t="s">
        <v>72</v>
      </c>
      <c r="R69" s="24" t="s">
        <v>72</v>
      </c>
      <c r="S69" s="24" t="s">
        <v>72</v>
      </c>
      <c r="T69" s="24" t="s">
        <v>72</v>
      </c>
      <c r="U69" s="24" t="s">
        <v>72</v>
      </c>
      <c r="V69" s="24" t="s">
        <v>72</v>
      </c>
      <c r="W69" s="24" t="s">
        <v>72</v>
      </c>
      <c r="X69" s="24" t="s">
        <v>72</v>
      </c>
      <c r="Y69" s="24" t="s">
        <v>72</v>
      </c>
      <c r="Z69" s="24" t="s">
        <v>72</v>
      </c>
      <c r="AA69" s="24" t="s">
        <v>72</v>
      </c>
      <c r="AB69" s="25" t="s">
        <v>72</v>
      </c>
      <c r="AC69" s="1">
        <f t="shared" si="2"/>
        <v>419</v>
      </c>
    </row>
    <row r="70" spans="1:29" ht="77.25" customHeight="1" x14ac:dyDescent="0.15">
      <c r="A70" s="11" t="str">
        <f t="shared" si="1"/>
        <v>新村 亮太</v>
      </c>
      <c r="B70" s="26" t="s">
        <v>94</v>
      </c>
      <c r="C70" s="27" t="s">
        <v>73</v>
      </c>
      <c r="D70" s="27" t="s">
        <v>73</v>
      </c>
      <c r="E70" s="27" t="s">
        <v>73</v>
      </c>
      <c r="F70" s="27" t="s">
        <v>73</v>
      </c>
      <c r="G70" s="27" t="s">
        <v>73</v>
      </c>
      <c r="H70" s="27" t="s">
        <v>73</v>
      </c>
      <c r="I70" s="27" t="s">
        <v>73</v>
      </c>
      <c r="J70" s="27" t="s">
        <v>73</v>
      </c>
      <c r="K70" s="27" t="s">
        <v>73</v>
      </c>
      <c r="L70" s="27" t="s">
        <v>73</v>
      </c>
      <c r="M70" s="27" t="s">
        <v>73</v>
      </c>
      <c r="N70" s="27" t="s">
        <v>73</v>
      </c>
      <c r="O70" s="27" t="s">
        <v>73</v>
      </c>
      <c r="P70" s="27" t="s">
        <v>73</v>
      </c>
      <c r="Q70" s="27" t="s">
        <v>73</v>
      </c>
      <c r="R70" s="27" t="s">
        <v>73</v>
      </c>
      <c r="S70" s="27" t="s">
        <v>73</v>
      </c>
      <c r="T70" s="27" t="s">
        <v>73</v>
      </c>
      <c r="U70" s="27" t="s">
        <v>73</v>
      </c>
      <c r="V70" s="27" t="s">
        <v>73</v>
      </c>
      <c r="W70" s="27" t="s">
        <v>73</v>
      </c>
      <c r="X70" s="27" t="s">
        <v>73</v>
      </c>
      <c r="Y70" s="27" t="s">
        <v>73</v>
      </c>
      <c r="Z70" s="27" t="s">
        <v>73</v>
      </c>
      <c r="AA70" s="27" t="s">
        <v>73</v>
      </c>
      <c r="AB70" s="28" t="s">
        <v>73</v>
      </c>
      <c r="AC70" s="1">
        <f t="shared" si="2"/>
        <v>447</v>
      </c>
    </row>
    <row r="71" spans="1:29" ht="77.25" customHeight="1" x14ac:dyDescent="0.15">
      <c r="A71" s="11" t="str">
        <f t="shared" si="1"/>
        <v>伏見 真人</v>
      </c>
      <c r="B71" s="23" t="s">
        <v>95</v>
      </c>
      <c r="C71" s="24" t="s">
        <v>74</v>
      </c>
      <c r="D71" s="24" t="s">
        <v>74</v>
      </c>
      <c r="E71" s="24" t="s">
        <v>74</v>
      </c>
      <c r="F71" s="24" t="s">
        <v>74</v>
      </c>
      <c r="G71" s="24" t="s">
        <v>74</v>
      </c>
      <c r="H71" s="24" t="s">
        <v>74</v>
      </c>
      <c r="I71" s="24" t="s">
        <v>74</v>
      </c>
      <c r="J71" s="24" t="s">
        <v>74</v>
      </c>
      <c r="K71" s="24" t="s">
        <v>74</v>
      </c>
      <c r="L71" s="24" t="s">
        <v>74</v>
      </c>
      <c r="M71" s="24" t="s">
        <v>74</v>
      </c>
      <c r="N71" s="24" t="s">
        <v>74</v>
      </c>
      <c r="O71" s="24" t="s">
        <v>74</v>
      </c>
      <c r="P71" s="24" t="s">
        <v>74</v>
      </c>
      <c r="Q71" s="24" t="s">
        <v>74</v>
      </c>
      <c r="R71" s="24" t="s">
        <v>74</v>
      </c>
      <c r="S71" s="24" t="s">
        <v>74</v>
      </c>
      <c r="T71" s="24" t="s">
        <v>74</v>
      </c>
      <c r="U71" s="24" t="s">
        <v>74</v>
      </c>
      <c r="V71" s="24" t="s">
        <v>74</v>
      </c>
      <c r="W71" s="24" t="s">
        <v>74</v>
      </c>
      <c r="X71" s="24" t="s">
        <v>74</v>
      </c>
      <c r="Y71" s="24" t="s">
        <v>74</v>
      </c>
      <c r="Z71" s="24" t="s">
        <v>74</v>
      </c>
      <c r="AA71" s="24" t="s">
        <v>74</v>
      </c>
      <c r="AB71" s="25" t="s">
        <v>74</v>
      </c>
      <c r="AC71" s="1">
        <f t="shared" si="2"/>
        <v>434</v>
      </c>
    </row>
    <row r="72" spans="1:29" ht="77.25" customHeight="1" x14ac:dyDescent="0.15">
      <c r="A72" s="11" t="str">
        <f t="shared" si="1"/>
        <v>松本 誠也</v>
      </c>
      <c r="B72" s="23" t="s">
        <v>96</v>
      </c>
      <c r="C72" s="24" t="s">
        <v>75</v>
      </c>
      <c r="D72" s="24" t="s">
        <v>75</v>
      </c>
      <c r="E72" s="24" t="s">
        <v>75</v>
      </c>
      <c r="F72" s="24" t="s">
        <v>75</v>
      </c>
      <c r="G72" s="24" t="s">
        <v>75</v>
      </c>
      <c r="H72" s="24" t="s">
        <v>75</v>
      </c>
      <c r="I72" s="24" t="s">
        <v>75</v>
      </c>
      <c r="J72" s="24" t="s">
        <v>75</v>
      </c>
      <c r="K72" s="24" t="s">
        <v>75</v>
      </c>
      <c r="L72" s="24" t="s">
        <v>75</v>
      </c>
      <c r="M72" s="24" t="s">
        <v>75</v>
      </c>
      <c r="N72" s="24" t="s">
        <v>75</v>
      </c>
      <c r="O72" s="24" t="s">
        <v>75</v>
      </c>
      <c r="P72" s="24" t="s">
        <v>75</v>
      </c>
      <c r="Q72" s="24" t="s">
        <v>75</v>
      </c>
      <c r="R72" s="24" t="s">
        <v>75</v>
      </c>
      <c r="S72" s="24" t="s">
        <v>75</v>
      </c>
      <c r="T72" s="24" t="s">
        <v>75</v>
      </c>
      <c r="U72" s="24" t="s">
        <v>75</v>
      </c>
      <c r="V72" s="24" t="s">
        <v>75</v>
      </c>
      <c r="W72" s="24" t="s">
        <v>75</v>
      </c>
      <c r="X72" s="24" t="s">
        <v>75</v>
      </c>
      <c r="Y72" s="24" t="s">
        <v>75</v>
      </c>
      <c r="Z72" s="24" t="s">
        <v>75</v>
      </c>
      <c r="AA72" s="24" t="s">
        <v>75</v>
      </c>
      <c r="AB72" s="25" t="s">
        <v>75</v>
      </c>
      <c r="AC72" s="1">
        <f t="shared" si="2"/>
        <v>449</v>
      </c>
    </row>
    <row r="73" spans="1:29" ht="77.25" customHeight="1" x14ac:dyDescent="0.15">
      <c r="A73" s="11" t="str">
        <f t="shared" si="1"/>
        <v>蓑 錬太朗</v>
      </c>
      <c r="B73" s="23" t="s">
        <v>97</v>
      </c>
      <c r="C73" s="24" t="s">
        <v>76</v>
      </c>
      <c r="D73" s="24" t="s">
        <v>76</v>
      </c>
      <c r="E73" s="24" t="s">
        <v>76</v>
      </c>
      <c r="F73" s="24" t="s">
        <v>76</v>
      </c>
      <c r="G73" s="24" t="s">
        <v>76</v>
      </c>
      <c r="H73" s="24" t="s">
        <v>76</v>
      </c>
      <c r="I73" s="24" t="s">
        <v>76</v>
      </c>
      <c r="J73" s="24" t="s">
        <v>76</v>
      </c>
      <c r="K73" s="24" t="s">
        <v>76</v>
      </c>
      <c r="L73" s="24" t="s">
        <v>76</v>
      </c>
      <c r="M73" s="24" t="s">
        <v>76</v>
      </c>
      <c r="N73" s="24" t="s">
        <v>76</v>
      </c>
      <c r="O73" s="24" t="s">
        <v>76</v>
      </c>
      <c r="P73" s="24" t="s">
        <v>76</v>
      </c>
      <c r="Q73" s="24" t="s">
        <v>76</v>
      </c>
      <c r="R73" s="24" t="s">
        <v>76</v>
      </c>
      <c r="S73" s="24" t="s">
        <v>76</v>
      </c>
      <c r="T73" s="24" t="s">
        <v>76</v>
      </c>
      <c r="U73" s="24" t="s">
        <v>76</v>
      </c>
      <c r="V73" s="24" t="s">
        <v>76</v>
      </c>
      <c r="W73" s="24" t="s">
        <v>76</v>
      </c>
      <c r="X73" s="24" t="s">
        <v>76</v>
      </c>
      <c r="Y73" s="24" t="s">
        <v>76</v>
      </c>
      <c r="Z73" s="24" t="s">
        <v>76</v>
      </c>
      <c r="AA73" s="24" t="s">
        <v>76</v>
      </c>
      <c r="AB73" s="25" t="s">
        <v>76</v>
      </c>
      <c r="AC73" s="1">
        <f t="shared" si="2"/>
        <v>449</v>
      </c>
    </row>
    <row r="74" spans="1:29" ht="77.25" customHeight="1" x14ac:dyDescent="0.15">
      <c r="A74" s="11" t="str">
        <f t="shared" si="1"/>
        <v>宮坂 蓮</v>
      </c>
      <c r="B74" s="23" t="s">
        <v>98</v>
      </c>
      <c r="C74" s="24" t="s">
        <v>77</v>
      </c>
      <c r="D74" s="24" t="s">
        <v>77</v>
      </c>
      <c r="E74" s="24" t="s">
        <v>77</v>
      </c>
      <c r="F74" s="24" t="s">
        <v>77</v>
      </c>
      <c r="G74" s="24" t="s">
        <v>77</v>
      </c>
      <c r="H74" s="24" t="s">
        <v>77</v>
      </c>
      <c r="I74" s="24" t="s">
        <v>77</v>
      </c>
      <c r="J74" s="24" t="s">
        <v>77</v>
      </c>
      <c r="K74" s="24" t="s">
        <v>77</v>
      </c>
      <c r="L74" s="24" t="s">
        <v>77</v>
      </c>
      <c r="M74" s="24" t="s">
        <v>77</v>
      </c>
      <c r="N74" s="24" t="s">
        <v>77</v>
      </c>
      <c r="O74" s="24" t="s">
        <v>77</v>
      </c>
      <c r="P74" s="24" t="s">
        <v>77</v>
      </c>
      <c r="Q74" s="24" t="s">
        <v>77</v>
      </c>
      <c r="R74" s="24" t="s">
        <v>77</v>
      </c>
      <c r="S74" s="24" t="s">
        <v>77</v>
      </c>
      <c r="T74" s="24" t="s">
        <v>77</v>
      </c>
      <c r="U74" s="24" t="s">
        <v>77</v>
      </c>
      <c r="V74" s="24" t="s">
        <v>77</v>
      </c>
      <c r="W74" s="24" t="s">
        <v>77</v>
      </c>
      <c r="X74" s="24" t="s">
        <v>77</v>
      </c>
      <c r="Y74" s="24" t="s">
        <v>77</v>
      </c>
      <c r="Z74" s="24" t="s">
        <v>77</v>
      </c>
      <c r="AA74" s="24" t="s">
        <v>77</v>
      </c>
      <c r="AB74" s="25" t="s">
        <v>77</v>
      </c>
      <c r="AC74" s="1">
        <f t="shared" si="2"/>
        <v>447</v>
      </c>
    </row>
    <row r="75" spans="1:29" ht="77.25" customHeight="1" x14ac:dyDescent="0.15">
      <c r="A75" s="11" t="str">
        <f t="shared" si="1"/>
        <v>百瀬 友惺</v>
      </c>
      <c r="B75" s="23" t="s">
        <v>99</v>
      </c>
      <c r="C75" s="24" t="s">
        <v>78</v>
      </c>
      <c r="D75" s="24" t="s">
        <v>78</v>
      </c>
      <c r="E75" s="24" t="s">
        <v>78</v>
      </c>
      <c r="F75" s="24" t="s">
        <v>78</v>
      </c>
      <c r="G75" s="24" t="s">
        <v>78</v>
      </c>
      <c r="H75" s="24" t="s">
        <v>78</v>
      </c>
      <c r="I75" s="24" t="s">
        <v>78</v>
      </c>
      <c r="J75" s="24" t="s">
        <v>78</v>
      </c>
      <c r="K75" s="24" t="s">
        <v>78</v>
      </c>
      <c r="L75" s="24" t="s">
        <v>78</v>
      </c>
      <c r="M75" s="24" t="s">
        <v>78</v>
      </c>
      <c r="N75" s="24" t="s">
        <v>78</v>
      </c>
      <c r="O75" s="24" t="s">
        <v>78</v>
      </c>
      <c r="P75" s="24" t="s">
        <v>78</v>
      </c>
      <c r="Q75" s="24" t="s">
        <v>78</v>
      </c>
      <c r="R75" s="24" t="s">
        <v>78</v>
      </c>
      <c r="S75" s="24" t="s">
        <v>78</v>
      </c>
      <c r="T75" s="24" t="s">
        <v>78</v>
      </c>
      <c r="U75" s="24" t="s">
        <v>78</v>
      </c>
      <c r="V75" s="24" t="s">
        <v>78</v>
      </c>
      <c r="W75" s="24" t="s">
        <v>78</v>
      </c>
      <c r="X75" s="24" t="s">
        <v>78</v>
      </c>
      <c r="Y75" s="24" t="s">
        <v>78</v>
      </c>
      <c r="Z75" s="24" t="s">
        <v>78</v>
      </c>
      <c r="AA75" s="24" t="s">
        <v>78</v>
      </c>
      <c r="AB75" s="25" t="s">
        <v>78</v>
      </c>
      <c r="AC75" s="1">
        <f t="shared" si="2"/>
        <v>426</v>
      </c>
    </row>
    <row r="76" spans="1:29" ht="77.25" customHeight="1" x14ac:dyDescent="0.15">
      <c r="A76" s="11" t="str">
        <f t="shared" si="1"/>
        <v>山口 陽生</v>
      </c>
      <c r="B76" s="23" t="s">
        <v>100</v>
      </c>
      <c r="C76" s="24" t="s">
        <v>79</v>
      </c>
      <c r="D76" s="24" t="s">
        <v>79</v>
      </c>
      <c r="E76" s="24" t="s">
        <v>79</v>
      </c>
      <c r="F76" s="24" t="s">
        <v>79</v>
      </c>
      <c r="G76" s="24" t="s">
        <v>79</v>
      </c>
      <c r="H76" s="24" t="s">
        <v>79</v>
      </c>
      <c r="I76" s="24" t="s">
        <v>79</v>
      </c>
      <c r="J76" s="24" t="s">
        <v>79</v>
      </c>
      <c r="K76" s="24" t="s">
        <v>79</v>
      </c>
      <c r="L76" s="24" t="s">
        <v>79</v>
      </c>
      <c r="M76" s="24" t="s">
        <v>79</v>
      </c>
      <c r="N76" s="24" t="s">
        <v>79</v>
      </c>
      <c r="O76" s="24" t="s">
        <v>79</v>
      </c>
      <c r="P76" s="24" t="s">
        <v>79</v>
      </c>
      <c r="Q76" s="24" t="s">
        <v>79</v>
      </c>
      <c r="R76" s="24" t="s">
        <v>79</v>
      </c>
      <c r="S76" s="24" t="s">
        <v>79</v>
      </c>
      <c r="T76" s="24" t="s">
        <v>79</v>
      </c>
      <c r="U76" s="24" t="s">
        <v>79</v>
      </c>
      <c r="V76" s="24" t="s">
        <v>79</v>
      </c>
      <c r="W76" s="24" t="s">
        <v>79</v>
      </c>
      <c r="X76" s="24" t="s">
        <v>79</v>
      </c>
      <c r="Y76" s="24" t="s">
        <v>79</v>
      </c>
      <c r="Z76" s="24" t="s">
        <v>79</v>
      </c>
      <c r="AA76" s="24" t="s">
        <v>79</v>
      </c>
      <c r="AB76" s="25" t="s">
        <v>79</v>
      </c>
      <c r="AC76" s="1">
        <f t="shared" si="2"/>
        <v>438</v>
      </c>
    </row>
    <row r="77" spans="1:29" ht="77.25" customHeight="1" x14ac:dyDescent="0.15">
      <c r="A77" s="11" t="str">
        <f t="shared" si="1"/>
        <v>山越 圭</v>
      </c>
      <c r="B77" s="23" t="s">
        <v>101</v>
      </c>
      <c r="C77" s="24" t="s">
        <v>80</v>
      </c>
      <c r="D77" s="24" t="s">
        <v>80</v>
      </c>
      <c r="E77" s="24" t="s">
        <v>80</v>
      </c>
      <c r="F77" s="24" t="s">
        <v>80</v>
      </c>
      <c r="G77" s="24" t="s">
        <v>80</v>
      </c>
      <c r="H77" s="24" t="s">
        <v>80</v>
      </c>
      <c r="I77" s="24" t="s">
        <v>80</v>
      </c>
      <c r="J77" s="24" t="s">
        <v>80</v>
      </c>
      <c r="K77" s="24" t="s">
        <v>80</v>
      </c>
      <c r="L77" s="24" t="s">
        <v>80</v>
      </c>
      <c r="M77" s="24" t="s">
        <v>80</v>
      </c>
      <c r="N77" s="24" t="s">
        <v>80</v>
      </c>
      <c r="O77" s="24" t="s">
        <v>80</v>
      </c>
      <c r="P77" s="24" t="s">
        <v>80</v>
      </c>
      <c r="Q77" s="24" t="s">
        <v>80</v>
      </c>
      <c r="R77" s="24" t="s">
        <v>80</v>
      </c>
      <c r="S77" s="24" t="s">
        <v>80</v>
      </c>
      <c r="T77" s="24" t="s">
        <v>80</v>
      </c>
      <c r="U77" s="24" t="s">
        <v>80</v>
      </c>
      <c r="V77" s="24" t="s">
        <v>80</v>
      </c>
      <c r="W77" s="24" t="s">
        <v>80</v>
      </c>
      <c r="X77" s="24" t="s">
        <v>80</v>
      </c>
      <c r="Y77" s="24" t="s">
        <v>80</v>
      </c>
      <c r="Z77" s="24" t="s">
        <v>80</v>
      </c>
      <c r="AA77" s="24" t="s">
        <v>80</v>
      </c>
      <c r="AB77" s="25" t="s">
        <v>80</v>
      </c>
      <c r="AC77" s="1">
        <f t="shared" si="2"/>
        <v>426</v>
      </c>
    </row>
    <row r="78" spans="1:29" ht="77.25" customHeight="1" x14ac:dyDescent="0.15">
      <c r="A78" s="11" t="str">
        <f t="shared" si="1"/>
        <v>山崎 花峰</v>
      </c>
      <c r="B78" s="23" t="s">
        <v>102</v>
      </c>
      <c r="C78" s="24" t="s">
        <v>81</v>
      </c>
      <c r="D78" s="24" t="s">
        <v>81</v>
      </c>
      <c r="E78" s="24" t="s">
        <v>81</v>
      </c>
      <c r="F78" s="24" t="s">
        <v>81</v>
      </c>
      <c r="G78" s="24" t="s">
        <v>81</v>
      </c>
      <c r="H78" s="24" t="s">
        <v>81</v>
      </c>
      <c r="I78" s="24" t="s">
        <v>81</v>
      </c>
      <c r="J78" s="24" t="s">
        <v>81</v>
      </c>
      <c r="K78" s="24" t="s">
        <v>81</v>
      </c>
      <c r="L78" s="24" t="s">
        <v>81</v>
      </c>
      <c r="M78" s="24" t="s">
        <v>81</v>
      </c>
      <c r="N78" s="24" t="s">
        <v>81</v>
      </c>
      <c r="O78" s="24" t="s">
        <v>81</v>
      </c>
      <c r="P78" s="24" t="s">
        <v>81</v>
      </c>
      <c r="Q78" s="24" t="s">
        <v>81</v>
      </c>
      <c r="R78" s="24" t="s">
        <v>81</v>
      </c>
      <c r="S78" s="24" t="s">
        <v>81</v>
      </c>
      <c r="T78" s="24" t="s">
        <v>81</v>
      </c>
      <c r="U78" s="24" t="s">
        <v>81</v>
      </c>
      <c r="V78" s="24" t="s">
        <v>81</v>
      </c>
      <c r="W78" s="24" t="s">
        <v>81</v>
      </c>
      <c r="X78" s="24" t="s">
        <v>81</v>
      </c>
      <c r="Y78" s="24" t="s">
        <v>81</v>
      </c>
      <c r="Z78" s="24" t="s">
        <v>81</v>
      </c>
      <c r="AA78" s="24" t="s">
        <v>81</v>
      </c>
      <c r="AB78" s="25" t="s">
        <v>81</v>
      </c>
      <c r="AC78" s="1">
        <f t="shared" si="2"/>
        <v>442</v>
      </c>
    </row>
    <row r="79" spans="1:29" ht="77.25" customHeight="1" x14ac:dyDescent="0.15">
      <c r="A79" s="11" t="str">
        <f t="shared" si="1"/>
        <v>山田 梨乃</v>
      </c>
      <c r="B79" s="23" t="s">
        <v>103</v>
      </c>
      <c r="C79" s="24" t="s">
        <v>82</v>
      </c>
      <c r="D79" s="24" t="s">
        <v>82</v>
      </c>
      <c r="E79" s="24" t="s">
        <v>82</v>
      </c>
      <c r="F79" s="24" t="s">
        <v>82</v>
      </c>
      <c r="G79" s="24" t="s">
        <v>82</v>
      </c>
      <c r="H79" s="24" t="s">
        <v>82</v>
      </c>
      <c r="I79" s="24" t="s">
        <v>82</v>
      </c>
      <c r="J79" s="24" t="s">
        <v>82</v>
      </c>
      <c r="K79" s="24" t="s">
        <v>82</v>
      </c>
      <c r="L79" s="24" t="s">
        <v>82</v>
      </c>
      <c r="M79" s="24" t="s">
        <v>82</v>
      </c>
      <c r="N79" s="24" t="s">
        <v>82</v>
      </c>
      <c r="O79" s="24" t="s">
        <v>82</v>
      </c>
      <c r="P79" s="24" t="s">
        <v>82</v>
      </c>
      <c r="Q79" s="24" t="s">
        <v>82</v>
      </c>
      <c r="R79" s="24" t="s">
        <v>82</v>
      </c>
      <c r="S79" s="24" t="s">
        <v>82</v>
      </c>
      <c r="T79" s="24" t="s">
        <v>82</v>
      </c>
      <c r="U79" s="24" t="s">
        <v>82</v>
      </c>
      <c r="V79" s="24" t="s">
        <v>82</v>
      </c>
      <c r="W79" s="24" t="s">
        <v>82</v>
      </c>
      <c r="X79" s="24" t="s">
        <v>82</v>
      </c>
      <c r="Y79" s="24" t="s">
        <v>82</v>
      </c>
      <c r="Z79" s="24" t="s">
        <v>82</v>
      </c>
      <c r="AA79" s="24" t="s">
        <v>82</v>
      </c>
      <c r="AB79" s="25" t="s">
        <v>82</v>
      </c>
      <c r="AC79" s="1">
        <f t="shared" si="2"/>
        <v>440</v>
      </c>
    </row>
    <row r="80" spans="1:29" ht="77.25" customHeight="1" x14ac:dyDescent="0.15">
      <c r="A80" s="11" t="str">
        <f t="shared" si="1"/>
        <v>横井 杏奈</v>
      </c>
      <c r="B80" s="23" t="s">
        <v>104</v>
      </c>
      <c r="C80" s="24" t="s">
        <v>83</v>
      </c>
      <c r="D80" s="24" t="s">
        <v>83</v>
      </c>
      <c r="E80" s="24" t="s">
        <v>83</v>
      </c>
      <c r="F80" s="24" t="s">
        <v>83</v>
      </c>
      <c r="G80" s="24" t="s">
        <v>83</v>
      </c>
      <c r="H80" s="24" t="s">
        <v>83</v>
      </c>
      <c r="I80" s="24" t="s">
        <v>83</v>
      </c>
      <c r="J80" s="24" t="s">
        <v>83</v>
      </c>
      <c r="K80" s="24" t="s">
        <v>83</v>
      </c>
      <c r="L80" s="24" t="s">
        <v>83</v>
      </c>
      <c r="M80" s="24" t="s">
        <v>83</v>
      </c>
      <c r="N80" s="24" t="s">
        <v>83</v>
      </c>
      <c r="O80" s="24" t="s">
        <v>83</v>
      </c>
      <c r="P80" s="24" t="s">
        <v>83</v>
      </c>
      <c r="Q80" s="24" t="s">
        <v>83</v>
      </c>
      <c r="R80" s="24" t="s">
        <v>83</v>
      </c>
      <c r="S80" s="24" t="s">
        <v>83</v>
      </c>
      <c r="T80" s="24" t="s">
        <v>83</v>
      </c>
      <c r="U80" s="24" t="s">
        <v>83</v>
      </c>
      <c r="V80" s="24" t="s">
        <v>83</v>
      </c>
      <c r="W80" s="24" t="s">
        <v>83</v>
      </c>
      <c r="X80" s="24" t="s">
        <v>83</v>
      </c>
      <c r="Y80" s="24" t="s">
        <v>83</v>
      </c>
      <c r="Z80" s="24" t="s">
        <v>83</v>
      </c>
      <c r="AA80" s="24" t="s">
        <v>83</v>
      </c>
      <c r="AB80" s="25" t="s">
        <v>83</v>
      </c>
      <c r="AC80" s="1">
        <f t="shared" si="2"/>
        <v>427</v>
      </c>
    </row>
    <row r="81" spans="1:29" ht="77.25" customHeight="1" x14ac:dyDescent="0.15">
      <c r="A81" s="11" t="str">
        <f t="shared" si="1"/>
        <v>吉田 莉彩</v>
      </c>
      <c r="B81" s="23" t="s">
        <v>105</v>
      </c>
      <c r="C81" s="24" t="s">
        <v>84</v>
      </c>
      <c r="D81" s="24" t="s">
        <v>84</v>
      </c>
      <c r="E81" s="24" t="s">
        <v>84</v>
      </c>
      <c r="F81" s="24" t="s">
        <v>84</v>
      </c>
      <c r="G81" s="24" t="s">
        <v>84</v>
      </c>
      <c r="H81" s="24" t="s">
        <v>84</v>
      </c>
      <c r="I81" s="24" t="s">
        <v>84</v>
      </c>
      <c r="J81" s="24" t="s">
        <v>84</v>
      </c>
      <c r="K81" s="24" t="s">
        <v>84</v>
      </c>
      <c r="L81" s="24" t="s">
        <v>84</v>
      </c>
      <c r="M81" s="24" t="s">
        <v>84</v>
      </c>
      <c r="N81" s="24" t="s">
        <v>84</v>
      </c>
      <c r="O81" s="24" t="s">
        <v>84</v>
      </c>
      <c r="P81" s="24" t="s">
        <v>84</v>
      </c>
      <c r="Q81" s="24" t="s">
        <v>84</v>
      </c>
      <c r="R81" s="24" t="s">
        <v>84</v>
      </c>
      <c r="S81" s="24" t="s">
        <v>84</v>
      </c>
      <c r="T81" s="24" t="s">
        <v>84</v>
      </c>
      <c r="U81" s="24" t="s">
        <v>84</v>
      </c>
      <c r="V81" s="24" t="s">
        <v>84</v>
      </c>
      <c r="W81" s="24" t="s">
        <v>84</v>
      </c>
      <c r="X81" s="24" t="s">
        <v>84</v>
      </c>
      <c r="Y81" s="24" t="s">
        <v>84</v>
      </c>
      <c r="Z81" s="24" t="s">
        <v>84</v>
      </c>
      <c r="AA81" s="24" t="s">
        <v>84</v>
      </c>
      <c r="AB81" s="25" t="s">
        <v>84</v>
      </c>
      <c r="AC81" s="1">
        <f t="shared" si="2"/>
        <v>447</v>
      </c>
    </row>
    <row r="82" spans="1:29" ht="77.25" customHeight="1" x14ac:dyDescent="0.15">
      <c r="A82" s="11">
        <f t="shared" si="1"/>
        <v>0</v>
      </c>
      <c r="B82" s="23"/>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5"/>
      <c r="AC82" s="1">
        <f t="shared" si="2"/>
        <v>0</v>
      </c>
    </row>
    <row r="83" spans="1:29" ht="77.25" customHeight="1" x14ac:dyDescent="0.15">
      <c r="A83" s="11">
        <f t="shared" si="1"/>
        <v>0</v>
      </c>
      <c r="B83" s="23"/>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5"/>
      <c r="AC83" s="1">
        <f t="shared" si="2"/>
        <v>0</v>
      </c>
    </row>
    <row r="84" spans="1:29" ht="77.25" customHeight="1" x14ac:dyDescent="0.15">
      <c r="A84" s="11">
        <f t="shared" si="1"/>
        <v>0</v>
      </c>
      <c r="B84" s="23"/>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5"/>
      <c r="AC84" s="1">
        <f t="shared" si="2"/>
        <v>0</v>
      </c>
    </row>
    <row r="85" spans="1:29" ht="77.25" customHeight="1" x14ac:dyDescent="0.15">
      <c r="A85" s="11">
        <f t="shared" si="1"/>
        <v>0</v>
      </c>
      <c r="B85" s="23"/>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5"/>
      <c r="AC85" s="1">
        <f t="shared" si="2"/>
        <v>0</v>
      </c>
    </row>
    <row r="86" spans="1:29" ht="17.25" customHeight="1" x14ac:dyDescent="0.15"/>
    <row r="87" spans="1:29" ht="17.25" customHeight="1" x14ac:dyDescent="0.15"/>
    <row r="88" spans="1:29" ht="17.25" customHeight="1" x14ac:dyDescent="0.15"/>
    <row r="89" spans="1:29" ht="17.25" customHeight="1" x14ac:dyDescent="0.15"/>
    <row r="90" spans="1:29" ht="17.25" customHeight="1" x14ac:dyDescent="0.15"/>
    <row r="91" spans="1:29" ht="17.25" customHeight="1" x14ac:dyDescent="0.15"/>
  </sheetData>
  <sheetProtection password="CC6B" sheet="1" objects="1" scenarios="1"/>
  <mergeCells count="79">
    <mergeCell ref="B54:AB54"/>
    <mergeCell ref="B64:AB64"/>
    <mergeCell ref="B65:AB65"/>
    <mergeCell ref="B63:AB63"/>
    <mergeCell ref="B62:AB62"/>
    <mergeCell ref="B61:AB61"/>
    <mergeCell ref="B42:AB42"/>
    <mergeCell ref="B43:AB43"/>
    <mergeCell ref="B47:AB47"/>
    <mergeCell ref="B48:AB48"/>
    <mergeCell ref="B49:AB49"/>
    <mergeCell ref="B45:AB45"/>
    <mergeCell ref="B44:AB44"/>
    <mergeCell ref="B37:AB37"/>
    <mergeCell ref="B38:AB38"/>
    <mergeCell ref="B39:AB39"/>
    <mergeCell ref="B40:AB40"/>
    <mergeCell ref="B41:AB41"/>
    <mergeCell ref="B32:AB32"/>
    <mergeCell ref="B33:AB33"/>
    <mergeCell ref="A34:AB34"/>
    <mergeCell ref="B35:AB35"/>
    <mergeCell ref="B36:AB36"/>
    <mergeCell ref="B85:AB85"/>
    <mergeCell ref="B80:AB80"/>
    <mergeCell ref="B81:AB81"/>
    <mergeCell ref="B83:AB83"/>
    <mergeCell ref="B84:AB84"/>
    <mergeCell ref="B82:AB82"/>
    <mergeCell ref="B50:AB50"/>
    <mergeCell ref="B52:AB52"/>
    <mergeCell ref="B53:AB53"/>
    <mergeCell ref="B79:AB79"/>
    <mergeCell ref="B73:AB73"/>
    <mergeCell ref="B70:AB70"/>
    <mergeCell ref="B51:AB51"/>
    <mergeCell ref="B75:AB75"/>
    <mergeCell ref="B77:AB77"/>
    <mergeCell ref="B78:AB78"/>
    <mergeCell ref="B74:AB74"/>
    <mergeCell ref="B76:AB76"/>
    <mergeCell ref="B72:AB72"/>
    <mergeCell ref="B55:AB55"/>
    <mergeCell ref="A60:AB60"/>
    <mergeCell ref="B56:AB56"/>
    <mergeCell ref="A2:A7"/>
    <mergeCell ref="A8:AB8"/>
    <mergeCell ref="B71:AB71"/>
    <mergeCell ref="B66:AB66"/>
    <mergeCell ref="B46:AB46"/>
    <mergeCell ref="B69:AB69"/>
    <mergeCell ref="B57:AB57"/>
    <mergeCell ref="B58:AB58"/>
    <mergeCell ref="B59:AB59"/>
    <mergeCell ref="B67:AB67"/>
    <mergeCell ref="B68:AB68"/>
    <mergeCell ref="B9:AB9"/>
    <mergeCell ref="B10:AB10"/>
    <mergeCell ref="B11:AB11"/>
    <mergeCell ref="B12:AB12"/>
    <mergeCell ref="B13:AB13"/>
    <mergeCell ref="B14:AB14"/>
    <mergeCell ref="B26:AB26"/>
    <mergeCell ref="B15:AB15"/>
    <mergeCell ref="B16:AB16"/>
    <mergeCell ref="B17:AB17"/>
    <mergeCell ref="B18:AB18"/>
    <mergeCell ref="B19:AB19"/>
    <mergeCell ref="B20:AB20"/>
    <mergeCell ref="B21:AB21"/>
    <mergeCell ref="B22:AB22"/>
    <mergeCell ref="B23:AB23"/>
    <mergeCell ref="B24:AB24"/>
    <mergeCell ref="B25:AB25"/>
    <mergeCell ref="B27:AB27"/>
    <mergeCell ref="B28:AB28"/>
    <mergeCell ref="B29:AB29"/>
    <mergeCell ref="B30:AB30"/>
    <mergeCell ref="B31:AB31"/>
  </mergeCells>
  <phoneticPr fontId="1"/>
  <conditionalFormatting sqref="AC61:AC85">
    <cfRule type="cellIs" dxfId="2" priority="1" operator="greaterThan">
      <formula>450</formula>
    </cfRule>
    <cfRule type="cellIs" dxfId="1" priority="2" operator="lessThan">
      <formula>400</formula>
    </cfRule>
    <cfRule type="cellIs" dxfId="0" priority="3" operator="between">
      <formula>400</formula>
      <formula>450</formula>
    </cfRule>
  </conditionalFormatting>
  <dataValidations count="1">
    <dataValidation type="list" imeMode="off" allowBlank="1" showDropDown="1" showInputMessage="1" showErrorMessage="1" errorTitle="全角文字エラー" error="半角ABCを入れて下さい" sqref="D2:AB7" xr:uid="{00000000-0002-0000-0000-000000000000}">
      <formula1>$AC$2:$AC$5</formula1>
    </dataValidation>
  </dataValidations>
  <pageMargins left="0.74803149606299213" right="0.39370078740157483" top="0.6692913385826772" bottom="0.55118110236220474" header="0.51181102362204722" footer="0.19685039370078741"/>
  <pageSetup paperSize="8" scale="95"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所見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矢崎 淳史</cp:lastModifiedBy>
  <cp:lastPrinted>2023-03-07T11:36:25Z</cp:lastPrinted>
  <dcterms:created xsi:type="dcterms:W3CDTF">2006-07-05T06:39:32Z</dcterms:created>
  <dcterms:modified xsi:type="dcterms:W3CDTF">2024-07-12T08:26:54Z</dcterms:modified>
</cp:coreProperties>
</file>