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2390" yWindow="60" windowWidth="16410" windowHeight="12750" tabRatio="813"/>
  </bookViews>
  <sheets>
    <sheet name="ストレスチェックプロフィール(日通版57項目)" sheetId="24" r:id="rId1"/>
  </sheets>
  <definedNames>
    <definedName name="_Key1" localSheetId="0" hidden="1">#REF!</definedName>
    <definedName name="_Key1" hidden="1">#REF!</definedName>
    <definedName name="_Order1" hidden="1">255</definedName>
    <definedName name="_Sort" localSheetId="0" hidden="1">#REF!</definedName>
    <definedName name="_Sort" hidden="1">#REF!</definedName>
    <definedName name="abc" localSheetId="0" hidden="1">{#N/A,#N/A,TRUE,"Sheet2";#N/A,#N/A,TRUE,"Sheet3";#N/A,#N/A,TRUE,"Sheet4";#N/A,#N/A,TRUE,"Sheet1"}</definedName>
    <definedName name="abc" hidden="1">{#N/A,#N/A,TRUE,"Sheet2";#N/A,#N/A,TRUE,"Sheet3";#N/A,#N/A,TRUE,"Sheet4";#N/A,#N/A,TRUE,"Sheet1"}</definedName>
    <definedName name="ColorA">'ストレスチェックプロフィール(日通版57項目)'!$A$1</definedName>
    <definedName name="_xlnm.Print_Area" localSheetId="0">'ストレスチェックプロフィール(日通版57項目)'!$A$1:$K$63</definedName>
    <definedName name="wrn.MIND." localSheetId="0" hidden="1">{#N/A,#N/A,TRUE,"Sheet2";#N/A,#N/A,TRUE,"Sheet3";#N/A,#N/A,TRUE,"Sheet4";#N/A,#N/A,TRUE,"Sheet1"}</definedName>
    <definedName name="wrn.MIND." hidden="1">{#N/A,#N/A,TRUE,"Sheet2";#N/A,#N/A,TRUE,"Sheet3";#N/A,#N/A,TRUE,"Sheet4";#N/A,#N/A,TRUE,"Sheet1"}</definedName>
    <definedName name="あ" localSheetId="0" hidden="1">#REF!</definedName>
    <definedName name="あ" hidden="1">#REF!</definedName>
    <definedName name="あああ" localSheetId="0" hidden="1">{#N/A,#N/A,TRUE,"Sheet2";#N/A,#N/A,TRUE,"Sheet3";#N/A,#N/A,TRUE,"Sheet4";#N/A,#N/A,TRUE,"Sheet1"}</definedName>
    <definedName name="あああ" hidden="1">{#N/A,#N/A,TRUE,"Sheet2";#N/A,#N/A,TRUE,"Sheet3";#N/A,#N/A,TRUE,"Sheet4";#N/A,#N/A,TRUE,"Sheet1"}</definedName>
    <definedName name="ああああああああああああ" localSheetId="0" hidden="1">#REF!</definedName>
    <definedName name="ああああああああああああ" hidden="1">#REF!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8" i="24" l="1"/>
  <c r="S6" i="24"/>
  <c r="S5" i="24"/>
  <c r="S4" i="24"/>
  <c r="S3" i="24"/>
  <c r="S2" i="24"/>
  <c r="S1" i="24"/>
</calcChain>
</file>

<file path=xl/sharedStrings.xml><?xml version="1.0" encoding="utf-8"?>
<sst xmlns="http://schemas.openxmlformats.org/spreadsheetml/2006/main" count="245" uniqueCount="179">
  <si>
    <t>仕事の負担</t>
  </si>
  <si>
    <t>抑うつ感</t>
  </si>
  <si>
    <t>不安感</t>
  </si>
  <si>
    <t>疲労感</t>
  </si>
  <si>
    <t>同僚からのサポート</t>
  </si>
  <si>
    <t>上司からのサポート</t>
  </si>
  <si>
    <t>仕事のコントロール</t>
  </si>
  <si>
    <t>仕事の量的負担</t>
  </si>
  <si>
    <t>ワーク・エンゲイジメント</t>
  </si>
  <si>
    <t>職場のハラスメント</t>
  </si>
  <si>
    <t>仕事満足度</t>
  </si>
  <si>
    <t>身体愁訴</t>
  </si>
  <si>
    <t>イライラ感</t>
  </si>
  <si>
    <t>活気</t>
  </si>
  <si>
    <t>ワーク・セルフ・バランス（ポジティブ）</t>
  </si>
  <si>
    <t>キャリア形成</t>
  </si>
  <si>
    <t>多様な労働者への対応</t>
  </si>
  <si>
    <t>公正な人事評価</t>
  </si>
  <si>
    <t>個人の尊重</t>
  </si>
  <si>
    <t>変化への対応</t>
  </si>
  <si>
    <t>経営層との信頼関係</t>
  </si>
  <si>
    <t>失敗を認める職場</t>
  </si>
  <si>
    <t>ほめてもらえる職場</t>
  </si>
  <si>
    <t>上司の公正な態度</t>
  </si>
  <si>
    <t>上司のリーダーシップ</t>
  </si>
  <si>
    <t>安定報酬</t>
  </si>
  <si>
    <t>尊重報酬</t>
  </si>
  <si>
    <t>経済・地位報酬</t>
  </si>
  <si>
    <t>成長の機会</t>
  </si>
  <si>
    <t>役割明確さ</t>
  </si>
  <si>
    <t>仕事の意義</t>
  </si>
  <si>
    <t>技能の活用度</t>
  </si>
  <si>
    <t>仕事の適性</t>
  </si>
  <si>
    <t>ワーク・セルフ・バランス（ネガティブ）</t>
  </si>
  <si>
    <t>役割葛藤</t>
  </si>
  <si>
    <t>情緒的負担</t>
  </si>
  <si>
    <t>職場環境</t>
  </si>
  <si>
    <t>職場での対人関係</t>
  </si>
  <si>
    <t>身体的負担度</t>
  </si>
  <si>
    <t>仕事の質的負担</t>
  </si>
  <si>
    <t>&amp;=$CheckedDate</t>
  </si>
  <si>
    <t>&amp;=$AverageScale1</t>
  </si>
  <si>
    <t>&amp;=$AverageScale2</t>
  </si>
  <si>
    <t>&amp;=$AverageScale3</t>
  </si>
  <si>
    <t>&amp;=$AverageScale4</t>
  </si>
  <si>
    <t>&amp;=$AverageScale5</t>
  </si>
  <si>
    <t>&amp;=$AverageScale6</t>
  </si>
  <si>
    <t>&amp;=$AverageScale7</t>
  </si>
  <si>
    <t>&amp;=$AverageScale8</t>
  </si>
  <si>
    <t>&amp;=$AverageScale9</t>
  </si>
  <si>
    <t>&amp;=$AverageScale10</t>
  </si>
  <si>
    <t>&amp;=$AverageScale11</t>
  </si>
  <si>
    <t>&amp;=$AverageScale12</t>
  </si>
  <si>
    <t>&amp;=$AverageScale13</t>
  </si>
  <si>
    <t>&amp;=$AverageScale14</t>
  </si>
  <si>
    <t>&amp;=$AverageScale15</t>
  </si>
  <si>
    <t>&amp;=$AverageScale16</t>
  </si>
  <si>
    <t>&amp;=$AverageScale17</t>
  </si>
  <si>
    <t>&amp;=$AverageScale18</t>
  </si>
  <si>
    <t>&amp;=$AverageScale19</t>
  </si>
  <si>
    <t>&amp;=$AverageScale20</t>
  </si>
  <si>
    <t>&amp;=$AverageScale21</t>
  </si>
  <si>
    <t>&amp;=$AverageScale22</t>
  </si>
  <si>
    <t>&amp;=$AverageScale23</t>
  </si>
  <si>
    <t>&amp;=$AverageScale24</t>
  </si>
  <si>
    <t>&amp;=$AverageScale25</t>
  </si>
  <si>
    <t>&amp;=$AverageScale26</t>
  </si>
  <si>
    <t>&amp;=$AverageScale27</t>
  </si>
  <si>
    <t>&amp;=$AverageScale28</t>
  </si>
  <si>
    <t>&amp;=$AverageScale29</t>
  </si>
  <si>
    <t>&amp;=$AverageScale30</t>
  </si>
  <si>
    <t>&amp;=$AverageScale31</t>
  </si>
  <si>
    <t>&amp;=$AverageScale32</t>
  </si>
  <si>
    <t>&amp;=$AverageScale33</t>
  </si>
  <si>
    <t>&amp;=$AverageScale34</t>
  </si>
  <si>
    <t>&amp;=$AverageScale35</t>
  </si>
  <si>
    <t>&amp;=$AverageScale36</t>
  </si>
  <si>
    <t>&amp;=$AverageScale37</t>
  </si>
  <si>
    <t>&amp;=$AverageScale38</t>
  </si>
  <si>
    <t>&amp;=$AverageScale39</t>
  </si>
  <si>
    <t>&amp;=$AverageScale40</t>
  </si>
  <si>
    <t>&amp;=$AverageScale41</t>
  </si>
  <si>
    <t>&amp;=$AverageScale42</t>
  </si>
  <si>
    <t>&amp;=$CategoryEvaluation1</t>
  </si>
  <si>
    <t>&amp;=$CategoryEvaluation2</t>
  </si>
  <si>
    <t>&amp;=$CategoryEvaluation3</t>
  </si>
  <si>
    <t>&amp;=$CategoryEvaluation4</t>
  </si>
  <si>
    <t>&amp;=$CategoryEvaluation5</t>
  </si>
  <si>
    <t>&amp;=$CategoryComment1</t>
  </si>
  <si>
    <t>&amp;=$CategoryComment2</t>
  </si>
  <si>
    <t>&amp;=$CategoryComment3</t>
  </si>
  <si>
    <t>&amp;=$CategoryComment4</t>
  </si>
  <si>
    <t>&amp;=$CategoryComment5</t>
  </si>
  <si>
    <t>&amp;=$TotalEvaluation</t>
  </si>
  <si>
    <t>&amp;=$TotalComment</t>
  </si>
  <si>
    <t>&amp;=$TotalRateMeaning</t>
  </si>
  <si>
    <t>前回：</t>
  </si>
  <si>
    <t>&amp;=$PreviousCategoryEvaluation1</t>
  </si>
  <si>
    <t>&amp;=$PreviousCategoryEvaluation2</t>
  </si>
  <si>
    <t>&amp;=$PreviousCategoryEvaluation3</t>
  </si>
  <si>
    <t>&amp;=$PreviousCategoryEvaluation4</t>
  </si>
  <si>
    <t>&amp;=$PreviousCategoryEvaluation5</t>
  </si>
  <si>
    <t>&amp;=$PreviousTotalEvaluation</t>
  </si>
  <si>
    <t>【前回実施日】</t>
  </si>
  <si>
    <t>&amp;=$PreviousCheckedDate</t>
  </si>
  <si>
    <t>&amp;=Department.Name</t>
  </si>
  <si>
    <t>&amp;=Employee.Name</t>
  </si>
  <si>
    <t>&amp;=StressCheckType.Name</t>
  </si>
  <si>
    <t>&amp;=$GuidanceInterview</t>
  </si>
  <si>
    <t>A(良好)</t>
  </si>
  <si>
    <t>B(特記事項なし)</t>
  </si>
  <si>
    <t>C(経過観察可)</t>
  </si>
  <si>
    <t>D(注意を要す)</t>
  </si>
  <si>
    <t>E(要面談)</t>
  </si>
  <si>
    <t>A：問題なし</t>
  </si>
  <si>
    <t>　</t>
  </si>
  <si>
    <t>B：特記事項なし</t>
  </si>
  <si>
    <t>C：経過観察可</t>
  </si>
  <si>
    <t>D：注意を要す</t>
  </si>
  <si>
    <t>E：要面談</t>
  </si>
  <si>
    <t>あなたの結果</t>
  </si>
  <si>
    <t>全国平均</t>
  </si>
  <si>
    <t>最大値</t>
  </si>
  <si>
    <t xml:space="preserve"> </t>
  </si>
  <si>
    <t>※当判定は　労働安全衛生総合研究事業「労働者のメンタルヘルス不調の第一次予防の浸透手法に関する調査研究」にて提供された</t>
  </si>
  <si>
    <t>新職業性ストレス調査票を元に作成された全国平均データより受験者の偏差値を算出し、専門医の監修のもと、その分布により算定しております。</t>
  </si>
  <si>
    <t>家族・友人からのサポート</t>
  </si>
  <si>
    <t>家庭満足度</t>
  </si>
  <si>
    <t>職場の一体感</t>
  </si>
  <si>
    <t>尺度分類別判定</t>
  </si>
  <si>
    <t>仕事の資源作業レベル</t>
  </si>
  <si>
    <t>仕事の資源部署（グループ）</t>
  </si>
  <si>
    <t>仕事の資源（事業所）</t>
  </si>
  <si>
    <t>アウトカム</t>
  </si>
  <si>
    <t>総合判定</t>
  </si>
  <si>
    <t>産業医面談案内</t>
  </si>
  <si>
    <t>&amp;=$PreviousAverageScale1</t>
  </si>
  <si>
    <t>&amp;=$PreviousAverageScale2</t>
  </si>
  <si>
    <t>&amp;=$PreviousAverageScale3</t>
  </si>
  <si>
    <t>&amp;=$PreviousAverageScale4</t>
  </si>
  <si>
    <t>&amp;=$PreviousAverageScale5</t>
  </si>
  <si>
    <t>&amp;=$PreviousAverageScale6</t>
  </si>
  <si>
    <t>&amp;=$PreviousAverageScale7</t>
  </si>
  <si>
    <t>&amp;=$PreviousAverageScale8</t>
  </si>
  <si>
    <t>&amp;=$PreviousAverageScale9</t>
  </si>
  <si>
    <t>&amp;=$PreviousAverageScale10</t>
  </si>
  <si>
    <t>&amp;=$PreviousAverageScale11</t>
  </si>
  <si>
    <t>&amp;=$PreviousAverageScale12</t>
  </si>
  <si>
    <t>&amp;=$PreviousAverageScale13</t>
  </si>
  <si>
    <t>&amp;=$PreviousAverageScale14</t>
  </si>
  <si>
    <t>&amp;=$PreviousAverageScale15</t>
  </si>
  <si>
    <t>&amp;=$PreviousAverageScale16</t>
  </si>
  <si>
    <t>&amp;=$PreviousAverageScale17</t>
  </si>
  <si>
    <t>&amp;=$PreviousAverageScale18</t>
  </si>
  <si>
    <t>&amp;=$PreviousAverageScale19</t>
  </si>
  <si>
    <t>&amp;=$PreviousAverageScale20</t>
  </si>
  <si>
    <t>&amp;=$PreviousAverageScale21</t>
  </si>
  <si>
    <t>&amp;=$PreviousAverageScale22</t>
  </si>
  <si>
    <t>&amp;=$PreviousAverageScale23</t>
  </si>
  <si>
    <t>&amp;=$PreviousAverageScale24</t>
  </si>
  <si>
    <t>&amp;=$PreviousAverageScale25</t>
  </si>
  <si>
    <t>&amp;=$PreviousAverageScale26</t>
  </si>
  <si>
    <t>&amp;=$PreviousAverageScale27</t>
  </si>
  <si>
    <t>&amp;=$PreviousAverageScale28</t>
  </si>
  <si>
    <t>&amp;=$PreviousAverageScale29</t>
  </si>
  <si>
    <t>&amp;=$PreviousAverageScale30</t>
  </si>
  <si>
    <t>&amp;=$PreviousAverageScale31</t>
  </si>
  <si>
    <t>&amp;=$PreviousAverageScale32</t>
  </si>
  <si>
    <t>&amp;=$PreviousAverageScale33</t>
  </si>
  <si>
    <t>&amp;=$PreviousAverageScale34</t>
  </si>
  <si>
    <t>&amp;=$PreviousAverageScale35</t>
  </si>
  <si>
    <t>&amp;=$PreviousAverageScale36</t>
  </si>
  <si>
    <t>&amp;=$PreviousAverageScale37</t>
  </si>
  <si>
    <t>&amp;=$PreviousAverageScale38</t>
  </si>
  <si>
    <t>&amp;=$PreviousAverageScale39</t>
  </si>
  <si>
    <t>&amp;=$PreviousAverageScale40</t>
  </si>
  <si>
    <t>&amp;=$PreviousAverageScale41</t>
  </si>
  <si>
    <t>&amp;=$PreviousAverageScale42</t>
  </si>
  <si>
    <t>前回の結果</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</si>
</sst>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19">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sz val="11"/>
      <color theme="1"/>
      <name val="ＭＳ Ｐゴシック"/>
      <family val="3"/>
      <charset val="128"/>
      <scheme val="minor"/>
    </font>
    <font>
      <sz val="11"/>
      <color indexed="8"/>
      <name val="ＭＳ Ｐゴシック"/>
      <family val="3"/>
      <charset val="128"/>
    </font>
    <font>
      <sz val="11"/>
      <color theme="1"/>
      <name val="ＭＳ ゴシック"/>
      <family val="2"/>
      <charset val="128"/>
    </font>
    <font>
      <sz val="11"/>
      <color indexed="8"/>
      <name val="IPAPGothic"/>
      <family val="2"/>
    </font>
    <font>
      <sz val="11"/>
      <color rgb="FFA0A0A0"/>
      <name val="IPAPGothic"/>
      <family val="2"/>
    </font>
    <font>
      <sz val="10"/>
      <color rgb="FFA0A0A0"/>
      <name val="IPAPGothic"/>
      <family val="2"/>
    </font>
    <font>
      <sz val="11"/>
      <color rgb="FFFF0000"/>
      <name val="IPAPGothic"/>
      <family val="2"/>
    </font>
    <font>
      <sz val="11"/>
      <color indexed="12"/>
      <name val="IPAPGothic"/>
      <family val="2"/>
    </font>
    <font>
      <sz val="7"/>
      <color indexed="8"/>
      <name val="IPAPGothic"/>
      <family val="2"/>
    </font>
    <font>
      <sz val="11"/>
      <color indexed="10"/>
      <name val="IPAPGothic"/>
      <family val="2"/>
    </font>
    <font>
      <sz val="9"/>
      <color rgb="FFA0A0A0"/>
      <name val="IPAPGothic"/>
      <family val="2"/>
    </font>
    <font>
      <sz val="8"/>
      <color indexed="8"/>
      <name val="IPAPGothic"/>
      <family val="2"/>
    </font>
    <font>
      <sz val="8"/>
      <color indexed="8"/>
      <name val="IPAPGothic"/>
      <family val="3"/>
      <charset val="128"/>
    </font>
    <font>
      <sz val="12"/>
      <name val="IPAPGothic"/>
      <family val="2"/>
    </font>
    <font>
      <sz val="12"/>
      <name val="IPAPGothic"/>
      <family val="3"/>
      <charset val="128"/>
    </font>
  </fonts>
  <fills count="7">
    <fill>
      <patternFill patternType="none"/>
    </fill>
    <fill>
      <patternFill patternType="gray125"/>
    </fill>
    <fill>
      <patternFill patternType="solid">
        <fgColor rgb="FF76ABDC"/>
        <bgColor indexed="64"/>
      </patternFill>
    </fill>
    <fill>
      <patternFill patternType="solid">
        <fgColor rgb="FFA7CF8B"/>
        <bgColor indexed="64"/>
      </patternFill>
    </fill>
    <fill>
      <patternFill patternType="solid">
        <fgColor rgb="FFFFDD71"/>
        <bgColor indexed="64"/>
      </patternFill>
    </fill>
    <fill>
      <patternFill patternType="solid">
        <fgColor rgb="FFF3A671"/>
        <bgColor indexed="64"/>
      </patternFill>
    </fill>
    <fill>
      <patternFill patternType="solid">
        <fgColor rgb="FFF47070"/>
        <bgColor indexed="64"/>
      </patternFill>
    </fill>
  </fills>
  <borders count="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alignment vertical="center"/>
    </xf>
    <xf numFmtId="0" fontId="4" fillId="0" borderId="0"/>
    <xf numFmtId="0" fontId="1" fillId="0" borderId="0">
      <alignment vertical="center"/>
    </xf>
    <xf numFmtId="0" fontId="5" fillId="0" borderId="0">
      <alignment vertical="center"/>
    </xf>
    <xf numFmtId="0" fontId="3" fillId="0" borderId="0"/>
    <xf numFmtId="0" fontId="5" fillId="0" borderId="0">
      <alignment vertical="center"/>
    </xf>
    <xf numFmtId="0" fontId="6" fillId="0" borderId="0">
      <alignment vertical="center"/>
    </xf>
    <xf numFmtId="0" fontId="3" fillId="0" borderId="0"/>
  </cellStyleXfs>
  <cellXfs count="38">
    <xf numFmtId="0" fontId="0" fillId="0" borderId="0" xfId="0">
      <alignment vertical="center"/>
    </xf>
    <xf numFmtId="0" fontId="7" fillId="0" borderId="0" xfId="3" applyFont="1" applyBorder="1">
      <alignment vertical="center"/>
    </xf>
    <xf numFmtId="0" fontId="8" fillId="0" borderId="0" xfId="3" applyFont="1" applyBorder="1">
      <alignment vertical="center"/>
    </xf>
    <xf numFmtId="0" fontId="10" fillId="0" borderId="0" xfId="3" applyFont="1" applyBorder="1">
      <alignment vertical="center"/>
    </xf>
    <xf numFmtId="0" fontId="7" fillId="0" borderId="0" xfId="3" applyFont="1">
      <alignment vertical="center"/>
    </xf>
    <xf numFmtId="0" fontId="8" fillId="0" borderId="0" xfId="3" applyFont="1" applyBorder="1" applyAlignment="1">
      <alignment vertical="center"/>
    </xf>
    <xf numFmtId="176" fontId="8" fillId="0" borderId="0" xfId="3" applyNumberFormat="1" applyFont="1" applyBorder="1">
      <alignment vertical="center"/>
    </xf>
    <xf numFmtId="0" fontId="8" fillId="0" borderId="0" xfId="3" applyNumberFormat="1" applyFont="1" applyBorder="1">
      <alignment vertical="center"/>
    </xf>
    <xf numFmtId="0" fontId="11" fillId="0" borderId="0" xfId="3" applyFont="1">
      <alignment vertical="center"/>
    </xf>
    <xf numFmtId="0" fontId="8" fillId="0" borderId="0" xfId="5" applyNumberFormat="1" applyFont="1" applyBorder="1" applyAlignment="1">
      <alignment horizontal="left" vertical="center"/>
    </xf>
    <xf numFmtId="0" fontId="12" fillId="0" borderId="0" xfId="3" applyFont="1">
      <alignment vertical="center"/>
    </xf>
    <xf numFmtId="0" fontId="13" fillId="0" borderId="0" xfId="3" applyNumberFormat="1" applyFont="1">
      <alignment vertical="center"/>
    </xf>
    <xf numFmtId="0" fontId="8" fillId="0" borderId="0" xfId="3" applyNumberFormat="1" applyFont="1" applyBorder="1" applyProtection="1">
      <alignment vertical="center"/>
      <protection hidden="1"/>
    </xf>
    <xf numFmtId="0" fontId="14" fillId="0" borderId="0" xfId="3" applyFont="1" applyBorder="1">
      <alignment vertical="center"/>
    </xf>
    <xf numFmtId="0" fontId="10" fillId="0" borderId="0" xfId="3" applyNumberFormat="1" applyFont="1" applyBorder="1">
      <alignment vertical="center"/>
    </xf>
    <xf numFmtId="0" fontId="8" fillId="0" borderId="0" xfId="3" applyNumberFormat="1" applyFont="1">
      <alignment vertical="center"/>
    </xf>
    <xf numFmtId="0" fontId="8" fillId="0" borderId="0" xfId="3" applyFont="1">
      <alignment vertical="center"/>
    </xf>
    <xf numFmtId="0" fontId="8" fillId="0" borderId="0" xfId="3" applyFont="1" applyBorder="1" applyAlignment="1">
      <alignment vertical="center" wrapText="1"/>
    </xf>
    <xf numFmtId="0" fontId="10" fillId="0" borderId="0" xfId="3" applyFont="1">
      <alignment vertical="center"/>
    </xf>
    <xf numFmtId="14" fontId="8" fillId="0" borderId="0" xfId="3" applyNumberFormat="1" applyFont="1">
      <alignment vertical="center"/>
    </xf>
    <xf numFmtId="0" fontId="10" fillId="0" borderId="0" xfId="3" applyNumberFormat="1" applyFont="1">
      <alignment vertical="center"/>
    </xf>
    <xf numFmtId="0" fontId="15" fillId="0" borderId="0" xfId="3" applyFont="1">
      <alignment vertical="center"/>
    </xf>
    <xf numFmtId="0" fontId="16" fillId="0" borderId="0" xfId="3" applyFont="1">
      <alignment vertical="center"/>
    </xf>
    <xf numFmtId="0" fontId="18" fillId="6" borderId="1" xfId="4" applyFont="1" applyFill="1" applyBorder="1" applyAlignment="1">
      <alignment horizontal="center" vertical="center"/>
    </xf>
    <xf numFmtId="0" fontId="18" fillId="6" borderId="2" xfId="4" applyFont="1" applyFill="1" applyBorder="1" applyAlignment="1">
      <alignment horizontal="center" vertical="center"/>
    </xf>
    <xf numFmtId="0" fontId="17" fillId="2" borderId="1" xfId="4" applyFont="1" applyFill="1" applyBorder="1" applyAlignment="1">
      <alignment horizontal="center" vertical="center"/>
    </xf>
    <xf numFmtId="0" fontId="18" fillId="2" borderId="2" xfId="4" applyFont="1" applyFill="1" applyBorder="1" applyAlignment="1">
      <alignment horizontal="center" vertical="center"/>
    </xf>
    <xf numFmtId="0" fontId="18" fillId="3" borderId="1" xfId="4" applyFont="1" applyFill="1" applyBorder="1" applyAlignment="1">
      <alignment horizontal="center" vertical="center"/>
    </xf>
    <xf numFmtId="0" fontId="18" fillId="3" borderId="2" xfId="4" applyFont="1" applyFill="1" applyBorder="1" applyAlignment="1">
      <alignment horizontal="center" vertical="center"/>
    </xf>
    <xf numFmtId="0" fontId="18" fillId="4" borderId="1" xfId="4" applyFont="1" applyFill="1" applyBorder="1" applyAlignment="1">
      <alignment horizontal="center" vertical="center"/>
    </xf>
    <xf numFmtId="0" fontId="18" fillId="4" borderId="2" xfId="4" applyFont="1" applyFill="1" applyBorder="1" applyAlignment="1">
      <alignment horizontal="center" vertical="center"/>
    </xf>
    <xf numFmtId="0" fontId="18" fillId="5" borderId="1" xfId="4" applyFont="1" applyFill="1" applyBorder="1" applyAlignment="1">
      <alignment horizontal="center" vertical="center"/>
    </xf>
    <xf numFmtId="0" fontId="18" fillId="5" borderId="2" xfId="4" applyFont="1" applyFill="1" applyBorder="1" applyAlignment="1">
      <alignment horizontal="center" vertical="center"/>
    </xf>
    <xf numFmtId="0" fontId="9" fillId="2" borderId="0" xfId="4" applyFont="1" applyFill="1" applyBorder="1" applyAlignment="1">
      <alignment horizontal="center" vertical="center"/>
    </xf>
    <xf numFmtId="0" fontId="9" fillId="3" borderId="0" xfId="4" applyFont="1" applyFill="1" applyBorder="1" applyAlignment="1">
      <alignment horizontal="center" vertical="center"/>
    </xf>
    <xf numFmtId="0" fontId="9" fillId="4" borderId="0" xfId="4" applyFont="1" applyFill="1" applyBorder="1" applyAlignment="1">
      <alignment horizontal="center" vertical="center"/>
    </xf>
    <xf numFmtId="0" fontId="9" fillId="5" borderId="0" xfId="4" applyFont="1" applyFill="1" applyBorder="1" applyAlignment="1">
      <alignment horizontal="center" vertical="center"/>
    </xf>
    <xf numFmtId="0" fontId="9" fillId="6" borderId="0" xfId="4" applyFont="1" applyFill="1" applyBorder="1" applyAlignment="1">
      <alignment horizontal="center" vertical="center"/>
    </xf>
  </cellXfs>
  <cellStyles count="8">
    <cellStyle name="標準" xfId="0" builtinId="0"/>
    <cellStyle name="標準 11" xfId="6"/>
    <cellStyle name="標準 2" xfId="1"/>
    <cellStyle name="標準 2 2" xfId="7"/>
    <cellStyle name="標準 3" xfId="2"/>
    <cellStyle name="標準 4" xfId="4"/>
    <cellStyle name="標準 7" xfId="3"/>
    <cellStyle name="標準 7 2" xfId="5"/>
  </cellStyles>
  <dxfs count="0"/>
  <tableStyles count="0" defaultTableStyle="TableStyleMedium2" defaultPivotStyle="PivotStyleLight16"/>
  <colors>
    <mruColors>
      <color rgb="FFA0A0A0"/>
      <color rgb="FFFFCC00"/>
      <color rgb="FF00FFFF"/>
      <color rgb="FF0041D2"/>
      <color rgb="FFFF7005"/>
      <color rgb="FFDE8F00"/>
      <color rgb="FF00B050"/>
      <color rgb="FF000000"/>
      <color rgb="FFE37D8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6"/>
          <c:y val="0.15694524978340182"/>
          <c:w val="0.49576786673179196"/>
          <c:h val="0.64856608654480019"/>
        </c:manualLayout>
      </c:layout>
      <c:radarChart>
        <c:radarStyle val="marker"/>
        <c:varyColors val="0"/>
        <c:ser>
          <c:idx val="2"/>
          <c:order val="0"/>
          <c:tx>
            <c:strRef>
              <c:f>'ストレスチェックプロフィール(日通版57項目)'!$Q$7</c:f>
              <c:strCache>
                <c:ptCount val="1"/>
                <c:pt idx="0">
                  <c:v>全国平均</c:v>
                </c:pt>
              </c:strCache>
            </c:strRef>
          </c:tx>
          <c:spPr>
            <a:ln w="25400">
              <a:solidFill>
                <a:schemeClr val="tx1"/>
              </a:solidFill>
              <a:prstDash val="solid"/>
            </a:ln>
          </c:spPr>
          <c:marker>
            <c:symbol val="square"/>
            <c:size val="6"/>
            <c:spPr>
              <a:solidFill>
                <a:schemeClr val="tx1"/>
              </a:solidFill>
              <a:ln>
                <a:noFill/>
              </a:ln>
            </c:spPr>
          </c:marker>
          <c:cat>
            <c:strRef>
              <c:f>'ストレスチェックプロフィール(日通版57項目)'!$N$16:$N$19</c:f>
              <c:strCache>
                <c:ptCount val="4"/>
                <c:pt idx="0">
                  <c:v>仕事のコントロール</c:v>
                </c:pt>
                <c:pt idx="1">
                  <c:v>仕事の適性</c:v>
                </c:pt>
                <c:pt idx="2">
                  <c:v>技能の活用度</c:v>
                </c:pt>
                <c:pt idx="3">
                  <c:v>仕事の意義</c:v>
                </c:pt>
              </c:strCache>
            </c:strRef>
          </c:cat>
          <c:val>
            <c:numRef>
              <c:f>'ストレスチェックプロフィール(日通版57項目)'!$Q$16:$Q$19</c:f>
              <c:numCache>
                <c:formatCode>General</c:formatCode>
                <c:ptCount val="4"/>
                <c:pt idx="0">
                  <c:v>3</c:v>
                </c:pt>
                <c:pt idx="1">
                  <c:v>3</c:v>
                </c:pt>
                <c:pt idx="2">
                  <c:v>3</c:v>
                </c:pt>
                <c:pt idx="3">
                  <c:v>3</c:v>
                </c:pt>
              </c:numCache>
            </c:numRef>
          </c:val>
        </c:ser>
        <c:ser>
          <c:idx val="1"/>
          <c:order val="1"/>
          <c:tx>
            <c:strRef>
              <c:f>'ストレスチェックプロフィール(日通版57項目)'!$P$7</c:f>
              <c:strCache>
                <c:ptCount val="1"/>
                <c:pt idx="0">
                  <c:v>前回の結果</c:v>
                </c:pt>
              </c:strCache>
            </c:strRef>
          </c:tx>
          <c:cat>
            <c:strRef>
              <c:f>'ストレスチェックプロフィール(日通版57項目)'!$N$16:$N$19</c:f>
              <c:strCache>
                <c:ptCount val="4"/>
                <c:pt idx="0">
                  <c:v>仕事のコントロール</c:v>
                </c:pt>
                <c:pt idx="1">
                  <c:v>仕事の適性</c:v>
                </c:pt>
                <c:pt idx="2">
                  <c:v>技能の活用度</c:v>
                </c:pt>
                <c:pt idx="3">
                  <c:v>仕事の意義</c:v>
                </c:pt>
              </c:strCache>
            </c:strRef>
          </c:cat>
          <c:val>
            <c:numRef>
              <c:f>'ストレスチェックプロフィール(日通版57項目)'!$P$16:$P$19</c:f>
              <c:numCache>
                <c:formatCode>General</c:formatCode>
                <c:ptCount val="4"/>
                <c:pt idx="0">
                  <c:v>0</c:v>
                </c:pt>
                <c:pt idx="1">
                  <c:v>0</c:v>
                </c:pt>
                <c:pt idx="2">
                  <c:v>0</c:v>
                </c:pt>
                <c:pt idx="3">
                  <c:v>0</c:v>
                </c:pt>
              </c:numCache>
            </c:numRef>
          </c:val>
        </c:ser>
        <c:ser>
          <c:idx val="0"/>
          <c:order val="2"/>
          <c:tx>
            <c:strRef>
              <c:f>'ストレスチェックプロフィール(日通版57項目)'!$O$7</c:f>
              <c:strCache>
                <c:ptCount val="1"/>
                <c:pt idx="0">
                  <c:v>あなたの結果</c:v>
                </c:pt>
              </c:strCache>
            </c:strRef>
          </c:tx>
          <c:spPr>
            <a:ln w="25400">
              <a:solidFill>
                <a:srgbClr val="FF00FF"/>
              </a:solidFill>
            </a:ln>
          </c:spPr>
          <c:marker>
            <c:symbol val="circle"/>
            <c:size val="6"/>
            <c:spPr>
              <a:solidFill>
                <a:srgbClr val="FF00FF"/>
              </a:solidFill>
              <a:ln>
                <a:noFill/>
              </a:ln>
            </c:spPr>
          </c:marker>
          <c:cat>
            <c:strRef>
              <c:f>'ストレスチェックプロフィール(日通版57項目)'!$N$16:$N$19</c:f>
              <c:strCache>
                <c:ptCount val="4"/>
                <c:pt idx="0">
                  <c:v>仕事のコントロール</c:v>
                </c:pt>
                <c:pt idx="1">
                  <c:v>仕事の適性</c:v>
                </c:pt>
                <c:pt idx="2">
                  <c:v>技能の活用度</c:v>
                </c:pt>
                <c:pt idx="3">
                  <c:v>仕事の意義</c:v>
                </c:pt>
              </c:strCache>
            </c:strRef>
          </c:cat>
          <c:val>
            <c:numRef>
              <c:f>'ストレスチェックプロフィール(日通版57項目)'!$O$16:$O$19</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axId val="41132800"/>
        <c:axId val="41134720"/>
      </c:radarChart>
      <c:catAx>
        <c:axId val="41132800"/>
        <c:scaling>
          <c:orientation val="minMax"/>
        </c:scaling>
        <c:delete val="0"/>
        <c:axPos val="b"/>
        <c:majorGridlines>
          <c:spPr>
            <a:ln>
              <a:solidFill>
                <a:schemeClr val="tx1"/>
              </a:solidFill>
            </a:ln>
          </c:spPr>
        </c:majorGridlines>
        <c:numFmt formatCode="General" sourceLinked="1"/>
        <c:majorTickMark val="out"/>
        <c:minorTickMark val="none"/>
        <c:tickLblPos val="nextTo"/>
        <c:txPr>
          <a:bodyPr/>
          <a:lstStyle/>
          <a:p>
            <a:pPr>
              <a:defRPr lang="ja-JP" sz="800" b="0">
                <a:solidFill>
                  <a:sysClr val="windowText" lastClr="000000"/>
                </a:solidFill>
                <a:latin typeface="IPA Pゴシック" panose="020B0500000000000000" pitchFamily="50" charset="-128"/>
                <a:ea typeface="IPA Pゴシック" panose="020B0500000000000000" pitchFamily="50" charset="-128"/>
              </a:defRPr>
            </a:pPr>
            <a:endParaRPr lang="ja-JP"/>
          </a:p>
        </c:txPr>
        <c:crossAx val="41134720"/>
        <c:crosses val="autoZero"/>
        <c:auto val="0"/>
        <c:lblAlgn val="ctr"/>
        <c:lblOffset val="100"/>
        <c:noMultiLvlLbl val="0"/>
      </c:catAx>
      <c:valAx>
        <c:axId val="41134720"/>
        <c:scaling>
          <c:orientation val="minMax"/>
          <c:max val="4"/>
          <c:min val="0"/>
        </c:scaling>
        <c:delete val="0"/>
        <c:axPos val="l"/>
        <c:majorGridlines>
          <c:spPr>
            <a:ln>
              <a:solidFill>
                <a:sysClr val="windowText" lastClr="000000"/>
              </a:solidFill>
              <a:prstDash val="sysDash"/>
            </a:ln>
          </c:spPr>
        </c:majorGridlines>
        <c:numFmt formatCode="General" sourceLinked="1"/>
        <c:majorTickMark val="none"/>
        <c:minorTickMark val="none"/>
        <c:tickLblPos val="nextTo"/>
        <c:spPr>
          <a:ln>
            <a:solidFill>
              <a:schemeClr val="tx1"/>
            </a:solidFill>
          </a:ln>
        </c:spPr>
        <c:txPr>
          <a:bodyPr/>
          <a:lstStyle/>
          <a:p>
            <a:pPr>
              <a:defRPr lang="ja-JP" sz="800">
                <a:solidFill>
                  <a:sysClr val="windowText" lastClr="000000"/>
                </a:solidFill>
                <a:latin typeface="IPA Pゴシック" panose="020B0500000000000000" pitchFamily="50" charset="-128"/>
                <a:ea typeface="IPA Pゴシック" panose="020B0500000000000000" pitchFamily="50" charset="-128"/>
              </a:defRPr>
            </a:pPr>
            <a:endParaRPr lang="ja-JP"/>
          </a:p>
        </c:txPr>
        <c:crossAx val="41132800"/>
        <c:crosses val="autoZero"/>
        <c:crossBetween val="between"/>
        <c:majorUnit val="1"/>
      </c:valAx>
      <c:spPr>
        <a:noFill/>
        <a:ln w="25400">
          <a:noFill/>
        </a:ln>
      </c:spPr>
    </c:plotArea>
    <c:plotVisOnly val="1"/>
    <c:dispBlanksAs val="gap"/>
    <c:showDLblsOverMax val="0"/>
  </c:chart>
  <c:spPr>
    <a:ln>
      <a:noFill/>
    </a:ln>
  </c:spPr>
  <c:txPr>
    <a:bodyPr/>
    <a:lstStyle/>
    <a:p>
      <a:pPr>
        <a:defRPr>
          <a:solidFill>
            <a:schemeClr val="accent5">
              <a:lumMod val="75000"/>
            </a:schemeClr>
          </a:solidFill>
        </a:defRPr>
      </a:pPr>
      <a:endParaRPr lang="ja-JP"/>
    </a:p>
  </c:txPr>
  <c:printSettings>
    <c:headerFooter/>
    <c:pageMargins b="0.75000000000000244" l="0.70000000000000062" r="0.70000000000000062" t="0.75000000000000244"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5706285603939366"/>
          <c:y val="0.14519965923583802"/>
          <c:w val="0.49333992959125883"/>
          <c:h val="0.69221373817621423"/>
        </c:manualLayout>
      </c:layout>
      <c:radarChart>
        <c:radarStyle val="marker"/>
        <c:varyColors val="0"/>
        <c:ser>
          <c:idx val="2"/>
          <c:order val="0"/>
          <c:tx>
            <c:strRef>
              <c:f>'ストレスチェックプロフィール(日通版57項目)'!$Q$7</c:f>
              <c:strCache>
                <c:ptCount val="1"/>
                <c:pt idx="0">
                  <c:v>全国平均</c:v>
                </c:pt>
              </c:strCache>
            </c:strRef>
          </c:tx>
          <c:spPr>
            <a:ln w="25400">
              <a:solidFill>
                <a:schemeClr val="tx1"/>
              </a:solidFill>
              <a:prstDash val="solid"/>
            </a:ln>
          </c:spPr>
          <c:marker>
            <c:symbol val="square"/>
            <c:size val="6"/>
            <c:spPr>
              <a:solidFill>
                <a:schemeClr val="tx1"/>
              </a:solidFill>
              <a:ln>
                <a:noFill/>
              </a:ln>
            </c:spPr>
          </c:marker>
          <c:cat>
            <c:strRef>
              <c:f>'ストレスチェックプロフィール(日通版57項目)'!$N$39:$N$46</c:f>
              <c:strCache>
                <c:ptCount val="8"/>
                <c:pt idx="0">
                  <c:v>活気</c:v>
                </c:pt>
                <c:pt idx="1">
                  <c:v>イライラ感</c:v>
                </c:pt>
                <c:pt idx="2">
                  <c:v>疲労感</c:v>
                </c:pt>
                <c:pt idx="3">
                  <c:v>不安感</c:v>
                </c:pt>
                <c:pt idx="4">
                  <c:v>抑うつ感</c:v>
                </c:pt>
                <c:pt idx="5">
                  <c:v>身体愁訴</c:v>
                </c:pt>
                <c:pt idx="6">
                  <c:v>仕事満足度</c:v>
                </c:pt>
                <c:pt idx="7">
                  <c:v>家庭満足度</c:v>
                </c:pt>
              </c:strCache>
            </c:strRef>
          </c:cat>
          <c:val>
            <c:numRef>
              <c:f>'ストレスチェックプロフィール(日通版57項目)'!$Q$39:$Q$46</c:f>
              <c:numCache>
                <c:formatCode>General</c:formatCode>
                <c:ptCount val="8"/>
                <c:pt idx="0">
                  <c:v>3</c:v>
                </c:pt>
                <c:pt idx="1">
                  <c:v>3</c:v>
                </c:pt>
                <c:pt idx="2">
                  <c:v>3</c:v>
                </c:pt>
                <c:pt idx="3">
                  <c:v>3</c:v>
                </c:pt>
                <c:pt idx="4">
                  <c:v>3</c:v>
                </c:pt>
                <c:pt idx="5">
                  <c:v>3</c:v>
                </c:pt>
                <c:pt idx="6">
                  <c:v>3</c:v>
                </c:pt>
                <c:pt idx="7">
                  <c:v>3</c:v>
                </c:pt>
              </c:numCache>
            </c:numRef>
          </c:val>
        </c:ser>
        <c:ser>
          <c:idx val="1"/>
          <c:order val="1"/>
          <c:tx>
            <c:strRef>
              <c:f>'ストレスチェックプロフィール(日通版57項目)'!$P$7</c:f>
              <c:strCache>
                <c:ptCount val="1"/>
                <c:pt idx="0">
                  <c:v>前回の結果</c:v>
                </c:pt>
              </c:strCache>
            </c:strRef>
          </c:tx>
          <c:cat>
            <c:strRef>
              <c:f>'ストレスチェックプロフィール(日通版57項目)'!$N$39:$N$46</c:f>
              <c:strCache>
                <c:ptCount val="8"/>
                <c:pt idx="0">
                  <c:v>活気</c:v>
                </c:pt>
                <c:pt idx="1">
                  <c:v>イライラ感</c:v>
                </c:pt>
                <c:pt idx="2">
                  <c:v>疲労感</c:v>
                </c:pt>
                <c:pt idx="3">
                  <c:v>不安感</c:v>
                </c:pt>
                <c:pt idx="4">
                  <c:v>抑うつ感</c:v>
                </c:pt>
                <c:pt idx="5">
                  <c:v>身体愁訴</c:v>
                </c:pt>
                <c:pt idx="6">
                  <c:v>仕事満足度</c:v>
                </c:pt>
                <c:pt idx="7">
                  <c:v>家庭満足度</c:v>
                </c:pt>
              </c:strCache>
            </c:strRef>
          </c:cat>
          <c:val>
            <c:numRef>
              <c:f>'ストレスチェックプロフィール(日通版57項目)'!$P$39:$P$46</c:f>
              <c:numCache>
                <c:formatCode>General</c:formatCode>
                <c:ptCount val="8"/>
                <c:pt idx="0">
                  <c:v>0</c:v>
                </c:pt>
                <c:pt idx="1">
                  <c:v>0</c:v>
                </c:pt>
                <c:pt idx="2">
                  <c:v>0</c:v>
                </c:pt>
                <c:pt idx="3">
                  <c:v>0</c:v>
                </c:pt>
                <c:pt idx="4">
                  <c:v>0</c:v>
                </c:pt>
                <c:pt idx="5">
                  <c:v>0</c:v>
                </c:pt>
                <c:pt idx="6">
                  <c:v>0</c:v>
                </c:pt>
                <c:pt idx="7">
                  <c:v>0</c:v>
                </c:pt>
              </c:numCache>
            </c:numRef>
          </c:val>
        </c:ser>
        <c:ser>
          <c:idx val="0"/>
          <c:order val="2"/>
          <c:tx>
            <c:strRef>
              <c:f>'ストレスチェックプロフィール(日通版57項目)'!$O$7</c:f>
              <c:strCache>
                <c:ptCount val="1"/>
                <c:pt idx="0">
                  <c:v>あなたの結果</c:v>
                </c:pt>
              </c:strCache>
            </c:strRef>
          </c:tx>
          <c:spPr>
            <a:ln w="25400">
              <a:solidFill>
                <a:srgbClr val="FF00FF"/>
              </a:solidFill>
            </a:ln>
          </c:spPr>
          <c:marker>
            <c:symbol val="circle"/>
            <c:size val="6"/>
            <c:spPr>
              <a:solidFill>
                <a:srgbClr val="FF00FF"/>
              </a:solidFill>
              <a:ln>
                <a:noFill/>
              </a:ln>
            </c:spPr>
          </c:marker>
          <c:cat>
            <c:strRef>
              <c:f>'ストレスチェックプロフィール(日通版57項目)'!$N$39:$N$46</c:f>
              <c:strCache>
                <c:ptCount val="8"/>
                <c:pt idx="0">
                  <c:v>活気</c:v>
                </c:pt>
                <c:pt idx="1">
                  <c:v>イライラ感</c:v>
                </c:pt>
                <c:pt idx="2">
                  <c:v>疲労感</c:v>
                </c:pt>
                <c:pt idx="3">
                  <c:v>不安感</c:v>
                </c:pt>
                <c:pt idx="4">
                  <c:v>抑うつ感</c:v>
                </c:pt>
                <c:pt idx="5">
                  <c:v>身体愁訴</c:v>
                </c:pt>
                <c:pt idx="6">
                  <c:v>仕事満足度</c:v>
                </c:pt>
                <c:pt idx="7">
                  <c:v>家庭満足度</c:v>
                </c:pt>
              </c:strCache>
            </c:strRef>
          </c:cat>
          <c:val>
            <c:numRef>
              <c:f>'ストレスチェックプロフィール(日通版57項目)'!$O$39:$O$46</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axId val="42154240"/>
        <c:axId val="54729344"/>
      </c:radarChart>
      <c:catAx>
        <c:axId val="42154240"/>
        <c:scaling>
          <c:orientation val="minMax"/>
        </c:scaling>
        <c:delete val="0"/>
        <c:axPos val="b"/>
        <c:majorGridlines>
          <c:spPr>
            <a:ln>
              <a:solidFill>
                <a:schemeClr val="tx1"/>
              </a:solidFill>
            </a:ln>
          </c:spPr>
        </c:majorGridlines>
        <c:numFmt formatCode="General" sourceLinked="1"/>
        <c:majorTickMark val="out"/>
        <c:minorTickMark val="none"/>
        <c:tickLblPos val="nextTo"/>
        <c:txPr>
          <a:bodyPr/>
          <a:lstStyle/>
          <a:p>
            <a:pPr>
              <a:defRPr lang="ja-JP" sz="800" b="0">
                <a:solidFill>
                  <a:sysClr val="windowText" lastClr="000000"/>
                </a:solidFill>
                <a:latin typeface="IPA Pゴシック" panose="020B0500000000000000" pitchFamily="50" charset="-128"/>
                <a:ea typeface="IPA Pゴシック" panose="020B0500000000000000" pitchFamily="50" charset="-128"/>
              </a:defRPr>
            </a:pPr>
            <a:endParaRPr lang="ja-JP"/>
          </a:p>
        </c:txPr>
        <c:crossAx val="54729344"/>
        <c:crosses val="autoZero"/>
        <c:auto val="0"/>
        <c:lblAlgn val="ctr"/>
        <c:lblOffset val="100"/>
        <c:noMultiLvlLbl val="0"/>
      </c:catAx>
      <c:valAx>
        <c:axId val="54729344"/>
        <c:scaling>
          <c:orientation val="minMax"/>
          <c:max val="4"/>
          <c:min val="0"/>
        </c:scaling>
        <c:delete val="0"/>
        <c:axPos val="l"/>
        <c:majorGridlines>
          <c:spPr>
            <a:ln>
              <a:solidFill>
                <a:sysClr val="windowText" lastClr="000000"/>
              </a:solidFill>
              <a:prstDash val="sysDash"/>
            </a:ln>
          </c:spPr>
        </c:majorGridlines>
        <c:numFmt formatCode="General" sourceLinked="1"/>
        <c:majorTickMark val="none"/>
        <c:minorTickMark val="none"/>
        <c:tickLblPos val="nextTo"/>
        <c:spPr>
          <a:ln>
            <a:solidFill>
              <a:schemeClr val="tx1"/>
            </a:solidFill>
          </a:ln>
        </c:spPr>
        <c:txPr>
          <a:bodyPr/>
          <a:lstStyle/>
          <a:p>
            <a:pPr>
              <a:defRPr lang="ja-JP" sz="800">
                <a:solidFill>
                  <a:sysClr val="windowText" lastClr="000000"/>
                </a:solidFill>
                <a:latin typeface="IPA Pゴシック" panose="020B0500000000000000" pitchFamily="50" charset="-128"/>
                <a:ea typeface="IPA Pゴシック" panose="020B0500000000000000" pitchFamily="50" charset="-128"/>
              </a:defRPr>
            </a:pPr>
            <a:endParaRPr lang="ja-JP"/>
          </a:p>
        </c:txPr>
        <c:crossAx val="42154240"/>
        <c:crosses val="autoZero"/>
        <c:crossBetween val="between"/>
        <c:majorUnit val="1"/>
      </c:valAx>
      <c:spPr>
        <a:noFill/>
        <a:ln w="25400">
          <a:noFill/>
        </a:ln>
      </c:spPr>
    </c:plotArea>
    <c:plotVisOnly val="1"/>
    <c:dispBlanksAs val="gap"/>
    <c:showDLblsOverMax val="0"/>
  </c:chart>
  <c:spPr>
    <a:ln>
      <a:noFill/>
    </a:ln>
  </c:spPr>
  <c:txPr>
    <a:bodyPr/>
    <a:lstStyle/>
    <a:p>
      <a:pPr>
        <a:defRPr>
          <a:solidFill>
            <a:schemeClr val="accent5">
              <a:lumMod val="75000"/>
            </a:schemeClr>
          </a:solidFill>
        </a:defRPr>
      </a:pPr>
      <a:endParaRPr lang="ja-JP"/>
    </a:p>
  </c:txPr>
  <c:printSettings>
    <c:headerFooter/>
    <c:pageMargins b="0.75000000000000244" l="0.70000000000000062" r="0.70000000000000062" t="0.75000000000000244" header="0.30000000000000032" footer="0.30000000000000032"/>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5926850009991481"/>
          <c:y val="0.12965922889829384"/>
          <c:w val="0.50956352423150975"/>
          <c:h val="0.72714859621292394"/>
        </c:manualLayout>
      </c:layout>
      <c:radarChart>
        <c:radarStyle val="marker"/>
        <c:varyColors val="0"/>
        <c:ser>
          <c:idx val="2"/>
          <c:order val="0"/>
          <c:tx>
            <c:strRef>
              <c:f>'ストレスチェックプロフィール(日通版57項目)'!$Q$7</c:f>
              <c:strCache>
                <c:ptCount val="1"/>
                <c:pt idx="0">
                  <c:v>全国平均</c:v>
                </c:pt>
              </c:strCache>
            </c:strRef>
          </c:tx>
          <c:spPr>
            <a:ln w="25400">
              <a:solidFill>
                <a:schemeClr val="tx1"/>
              </a:solidFill>
              <a:prstDash val="solid"/>
            </a:ln>
          </c:spPr>
          <c:marker>
            <c:symbol val="square"/>
            <c:size val="6"/>
            <c:spPr>
              <a:solidFill>
                <a:schemeClr val="tx1"/>
              </a:solidFill>
              <a:ln>
                <a:noFill/>
              </a:ln>
            </c:spPr>
          </c:marker>
          <c:cat>
            <c:strRef>
              <c:f>'ストレスチェックプロフィール(日通版57項目)'!$N$22:$N$24</c:f>
              <c:strCache>
                <c:ptCount val="3"/>
                <c:pt idx="0">
                  <c:v>上司からのサポート</c:v>
                </c:pt>
                <c:pt idx="1">
                  <c:v>同僚からのサポート</c:v>
                </c:pt>
                <c:pt idx="2">
                  <c:v>家族・友人からのサポート</c:v>
                </c:pt>
              </c:strCache>
            </c:strRef>
          </c:cat>
          <c:val>
            <c:numRef>
              <c:f>'ストレスチェックプロフィール(日通版57項目)'!$Q$22:$Q$24</c:f>
              <c:numCache>
                <c:formatCode>General</c:formatCode>
                <c:ptCount val="3"/>
                <c:pt idx="0">
                  <c:v>3</c:v>
                </c:pt>
                <c:pt idx="1">
                  <c:v>3</c:v>
                </c:pt>
                <c:pt idx="2">
                  <c:v>3</c:v>
                </c:pt>
              </c:numCache>
            </c:numRef>
          </c:val>
        </c:ser>
        <c:ser>
          <c:idx val="1"/>
          <c:order val="1"/>
          <c:tx>
            <c:strRef>
              <c:f>'ストレスチェックプロフィール(日通版57項目)'!$P$7</c:f>
              <c:strCache>
                <c:ptCount val="1"/>
                <c:pt idx="0">
                  <c:v>前回の結果</c:v>
                </c:pt>
              </c:strCache>
            </c:strRef>
          </c:tx>
          <c:cat>
            <c:strRef>
              <c:f>'ストレスチェックプロフィール(日通版57項目)'!$N$22:$N$24</c:f>
              <c:strCache>
                <c:ptCount val="3"/>
                <c:pt idx="0">
                  <c:v>上司からのサポート</c:v>
                </c:pt>
                <c:pt idx="1">
                  <c:v>同僚からのサポート</c:v>
                </c:pt>
                <c:pt idx="2">
                  <c:v>家族・友人からのサポート</c:v>
                </c:pt>
              </c:strCache>
            </c:strRef>
          </c:cat>
          <c:val>
            <c:numRef>
              <c:f>'ストレスチェックプロフィール(日通版57項目)'!$P$22:$P$24</c:f>
              <c:numCache>
                <c:formatCode>General</c:formatCode>
                <c:ptCount val="3"/>
                <c:pt idx="0">
                  <c:v>0</c:v>
                </c:pt>
                <c:pt idx="1">
                  <c:v>0</c:v>
                </c:pt>
                <c:pt idx="2">
                  <c:v>0</c:v>
                </c:pt>
              </c:numCache>
            </c:numRef>
          </c:val>
        </c:ser>
        <c:ser>
          <c:idx val="0"/>
          <c:order val="2"/>
          <c:tx>
            <c:strRef>
              <c:f>'ストレスチェックプロフィール(日通版57項目)'!$O$7</c:f>
              <c:strCache>
                <c:ptCount val="1"/>
                <c:pt idx="0">
                  <c:v>あなたの結果</c:v>
                </c:pt>
              </c:strCache>
            </c:strRef>
          </c:tx>
          <c:spPr>
            <a:ln w="25400">
              <a:solidFill>
                <a:srgbClr val="FF00FF"/>
              </a:solidFill>
            </a:ln>
          </c:spPr>
          <c:marker>
            <c:symbol val="circle"/>
            <c:size val="6"/>
            <c:spPr>
              <a:solidFill>
                <a:srgbClr val="FF00FF"/>
              </a:solidFill>
              <a:ln>
                <a:noFill/>
              </a:ln>
            </c:spPr>
          </c:marker>
          <c:cat>
            <c:strRef>
              <c:f>'ストレスチェックプロフィール(日通版57項目)'!$N$22:$N$24</c:f>
              <c:strCache>
                <c:ptCount val="3"/>
                <c:pt idx="0">
                  <c:v>上司からのサポート</c:v>
                </c:pt>
                <c:pt idx="1">
                  <c:v>同僚からのサポート</c:v>
                </c:pt>
                <c:pt idx="2">
                  <c:v>家族・友人からのサポート</c:v>
                </c:pt>
              </c:strCache>
            </c:strRef>
          </c:cat>
          <c:val>
            <c:numRef>
              <c:f>'ストレスチェックプロフィール(日通版57項目)'!$O$22:$O$24</c:f>
              <c:numCache>
                <c:formatCode>General</c:formatCode>
                <c:ptCount val="3"/>
                <c:pt idx="0">
                  <c:v>0</c:v>
                </c:pt>
                <c:pt idx="1">
                  <c:v>0</c:v>
                </c:pt>
                <c:pt idx="2">
                  <c:v>0</c:v>
                </c:pt>
              </c:numCache>
            </c:numRef>
          </c:val>
        </c:ser>
        <c:dLbls>
          <c:showLegendKey val="0"/>
          <c:showVal val="0"/>
          <c:showCatName val="0"/>
          <c:showSerName val="0"/>
          <c:showPercent val="0"/>
          <c:showBubbleSize val="0"/>
        </c:dLbls>
        <c:axId val="79321344"/>
        <c:axId val="79774080"/>
      </c:radarChart>
      <c:catAx>
        <c:axId val="79321344"/>
        <c:scaling>
          <c:orientation val="minMax"/>
        </c:scaling>
        <c:delete val="0"/>
        <c:axPos val="b"/>
        <c:majorGridlines>
          <c:spPr>
            <a:ln>
              <a:solidFill>
                <a:schemeClr val="tx1"/>
              </a:solidFill>
            </a:ln>
          </c:spPr>
        </c:majorGridlines>
        <c:numFmt formatCode="General" sourceLinked="1"/>
        <c:majorTickMark val="out"/>
        <c:minorTickMark val="none"/>
        <c:tickLblPos val="nextTo"/>
        <c:txPr>
          <a:bodyPr/>
          <a:lstStyle/>
          <a:p>
            <a:pPr>
              <a:defRPr lang="ja-JP" sz="800" b="0">
                <a:solidFill>
                  <a:sysClr val="windowText" lastClr="000000"/>
                </a:solidFill>
                <a:latin typeface="IPA Pゴシック" panose="020B0500000000000000" pitchFamily="50" charset="-128"/>
                <a:ea typeface="IPA Pゴシック" panose="020B0500000000000000" pitchFamily="50" charset="-128"/>
              </a:defRPr>
            </a:pPr>
            <a:endParaRPr lang="ja-JP"/>
          </a:p>
        </c:txPr>
        <c:crossAx val="79774080"/>
        <c:crosses val="autoZero"/>
        <c:auto val="0"/>
        <c:lblAlgn val="ctr"/>
        <c:lblOffset val="100"/>
        <c:noMultiLvlLbl val="0"/>
      </c:catAx>
      <c:valAx>
        <c:axId val="79774080"/>
        <c:scaling>
          <c:orientation val="minMax"/>
          <c:max val="4"/>
          <c:min val="0"/>
        </c:scaling>
        <c:delete val="0"/>
        <c:axPos val="l"/>
        <c:majorGridlines>
          <c:spPr>
            <a:ln>
              <a:solidFill>
                <a:sysClr val="windowText" lastClr="000000"/>
              </a:solidFill>
              <a:prstDash val="sysDash"/>
            </a:ln>
          </c:spPr>
        </c:majorGridlines>
        <c:numFmt formatCode="General" sourceLinked="1"/>
        <c:majorTickMark val="none"/>
        <c:minorTickMark val="none"/>
        <c:tickLblPos val="nextTo"/>
        <c:spPr>
          <a:ln>
            <a:solidFill>
              <a:schemeClr val="tx1"/>
            </a:solidFill>
          </a:ln>
        </c:spPr>
        <c:txPr>
          <a:bodyPr/>
          <a:lstStyle/>
          <a:p>
            <a:pPr>
              <a:defRPr lang="ja-JP" sz="800">
                <a:solidFill>
                  <a:sysClr val="windowText" lastClr="000000"/>
                </a:solidFill>
                <a:latin typeface="IPA Pゴシック" panose="020B0500000000000000" pitchFamily="50" charset="-128"/>
                <a:ea typeface="IPA Pゴシック" panose="020B0500000000000000" pitchFamily="50" charset="-128"/>
              </a:defRPr>
            </a:pPr>
            <a:endParaRPr lang="ja-JP"/>
          </a:p>
        </c:txPr>
        <c:crossAx val="79321344"/>
        <c:crosses val="autoZero"/>
        <c:crossBetween val="between"/>
        <c:majorUnit val="1"/>
      </c:valAx>
      <c:spPr>
        <a:noFill/>
        <a:ln w="25400">
          <a:noFill/>
        </a:ln>
      </c:spPr>
    </c:plotArea>
    <c:plotVisOnly val="1"/>
    <c:dispBlanksAs val="gap"/>
    <c:showDLblsOverMax val="0"/>
  </c:chart>
  <c:spPr>
    <a:ln>
      <a:noFill/>
    </a:ln>
  </c:spPr>
  <c:txPr>
    <a:bodyPr/>
    <a:lstStyle/>
    <a:p>
      <a:pPr>
        <a:defRPr>
          <a:solidFill>
            <a:schemeClr val="accent5">
              <a:lumMod val="75000"/>
            </a:schemeClr>
          </a:solidFill>
        </a:defRPr>
      </a:pPr>
      <a:endParaRPr lang="ja-JP"/>
    </a:p>
  </c:txPr>
  <c:printSettings>
    <c:headerFooter/>
    <c:pageMargins b="0.75000000000000244" l="0.70000000000000062" r="0.70000000000000062" t="0.75000000000000244"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760555075639707"/>
          <c:y val="0.15396189063291904"/>
          <c:w val="0.53035768507425085"/>
          <c:h val="0.71539896723464391"/>
        </c:manualLayout>
      </c:layout>
      <c:radarChart>
        <c:radarStyle val="marker"/>
        <c:varyColors val="0"/>
        <c:ser>
          <c:idx val="2"/>
          <c:order val="0"/>
          <c:tx>
            <c:strRef>
              <c:f>'ストレスチェックプロフィール(日通版57項目)'!$Q$7</c:f>
              <c:strCache>
                <c:ptCount val="1"/>
                <c:pt idx="0">
                  <c:v>全国平均</c:v>
                </c:pt>
              </c:strCache>
            </c:strRef>
          </c:tx>
          <c:spPr>
            <a:ln w="25400">
              <a:solidFill>
                <a:schemeClr val="tx1"/>
              </a:solidFill>
              <a:prstDash val="solid"/>
            </a:ln>
          </c:spPr>
          <c:marker>
            <c:symbol val="square"/>
            <c:size val="6"/>
            <c:spPr>
              <a:solidFill>
                <a:schemeClr val="tx1"/>
              </a:solidFill>
              <a:ln>
                <a:noFill/>
              </a:ln>
            </c:spPr>
          </c:marker>
          <c:cat>
            <c:strRef>
              <c:f>'ストレスチェックプロフィール(日通版57項目)'!$N$8:$N$12</c:f>
              <c:strCache>
                <c:ptCount val="5"/>
                <c:pt idx="0">
                  <c:v>仕事の量的負担</c:v>
                </c:pt>
                <c:pt idx="1">
                  <c:v>仕事の質的負担</c:v>
                </c:pt>
                <c:pt idx="2">
                  <c:v>身体的負担度</c:v>
                </c:pt>
                <c:pt idx="3">
                  <c:v>職場での対人関係</c:v>
                </c:pt>
                <c:pt idx="4">
                  <c:v>職場環境</c:v>
                </c:pt>
              </c:strCache>
            </c:strRef>
          </c:cat>
          <c:val>
            <c:numRef>
              <c:f>'ストレスチェックプロフィール(日通版57項目)'!$Q$8:$Q$12</c:f>
              <c:numCache>
                <c:formatCode>General</c:formatCode>
                <c:ptCount val="5"/>
                <c:pt idx="0">
                  <c:v>3</c:v>
                </c:pt>
                <c:pt idx="1">
                  <c:v>3</c:v>
                </c:pt>
                <c:pt idx="2">
                  <c:v>3</c:v>
                </c:pt>
                <c:pt idx="3">
                  <c:v>3</c:v>
                </c:pt>
                <c:pt idx="4">
                  <c:v>3</c:v>
                </c:pt>
              </c:numCache>
            </c:numRef>
          </c:val>
        </c:ser>
        <c:ser>
          <c:idx val="1"/>
          <c:order val="1"/>
          <c:tx>
            <c:strRef>
              <c:f>'ストレスチェックプロフィール(日通版57項目)'!$P$7</c:f>
              <c:strCache>
                <c:ptCount val="1"/>
                <c:pt idx="0">
                  <c:v>前回の結果</c:v>
                </c:pt>
              </c:strCache>
            </c:strRef>
          </c:tx>
          <c:cat>
            <c:strRef>
              <c:f>'ストレスチェックプロフィール(日通版57項目)'!$N$8:$N$12</c:f>
              <c:strCache>
                <c:ptCount val="5"/>
                <c:pt idx="0">
                  <c:v>仕事の量的負担</c:v>
                </c:pt>
                <c:pt idx="1">
                  <c:v>仕事の質的負担</c:v>
                </c:pt>
                <c:pt idx="2">
                  <c:v>身体的負担度</c:v>
                </c:pt>
                <c:pt idx="3">
                  <c:v>職場での対人関係</c:v>
                </c:pt>
                <c:pt idx="4">
                  <c:v>職場環境</c:v>
                </c:pt>
              </c:strCache>
            </c:strRef>
          </c:cat>
          <c:val>
            <c:numRef>
              <c:f>'ストレスチェックプロフィール(日通版57項目)'!$P$8:$P$12</c:f>
              <c:numCache>
                <c:formatCode>General</c:formatCode>
                <c:ptCount val="5"/>
                <c:pt idx="0">
                  <c:v>0</c:v>
                </c:pt>
                <c:pt idx="1">
                  <c:v>0</c:v>
                </c:pt>
                <c:pt idx="2">
                  <c:v>0</c:v>
                </c:pt>
                <c:pt idx="3">
                  <c:v>0</c:v>
                </c:pt>
                <c:pt idx="4">
                  <c:v>0</c:v>
                </c:pt>
              </c:numCache>
            </c:numRef>
          </c:val>
        </c:ser>
        <c:ser>
          <c:idx val="0"/>
          <c:order val="2"/>
          <c:tx>
            <c:strRef>
              <c:f>'ストレスチェックプロフィール(日通版57項目)'!$O$7</c:f>
              <c:strCache>
                <c:ptCount val="1"/>
                <c:pt idx="0">
                  <c:v>あなたの結果</c:v>
                </c:pt>
              </c:strCache>
            </c:strRef>
          </c:tx>
          <c:spPr>
            <a:ln w="25400">
              <a:solidFill>
                <a:srgbClr val="FF00FF"/>
              </a:solidFill>
            </a:ln>
          </c:spPr>
          <c:marker>
            <c:symbol val="circle"/>
            <c:size val="6"/>
            <c:spPr>
              <a:solidFill>
                <a:srgbClr val="FF00FF"/>
              </a:solidFill>
              <a:ln>
                <a:noFill/>
              </a:ln>
            </c:spPr>
          </c:marker>
          <c:cat>
            <c:strRef>
              <c:f>'ストレスチェックプロフィール(日通版57項目)'!$N$8:$N$12</c:f>
              <c:strCache>
                <c:ptCount val="5"/>
                <c:pt idx="0">
                  <c:v>仕事の量的負担</c:v>
                </c:pt>
                <c:pt idx="1">
                  <c:v>仕事の質的負担</c:v>
                </c:pt>
                <c:pt idx="2">
                  <c:v>身体的負担度</c:v>
                </c:pt>
                <c:pt idx="3">
                  <c:v>職場での対人関係</c:v>
                </c:pt>
                <c:pt idx="4">
                  <c:v>職場環境</c:v>
                </c:pt>
              </c:strCache>
            </c:strRef>
          </c:cat>
          <c:val>
            <c:numRef>
              <c:f>'ストレスチェックプロフィール(日通版57項目)'!$O$8:$O$12</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axId val="89122304"/>
        <c:axId val="89124224"/>
      </c:radarChart>
      <c:catAx>
        <c:axId val="89122304"/>
        <c:scaling>
          <c:orientation val="minMax"/>
        </c:scaling>
        <c:delete val="0"/>
        <c:axPos val="b"/>
        <c:majorGridlines>
          <c:spPr>
            <a:ln>
              <a:solidFill>
                <a:schemeClr val="tx1"/>
              </a:solidFill>
            </a:ln>
          </c:spPr>
        </c:majorGridlines>
        <c:numFmt formatCode="General" sourceLinked="1"/>
        <c:majorTickMark val="out"/>
        <c:minorTickMark val="none"/>
        <c:tickLblPos val="nextTo"/>
        <c:txPr>
          <a:bodyPr/>
          <a:lstStyle/>
          <a:p>
            <a:pPr>
              <a:defRPr lang="ja-JP" sz="800" b="0">
                <a:solidFill>
                  <a:sysClr val="windowText" lastClr="000000"/>
                </a:solidFill>
                <a:latin typeface="IPA Pゴシック" panose="020B0500000000000000" pitchFamily="50" charset="-128"/>
                <a:ea typeface="IPA Pゴシック" panose="020B0500000000000000" pitchFamily="50" charset="-128"/>
              </a:defRPr>
            </a:pPr>
            <a:endParaRPr lang="ja-JP"/>
          </a:p>
        </c:txPr>
        <c:crossAx val="89124224"/>
        <c:crosses val="autoZero"/>
        <c:auto val="0"/>
        <c:lblAlgn val="ctr"/>
        <c:lblOffset val="100"/>
        <c:noMultiLvlLbl val="0"/>
      </c:catAx>
      <c:valAx>
        <c:axId val="89124224"/>
        <c:scaling>
          <c:orientation val="minMax"/>
          <c:max val="4"/>
          <c:min val="0"/>
        </c:scaling>
        <c:delete val="0"/>
        <c:axPos val="l"/>
        <c:majorGridlines>
          <c:spPr>
            <a:ln>
              <a:solidFill>
                <a:sysClr val="windowText" lastClr="000000"/>
              </a:solidFill>
              <a:prstDash val="sysDash"/>
            </a:ln>
          </c:spPr>
        </c:majorGridlines>
        <c:numFmt formatCode="General" sourceLinked="1"/>
        <c:majorTickMark val="none"/>
        <c:minorTickMark val="none"/>
        <c:tickLblPos val="nextTo"/>
        <c:spPr>
          <a:ln>
            <a:solidFill>
              <a:schemeClr val="tx1"/>
            </a:solidFill>
          </a:ln>
        </c:spPr>
        <c:txPr>
          <a:bodyPr/>
          <a:lstStyle/>
          <a:p>
            <a:pPr>
              <a:defRPr lang="ja-JP" sz="800">
                <a:solidFill>
                  <a:sysClr val="windowText" lastClr="000000"/>
                </a:solidFill>
                <a:latin typeface="IPA Pゴシック" panose="020B0500000000000000" pitchFamily="50" charset="-128"/>
                <a:ea typeface="IPA Pゴシック" panose="020B0500000000000000" pitchFamily="50" charset="-128"/>
              </a:defRPr>
            </a:pPr>
            <a:endParaRPr lang="ja-JP"/>
          </a:p>
        </c:txPr>
        <c:crossAx val="89122304"/>
        <c:crosses val="autoZero"/>
        <c:crossBetween val="between"/>
        <c:majorUnit val="1"/>
      </c:valAx>
      <c:spPr>
        <a:noFill/>
        <a:ln w="25400">
          <a:noFill/>
        </a:ln>
      </c:spPr>
    </c:plotArea>
    <c:plotVisOnly val="1"/>
    <c:dispBlanksAs val="gap"/>
    <c:showDLblsOverMax val="0"/>
  </c:chart>
  <c:spPr>
    <a:ln>
      <a:noFill/>
    </a:ln>
  </c:spPr>
  <c:txPr>
    <a:bodyPr/>
    <a:lstStyle/>
    <a:p>
      <a:pPr>
        <a:defRPr>
          <a:solidFill>
            <a:schemeClr val="accent5">
              <a:lumMod val="75000"/>
            </a:schemeClr>
          </a:solidFill>
        </a:defRPr>
      </a:pPr>
      <a:endParaRPr lang="ja-JP"/>
    </a:p>
  </c:txPr>
  <c:printSettings>
    <c:headerFooter/>
    <c:pageMargins b="0.75000000000000222" l="0.70000000000000062" r="0.70000000000000062" t="0.75000000000000222" header="0.30000000000000032" footer="0.30000000000000032"/>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5</xdr:col>
      <xdr:colOff>0</xdr:colOff>
      <xdr:row>15</xdr:row>
      <xdr:rowOff>33059</xdr:rowOff>
    </xdr:from>
    <xdr:to>
      <xdr:col>9</xdr:col>
      <xdr:colOff>561975</xdr:colOff>
      <xdr:row>29</xdr:row>
      <xdr:rowOff>42584</xdr:rowOff>
    </xdr:to>
    <xdr:graphicFrame macro="">
      <xdr:nvGraphicFramePr>
        <xdr:cNvPr id="2" name="グラフ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31749</xdr:colOff>
      <xdr:row>13</xdr:row>
      <xdr:rowOff>114042</xdr:rowOff>
    </xdr:from>
    <xdr:to>
      <xdr:col>9</xdr:col>
      <xdr:colOff>616714</xdr:colOff>
      <xdr:row>15</xdr:row>
      <xdr:rowOff>57854</xdr:rowOff>
    </xdr:to>
    <xdr:sp macro="" textlink="">
      <xdr:nvSpPr>
        <xdr:cNvPr id="3" name="角丸四角形 31"/>
        <xdr:cNvSpPr>
          <a:spLocks noChangeArrowheads="1"/>
        </xdr:cNvSpPr>
      </xdr:nvSpPr>
      <xdr:spPr bwMode="auto">
        <a:xfrm>
          <a:off x="3449543" y="2489689"/>
          <a:ext cx="3319200" cy="302400"/>
        </a:xfrm>
        <a:prstGeom prst="roundRect">
          <a:avLst>
            <a:gd name="adj" fmla="val 12850"/>
          </a:avLst>
        </a:prstGeom>
        <a:noFill/>
        <a:ln w="19050" algn="ctr">
          <a:solidFill>
            <a:srgbClr val="000000"/>
          </a:solidFill>
          <a:round/>
          <a:headEnd/>
          <a:tailEnd/>
        </a:ln>
      </xdr:spPr>
      <xdr:txBody>
        <a:bodyPr vertOverflow="clip" wrap="square" lIns="36576" tIns="18288" rIns="0" bIns="18288" anchor="ctr" upright="1"/>
        <a:lstStyle/>
        <a:p>
          <a:pPr algn="l" rtl="1">
            <a:defRPr sz="1000"/>
          </a:pPr>
          <a:r>
            <a:rPr lang="ja-JP" altLang="en-US" sz="1200" b="1" i="0" strike="noStrike">
              <a:solidFill>
                <a:srgbClr val="000000"/>
              </a:solidFill>
              <a:latin typeface="IPAPGothic" pitchFamily="34" charset="-128"/>
              <a:ea typeface="IPAPGothic" pitchFamily="34" charset="-128"/>
            </a:rPr>
            <a:t>仕事の仕方や目的</a:t>
          </a:r>
        </a:p>
      </xdr:txBody>
    </xdr:sp>
    <xdr:clientData/>
  </xdr:twoCellAnchor>
  <xdr:twoCellAnchor editAs="absolute">
    <xdr:from>
      <xdr:col>7</xdr:col>
      <xdr:colOff>94853</xdr:colOff>
      <xdr:row>13</xdr:row>
      <xdr:rowOff>109125</xdr:rowOff>
    </xdr:from>
    <xdr:to>
      <xdr:col>8</xdr:col>
      <xdr:colOff>456803</xdr:colOff>
      <xdr:row>15</xdr:row>
      <xdr:rowOff>80550</xdr:rowOff>
    </xdr:to>
    <xdr:sp macro="" textlink="">
      <xdr:nvSpPr>
        <xdr:cNvPr id="4" name="角丸四角形 32"/>
        <xdr:cNvSpPr>
          <a:spLocks noChangeArrowheads="1"/>
        </xdr:cNvSpPr>
      </xdr:nvSpPr>
      <xdr:spPr bwMode="auto">
        <a:xfrm>
          <a:off x="4902471" y="2505414"/>
          <a:ext cx="1048753" cy="332373"/>
        </a:xfrm>
        <a:prstGeom prst="roundRect">
          <a:avLst>
            <a:gd name="adj" fmla="val 16667"/>
          </a:avLst>
        </a:prstGeom>
        <a:noFill/>
        <a:ln w="25400" algn="ctr">
          <a:noFill/>
          <a:round/>
          <a:headEnd/>
          <a:tailEnd/>
        </a:ln>
      </xdr:spPr>
      <xdr:txBody>
        <a:bodyPr vertOverflow="clip" wrap="square" lIns="91440" tIns="45720" rIns="91440" bIns="45720" anchor="ctr" upright="1"/>
        <a:lstStyle/>
        <a:p>
          <a:pPr algn="l" rtl="1">
            <a:defRPr sz="1000"/>
          </a:pPr>
          <a:r>
            <a:rPr lang="ja-JP" altLang="en-US" sz="900" b="0" i="0" strike="noStrike">
              <a:solidFill>
                <a:srgbClr val="000000"/>
              </a:solidFill>
              <a:latin typeface="IPAPGothic" pitchFamily="34" charset="-128"/>
              <a:ea typeface="IPAPGothic" pitchFamily="34" charset="-128"/>
            </a:rPr>
            <a:t>あなたの判定</a:t>
          </a:r>
        </a:p>
      </xdr:txBody>
    </xdr:sp>
    <xdr:clientData/>
  </xdr:twoCellAnchor>
  <xdr:twoCellAnchor editAs="absolute">
    <xdr:from>
      <xdr:col>5</xdr:col>
      <xdr:colOff>38100</xdr:colOff>
      <xdr:row>36</xdr:row>
      <xdr:rowOff>3924</xdr:rowOff>
    </xdr:from>
    <xdr:to>
      <xdr:col>10</xdr:col>
      <xdr:colOff>0</xdr:colOff>
      <xdr:row>49</xdr:row>
      <xdr:rowOff>81805</xdr:rowOff>
    </xdr:to>
    <xdr:graphicFrame macro="">
      <xdr:nvGraphicFramePr>
        <xdr:cNvPr id="6" name="グラフ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0</xdr:colOff>
      <xdr:row>36</xdr:row>
      <xdr:rowOff>156882</xdr:rowOff>
    </xdr:from>
    <xdr:to>
      <xdr:col>5</xdr:col>
      <xdr:colOff>56030</xdr:colOff>
      <xdr:row>50</xdr:row>
      <xdr:rowOff>141196</xdr:rowOff>
    </xdr:to>
    <xdr:graphicFrame macro="">
      <xdr:nvGraphicFramePr>
        <xdr:cNvPr id="7" name="グラフ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46282</xdr:colOff>
      <xdr:row>1</xdr:row>
      <xdr:rowOff>40902</xdr:rowOff>
    </xdr:from>
    <xdr:to>
      <xdr:col>10</xdr:col>
      <xdr:colOff>294</xdr:colOff>
      <xdr:row>3</xdr:row>
      <xdr:rowOff>7036</xdr:rowOff>
    </xdr:to>
    <xdr:sp macro="" textlink="">
      <xdr:nvSpPr>
        <xdr:cNvPr id="8" name="角丸四角形 10"/>
        <xdr:cNvSpPr>
          <a:spLocks noChangeArrowheads="1"/>
        </xdr:cNvSpPr>
      </xdr:nvSpPr>
      <xdr:spPr bwMode="auto">
        <a:xfrm>
          <a:off x="46282" y="265020"/>
          <a:ext cx="6789600" cy="324722"/>
        </a:xfrm>
        <a:prstGeom prst="roundRect">
          <a:avLst>
            <a:gd name="adj" fmla="val 16667"/>
          </a:avLst>
        </a:prstGeom>
        <a:noFill/>
        <a:ln w="28575" algn="ctr">
          <a:solidFill>
            <a:srgbClr val="000000"/>
          </a:solidFill>
          <a:round/>
          <a:headEnd/>
          <a:tailEnd/>
        </a:ln>
      </xdr:spPr>
      <xdr:txBody>
        <a:bodyPr vertOverflow="clip" wrap="square" lIns="36576" tIns="18288" rIns="0" bIns="18288" anchor="ctr" upright="1"/>
        <a:lstStyle/>
        <a:p>
          <a:pPr algn="ctr" rtl="1">
            <a:defRPr sz="1000"/>
          </a:pPr>
          <a:r>
            <a:rPr lang="ja-JP" altLang="en-US" sz="1400" b="1" i="0" strike="noStrike">
              <a:solidFill>
                <a:srgbClr val="000000"/>
              </a:solidFill>
              <a:latin typeface="IPAPGothic" pitchFamily="34" charset="-128"/>
              <a:ea typeface="IPAPGothic" pitchFamily="34" charset="-128"/>
            </a:rPr>
            <a:t>総 合 評 価</a:t>
          </a:r>
        </a:p>
      </xdr:txBody>
    </xdr:sp>
    <xdr:clientData/>
  </xdr:twoCellAnchor>
  <xdr:twoCellAnchor editAs="absolute">
    <xdr:from>
      <xdr:col>0</xdr:col>
      <xdr:colOff>47625</xdr:colOff>
      <xdr:row>15</xdr:row>
      <xdr:rowOff>37541</xdr:rowOff>
    </xdr:from>
    <xdr:to>
      <xdr:col>5</xdr:col>
      <xdr:colOff>28575</xdr:colOff>
      <xdr:row>29</xdr:row>
      <xdr:rowOff>47066</xdr:rowOff>
    </xdr:to>
    <xdr:graphicFrame macro="">
      <xdr:nvGraphicFramePr>
        <xdr:cNvPr id="9" name="グラフ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5</xdr:col>
      <xdr:colOff>28575</xdr:colOff>
      <xdr:row>28</xdr:row>
      <xdr:rowOff>43447</xdr:rowOff>
    </xdr:from>
    <xdr:to>
      <xdr:col>9</xdr:col>
      <xdr:colOff>604575</xdr:colOff>
      <xdr:row>34</xdr:row>
      <xdr:rowOff>1596</xdr:rowOff>
    </xdr:to>
    <xdr:sp macro="" textlink="">
      <xdr:nvSpPr>
        <xdr:cNvPr id="10" name="角丸四角形 9"/>
        <xdr:cNvSpPr/>
      </xdr:nvSpPr>
      <xdr:spPr>
        <a:xfrm>
          <a:off x="3446369" y="5108506"/>
          <a:ext cx="3310235" cy="1033914"/>
        </a:xfrm>
        <a:prstGeom prst="roundRect">
          <a:avLst>
            <a:gd name="adj" fmla="val 5590"/>
          </a:avLst>
        </a:prstGeom>
        <a:noFill/>
        <a:ln w="19050">
          <a:solidFill>
            <a:schemeClr val="tx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tIns="0" bIns="0" rtlCol="0" anchor="t"/>
        <a:lstStyle/>
        <a:p>
          <a:pPr algn="l" rtl="0">
            <a:defRPr sz="1000"/>
          </a:pPr>
          <a:endParaRPr lang="en-US" altLang="ja-JP" sz="800" b="1" i="0" u="none" strike="noStrike" baseline="0">
            <a:solidFill>
              <a:srgbClr val="000000"/>
            </a:solidFill>
            <a:latin typeface="IPAPGothic" pitchFamily="34" charset="-128"/>
            <a:ea typeface="IPAPGothic" pitchFamily="34" charset="-128"/>
          </a:endParaRPr>
        </a:p>
      </xdr:txBody>
    </xdr:sp>
    <xdr:clientData/>
  </xdr:twoCellAnchor>
  <xdr:twoCellAnchor editAs="absolute">
    <xdr:from>
      <xdr:col>5</xdr:col>
      <xdr:colOff>30692</xdr:colOff>
      <xdr:row>49</xdr:row>
      <xdr:rowOff>98490</xdr:rowOff>
    </xdr:from>
    <xdr:to>
      <xdr:col>9</xdr:col>
      <xdr:colOff>606692</xdr:colOff>
      <xdr:row>55</xdr:row>
      <xdr:rowOff>56640</xdr:rowOff>
    </xdr:to>
    <xdr:sp macro="" textlink="">
      <xdr:nvSpPr>
        <xdr:cNvPr id="11" name="角丸四角形 10"/>
        <xdr:cNvSpPr/>
      </xdr:nvSpPr>
      <xdr:spPr>
        <a:xfrm>
          <a:off x="3448486" y="8928725"/>
          <a:ext cx="3310235" cy="1033915"/>
        </a:xfrm>
        <a:prstGeom prst="roundRect">
          <a:avLst>
            <a:gd name="adj" fmla="val 7312"/>
          </a:avLst>
        </a:prstGeom>
        <a:noFill/>
        <a:ln w="19050">
          <a:solidFill>
            <a:schemeClr val="tx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tIns="0" bIns="0" rtlCol="0" anchor="t"/>
        <a:lstStyle/>
        <a:p>
          <a:pPr algn="l" rtl="0">
            <a:defRPr sz="1000"/>
          </a:pPr>
          <a:endParaRPr lang="en-US" altLang="ja-JP" sz="800" b="1" i="0" u="none" strike="noStrike" baseline="0">
            <a:solidFill>
              <a:srgbClr val="000000"/>
            </a:solidFill>
            <a:latin typeface="IPAPGothic" pitchFamily="34" charset="-128"/>
            <a:ea typeface="IPAPGothic" pitchFamily="34" charset="-128"/>
          </a:endParaRPr>
        </a:p>
      </xdr:txBody>
    </xdr:sp>
    <xdr:clientData/>
  </xdr:twoCellAnchor>
  <xdr:twoCellAnchor editAs="absolute">
    <xdr:from>
      <xdr:col>0</xdr:col>
      <xdr:colOff>21167</xdr:colOff>
      <xdr:row>49</xdr:row>
      <xdr:rowOff>99493</xdr:rowOff>
    </xdr:from>
    <xdr:to>
      <xdr:col>4</xdr:col>
      <xdr:colOff>597167</xdr:colOff>
      <xdr:row>55</xdr:row>
      <xdr:rowOff>57643</xdr:rowOff>
    </xdr:to>
    <xdr:sp macro="" textlink="">
      <xdr:nvSpPr>
        <xdr:cNvPr id="12" name="角丸四角形 11"/>
        <xdr:cNvSpPr/>
      </xdr:nvSpPr>
      <xdr:spPr>
        <a:xfrm>
          <a:off x="21167" y="8929728"/>
          <a:ext cx="3310235" cy="1033915"/>
        </a:xfrm>
        <a:prstGeom prst="roundRect">
          <a:avLst>
            <a:gd name="adj" fmla="val 5973"/>
          </a:avLst>
        </a:prstGeom>
        <a:noFill/>
        <a:ln w="19050">
          <a:solidFill>
            <a:schemeClr val="tx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tIns="0" bIns="0" rtlCol="0" anchor="t"/>
        <a:lstStyle/>
        <a:p>
          <a:pPr algn="l" rtl="0">
            <a:defRPr sz="1000"/>
          </a:pPr>
          <a:endParaRPr lang="en-US" altLang="ja-JP" sz="800" b="1" i="0" u="none" strike="noStrike" baseline="0">
            <a:solidFill>
              <a:srgbClr val="000000"/>
            </a:solidFill>
            <a:latin typeface="IPAPGothic" pitchFamily="34" charset="-128"/>
            <a:ea typeface="IPAPGothic" pitchFamily="34" charset="-128"/>
          </a:endParaRPr>
        </a:p>
      </xdr:txBody>
    </xdr:sp>
    <xdr:clientData/>
  </xdr:twoCellAnchor>
  <xdr:twoCellAnchor editAs="absolute">
    <xdr:from>
      <xdr:col>0</xdr:col>
      <xdr:colOff>56865</xdr:colOff>
      <xdr:row>3</xdr:row>
      <xdr:rowOff>69476</xdr:rowOff>
    </xdr:from>
    <xdr:to>
      <xdr:col>10</xdr:col>
      <xdr:colOff>10877</xdr:colOff>
      <xdr:row>8</xdr:row>
      <xdr:rowOff>145006</xdr:rowOff>
    </xdr:to>
    <xdr:sp macro="" textlink="">
      <xdr:nvSpPr>
        <xdr:cNvPr id="13" name="角丸四角形 17"/>
        <xdr:cNvSpPr>
          <a:spLocks noChangeArrowheads="1"/>
        </xdr:cNvSpPr>
      </xdr:nvSpPr>
      <xdr:spPr bwMode="auto">
        <a:xfrm>
          <a:off x="56865" y="652182"/>
          <a:ext cx="6789600" cy="972000"/>
        </a:xfrm>
        <a:prstGeom prst="roundRect">
          <a:avLst>
            <a:gd name="adj" fmla="val 4748"/>
          </a:avLst>
        </a:prstGeom>
        <a:noFill/>
        <a:ln w="28575" algn="ctr">
          <a:solidFill>
            <a:schemeClr val="tx1"/>
          </a:solidFill>
          <a:prstDash val="solid"/>
          <a:round/>
          <a:headEnd/>
          <a:tailEnd/>
        </a:ln>
      </xdr:spPr>
      <xdr:txBody>
        <a:bodyPr vertOverflow="clip" wrap="square" lIns="27432" tIns="18288" rIns="0" bIns="0" anchor="t" upright="1"/>
        <a:lstStyle/>
        <a:p>
          <a:pPr algn="l" rtl="1">
            <a:defRPr sz="1000"/>
          </a:pPr>
          <a:endParaRPr lang="en-US" sz="900" b="1" i="0" strike="noStrike">
            <a:solidFill>
              <a:srgbClr val="000000"/>
            </a:solidFill>
            <a:latin typeface="IPAPGothic" pitchFamily="34" charset="-128"/>
            <a:ea typeface="IPAPGothic" pitchFamily="34" charset="-128"/>
          </a:endParaRPr>
        </a:p>
      </xdr:txBody>
    </xdr:sp>
    <xdr:clientData/>
  </xdr:twoCellAnchor>
  <xdr:twoCellAnchor editAs="absolute">
    <xdr:from>
      <xdr:col>0</xdr:col>
      <xdr:colOff>21166</xdr:colOff>
      <xdr:row>13</xdr:row>
      <xdr:rowOff>114042</xdr:rowOff>
    </xdr:from>
    <xdr:to>
      <xdr:col>4</xdr:col>
      <xdr:colOff>606131</xdr:colOff>
      <xdr:row>15</xdr:row>
      <xdr:rowOff>57854</xdr:rowOff>
    </xdr:to>
    <xdr:sp macro="" textlink="">
      <xdr:nvSpPr>
        <xdr:cNvPr id="14" name="角丸四角形 18"/>
        <xdr:cNvSpPr>
          <a:spLocks noChangeArrowheads="1"/>
        </xdr:cNvSpPr>
      </xdr:nvSpPr>
      <xdr:spPr bwMode="auto">
        <a:xfrm>
          <a:off x="21166" y="2489689"/>
          <a:ext cx="3319200" cy="302400"/>
        </a:xfrm>
        <a:prstGeom prst="roundRect">
          <a:avLst>
            <a:gd name="adj" fmla="val 16667"/>
          </a:avLst>
        </a:prstGeom>
        <a:noFill/>
        <a:ln w="19050" algn="ctr">
          <a:solidFill>
            <a:srgbClr val="000000"/>
          </a:solidFill>
          <a:round/>
          <a:headEnd/>
          <a:tailEnd/>
        </a:ln>
      </xdr:spPr>
      <xdr:txBody>
        <a:bodyPr vertOverflow="clip" wrap="square" lIns="36576" tIns="18288" rIns="0" bIns="18288" anchor="ctr" upright="1"/>
        <a:lstStyle/>
        <a:p>
          <a:pPr algn="l" rtl="1">
            <a:defRPr sz="1000"/>
          </a:pPr>
          <a:r>
            <a:rPr lang="ja-JP" altLang="en-US" sz="1200" b="1" i="0" strike="noStrike">
              <a:solidFill>
                <a:srgbClr val="000000"/>
              </a:solidFill>
              <a:latin typeface="IPAPGothic" pitchFamily="34" charset="-128"/>
              <a:ea typeface="IPAPGothic" pitchFamily="34" charset="-128"/>
            </a:rPr>
            <a:t>仕事の負担</a:t>
          </a:r>
        </a:p>
      </xdr:txBody>
    </xdr:sp>
    <xdr:clientData/>
  </xdr:twoCellAnchor>
  <xdr:twoCellAnchor editAs="absolute">
    <xdr:from>
      <xdr:col>2</xdr:col>
      <xdr:colOff>27385</xdr:colOff>
      <xdr:row>13</xdr:row>
      <xdr:rowOff>130817</xdr:rowOff>
    </xdr:from>
    <xdr:to>
      <xdr:col>3</xdr:col>
      <xdr:colOff>389335</xdr:colOff>
      <xdr:row>15</xdr:row>
      <xdr:rowOff>37248</xdr:rowOff>
    </xdr:to>
    <xdr:sp macro="" textlink="">
      <xdr:nvSpPr>
        <xdr:cNvPr id="15" name="角丸四角形 19"/>
        <xdr:cNvSpPr>
          <a:spLocks noChangeArrowheads="1"/>
        </xdr:cNvSpPr>
      </xdr:nvSpPr>
      <xdr:spPr bwMode="auto">
        <a:xfrm>
          <a:off x="1400990" y="2527106"/>
          <a:ext cx="1048753" cy="267379"/>
        </a:xfrm>
        <a:prstGeom prst="roundRect">
          <a:avLst>
            <a:gd name="adj" fmla="val 16667"/>
          </a:avLst>
        </a:prstGeom>
        <a:noFill/>
        <a:ln w="25400" algn="ctr">
          <a:noFill/>
          <a:round/>
          <a:headEnd/>
          <a:tailEnd/>
        </a:ln>
      </xdr:spPr>
      <xdr:txBody>
        <a:bodyPr vertOverflow="clip" wrap="square" lIns="91440" tIns="45720" rIns="91440" bIns="45720" anchor="ctr" upright="1"/>
        <a:lstStyle/>
        <a:p>
          <a:pPr algn="l" rtl="1">
            <a:defRPr sz="1000"/>
          </a:pPr>
          <a:r>
            <a:rPr lang="ja-JP" altLang="en-US" sz="900" b="0" i="0" strike="noStrike">
              <a:solidFill>
                <a:srgbClr val="000000"/>
              </a:solidFill>
              <a:latin typeface="IPAPGothic" pitchFamily="34" charset="-128"/>
              <a:ea typeface="IPAPGothic" pitchFamily="34" charset="-128"/>
            </a:rPr>
            <a:t>あなたの判定</a:t>
          </a:r>
        </a:p>
      </xdr:txBody>
    </xdr:sp>
    <xdr:clientData/>
  </xdr:twoCellAnchor>
  <xdr:twoCellAnchor editAs="absolute">
    <xdr:from>
      <xdr:col>3</xdr:col>
      <xdr:colOff>285750</xdr:colOff>
      <xdr:row>13</xdr:row>
      <xdr:rowOff>142066</xdr:rowOff>
    </xdr:from>
    <xdr:to>
      <xdr:col>4</xdr:col>
      <xdr:colOff>5391</xdr:colOff>
      <xdr:row>15</xdr:row>
      <xdr:rowOff>35478</xdr:rowOff>
    </xdr:to>
    <xdr:sp macro="" textlink="">
      <xdr:nvSpPr>
        <xdr:cNvPr id="16" name="Evaluation1"/>
        <xdr:cNvSpPr>
          <a:spLocks noChangeArrowheads="1"/>
        </xdr:cNvSpPr>
      </xdr:nvSpPr>
      <xdr:spPr bwMode="auto">
        <a:xfrm>
          <a:off x="2346158" y="2538355"/>
          <a:ext cx="406444" cy="254360"/>
        </a:xfrm>
        <a:prstGeom prst="roundRect">
          <a:avLst>
            <a:gd name="adj" fmla="val 16667"/>
          </a:avLst>
        </a:prstGeom>
        <a:solidFill>
          <a:srgbClr val="00FF00"/>
        </a:solidFill>
        <a:ln w="25400" algn="ctr">
          <a:noFill/>
          <a:round/>
          <a:headEnd/>
          <a:tailEnd/>
        </a:ln>
      </xdr:spPr>
      <xdr:txBody>
        <a:bodyPr vertOverflow="clip" wrap="square" lIns="91440" tIns="45720" rIns="91440" bIns="45720" anchor="ctr" upright="1"/>
        <a:lstStyle/>
        <a:p>
          <a:pPr algn="ctr" rtl="1">
            <a:defRPr sz="1000"/>
          </a:pPr>
          <a:endParaRPr lang="en-US" altLang="ja-JP" sz="1000" b="1" i="0" strike="noStrike">
            <a:solidFill>
              <a:srgbClr val="000000"/>
            </a:solidFill>
            <a:latin typeface="IPAPGothic" pitchFamily="34" charset="-128"/>
            <a:ea typeface="IPAPGothic" pitchFamily="34" charset="-128"/>
          </a:endParaRPr>
        </a:p>
      </xdr:txBody>
    </xdr:sp>
    <xdr:clientData/>
  </xdr:twoCellAnchor>
  <xdr:twoCellAnchor editAs="absolute">
    <xdr:from>
      <xdr:col>0</xdr:col>
      <xdr:colOff>21153</xdr:colOff>
      <xdr:row>28</xdr:row>
      <xdr:rowOff>45643</xdr:rowOff>
    </xdr:from>
    <xdr:to>
      <xdr:col>4</xdr:col>
      <xdr:colOff>597153</xdr:colOff>
      <xdr:row>34</xdr:row>
      <xdr:rowOff>3792</xdr:rowOff>
    </xdr:to>
    <xdr:sp macro="" textlink="">
      <xdr:nvSpPr>
        <xdr:cNvPr id="17" name="角丸四角形 16"/>
        <xdr:cNvSpPr/>
      </xdr:nvSpPr>
      <xdr:spPr>
        <a:xfrm>
          <a:off x="21153" y="5110702"/>
          <a:ext cx="3310235" cy="1033914"/>
        </a:xfrm>
        <a:prstGeom prst="roundRect">
          <a:avLst>
            <a:gd name="adj" fmla="val 6916"/>
          </a:avLst>
        </a:prstGeom>
        <a:noFill/>
        <a:ln w="19050">
          <a:solidFill>
            <a:schemeClr val="tx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tIns="0" bIns="0" rtlCol="0" anchor="t"/>
        <a:lstStyle/>
        <a:p>
          <a:pPr algn="l" rtl="0">
            <a:defRPr sz="1000"/>
          </a:pPr>
          <a:endParaRPr lang="en-US" altLang="ja-JP" sz="800" b="1" i="0" u="none" strike="noStrike" baseline="0">
            <a:solidFill>
              <a:srgbClr val="000000"/>
            </a:solidFill>
            <a:latin typeface="IPAPGothic" pitchFamily="34" charset="-128"/>
            <a:ea typeface="IPAPGothic" pitchFamily="34" charset="-128"/>
          </a:endParaRPr>
        </a:p>
      </xdr:txBody>
    </xdr:sp>
    <xdr:clientData/>
  </xdr:twoCellAnchor>
  <xdr:twoCellAnchor editAs="absolute">
    <xdr:from>
      <xdr:col>0</xdr:col>
      <xdr:colOff>21167</xdr:colOff>
      <xdr:row>34</xdr:row>
      <xdr:rowOff>41462</xdr:rowOff>
    </xdr:from>
    <xdr:to>
      <xdr:col>4</xdr:col>
      <xdr:colOff>606132</xdr:colOff>
      <xdr:row>35</xdr:row>
      <xdr:rowOff>164568</xdr:rowOff>
    </xdr:to>
    <xdr:sp macro="" textlink="">
      <xdr:nvSpPr>
        <xdr:cNvPr id="24" name="角丸四角形 34"/>
        <xdr:cNvSpPr>
          <a:spLocks noChangeArrowheads="1"/>
        </xdr:cNvSpPr>
      </xdr:nvSpPr>
      <xdr:spPr bwMode="auto">
        <a:xfrm>
          <a:off x="21167" y="6182286"/>
          <a:ext cx="3319200" cy="302400"/>
        </a:xfrm>
        <a:prstGeom prst="roundRect">
          <a:avLst>
            <a:gd name="adj" fmla="val 16667"/>
          </a:avLst>
        </a:prstGeom>
        <a:noFill/>
        <a:ln w="19050" algn="ctr">
          <a:solidFill>
            <a:srgbClr val="000000"/>
          </a:solidFill>
          <a:round/>
          <a:headEnd/>
          <a:tailEnd/>
        </a:ln>
      </xdr:spPr>
      <xdr:txBody>
        <a:bodyPr vertOverflow="clip" wrap="square" lIns="36576" tIns="18288" rIns="0" bIns="18288" anchor="ctr" upright="1"/>
        <a:lstStyle/>
        <a:p>
          <a:pPr algn="l" rtl="1">
            <a:defRPr sz="1000"/>
          </a:pPr>
          <a:r>
            <a:rPr lang="ja-JP" altLang="en-US" sz="1200" b="1" i="0" strike="noStrike">
              <a:solidFill>
                <a:srgbClr val="000000"/>
              </a:solidFill>
              <a:latin typeface="IPAPGothic" pitchFamily="34" charset="-128"/>
              <a:ea typeface="IPAPGothic" pitchFamily="34" charset="-128"/>
            </a:rPr>
            <a:t>職場環境（部署）</a:t>
          </a:r>
        </a:p>
      </xdr:txBody>
    </xdr:sp>
    <xdr:clientData/>
  </xdr:twoCellAnchor>
  <xdr:twoCellAnchor editAs="absolute">
    <xdr:from>
      <xdr:col>2</xdr:col>
      <xdr:colOff>96044</xdr:colOff>
      <xdr:row>34</xdr:row>
      <xdr:rowOff>84233</xdr:rowOff>
    </xdr:from>
    <xdr:to>
      <xdr:col>3</xdr:col>
      <xdr:colOff>467519</xdr:colOff>
      <xdr:row>35</xdr:row>
      <xdr:rowOff>109938</xdr:rowOff>
    </xdr:to>
    <xdr:sp macro="" textlink="">
      <xdr:nvSpPr>
        <xdr:cNvPr id="25" name="角丸四角形 35"/>
        <xdr:cNvSpPr>
          <a:spLocks noChangeArrowheads="1"/>
        </xdr:cNvSpPr>
      </xdr:nvSpPr>
      <xdr:spPr bwMode="auto">
        <a:xfrm>
          <a:off x="1463162" y="6225057"/>
          <a:ext cx="1055033" cy="204999"/>
        </a:xfrm>
        <a:prstGeom prst="roundRect">
          <a:avLst>
            <a:gd name="adj" fmla="val 16667"/>
          </a:avLst>
        </a:prstGeom>
        <a:noFill/>
        <a:ln w="25400" algn="ctr">
          <a:solidFill>
            <a:srgbClr val="FFFFFF"/>
          </a:solidFill>
          <a:round/>
          <a:headEnd/>
          <a:tailEnd/>
        </a:ln>
      </xdr:spPr>
      <xdr:txBody>
        <a:bodyPr vertOverflow="clip" wrap="square" lIns="36576" tIns="18288" rIns="0" bIns="18288" anchor="ctr" upright="1"/>
        <a:lstStyle/>
        <a:p>
          <a:pPr algn="l" rtl="1">
            <a:defRPr sz="1000"/>
          </a:pPr>
          <a:r>
            <a:rPr lang="ja-JP" altLang="en-US" sz="900" b="0" i="0" strike="noStrike">
              <a:solidFill>
                <a:srgbClr val="000000"/>
              </a:solidFill>
              <a:latin typeface="IPAPGothic" pitchFamily="34" charset="-128"/>
              <a:ea typeface="IPAPGothic" pitchFamily="34" charset="-128"/>
            </a:rPr>
            <a:t>あなたの判定</a:t>
          </a:r>
        </a:p>
      </xdr:txBody>
    </xdr:sp>
    <xdr:clientData/>
  </xdr:twoCellAnchor>
  <xdr:twoCellAnchor editAs="absolute">
    <xdr:from>
      <xdr:col>5</xdr:col>
      <xdr:colOff>19050</xdr:colOff>
      <xdr:row>34</xdr:row>
      <xdr:rowOff>41463</xdr:rowOff>
    </xdr:from>
    <xdr:to>
      <xdr:col>9</xdr:col>
      <xdr:colOff>604015</xdr:colOff>
      <xdr:row>35</xdr:row>
      <xdr:rowOff>164569</xdr:rowOff>
    </xdr:to>
    <xdr:sp macro="" textlink="">
      <xdr:nvSpPr>
        <xdr:cNvPr id="26" name="角丸四角形 40"/>
        <xdr:cNvSpPr>
          <a:spLocks noChangeArrowheads="1"/>
        </xdr:cNvSpPr>
      </xdr:nvSpPr>
      <xdr:spPr bwMode="auto">
        <a:xfrm>
          <a:off x="3436844" y="6182287"/>
          <a:ext cx="3319200" cy="302400"/>
        </a:xfrm>
        <a:prstGeom prst="roundRect">
          <a:avLst>
            <a:gd name="adj" fmla="val 16667"/>
          </a:avLst>
        </a:prstGeom>
        <a:noFill/>
        <a:ln w="19050" algn="ctr">
          <a:solidFill>
            <a:srgbClr val="000000"/>
          </a:solidFill>
          <a:round/>
          <a:headEnd/>
          <a:tailEnd/>
        </a:ln>
      </xdr:spPr>
      <xdr:txBody>
        <a:bodyPr vertOverflow="clip" wrap="square" lIns="36576" tIns="18288" rIns="0" bIns="18288" anchor="ctr" upright="1"/>
        <a:lstStyle/>
        <a:p>
          <a:pPr algn="l" rtl="1">
            <a:defRPr sz="1000"/>
          </a:pPr>
          <a:r>
            <a:rPr lang="ja-JP" altLang="en-US" sz="1200" b="1" i="0" strike="noStrike">
              <a:solidFill>
                <a:srgbClr val="000000"/>
              </a:solidFill>
              <a:latin typeface="IPAPGothic" pitchFamily="34" charset="-128"/>
              <a:ea typeface="IPAPGothic" pitchFamily="34" charset="-128"/>
            </a:rPr>
            <a:t>健康と満足度</a:t>
          </a:r>
        </a:p>
      </xdr:txBody>
    </xdr:sp>
    <xdr:clientData/>
  </xdr:twoCellAnchor>
  <xdr:twoCellAnchor editAs="absolute">
    <xdr:from>
      <xdr:col>6</xdr:col>
      <xdr:colOff>555626</xdr:colOff>
      <xdr:row>34</xdr:row>
      <xdr:rowOff>26925</xdr:rowOff>
    </xdr:from>
    <xdr:to>
      <xdr:col>8</xdr:col>
      <xdr:colOff>303213</xdr:colOff>
      <xdr:row>35</xdr:row>
      <xdr:rowOff>177645</xdr:rowOff>
    </xdr:to>
    <xdr:sp macro="" textlink="">
      <xdr:nvSpPr>
        <xdr:cNvPr id="27" name="角丸四角形 41"/>
        <xdr:cNvSpPr>
          <a:spLocks noChangeArrowheads="1"/>
        </xdr:cNvSpPr>
      </xdr:nvSpPr>
      <xdr:spPr bwMode="auto">
        <a:xfrm>
          <a:off x="4656979" y="6167749"/>
          <a:ext cx="1114705" cy="330014"/>
        </a:xfrm>
        <a:prstGeom prst="roundRect">
          <a:avLst>
            <a:gd name="adj" fmla="val 16667"/>
          </a:avLst>
        </a:prstGeom>
        <a:noFill/>
        <a:ln w="25400" algn="ctr">
          <a:noFill/>
          <a:round/>
          <a:headEnd/>
          <a:tailEnd/>
        </a:ln>
      </xdr:spPr>
      <xdr:txBody>
        <a:bodyPr vertOverflow="clip" wrap="square" lIns="91440" tIns="45720" rIns="91440" bIns="45720" anchor="ctr" upright="1"/>
        <a:lstStyle/>
        <a:p>
          <a:pPr algn="l" rtl="1">
            <a:defRPr sz="1000"/>
          </a:pPr>
          <a:r>
            <a:rPr lang="ja-JP" altLang="en-US" sz="900" b="0" i="0" strike="noStrike">
              <a:solidFill>
                <a:srgbClr val="000000"/>
              </a:solidFill>
              <a:latin typeface="IPAPGothic" pitchFamily="34" charset="-128"/>
              <a:ea typeface="IPAPGothic" pitchFamily="34" charset="-128"/>
            </a:rPr>
            <a:t>あなたの判定</a:t>
          </a:r>
        </a:p>
      </xdr:txBody>
    </xdr:sp>
    <xdr:clientData/>
  </xdr:twoCellAnchor>
  <xdr:twoCellAnchor editAs="absolute">
    <xdr:from>
      <xdr:col>5</xdr:col>
      <xdr:colOff>257175</xdr:colOff>
      <xdr:row>7</xdr:row>
      <xdr:rowOff>1117</xdr:rowOff>
    </xdr:from>
    <xdr:to>
      <xdr:col>7</xdr:col>
      <xdr:colOff>552450</xdr:colOff>
      <xdr:row>8</xdr:row>
      <xdr:rowOff>96367</xdr:rowOff>
    </xdr:to>
    <xdr:sp macro="" textlink="$N$59">
      <xdr:nvSpPr>
        <xdr:cNvPr id="30" name="正方形/長方形 44"/>
        <xdr:cNvSpPr>
          <a:spLocks noChangeArrowheads="1"/>
        </xdr:cNvSpPr>
      </xdr:nvSpPr>
      <xdr:spPr bwMode="auto">
        <a:xfrm>
          <a:off x="3674969" y="1300999"/>
          <a:ext cx="1662393" cy="274544"/>
        </a:xfrm>
        <a:prstGeom prst="rect">
          <a:avLst/>
        </a:prstGeom>
        <a:solidFill>
          <a:srgbClr val="FFFFFF"/>
        </a:solidFill>
        <a:ln w="25400" algn="ctr">
          <a:noFill/>
          <a:miter lim="800000"/>
          <a:headEnd/>
          <a:tailEnd/>
        </a:ln>
      </xdr:spPr>
      <xdr:txBody>
        <a:bodyPr vertOverflow="clip" wrap="square" lIns="91440" tIns="45720" rIns="91440" bIns="45720" anchor="ctr" upright="1"/>
        <a:lstStyle/>
        <a:p>
          <a:pPr algn="ctr" rtl="1">
            <a:defRPr sz="1000"/>
          </a:pPr>
          <a:fld id="{34C115D5-27D5-4576-A74F-91D6D44A947E}" type="TxLink">
            <a:rPr lang="en-US" altLang="en-US" sz="1100" b="0" i="0" u="none" strike="noStrike">
              <a:solidFill>
                <a:srgbClr val="000000"/>
              </a:solidFill>
              <a:latin typeface="IPAPGothic" pitchFamily="34" charset="-128"/>
              <a:ea typeface="IPAPGothic" pitchFamily="34" charset="-128"/>
            </a:rPr>
            <a:pPr algn="ctr" rtl="1">
              <a:defRPr sz="1000"/>
            </a:pPr>
            <a:t>&amp;=$TotalRateMeaning</a:t>
          </a:fld>
          <a:endParaRPr lang="en-US" altLang="ja-JP" sz="1100" b="0" i="0" strike="noStrike">
            <a:solidFill>
              <a:srgbClr val="000000"/>
            </a:solidFill>
            <a:latin typeface="IPAPGothic" pitchFamily="34" charset="-128"/>
            <a:ea typeface="IPAPGothic" pitchFamily="34" charset="-128"/>
          </a:endParaRPr>
        </a:p>
      </xdr:txBody>
    </xdr:sp>
    <xdr:clientData/>
  </xdr:twoCellAnchor>
  <xdr:twoCellAnchor editAs="absolute">
    <xdr:from>
      <xdr:col>8</xdr:col>
      <xdr:colOff>352424</xdr:colOff>
      <xdr:row>13</xdr:row>
      <xdr:rowOff>141136</xdr:rowOff>
    </xdr:from>
    <xdr:to>
      <xdr:col>9</xdr:col>
      <xdr:colOff>72066</xdr:colOff>
      <xdr:row>15</xdr:row>
      <xdr:rowOff>34548</xdr:rowOff>
    </xdr:to>
    <xdr:sp macro="" textlink="">
      <xdr:nvSpPr>
        <xdr:cNvPr id="31" name="Evaluation2"/>
        <xdr:cNvSpPr>
          <a:spLocks noChangeArrowheads="1"/>
        </xdr:cNvSpPr>
      </xdr:nvSpPr>
      <xdr:spPr bwMode="auto">
        <a:xfrm>
          <a:off x="5846845" y="2537425"/>
          <a:ext cx="406445" cy="254360"/>
        </a:xfrm>
        <a:prstGeom prst="roundRect">
          <a:avLst>
            <a:gd name="adj" fmla="val 16667"/>
          </a:avLst>
        </a:prstGeom>
        <a:solidFill>
          <a:srgbClr val="FFFF00"/>
        </a:solidFill>
        <a:ln w="25400" algn="ctr">
          <a:noFill/>
          <a:round/>
          <a:headEnd/>
          <a:tailEnd/>
        </a:ln>
      </xdr:spPr>
      <xdr:txBody>
        <a:bodyPr vertOverflow="clip" wrap="square" lIns="91440" tIns="45720" rIns="91440" bIns="45720" anchor="ctr" upright="1"/>
        <a:lstStyle/>
        <a:p>
          <a:pPr algn="ctr" rtl="1">
            <a:defRPr sz="1000"/>
          </a:pPr>
          <a:endParaRPr lang="en-US" altLang="ja-JP" sz="1000" b="1" i="0" strike="noStrike">
            <a:solidFill>
              <a:srgbClr val="000000"/>
            </a:solidFill>
            <a:latin typeface="IPAPGothic" pitchFamily="34" charset="-128"/>
            <a:ea typeface="IPAPGothic" pitchFamily="34" charset="-128"/>
          </a:endParaRPr>
        </a:p>
      </xdr:txBody>
    </xdr:sp>
    <xdr:clientData/>
  </xdr:twoCellAnchor>
  <xdr:twoCellAnchor editAs="absolute">
    <xdr:from>
      <xdr:col>3</xdr:col>
      <xdr:colOff>283028</xdr:colOff>
      <xdr:row>34</xdr:row>
      <xdr:rowOff>66887</xdr:rowOff>
    </xdr:from>
    <xdr:to>
      <xdr:col>4</xdr:col>
      <xdr:colOff>2669</xdr:colOff>
      <xdr:row>35</xdr:row>
      <xdr:rowOff>137912</xdr:rowOff>
    </xdr:to>
    <xdr:sp macro="" textlink="">
      <xdr:nvSpPr>
        <xdr:cNvPr id="32" name="Evaluation3"/>
        <xdr:cNvSpPr>
          <a:spLocks noChangeArrowheads="1"/>
        </xdr:cNvSpPr>
      </xdr:nvSpPr>
      <xdr:spPr bwMode="auto">
        <a:xfrm>
          <a:off x="2333704" y="6207711"/>
          <a:ext cx="403200" cy="250319"/>
        </a:xfrm>
        <a:prstGeom prst="roundRect">
          <a:avLst>
            <a:gd name="adj" fmla="val 16667"/>
          </a:avLst>
        </a:prstGeom>
        <a:solidFill>
          <a:srgbClr val="FFCC00"/>
        </a:solidFill>
        <a:ln w="25400" algn="ctr">
          <a:noFill/>
          <a:round/>
          <a:headEnd/>
          <a:tailEnd/>
        </a:ln>
      </xdr:spPr>
      <xdr:txBody>
        <a:bodyPr vertOverflow="clip" wrap="square" lIns="91440" tIns="45720" rIns="91440" bIns="45720" anchor="ctr" upright="1"/>
        <a:lstStyle/>
        <a:p>
          <a:pPr algn="ctr" rtl="1">
            <a:defRPr sz="1000"/>
          </a:pPr>
          <a:endParaRPr lang="en-US" altLang="ja-JP" sz="1000" b="1" i="0" strike="noStrike">
            <a:solidFill>
              <a:srgbClr val="000000"/>
            </a:solidFill>
            <a:latin typeface="IPAPGothic" pitchFamily="34" charset="-128"/>
            <a:ea typeface="IPAPGothic" pitchFamily="34" charset="-128"/>
          </a:endParaRPr>
        </a:p>
      </xdr:txBody>
    </xdr:sp>
    <xdr:clientData/>
  </xdr:twoCellAnchor>
  <xdr:twoCellAnchor editAs="absolute">
    <xdr:from>
      <xdr:col>8</xdr:col>
      <xdr:colOff>228600</xdr:colOff>
      <xdr:row>34</xdr:row>
      <xdr:rowOff>65526</xdr:rowOff>
    </xdr:from>
    <xdr:to>
      <xdr:col>8</xdr:col>
      <xdr:colOff>631800</xdr:colOff>
      <xdr:row>35</xdr:row>
      <xdr:rowOff>136551</xdr:rowOff>
    </xdr:to>
    <xdr:sp macro="" textlink="">
      <xdr:nvSpPr>
        <xdr:cNvPr id="33" name="Evaluation5"/>
        <xdr:cNvSpPr>
          <a:spLocks noChangeArrowheads="1"/>
        </xdr:cNvSpPr>
      </xdr:nvSpPr>
      <xdr:spPr bwMode="auto">
        <a:xfrm>
          <a:off x="5697071" y="6206350"/>
          <a:ext cx="403200" cy="250319"/>
        </a:xfrm>
        <a:prstGeom prst="roundRect">
          <a:avLst>
            <a:gd name="adj" fmla="val 16667"/>
          </a:avLst>
        </a:prstGeom>
        <a:solidFill>
          <a:srgbClr val="00FFFF"/>
        </a:solidFill>
        <a:ln w="25400" algn="ctr">
          <a:noFill/>
          <a:round/>
          <a:headEnd/>
          <a:tailEnd/>
        </a:ln>
      </xdr:spPr>
      <xdr:txBody>
        <a:bodyPr vertOverflow="clip" wrap="square" lIns="91440" tIns="45720" rIns="91440" bIns="45720" anchor="ctr" upright="1"/>
        <a:lstStyle/>
        <a:p>
          <a:pPr algn="ctr" rtl="1">
            <a:defRPr sz="1000"/>
          </a:pPr>
          <a:endParaRPr lang="en-US" altLang="ja-JP" sz="1000" b="1" i="0" strike="noStrike">
            <a:solidFill>
              <a:srgbClr val="000000"/>
            </a:solidFill>
            <a:latin typeface="IPAPGothic" pitchFamily="34" charset="-128"/>
            <a:ea typeface="IPAPGothic" pitchFamily="34" charset="-128"/>
          </a:endParaRPr>
        </a:p>
      </xdr:txBody>
    </xdr:sp>
    <xdr:clientData/>
  </xdr:twoCellAnchor>
  <xdr:twoCellAnchor editAs="absolute">
    <xdr:from>
      <xdr:col>7</xdr:col>
      <xdr:colOff>581025</xdr:colOff>
      <xdr:row>7</xdr:row>
      <xdr:rowOff>31373</xdr:rowOff>
    </xdr:from>
    <xdr:to>
      <xdr:col>8</xdr:col>
      <xdr:colOff>293466</xdr:colOff>
      <xdr:row>8</xdr:row>
      <xdr:rowOff>98048</xdr:rowOff>
    </xdr:to>
    <xdr:sp macro="" textlink="">
      <xdr:nvSpPr>
        <xdr:cNvPr id="34" name="TotalEvaluation"/>
        <xdr:cNvSpPr>
          <a:spLocks noChangeArrowheads="1"/>
        </xdr:cNvSpPr>
      </xdr:nvSpPr>
      <xdr:spPr bwMode="auto">
        <a:xfrm>
          <a:off x="5365937" y="1331255"/>
          <a:ext cx="396000" cy="245969"/>
        </a:xfrm>
        <a:prstGeom prst="roundRect">
          <a:avLst>
            <a:gd name="adj" fmla="val 16667"/>
          </a:avLst>
        </a:prstGeom>
        <a:solidFill>
          <a:srgbClr val="00FF00"/>
        </a:solidFill>
        <a:ln w="25400" algn="ctr">
          <a:noFill/>
          <a:round/>
          <a:headEnd/>
          <a:tailEnd/>
        </a:ln>
      </xdr:spPr>
      <xdr:txBody>
        <a:bodyPr vertOverflow="clip" wrap="square" lIns="91440" tIns="45720" rIns="91440" bIns="45720" anchor="ctr" upright="1"/>
        <a:lstStyle/>
        <a:p>
          <a:pPr algn="ctr" rtl="1">
            <a:defRPr sz="1000"/>
          </a:pPr>
          <a:endParaRPr lang="en-US" altLang="ja-JP" sz="1000" b="1" i="0" strike="noStrike">
            <a:solidFill>
              <a:srgbClr val="000000"/>
            </a:solidFill>
            <a:latin typeface="IPAPGothic" pitchFamily="34" charset="-128"/>
            <a:ea typeface="IPAPGothic" pitchFamily="34" charset="-128"/>
          </a:endParaRPr>
        </a:p>
      </xdr:txBody>
    </xdr:sp>
    <xdr:clientData/>
  </xdr:twoCellAnchor>
  <xdr:twoCellAnchor editAs="absolute">
    <xdr:from>
      <xdr:col>9</xdr:col>
      <xdr:colOff>71693</xdr:colOff>
      <xdr:row>13</xdr:row>
      <xdr:rowOff>98073</xdr:rowOff>
    </xdr:from>
    <xdr:to>
      <xdr:col>11</xdr:col>
      <xdr:colOff>361924</xdr:colOff>
      <xdr:row>15</xdr:row>
      <xdr:rowOff>91349</xdr:rowOff>
    </xdr:to>
    <xdr:sp macro="" textlink="$S$2">
      <xdr:nvSpPr>
        <xdr:cNvPr id="40" name="PreviousEvaluation2"/>
        <xdr:cNvSpPr>
          <a:spLocks noChangeArrowheads="1"/>
        </xdr:cNvSpPr>
      </xdr:nvSpPr>
      <xdr:spPr bwMode="auto">
        <a:xfrm>
          <a:off x="6233177" y="2467417"/>
          <a:ext cx="1040325" cy="350463"/>
        </a:xfrm>
        <a:prstGeom prst="rect">
          <a:avLst/>
        </a:prstGeom>
        <a:noFill/>
        <a:ln w="25400" algn="ctr">
          <a:noFill/>
          <a:round/>
          <a:headEnd/>
          <a:tailEnd/>
        </a:ln>
      </xdr:spPr>
      <xdr:txBody>
        <a:bodyPr vertOverflow="clip" wrap="square" lIns="91440" tIns="45720" rIns="91440" bIns="45720" anchor="ctr" upright="1"/>
        <a:lstStyle/>
        <a:p>
          <a:pPr algn="l" rtl="1">
            <a:defRPr sz="1000"/>
          </a:pPr>
          <a:fld id="{1C7F5F55-C3F0-4134-BC14-30EF50D027D7}" type="TxLink">
            <a:rPr lang="en-US" altLang="en-US" sz="1100" b="0" i="0" u="none" strike="noStrike">
              <a:solidFill>
                <a:srgbClr val="000000"/>
              </a:solidFill>
              <a:latin typeface="IPAPGothic" pitchFamily="34" charset="-128"/>
              <a:ea typeface="IPAPGothic" pitchFamily="34" charset="-128"/>
            </a:rPr>
            <a:pPr algn="l" rtl="1">
              <a:defRPr sz="1000"/>
            </a:pPr>
            <a:t>  </a:t>
          </a:fld>
          <a:endParaRPr lang="ja-JP" altLang="en-US" sz="900" b="0" i="0" strike="noStrike">
            <a:solidFill>
              <a:srgbClr val="000000"/>
            </a:solidFill>
            <a:latin typeface="IPAPGothic" pitchFamily="34" charset="-128"/>
            <a:ea typeface="IPAPGothic" pitchFamily="34" charset="-128"/>
          </a:endParaRPr>
        </a:p>
      </xdr:txBody>
    </xdr:sp>
    <xdr:clientData/>
  </xdr:twoCellAnchor>
  <xdr:twoCellAnchor editAs="absolute">
    <xdr:from>
      <xdr:col>8</xdr:col>
      <xdr:colOff>300365</xdr:colOff>
      <xdr:row>6</xdr:row>
      <xdr:rowOff>169369</xdr:rowOff>
    </xdr:from>
    <xdr:to>
      <xdr:col>9</xdr:col>
      <xdr:colOff>656642</xdr:colOff>
      <xdr:row>8</xdr:row>
      <xdr:rowOff>128210</xdr:rowOff>
    </xdr:to>
    <xdr:sp macro="" textlink="$S$6">
      <xdr:nvSpPr>
        <xdr:cNvPr id="41" name="PreviousTotal"/>
        <xdr:cNvSpPr>
          <a:spLocks noChangeArrowheads="1"/>
        </xdr:cNvSpPr>
      </xdr:nvSpPr>
      <xdr:spPr bwMode="auto">
        <a:xfrm>
          <a:off x="5777240" y="1288557"/>
          <a:ext cx="1040886" cy="316028"/>
        </a:xfrm>
        <a:prstGeom prst="rect">
          <a:avLst/>
        </a:prstGeom>
        <a:noFill/>
        <a:ln w="25400" algn="ctr">
          <a:noFill/>
          <a:round/>
          <a:headEnd/>
          <a:tailEnd/>
        </a:ln>
      </xdr:spPr>
      <xdr:txBody>
        <a:bodyPr vertOverflow="clip" wrap="square" lIns="91440" tIns="45720" rIns="91440" bIns="45720" anchor="ctr" upright="1"/>
        <a:lstStyle/>
        <a:p>
          <a:pPr algn="l" rtl="1">
            <a:defRPr sz="1000"/>
          </a:pPr>
          <a:fld id="{0B5D6F78-2FFC-447E-B773-FAE0E46BA3BC}" type="TxLink">
            <a:rPr lang="en-US" altLang="en-US" sz="1100" b="0" i="0" u="none" strike="noStrike">
              <a:solidFill>
                <a:srgbClr val="000000"/>
              </a:solidFill>
              <a:latin typeface="IPAPGothic" pitchFamily="34" charset="-128"/>
              <a:ea typeface="IPAPGothic" pitchFamily="34" charset="-128"/>
            </a:rPr>
            <a:pPr algn="l" rtl="1">
              <a:defRPr sz="1000"/>
            </a:pPr>
            <a:t>  </a:t>
          </a:fld>
          <a:endParaRPr lang="ja-JP" altLang="en-US" sz="900" b="0" i="0" strike="noStrike">
            <a:solidFill>
              <a:srgbClr val="000000"/>
            </a:solidFill>
            <a:latin typeface="IPAPGothic" pitchFamily="34" charset="-128"/>
            <a:ea typeface="IPAPGothic" pitchFamily="34" charset="-128"/>
          </a:endParaRPr>
        </a:p>
      </xdr:txBody>
    </xdr:sp>
    <xdr:clientData/>
  </xdr:twoCellAnchor>
  <xdr:twoCellAnchor editAs="absolute">
    <xdr:from>
      <xdr:col>4</xdr:col>
      <xdr:colOff>8578</xdr:colOff>
      <xdr:row>34</xdr:row>
      <xdr:rowOff>33589</xdr:rowOff>
    </xdr:from>
    <xdr:to>
      <xdr:col>5</xdr:col>
      <xdr:colOff>366045</xdr:colOff>
      <xdr:row>35</xdr:row>
      <xdr:rowOff>177585</xdr:rowOff>
    </xdr:to>
    <xdr:sp macro="" textlink="$S$3">
      <xdr:nvSpPr>
        <xdr:cNvPr id="42" name="PreviousEvaluation3"/>
        <xdr:cNvSpPr>
          <a:spLocks noChangeArrowheads="1"/>
        </xdr:cNvSpPr>
      </xdr:nvSpPr>
      <xdr:spPr bwMode="auto">
        <a:xfrm>
          <a:off x="2747016" y="6153402"/>
          <a:ext cx="1042076" cy="322589"/>
        </a:xfrm>
        <a:prstGeom prst="rect">
          <a:avLst/>
        </a:prstGeom>
        <a:noFill/>
        <a:ln w="25400" algn="ctr">
          <a:noFill/>
          <a:round/>
          <a:headEnd/>
          <a:tailEnd/>
        </a:ln>
      </xdr:spPr>
      <xdr:txBody>
        <a:bodyPr vertOverflow="clip" wrap="square" lIns="91440" tIns="45720" rIns="91440" bIns="45720" anchor="ctr" upright="1"/>
        <a:lstStyle/>
        <a:p>
          <a:pPr algn="l" rtl="1">
            <a:defRPr sz="1000"/>
          </a:pPr>
          <a:fld id="{9CF6CCC0-9DDA-495E-B337-36DF370640C5}" type="TxLink">
            <a:rPr lang="en-US" altLang="en-US" sz="1100" b="0" i="0" u="none" strike="noStrike">
              <a:solidFill>
                <a:srgbClr val="000000"/>
              </a:solidFill>
              <a:latin typeface="IPAPGothic" pitchFamily="34" charset="-128"/>
              <a:ea typeface="IPAPGothic" pitchFamily="34" charset="-128"/>
            </a:rPr>
            <a:pPr algn="l" rtl="1">
              <a:defRPr sz="1000"/>
            </a:pPr>
            <a:t>  </a:t>
          </a:fld>
          <a:endParaRPr lang="ja-JP" altLang="en-US" sz="900" b="0" i="0" strike="noStrike">
            <a:solidFill>
              <a:srgbClr val="000000"/>
            </a:solidFill>
            <a:latin typeface="IPAPGothic" pitchFamily="34" charset="-128"/>
            <a:ea typeface="IPAPGothic" pitchFamily="34" charset="-128"/>
          </a:endParaRPr>
        </a:p>
      </xdr:txBody>
    </xdr:sp>
    <xdr:clientData/>
  </xdr:twoCellAnchor>
  <xdr:twoCellAnchor editAs="absolute">
    <xdr:from>
      <xdr:col>4</xdr:col>
      <xdr:colOff>0</xdr:colOff>
      <xdr:row>13</xdr:row>
      <xdr:rowOff>93081</xdr:rowOff>
    </xdr:from>
    <xdr:to>
      <xdr:col>5</xdr:col>
      <xdr:colOff>357467</xdr:colOff>
      <xdr:row>15</xdr:row>
      <xdr:rowOff>86357</xdr:rowOff>
    </xdr:to>
    <xdr:sp macro="" textlink="$S$1">
      <xdr:nvSpPr>
        <xdr:cNvPr id="43" name="PreviousEvaluation1"/>
        <xdr:cNvSpPr>
          <a:spLocks noChangeArrowheads="1"/>
        </xdr:cNvSpPr>
      </xdr:nvSpPr>
      <xdr:spPr bwMode="auto">
        <a:xfrm>
          <a:off x="2738438" y="2462425"/>
          <a:ext cx="1042076" cy="350463"/>
        </a:xfrm>
        <a:prstGeom prst="rect">
          <a:avLst/>
        </a:prstGeom>
        <a:noFill/>
        <a:ln w="25400" algn="ctr">
          <a:noFill/>
          <a:round/>
          <a:headEnd/>
          <a:tailEnd/>
        </a:ln>
      </xdr:spPr>
      <xdr:txBody>
        <a:bodyPr vertOverflow="clip" wrap="square" lIns="91440" tIns="45720" rIns="91440" bIns="45720" anchor="ctr" upright="1"/>
        <a:lstStyle/>
        <a:p>
          <a:pPr algn="l" rtl="1">
            <a:defRPr sz="1000"/>
          </a:pPr>
          <a:fld id="{7D5116D2-B6A9-444F-84D4-4D57B1B362FD}" type="TxLink">
            <a:rPr lang="en-US" altLang="en-US" sz="1100" b="0" i="0" u="none" strike="noStrike">
              <a:solidFill>
                <a:srgbClr val="000000"/>
              </a:solidFill>
              <a:latin typeface="IPAPGothic" pitchFamily="34" charset="-128"/>
              <a:ea typeface="IPAPGothic" pitchFamily="34" charset="-128"/>
            </a:rPr>
            <a:pPr algn="l" rtl="1">
              <a:defRPr sz="1000"/>
            </a:pPr>
            <a:t>  </a:t>
          </a:fld>
          <a:endParaRPr lang="ja-JP" altLang="en-US" sz="900" b="0" i="0" strike="noStrike">
            <a:solidFill>
              <a:srgbClr val="000000"/>
            </a:solidFill>
            <a:latin typeface="IPAPGothic" pitchFamily="34" charset="-128"/>
            <a:ea typeface="IPAPGothic" pitchFamily="34" charset="-128"/>
          </a:endParaRPr>
        </a:p>
      </xdr:txBody>
    </xdr:sp>
    <xdr:clientData/>
  </xdr:twoCellAnchor>
  <xdr:twoCellAnchor editAs="absolute">
    <xdr:from>
      <xdr:col>8</xdr:col>
      <xdr:colOff>630329</xdr:colOff>
      <xdr:row>34</xdr:row>
      <xdr:rowOff>36214</xdr:rowOff>
    </xdr:from>
    <xdr:to>
      <xdr:col>11</xdr:col>
      <xdr:colOff>42356</xdr:colOff>
      <xdr:row>36</xdr:row>
      <xdr:rowOff>916</xdr:rowOff>
    </xdr:to>
    <xdr:sp macro="" textlink="$S$5">
      <xdr:nvSpPr>
        <xdr:cNvPr id="44" name="PreviousEvaluation5"/>
        <xdr:cNvSpPr>
          <a:spLocks noChangeArrowheads="1"/>
        </xdr:cNvSpPr>
      </xdr:nvSpPr>
      <xdr:spPr bwMode="auto">
        <a:xfrm>
          <a:off x="6107204" y="6156027"/>
          <a:ext cx="846730" cy="321889"/>
        </a:xfrm>
        <a:prstGeom prst="rect">
          <a:avLst/>
        </a:prstGeom>
        <a:noFill/>
        <a:ln w="25400" algn="ctr">
          <a:noFill/>
          <a:round/>
          <a:headEnd/>
          <a:tailEnd/>
        </a:ln>
      </xdr:spPr>
      <xdr:txBody>
        <a:bodyPr vertOverflow="clip" wrap="square" lIns="91440" tIns="45720" rIns="91440" bIns="45720" anchor="ctr" upright="1"/>
        <a:lstStyle/>
        <a:p>
          <a:pPr algn="l" rtl="1">
            <a:defRPr sz="1000"/>
          </a:pPr>
          <a:fld id="{D9E204A3-3517-4A3A-BEAD-45105F0F2F3A}" type="TxLink">
            <a:rPr lang="en-US" altLang="en-US" sz="1100" b="0" i="0" u="none" strike="noStrike">
              <a:solidFill>
                <a:srgbClr val="A0A0A0"/>
              </a:solidFill>
              <a:latin typeface="IPAPGothic" pitchFamily="34" charset="-128"/>
              <a:ea typeface="IPAPGothic" pitchFamily="34" charset="-128"/>
            </a:rPr>
            <a:pPr algn="l" rtl="1">
              <a:defRPr sz="1000"/>
            </a:pPr>
            <a:t>  </a:t>
          </a:fld>
          <a:endParaRPr lang="ja-JP" altLang="en-US" sz="900" b="0" i="0" strike="noStrike">
            <a:solidFill>
              <a:srgbClr val="000000"/>
            </a:solidFill>
            <a:latin typeface="IPAPGothic" pitchFamily="34" charset="-128"/>
            <a:ea typeface="IPAPGothic" pitchFamily="34" charset="-128"/>
          </a:endParaRPr>
        </a:p>
      </xdr:txBody>
    </xdr:sp>
    <xdr:clientData/>
  </xdr:twoCellAnchor>
  <xdr:twoCellAnchor editAs="absolute">
    <xdr:from>
      <xdr:col>5</xdr:col>
      <xdr:colOff>678651</xdr:colOff>
      <xdr:row>9</xdr:row>
      <xdr:rowOff>40190</xdr:rowOff>
    </xdr:from>
    <xdr:to>
      <xdr:col>9</xdr:col>
      <xdr:colOff>277167</xdr:colOff>
      <xdr:row>11</xdr:row>
      <xdr:rowOff>23942</xdr:rowOff>
    </xdr:to>
    <xdr:sp macro="" textlink="$M$68">
      <xdr:nvSpPr>
        <xdr:cNvPr id="45" name="角丸四角形 32"/>
        <xdr:cNvSpPr>
          <a:spLocks noChangeArrowheads="1"/>
        </xdr:cNvSpPr>
      </xdr:nvSpPr>
      <xdr:spPr bwMode="auto">
        <a:xfrm>
          <a:off x="4096445" y="1698661"/>
          <a:ext cx="2332751" cy="342340"/>
        </a:xfrm>
        <a:prstGeom prst="rect">
          <a:avLst/>
        </a:prstGeom>
        <a:noFill/>
        <a:ln w="25400" algn="ctr">
          <a:noFill/>
          <a:round/>
          <a:headEnd/>
          <a:tailEnd/>
        </a:ln>
      </xdr:spPr>
      <xdr:txBody>
        <a:bodyPr vertOverflow="clip" wrap="none" lIns="91440" tIns="45720" rIns="91440" bIns="45720" anchor="ctr" upright="1"/>
        <a:lstStyle/>
        <a:p>
          <a:pPr algn="l" rtl="1">
            <a:defRPr sz="1000"/>
          </a:pPr>
          <a:fld id="{AD74B7BB-75DA-4C52-AE64-70E39ABE8138}" type="TxLink">
            <a:rPr lang="en-US" altLang="en-US" sz="1100" b="0" i="0" u="none" strike="noStrike">
              <a:solidFill>
                <a:srgbClr val="000000"/>
              </a:solidFill>
              <a:latin typeface="IPAPGothic" pitchFamily="34" charset="-128"/>
              <a:ea typeface="IPAPGothic" pitchFamily="34" charset="-128"/>
            </a:rPr>
            <a:pPr algn="l" rtl="1">
              <a:defRPr sz="1000"/>
            </a:pPr>
            <a:t>【前回実施日】  &amp;=$PreviousCheckedDate</a:t>
          </a:fld>
          <a:endParaRPr lang="ja-JP" altLang="en-US" sz="900" b="0" i="0" strike="noStrike">
            <a:solidFill>
              <a:srgbClr val="000000"/>
            </a:solidFill>
            <a:latin typeface="IPAPGothic" pitchFamily="34" charset="-128"/>
            <a:ea typeface="IPAPGothic" pitchFamily="34" charset="-128"/>
          </a:endParaRPr>
        </a:p>
      </xdr:txBody>
    </xdr:sp>
    <xdr:clientData/>
  </xdr:twoCellAnchor>
  <xdr:twoCellAnchor editAs="absolute">
    <xdr:from>
      <xdr:col>3</xdr:col>
      <xdr:colOff>293844</xdr:colOff>
      <xdr:row>13</xdr:row>
      <xdr:rowOff>142377</xdr:rowOff>
    </xdr:from>
    <xdr:to>
      <xdr:col>3</xdr:col>
      <xdr:colOff>675088</xdr:colOff>
      <xdr:row>15</xdr:row>
      <xdr:rowOff>35788</xdr:rowOff>
    </xdr:to>
    <xdr:sp macro="" textlink="$O$52">
      <xdr:nvSpPr>
        <xdr:cNvPr id="52" name="EvaluationContent1"/>
        <xdr:cNvSpPr>
          <a:spLocks noChangeArrowheads="1"/>
        </xdr:cNvSpPr>
      </xdr:nvSpPr>
      <xdr:spPr bwMode="auto">
        <a:xfrm>
          <a:off x="2354252" y="2538666"/>
          <a:ext cx="381244" cy="254359"/>
        </a:xfrm>
        <a:prstGeom prst="rect">
          <a:avLst/>
        </a:prstGeom>
        <a:noFill/>
        <a:ln w="25400" algn="ctr">
          <a:noFill/>
          <a:miter lim="800000"/>
          <a:headEnd/>
          <a:tailEnd/>
        </a:ln>
      </xdr:spPr>
      <xdr:txBody>
        <a:bodyPr vertOverflow="clip" wrap="square" lIns="91440" tIns="45720" rIns="91440" bIns="45720" anchor="ctr" upright="1"/>
        <a:lstStyle/>
        <a:p>
          <a:pPr algn="ctr" rtl="1">
            <a:defRPr sz="1000"/>
          </a:pPr>
          <a:fld id="{2D8120CD-9874-4FC9-A2A4-64D708C0A745}" type="TxLink">
            <a:rPr lang="en-US" altLang="ja-JP" sz="900" b="1" i="0" u="none" strike="noStrike">
              <a:solidFill>
                <a:srgbClr val="000000"/>
              </a:solidFill>
              <a:latin typeface="IPAPGothic" pitchFamily="34" charset="-128"/>
              <a:ea typeface="IPAPGothic" pitchFamily="34" charset="-128"/>
            </a:rPr>
            <a:pPr algn="ctr" rtl="1">
              <a:defRPr sz="1000"/>
            </a:pPr>
            <a:t>&amp;=$CategoryEvaluation1</a:t>
          </a:fld>
          <a:endParaRPr lang="en-US" altLang="ja-JP" sz="1000" b="1" i="0" u="none" strike="noStrike">
            <a:solidFill>
              <a:srgbClr val="000000"/>
            </a:solidFill>
            <a:latin typeface="IPAPGothic" pitchFamily="34" charset="-128"/>
            <a:ea typeface="IPAPGothic" pitchFamily="34" charset="-128"/>
          </a:endParaRPr>
        </a:p>
      </xdr:txBody>
    </xdr:sp>
    <xdr:clientData/>
  </xdr:twoCellAnchor>
  <xdr:twoCellAnchor editAs="absolute">
    <xdr:from>
      <xdr:col>8</xdr:col>
      <xdr:colOff>361950</xdr:colOff>
      <xdr:row>13</xdr:row>
      <xdr:rowOff>141514</xdr:rowOff>
    </xdr:from>
    <xdr:to>
      <xdr:col>9</xdr:col>
      <xdr:colOff>56392</xdr:colOff>
      <xdr:row>15</xdr:row>
      <xdr:rowOff>33746</xdr:rowOff>
    </xdr:to>
    <xdr:sp macro="" textlink="$O$53">
      <xdr:nvSpPr>
        <xdr:cNvPr id="53" name="EvaluationContent2"/>
        <xdr:cNvSpPr>
          <a:spLocks noChangeArrowheads="1"/>
        </xdr:cNvSpPr>
      </xdr:nvSpPr>
      <xdr:spPr bwMode="auto">
        <a:xfrm>
          <a:off x="5856371" y="2537803"/>
          <a:ext cx="381245" cy="253180"/>
        </a:xfrm>
        <a:prstGeom prst="rect">
          <a:avLst/>
        </a:prstGeom>
        <a:noFill/>
        <a:ln w="25400" algn="ctr">
          <a:noFill/>
          <a:miter lim="800000"/>
          <a:headEnd/>
          <a:tailEnd/>
        </a:ln>
      </xdr:spPr>
      <xdr:txBody>
        <a:bodyPr vertOverflow="clip" wrap="square" lIns="91440" tIns="45720" rIns="91440" bIns="45720" anchor="ctr" upright="1"/>
        <a:lstStyle/>
        <a:p>
          <a:pPr algn="ctr" rtl="1">
            <a:defRPr sz="1000"/>
          </a:pPr>
          <a:fld id="{E5B623F6-941A-4078-BC70-0229F6D4AF70}" type="TxLink">
            <a:rPr lang="en-US" altLang="ja-JP" sz="900" b="1" i="0" u="none" strike="noStrike">
              <a:solidFill>
                <a:srgbClr val="000000"/>
              </a:solidFill>
              <a:latin typeface="IPAPGothic" pitchFamily="34" charset="-128"/>
              <a:ea typeface="IPAPGothic" pitchFamily="34" charset="-128"/>
            </a:rPr>
            <a:pPr algn="ctr" rtl="1">
              <a:defRPr sz="1000"/>
            </a:pPr>
            <a:t>&amp;=$CategoryEvaluation2</a:t>
          </a:fld>
          <a:endParaRPr lang="en-US" altLang="ja-JP" sz="1000" b="1" i="0" u="none" strike="noStrike">
            <a:solidFill>
              <a:srgbClr val="000000"/>
            </a:solidFill>
            <a:latin typeface="IPAPGothic" pitchFamily="34" charset="-128"/>
            <a:ea typeface="IPAPGothic" pitchFamily="34" charset="-128"/>
          </a:endParaRPr>
        </a:p>
      </xdr:txBody>
    </xdr:sp>
    <xdr:clientData/>
  </xdr:twoCellAnchor>
  <xdr:twoCellAnchor editAs="absolute">
    <xdr:from>
      <xdr:col>3</xdr:col>
      <xdr:colOff>295633</xdr:colOff>
      <xdr:row>34</xdr:row>
      <xdr:rowOff>66834</xdr:rowOff>
    </xdr:from>
    <xdr:to>
      <xdr:col>3</xdr:col>
      <xdr:colOff>676877</xdr:colOff>
      <xdr:row>35</xdr:row>
      <xdr:rowOff>139039</xdr:rowOff>
    </xdr:to>
    <xdr:sp macro="" textlink="$O$54">
      <xdr:nvSpPr>
        <xdr:cNvPr id="54" name="EvaluationContent3"/>
        <xdr:cNvSpPr>
          <a:spLocks noChangeArrowheads="1"/>
        </xdr:cNvSpPr>
      </xdr:nvSpPr>
      <xdr:spPr bwMode="auto">
        <a:xfrm>
          <a:off x="2346309" y="6207658"/>
          <a:ext cx="381244" cy="251499"/>
        </a:xfrm>
        <a:prstGeom prst="rect">
          <a:avLst/>
        </a:prstGeom>
        <a:noFill/>
        <a:ln w="25400" algn="ctr">
          <a:noFill/>
          <a:miter lim="800000"/>
          <a:headEnd/>
          <a:tailEnd/>
        </a:ln>
      </xdr:spPr>
      <xdr:txBody>
        <a:bodyPr vertOverflow="clip" wrap="square" lIns="91440" tIns="45720" rIns="91440" bIns="45720" anchor="ctr" upright="1"/>
        <a:lstStyle/>
        <a:p>
          <a:pPr algn="ctr" rtl="1">
            <a:defRPr sz="1000"/>
          </a:pPr>
          <a:fld id="{D654BA0B-B5B1-452C-B016-E2A9DB145753}" type="TxLink">
            <a:rPr lang="en-US" altLang="ja-JP" sz="900" b="1" i="0" u="none" strike="noStrike">
              <a:solidFill>
                <a:srgbClr val="000000"/>
              </a:solidFill>
              <a:latin typeface="IPAPGothic" pitchFamily="34" charset="-128"/>
              <a:ea typeface="IPAPGothic" pitchFamily="34" charset="-128"/>
            </a:rPr>
            <a:pPr algn="ctr" rtl="1">
              <a:defRPr sz="1000"/>
            </a:pPr>
            <a:t>&amp;=$CategoryEvaluation3</a:t>
          </a:fld>
          <a:endParaRPr lang="en-US" altLang="ja-JP" sz="900" b="1" i="0" u="none" strike="noStrike">
            <a:solidFill>
              <a:srgbClr val="000000"/>
            </a:solidFill>
            <a:latin typeface="IPAPGothic" pitchFamily="34" charset="-128"/>
            <a:ea typeface="IPAPGothic" pitchFamily="34" charset="-128"/>
          </a:endParaRPr>
        </a:p>
      </xdr:txBody>
    </xdr:sp>
    <xdr:clientData/>
  </xdr:twoCellAnchor>
  <xdr:twoCellAnchor editAs="absolute">
    <xdr:from>
      <xdr:col>8</xdr:col>
      <xdr:colOff>236621</xdr:colOff>
      <xdr:row>34</xdr:row>
      <xdr:rowOff>64723</xdr:rowOff>
    </xdr:from>
    <xdr:to>
      <xdr:col>8</xdr:col>
      <xdr:colOff>614621</xdr:colOff>
      <xdr:row>35</xdr:row>
      <xdr:rowOff>136928</xdr:rowOff>
    </xdr:to>
    <xdr:sp macro="" textlink="$O$56">
      <xdr:nvSpPr>
        <xdr:cNvPr id="55" name="EvaluationContent5"/>
        <xdr:cNvSpPr>
          <a:spLocks noChangeArrowheads="1"/>
        </xdr:cNvSpPr>
      </xdr:nvSpPr>
      <xdr:spPr bwMode="auto">
        <a:xfrm>
          <a:off x="5705092" y="6205547"/>
          <a:ext cx="378000" cy="251499"/>
        </a:xfrm>
        <a:prstGeom prst="rect">
          <a:avLst/>
        </a:prstGeom>
        <a:noFill/>
        <a:ln w="25400" algn="ctr">
          <a:noFill/>
          <a:miter lim="800000"/>
          <a:headEnd/>
          <a:tailEnd/>
        </a:ln>
      </xdr:spPr>
      <xdr:txBody>
        <a:bodyPr vertOverflow="clip" wrap="square" lIns="91440" tIns="45720" rIns="91440" bIns="45720" anchor="ctr" upright="1"/>
        <a:lstStyle/>
        <a:p>
          <a:pPr algn="ctr" rtl="1">
            <a:defRPr sz="1000"/>
          </a:pPr>
          <a:fld id="{C0E78ED2-2C63-4CE0-BFF8-C9795C261A01}" type="TxLink">
            <a:rPr lang="en-US" altLang="ja-JP" sz="900" b="1" i="0" u="none" strike="noStrike">
              <a:solidFill>
                <a:srgbClr val="000000"/>
              </a:solidFill>
              <a:latin typeface="IPAPGothic" pitchFamily="34" charset="-128"/>
              <a:ea typeface="IPAPGothic" pitchFamily="34" charset="-128"/>
            </a:rPr>
            <a:pPr algn="ctr" rtl="1">
              <a:defRPr sz="1000"/>
            </a:pPr>
            <a:t>&amp;=$CategoryEvaluation5</a:t>
          </a:fld>
          <a:endParaRPr lang="en-US" altLang="ja-JP" sz="1000" b="1" i="0" u="none" strike="noStrike">
            <a:solidFill>
              <a:srgbClr val="000000"/>
            </a:solidFill>
            <a:latin typeface="IPAPGothic" pitchFamily="34" charset="-128"/>
            <a:ea typeface="IPAPGothic" pitchFamily="34" charset="-128"/>
          </a:endParaRPr>
        </a:p>
      </xdr:txBody>
    </xdr:sp>
    <xdr:clientData/>
  </xdr:twoCellAnchor>
  <xdr:twoCellAnchor editAs="absolute">
    <xdr:from>
      <xdr:col>7</xdr:col>
      <xdr:colOff>599093</xdr:colOff>
      <xdr:row>7</xdr:row>
      <xdr:rowOff>23529</xdr:rowOff>
    </xdr:from>
    <xdr:to>
      <xdr:col>8</xdr:col>
      <xdr:colOff>275534</xdr:colOff>
      <xdr:row>8</xdr:row>
      <xdr:rowOff>96235</xdr:rowOff>
    </xdr:to>
    <xdr:sp macro="" textlink="$N$57">
      <xdr:nvSpPr>
        <xdr:cNvPr id="57" name="TotalEvaluationContent"/>
        <xdr:cNvSpPr>
          <a:spLocks noChangeArrowheads="1"/>
        </xdr:cNvSpPr>
      </xdr:nvSpPr>
      <xdr:spPr bwMode="auto">
        <a:xfrm>
          <a:off x="5391359" y="1321310"/>
          <a:ext cx="361050" cy="251300"/>
        </a:xfrm>
        <a:prstGeom prst="rect">
          <a:avLst/>
        </a:prstGeom>
        <a:noFill/>
        <a:ln w="25400" algn="ctr">
          <a:noFill/>
          <a:miter lim="800000"/>
          <a:headEnd/>
          <a:tailEnd/>
        </a:ln>
      </xdr:spPr>
      <xdr:txBody>
        <a:bodyPr vertOverflow="clip" wrap="square" lIns="91440" tIns="45720" rIns="91440" bIns="45720" anchor="ctr" upright="1"/>
        <a:lstStyle/>
        <a:p>
          <a:pPr algn="ctr" rtl="1">
            <a:defRPr sz="1000"/>
          </a:pPr>
          <a:fld id="{2BB81AE5-92A0-4B67-A068-5AA0C9E9713F}" type="TxLink">
            <a:rPr lang="en-US" altLang="ja-JP" sz="900" b="1" i="0" u="none" strike="noStrike">
              <a:solidFill>
                <a:srgbClr val="000000"/>
              </a:solidFill>
              <a:latin typeface="IPAPGothic" pitchFamily="34" charset="-128"/>
              <a:ea typeface="IPAPGothic" pitchFamily="34" charset="-128"/>
            </a:rPr>
            <a:pPr algn="ctr" rtl="1">
              <a:defRPr sz="1000"/>
            </a:pPr>
            <a:t>&amp;=$TotalEvaluation</a:t>
          </a:fld>
          <a:endParaRPr lang="en-US" altLang="ja-JP" sz="900" b="1" i="0" u="none" strike="noStrike">
            <a:solidFill>
              <a:srgbClr val="000000"/>
            </a:solidFill>
            <a:latin typeface="IPAPGothic" pitchFamily="34" charset="-128"/>
            <a:ea typeface="IPAPGothic" pitchFamily="34" charset="-128"/>
          </a:endParaRPr>
        </a:p>
      </xdr:txBody>
    </xdr:sp>
    <xdr:clientData/>
  </xdr:twoCellAnchor>
  <xdr:twoCellAnchor editAs="absolute">
    <xdr:from>
      <xdr:col>0</xdr:col>
      <xdr:colOff>23533</xdr:colOff>
      <xdr:row>28</xdr:row>
      <xdr:rowOff>55167</xdr:rowOff>
    </xdr:from>
    <xdr:to>
      <xdr:col>4</xdr:col>
      <xdr:colOff>599533</xdr:colOff>
      <xdr:row>34</xdr:row>
      <xdr:rowOff>13316</xdr:rowOff>
    </xdr:to>
    <xdr:sp macro="" textlink="$S$52">
      <xdr:nvSpPr>
        <xdr:cNvPr id="58" name="CategoryComment1"/>
        <xdr:cNvSpPr>
          <a:spLocks noChangeArrowheads="1"/>
        </xdr:cNvSpPr>
      </xdr:nvSpPr>
      <xdr:spPr bwMode="auto">
        <a:xfrm>
          <a:off x="23533" y="5103417"/>
          <a:ext cx="3314438" cy="1029712"/>
        </a:xfrm>
        <a:prstGeom prst="rect">
          <a:avLst/>
        </a:prstGeom>
        <a:noFill/>
        <a:ln w="25400" algn="ctr">
          <a:noFill/>
          <a:miter lim="800000"/>
          <a:headEnd/>
          <a:tailEnd/>
        </a:ln>
      </xdr:spPr>
      <xdr:txBody>
        <a:bodyPr vertOverflow="clip" wrap="square" lIns="91440" tIns="45720" rIns="91440" bIns="0" anchor="t" upright="1"/>
        <a:lstStyle/>
        <a:p>
          <a:pPr algn="l" rtl="1">
            <a:defRPr sz="1000"/>
          </a:pPr>
          <a:fld id="{02902518-89BC-49BB-B759-348B4EC47F01}" type="TxLink">
            <a:rPr lang="en-US" altLang="ja-JP" sz="900" b="0" i="0" u="none" strike="noStrike">
              <a:solidFill>
                <a:srgbClr val="000000"/>
              </a:solidFill>
              <a:latin typeface="IPAPGothic" pitchFamily="34" charset="-128"/>
              <a:ea typeface="IPAPGothic" pitchFamily="34" charset="-128"/>
            </a:rPr>
            <a:pPr algn="l" rtl="1">
              <a:defRPr sz="1000"/>
            </a:pPr>
            <a:t>&amp;=$CategoryComment1</a:t>
          </a:fld>
          <a:endParaRPr lang="en-US" altLang="ja-JP" sz="900" b="0" i="0" u="none" strike="noStrike">
            <a:solidFill>
              <a:srgbClr val="000000"/>
            </a:solidFill>
            <a:latin typeface="IPAPGothic" pitchFamily="34" charset="-128"/>
            <a:ea typeface="IPAPGothic" pitchFamily="34" charset="-128"/>
          </a:endParaRPr>
        </a:p>
      </xdr:txBody>
    </xdr:sp>
    <xdr:clientData/>
  </xdr:twoCellAnchor>
  <xdr:twoCellAnchor editAs="absolute">
    <xdr:from>
      <xdr:col>5</xdr:col>
      <xdr:colOff>38100</xdr:colOff>
      <xdr:row>28</xdr:row>
      <xdr:rowOff>50016</xdr:rowOff>
    </xdr:from>
    <xdr:to>
      <xdr:col>9</xdr:col>
      <xdr:colOff>614100</xdr:colOff>
      <xdr:row>34</xdr:row>
      <xdr:rowOff>8165</xdr:rowOff>
    </xdr:to>
    <xdr:sp macro="" textlink="$S$53">
      <xdr:nvSpPr>
        <xdr:cNvPr id="59" name="CategoryComment2"/>
        <xdr:cNvSpPr>
          <a:spLocks noChangeArrowheads="1"/>
        </xdr:cNvSpPr>
      </xdr:nvSpPr>
      <xdr:spPr bwMode="auto">
        <a:xfrm>
          <a:off x="3455894" y="5115075"/>
          <a:ext cx="3310235" cy="1033914"/>
        </a:xfrm>
        <a:prstGeom prst="rect">
          <a:avLst/>
        </a:prstGeom>
        <a:noFill/>
        <a:ln w="25400" algn="ctr">
          <a:noFill/>
          <a:miter lim="800000"/>
          <a:headEnd/>
          <a:tailEnd/>
        </a:ln>
      </xdr:spPr>
      <xdr:txBody>
        <a:bodyPr vertOverflow="clip" wrap="square" lIns="91440" tIns="45720" rIns="91440" bIns="0" anchor="t" upright="1"/>
        <a:lstStyle/>
        <a:p>
          <a:pPr algn="l" rtl="1">
            <a:defRPr sz="1000"/>
          </a:pPr>
          <a:fld id="{916FCB3C-5E6E-48C3-86E2-04A46C771FD0}" type="TxLink">
            <a:rPr lang="en-US" altLang="ja-JP" sz="900" b="0" i="0" u="none" strike="noStrike">
              <a:solidFill>
                <a:srgbClr val="000000"/>
              </a:solidFill>
              <a:latin typeface="IPAPGothic" pitchFamily="34" charset="-128"/>
              <a:ea typeface="IPAPGothic" pitchFamily="34" charset="-128"/>
            </a:rPr>
            <a:pPr algn="l" rtl="1">
              <a:defRPr sz="1000"/>
            </a:pPr>
            <a:t>&amp;=$CategoryComment2</a:t>
          </a:fld>
          <a:endParaRPr lang="en-US" altLang="ja-JP" sz="900" b="0" i="0" u="none" strike="noStrike">
            <a:solidFill>
              <a:srgbClr val="000000"/>
            </a:solidFill>
            <a:latin typeface="IPAPGothic" pitchFamily="34" charset="-128"/>
            <a:ea typeface="IPAPGothic" pitchFamily="34" charset="-128"/>
          </a:endParaRPr>
        </a:p>
      </xdr:txBody>
    </xdr:sp>
    <xdr:clientData/>
  </xdr:twoCellAnchor>
  <xdr:twoCellAnchor editAs="absolute">
    <xdr:from>
      <xdr:col>0</xdr:col>
      <xdr:colOff>25003</xdr:colOff>
      <xdr:row>49</xdr:row>
      <xdr:rowOff>97328</xdr:rowOff>
    </xdr:from>
    <xdr:to>
      <xdr:col>4</xdr:col>
      <xdr:colOff>601003</xdr:colOff>
      <xdr:row>55</xdr:row>
      <xdr:rowOff>55478</xdr:rowOff>
    </xdr:to>
    <xdr:sp macro="" textlink="$S$54">
      <xdr:nvSpPr>
        <xdr:cNvPr id="60" name="CategoryComment3"/>
        <xdr:cNvSpPr>
          <a:spLocks noChangeArrowheads="1"/>
        </xdr:cNvSpPr>
      </xdr:nvSpPr>
      <xdr:spPr bwMode="auto">
        <a:xfrm>
          <a:off x="25003" y="8896047"/>
          <a:ext cx="3314438" cy="1029712"/>
        </a:xfrm>
        <a:prstGeom prst="rect">
          <a:avLst/>
        </a:prstGeom>
        <a:noFill/>
        <a:ln w="25400" algn="ctr">
          <a:noFill/>
          <a:miter lim="800000"/>
          <a:headEnd/>
          <a:tailEnd/>
        </a:ln>
      </xdr:spPr>
      <xdr:txBody>
        <a:bodyPr vertOverflow="clip" wrap="square" lIns="91440" tIns="45720" rIns="91440" bIns="0" anchor="t" upright="1"/>
        <a:lstStyle/>
        <a:p>
          <a:pPr algn="l" rtl="1">
            <a:defRPr sz="1000"/>
          </a:pPr>
          <a:fld id="{14A1C42E-4FA0-4FA2-9162-3388BC0ED62B}" type="TxLink">
            <a:rPr lang="en-US" altLang="ja-JP" sz="900" b="0" i="0" u="none" strike="noStrike">
              <a:solidFill>
                <a:srgbClr val="000000"/>
              </a:solidFill>
              <a:latin typeface="IPAPGothic" pitchFamily="34" charset="-128"/>
              <a:ea typeface="IPAPGothic" pitchFamily="34" charset="-128"/>
            </a:rPr>
            <a:pPr algn="l" rtl="1">
              <a:defRPr sz="1000"/>
            </a:pPr>
            <a:t>&amp;=$CategoryComment3</a:t>
          </a:fld>
          <a:endParaRPr lang="en-US" altLang="ja-JP" sz="900" b="0" i="0" u="none" strike="noStrike">
            <a:solidFill>
              <a:srgbClr val="000000"/>
            </a:solidFill>
            <a:latin typeface="IPAPGothic" pitchFamily="34" charset="-128"/>
            <a:ea typeface="IPAPGothic" pitchFamily="34" charset="-128"/>
          </a:endParaRPr>
        </a:p>
      </xdr:txBody>
    </xdr:sp>
    <xdr:clientData/>
  </xdr:twoCellAnchor>
  <xdr:twoCellAnchor editAs="absolute">
    <xdr:from>
      <xdr:col>5</xdr:col>
      <xdr:colOff>30691</xdr:colOff>
      <xdr:row>49</xdr:row>
      <xdr:rowOff>98490</xdr:rowOff>
    </xdr:from>
    <xdr:to>
      <xdr:col>9</xdr:col>
      <xdr:colOff>606691</xdr:colOff>
      <xdr:row>55</xdr:row>
      <xdr:rowOff>56640</xdr:rowOff>
    </xdr:to>
    <xdr:sp macro="" textlink="$S$56">
      <xdr:nvSpPr>
        <xdr:cNvPr id="61" name="CategoryComment5"/>
        <xdr:cNvSpPr>
          <a:spLocks noChangeArrowheads="1"/>
        </xdr:cNvSpPr>
      </xdr:nvSpPr>
      <xdr:spPr bwMode="auto">
        <a:xfrm>
          <a:off x="3448485" y="8928725"/>
          <a:ext cx="3310235" cy="1033915"/>
        </a:xfrm>
        <a:prstGeom prst="rect">
          <a:avLst/>
        </a:prstGeom>
        <a:noFill/>
        <a:ln w="25400" algn="ctr">
          <a:noFill/>
          <a:miter lim="800000"/>
          <a:headEnd/>
          <a:tailEnd/>
        </a:ln>
      </xdr:spPr>
      <xdr:txBody>
        <a:bodyPr vertOverflow="clip" wrap="square" lIns="91440" tIns="45720" rIns="91440" bIns="0" anchor="t" upright="1"/>
        <a:lstStyle/>
        <a:p>
          <a:pPr algn="l" rtl="1">
            <a:defRPr sz="1000"/>
          </a:pPr>
          <a:fld id="{B590D7ED-8554-46E2-90EC-68FFADA01DD5}" type="TxLink">
            <a:rPr lang="en-US" altLang="ja-JP" sz="900" b="0" i="0" u="none" strike="noStrike">
              <a:solidFill>
                <a:srgbClr val="000000"/>
              </a:solidFill>
              <a:latin typeface="IPAPGothic" pitchFamily="34" charset="-128"/>
              <a:ea typeface="IPAPGothic" pitchFamily="34" charset="-128"/>
            </a:rPr>
            <a:pPr algn="l" rtl="1">
              <a:defRPr sz="1000"/>
            </a:pPr>
            <a:t>&amp;=$CategoryComment5</a:t>
          </a:fld>
          <a:endParaRPr lang="en-US" altLang="ja-JP" sz="900" b="0" i="0" u="none" strike="noStrike">
            <a:solidFill>
              <a:srgbClr val="000000"/>
            </a:solidFill>
            <a:latin typeface="IPAPGothic" pitchFamily="34" charset="-128"/>
            <a:ea typeface="IPAPGothic" pitchFamily="34" charset="-128"/>
          </a:endParaRPr>
        </a:p>
      </xdr:txBody>
    </xdr:sp>
    <xdr:clientData/>
  </xdr:twoCellAnchor>
  <xdr:twoCellAnchor editAs="absolute">
    <xdr:from>
      <xdr:col>0</xdr:col>
      <xdr:colOff>64008</xdr:colOff>
      <xdr:row>3</xdr:row>
      <xdr:rowOff>91888</xdr:rowOff>
    </xdr:from>
    <xdr:to>
      <xdr:col>10</xdr:col>
      <xdr:colOff>10506</xdr:colOff>
      <xdr:row>8</xdr:row>
      <xdr:rowOff>154781</xdr:rowOff>
    </xdr:to>
    <xdr:sp macro="" textlink="$N$58">
      <xdr:nvSpPr>
        <xdr:cNvPr id="62" name="TotalComment"/>
        <xdr:cNvSpPr>
          <a:spLocks noChangeArrowheads="1"/>
        </xdr:cNvSpPr>
      </xdr:nvSpPr>
      <xdr:spPr bwMode="auto">
        <a:xfrm>
          <a:off x="64008" y="675294"/>
          <a:ext cx="6792592" cy="955862"/>
        </a:xfrm>
        <a:prstGeom prst="rect">
          <a:avLst/>
        </a:prstGeom>
        <a:noFill/>
        <a:ln w="25400" algn="ctr">
          <a:noFill/>
          <a:miter lim="800000"/>
          <a:headEnd/>
          <a:tailEnd/>
        </a:ln>
      </xdr:spPr>
      <xdr:txBody>
        <a:bodyPr vertOverflow="clip" wrap="square" lIns="91440" tIns="45720" rIns="91440" bIns="0" anchor="t" upright="1"/>
        <a:lstStyle/>
        <a:p>
          <a:pPr algn="l" rtl="1">
            <a:defRPr sz="1000"/>
          </a:pPr>
          <a:fld id="{B67A38F1-38F5-4185-9C86-CAFB45AA0C37}" type="TxLink">
            <a:rPr lang="en-US" altLang="ja-JP" sz="1100" b="0" i="0" u="none" strike="noStrike">
              <a:solidFill>
                <a:srgbClr val="000000"/>
              </a:solidFill>
              <a:latin typeface="IPAPGothic" pitchFamily="34" charset="-128"/>
              <a:ea typeface="IPAPGothic" pitchFamily="34" charset="-128"/>
            </a:rPr>
            <a:pPr algn="l" rtl="1">
              <a:defRPr sz="1000"/>
            </a:pPr>
            <a:t>&amp;=$TotalComment</a:t>
          </a:fld>
          <a:endParaRPr lang="en-US" altLang="ja-JP" sz="1100" b="0" i="0" u="none" strike="noStrike">
            <a:solidFill>
              <a:srgbClr val="000000"/>
            </a:solidFill>
            <a:latin typeface="IPAPGothic" pitchFamily="34" charset="-128"/>
            <a:ea typeface="IPAPGothic" pitchFamily="34" charset="-128"/>
          </a:endParaRPr>
        </a:p>
      </xdr:txBody>
    </xdr:sp>
    <xdr:clientData/>
  </xdr:twoCellAnchor>
  <xdr:twoCellAnchor editAs="absolute">
    <xdr:from>
      <xdr:col>0</xdr:col>
      <xdr:colOff>33617</xdr:colOff>
      <xdr:row>55</xdr:row>
      <xdr:rowOff>72842</xdr:rowOff>
    </xdr:from>
    <xdr:to>
      <xdr:col>9</xdr:col>
      <xdr:colOff>678388</xdr:colOff>
      <xdr:row>60</xdr:row>
      <xdr:rowOff>238777</xdr:rowOff>
    </xdr:to>
    <xdr:sp macro="" textlink="$N$64">
      <xdr:nvSpPr>
        <xdr:cNvPr id="63" name="GuidanceInterview"/>
        <xdr:cNvSpPr>
          <a:spLocks noChangeArrowheads="1"/>
        </xdr:cNvSpPr>
      </xdr:nvSpPr>
      <xdr:spPr bwMode="auto">
        <a:xfrm>
          <a:off x="33617" y="9978842"/>
          <a:ext cx="6796800" cy="1051200"/>
        </a:xfrm>
        <a:prstGeom prst="rect">
          <a:avLst/>
        </a:prstGeom>
        <a:noFill/>
        <a:ln w="25400" algn="ctr">
          <a:noFill/>
          <a:miter lim="800000"/>
          <a:headEnd/>
          <a:tailEnd/>
        </a:ln>
      </xdr:spPr>
      <xdr:txBody>
        <a:bodyPr vertOverflow="clip" wrap="square" lIns="91440" tIns="45720" rIns="91440" bIns="0" anchor="t" upright="1"/>
        <a:lstStyle/>
        <a:p>
          <a:pPr algn="l" rtl="1">
            <a:defRPr sz="1000"/>
          </a:pPr>
          <a:fld id="{015B6315-4326-4FB6-9EC1-20E33431BFCB}" type="TxLink">
            <a:rPr lang="en-US" altLang="ja-JP" sz="900" b="0" i="0" u="none" strike="noStrike">
              <a:solidFill>
                <a:schemeClr val="tx1"/>
              </a:solidFill>
              <a:latin typeface="IPAPGothic" pitchFamily="34" charset="-128"/>
              <a:ea typeface="IPAPGothic" pitchFamily="34" charset="-128"/>
            </a:rPr>
            <a:pPr algn="l" rtl="1">
              <a:defRPr sz="1000"/>
            </a:pPr>
            <a:t>&amp;=$GuidanceInterview</a:t>
          </a:fld>
          <a:endParaRPr lang="en-US" altLang="ja-JP" sz="900" b="1" i="0" u="none" strike="noStrike">
            <a:solidFill>
              <a:schemeClr val="tx1"/>
            </a:solidFill>
            <a:latin typeface="IPAPGothic" pitchFamily="34" charset="-128"/>
            <a:ea typeface="IPAPGothic" pitchFamily="34" charset="-128"/>
          </a:endParaRPr>
        </a:p>
      </xdr:txBody>
    </xdr:sp>
    <xdr:clientData/>
  </xdr:twoCellAnchor>
  <xdr:twoCellAnchor>
    <xdr:from>
      <xdr:col>0</xdr:col>
      <xdr:colOff>73491</xdr:colOff>
      <xdr:row>9</xdr:row>
      <xdr:rowOff>62602</xdr:rowOff>
    </xdr:from>
    <xdr:to>
      <xdr:col>5</xdr:col>
      <xdr:colOff>548266</xdr:colOff>
      <xdr:row>13</xdr:row>
      <xdr:rowOff>4048</xdr:rowOff>
    </xdr:to>
    <xdr:grpSp>
      <xdr:nvGrpSpPr>
        <xdr:cNvPr id="50" name="グループ化 49"/>
        <xdr:cNvGrpSpPr/>
      </xdr:nvGrpSpPr>
      <xdr:grpSpPr>
        <a:xfrm>
          <a:off x="73491" y="1717571"/>
          <a:ext cx="3897822" cy="655821"/>
          <a:chOff x="95252" y="1727143"/>
          <a:chExt cx="3892569" cy="658622"/>
        </a:xfrm>
      </xdr:grpSpPr>
      <xdr:pic>
        <xdr:nvPicPr>
          <xdr:cNvPr id="51" name="Picture 4429"/>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48374" y="2003625"/>
            <a:ext cx="1604320" cy="382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pic>
        <xdr:nvPicPr>
          <xdr:cNvPr id="56" name="Picture 6"/>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2290" t="8158" r="2602" b="74423"/>
          <a:stretch/>
        </xdr:blipFill>
        <xdr:spPr>
          <a:xfrm>
            <a:off x="95252" y="1742815"/>
            <a:ext cx="369073" cy="188733"/>
          </a:xfrm>
          <a:prstGeom prst="rect">
            <a:avLst/>
          </a:prstGeom>
        </xdr:spPr>
      </xdr:pic>
      <xdr:sp macro="" textlink="">
        <xdr:nvSpPr>
          <xdr:cNvPr id="64" name="TextBox 20"/>
          <xdr:cNvSpPr txBox="1"/>
        </xdr:nvSpPr>
        <xdr:spPr>
          <a:xfrm>
            <a:off x="405231" y="1728618"/>
            <a:ext cx="826211" cy="316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r>
              <a:rPr lang="ja-JP" altLang="en-US" sz="1200">
                <a:solidFill>
                  <a:srgbClr val="0070C0"/>
                </a:solidFill>
                <a:latin typeface="IPA Pゴシック" panose="020B0500000000000000" pitchFamily="50" charset="-128"/>
                <a:ea typeface="IPA Pゴシック" panose="020B0500000000000000" pitchFamily="50" charset="-128"/>
              </a:rPr>
              <a:t>全国平均</a:t>
            </a:r>
            <a:endParaRPr lang="en-US" sz="1200">
              <a:solidFill>
                <a:srgbClr val="0070C0"/>
              </a:solidFill>
              <a:latin typeface="IPA Pゴシック" panose="020B0500000000000000" pitchFamily="50" charset="-128"/>
              <a:ea typeface="IPA Pゴシック" panose="020B0500000000000000" pitchFamily="50" charset="-128"/>
            </a:endParaRPr>
          </a:p>
        </xdr:txBody>
      </xdr:sp>
      <xdr:sp macro="" textlink="">
        <xdr:nvSpPr>
          <xdr:cNvPr id="65" name="TextBox 64"/>
          <xdr:cNvSpPr txBox="1"/>
        </xdr:nvSpPr>
        <xdr:spPr>
          <a:xfrm>
            <a:off x="1560948" y="1727345"/>
            <a:ext cx="1169596" cy="316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r>
              <a:rPr lang="ja-JP" altLang="en-US" sz="1200">
                <a:solidFill>
                  <a:srgbClr val="0070C0"/>
                </a:solidFill>
                <a:latin typeface="IPA Pゴシック" panose="020B0500000000000000" pitchFamily="50" charset="-128"/>
                <a:ea typeface="IPA Pゴシック" panose="020B0500000000000000" pitchFamily="50" charset="-128"/>
              </a:rPr>
              <a:t>あなたの結果</a:t>
            </a:r>
            <a:endParaRPr lang="en-US" sz="1200">
              <a:solidFill>
                <a:srgbClr val="0070C0"/>
              </a:solidFill>
              <a:latin typeface="IPA Pゴシック" panose="020B0500000000000000" pitchFamily="50" charset="-128"/>
              <a:ea typeface="IPA Pゴシック" panose="020B0500000000000000" pitchFamily="50" charset="-128"/>
            </a:endParaRPr>
          </a:p>
        </xdr:txBody>
      </xdr:sp>
      <xdr:sp macro="" textlink="">
        <xdr:nvSpPr>
          <xdr:cNvPr id="66" name="TextBox 65"/>
          <xdr:cNvSpPr txBox="1"/>
        </xdr:nvSpPr>
        <xdr:spPr>
          <a:xfrm>
            <a:off x="2885820" y="1727143"/>
            <a:ext cx="1102001" cy="316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r>
              <a:rPr lang="ja-JP" altLang="en-US" sz="1200">
                <a:solidFill>
                  <a:srgbClr val="0070C0"/>
                </a:solidFill>
                <a:latin typeface="IPA Pゴシック" panose="020B0500000000000000" pitchFamily="50" charset="-128"/>
                <a:ea typeface="IPA Pゴシック" panose="020B0500000000000000" pitchFamily="50" charset="-128"/>
              </a:rPr>
              <a:t>前回の結果</a:t>
            </a:r>
            <a:endParaRPr lang="en-US" sz="1200">
              <a:solidFill>
                <a:srgbClr val="0070C0"/>
              </a:solidFill>
              <a:latin typeface="IPA Pゴシック" panose="020B0500000000000000" pitchFamily="50" charset="-128"/>
              <a:ea typeface="IPA Pゴシック" panose="020B0500000000000000" pitchFamily="50" charset="-128"/>
            </a:endParaRPr>
          </a:p>
        </xdr:txBody>
      </xdr:sp>
      <xdr:pic>
        <xdr:nvPicPr>
          <xdr:cNvPr id="67" name="Picture 6"/>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7166" t="40807" r="9919" b="39941"/>
          <a:stretch/>
        </xdr:blipFill>
        <xdr:spPr>
          <a:xfrm>
            <a:off x="1261982" y="1732882"/>
            <a:ext cx="321755" cy="208599"/>
          </a:xfrm>
          <a:prstGeom prst="rect">
            <a:avLst/>
          </a:prstGeom>
        </xdr:spPr>
      </xdr:pic>
      <xdr:pic>
        <xdr:nvPicPr>
          <xdr:cNvPr id="68" name="Picture 6"/>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t="78395" r="9918"/>
          <a:stretch/>
        </xdr:blipFill>
        <xdr:spPr>
          <a:xfrm>
            <a:off x="2606361" y="1772614"/>
            <a:ext cx="349565" cy="234093"/>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noFill/>
        <a:ln w="25400" algn="ctr">
          <a:noFill/>
          <a:miter lim="800000"/>
          <a:headEnd/>
          <a:tailEnd/>
        </a:ln>
      </a:spPr>
      <a:bodyPr vertOverflow="clip" wrap="square" lIns="91440" tIns="45720" rIns="91440" bIns="45720" anchor="t" upright="1"/>
      <a:lstStyle>
        <a:defPPr algn="l" rtl="1">
          <a:defRPr sz="800" b="1" i="0" u="none" strike="noStrike">
            <a:solidFill>
              <a:srgbClr val="000000"/>
            </a:solidFill>
            <a:latin typeface="ＭＳ Ｐゴシック"/>
            <a:ea typeface="ＭＳ Ｐゴシック"/>
          </a:defRPr>
        </a:defPPr>
      </a:lstStyle>
    </a:spDef>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68"/>
  <sheetViews>
    <sheetView showGridLines="0" tabSelected="1" showWhiteSpace="0" view="pageBreakPreview" topLeftCell="A28" zoomScale="160" zoomScaleNormal="100" zoomScaleSheetLayoutView="160" zoomScalePageLayoutView="90" workbookViewId="0">
      <selection activeCell="D67" sqref="D67"/>
    </sheetView>
  </sheetViews>
  <sheetFormatPr defaultColWidth="9" defaultRowHeight="14.25"/>
  <cols>
    <col min="1" max="10" width="9" style="4"/>
    <col min="11" max="11" width="0.875" style="4" customWidth="1"/>
    <col min="12" max="12" width="5.875" style="16" customWidth="1"/>
    <col min="13" max="13" width="28.375" style="16" customWidth="1"/>
    <col min="14" max="14" width="21.375" style="16" customWidth="1"/>
    <col min="15" max="15" width="23.75" style="16" customWidth="1"/>
    <col min="16" max="16" width="5.875" style="16" customWidth="1"/>
    <col min="17" max="17" width="14.125" style="16" customWidth="1"/>
    <col min="18" max="20" width="5.875" style="16" customWidth="1"/>
    <col min="21" max="21" width="13.375" style="16" customWidth="1"/>
    <col min="22" max="26" width="9" style="18"/>
    <col min="27" max="16384" width="9" style="4"/>
  </cols>
  <sheetData>
    <row r="1" spans="1:26" ht="18" customHeight="1">
      <c r="A1" s="25" t="s">
        <v>109</v>
      </c>
      <c r="B1" s="26"/>
      <c r="C1" s="27" t="s">
        <v>110</v>
      </c>
      <c r="D1" s="28"/>
      <c r="E1" s="29" t="s">
        <v>111</v>
      </c>
      <c r="F1" s="30"/>
      <c r="G1" s="31" t="s">
        <v>112</v>
      </c>
      <c r="H1" s="32"/>
      <c r="I1" s="23" t="s">
        <v>113</v>
      </c>
      <c r="J1" s="24"/>
      <c r="K1" s="1"/>
      <c r="L1" s="2"/>
      <c r="M1" s="2"/>
      <c r="N1" s="2"/>
      <c r="O1" s="2"/>
      <c r="P1" s="2" t="s">
        <v>96</v>
      </c>
      <c r="Q1" s="2" t="s">
        <v>97</v>
      </c>
      <c r="R1" s="2"/>
      <c r="S1" s="2" t="str">
        <f>IF(OR(Q1="&amp;=$PreviousCategoryEvaluation1",Q1=""),"  ",CONCATENATE(P1,Q1))</f>
        <v xml:space="preserve">  </v>
      </c>
      <c r="T1" s="33" t="s">
        <v>114</v>
      </c>
      <c r="U1" s="33"/>
      <c r="V1" s="3"/>
      <c r="W1" s="3"/>
      <c r="X1" s="3"/>
      <c r="Y1" s="3"/>
    </row>
    <row r="2" spans="1:26">
      <c r="K2" s="1"/>
      <c r="L2" s="2"/>
      <c r="M2" s="2"/>
      <c r="N2" s="2" t="s">
        <v>105</v>
      </c>
      <c r="O2" s="2" t="s">
        <v>115</v>
      </c>
      <c r="P2" s="2" t="s">
        <v>96</v>
      </c>
      <c r="Q2" s="2" t="s">
        <v>98</v>
      </c>
      <c r="R2" s="2"/>
      <c r="S2" s="2" t="str">
        <f>IF(OR(Q2="&amp;=$PreviousCategoryEvaluation2",Q2=""),"  ",CONCATENATE(P2,Q2))</f>
        <v xml:space="preserve">  </v>
      </c>
      <c r="T2" s="34" t="s">
        <v>116</v>
      </c>
      <c r="U2" s="34"/>
      <c r="V2" s="3"/>
      <c r="W2" s="3"/>
      <c r="X2" s="3"/>
      <c r="Y2" s="3"/>
    </row>
    <row r="3" spans="1:26">
      <c r="K3" s="1"/>
      <c r="L3" s="2"/>
      <c r="M3" s="2"/>
      <c r="N3" s="2" t="s">
        <v>106</v>
      </c>
      <c r="O3" s="2" t="s">
        <v>115</v>
      </c>
      <c r="P3" s="2" t="s">
        <v>96</v>
      </c>
      <c r="Q3" s="2" t="s">
        <v>99</v>
      </c>
      <c r="R3" s="2"/>
      <c r="S3" s="2" t="str">
        <f>IF(OR(Q3="&amp;=$PreviousCategoryEvaluation3",Q3=""),"  ",CONCATENATE(P3,Q3))</f>
        <v xml:space="preserve">  </v>
      </c>
      <c r="T3" s="35" t="s">
        <v>117</v>
      </c>
      <c r="U3" s="35"/>
      <c r="V3" s="3"/>
      <c r="W3" s="3"/>
      <c r="X3" s="3"/>
      <c r="Y3" s="3"/>
    </row>
    <row r="4" spans="1:26">
      <c r="K4" s="1"/>
      <c r="L4" s="2"/>
      <c r="M4" s="5"/>
      <c r="N4" s="6" t="s">
        <v>40</v>
      </c>
      <c r="O4" s="2" t="s">
        <v>115</v>
      </c>
      <c r="P4" s="2" t="s">
        <v>96</v>
      </c>
      <c r="Q4" s="2" t="s">
        <v>100</v>
      </c>
      <c r="R4" s="2"/>
      <c r="S4" s="2" t="str">
        <f>IF(OR(Q4="&amp;=$PreviousCategoryEvaluation4",Q4=""),"  ",CONCATENATE(P4,Q4))</f>
        <v xml:space="preserve">  </v>
      </c>
      <c r="T4" s="36" t="s">
        <v>118</v>
      </c>
      <c r="U4" s="36"/>
      <c r="V4" s="3"/>
      <c r="W4" s="3"/>
      <c r="X4" s="3"/>
      <c r="Y4" s="3"/>
    </row>
    <row r="5" spans="1:26">
      <c r="K5" s="1"/>
      <c r="L5" s="2"/>
      <c r="M5" s="2"/>
      <c r="N5" s="2" t="s">
        <v>107</v>
      </c>
      <c r="O5" s="2" t="s">
        <v>115</v>
      </c>
      <c r="P5" s="2" t="s">
        <v>96</v>
      </c>
      <c r="Q5" s="2" t="s">
        <v>101</v>
      </c>
      <c r="R5" s="2"/>
      <c r="S5" s="2" t="str">
        <f>IF(OR(Q5="&amp;=$PreviousCategoryEvaluation5",Q5=""),"  ",CONCATENATE(P5,Q5))</f>
        <v xml:space="preserve">  </v>
      </c>
      <c r="T5" s="37" t="s">
        <v>119</v>
      </c>
      <c r="U5" s="37"/>
      <c r="V5" s="3"/>
      <c r="W5" s="3"/>
      <c r="X5" s="3"/>
      <c r="Y5" s="3"/>
    </row>
    <row r="6" spans="1:26" s="8" customFormat="1">
      <c r="A6" s="4"/>
      <c r="B6" s="4"/>
      <c r="C6" s="4"/>
      <c r="D6" s="4"/>
      <c r="E6" s="4"/>
      <c r="F6" s="4"/>
      <c r="G6" s="4"/>
      <c r="H6" s="4"/>
      <c r="I6" s="4"/>
      <c r="J6" s="4"/>
      <c r="K6" s="1"/>
      <c r="L6" s="7"/>
      <c r="M6" s="7"/>
      <c r="N6" s="7"/>
      <c r="O6" s="2"/>
      <c r="P6" s="7"/>
      <c r="Q6" s="2"/>
      <c r="R6" s="2"/>
      <c r="S6" s="2" t="str">
        <f>IF(OR(N60="&amp;=$PreviousTotalEvaluation",N60=""),"  ",CONCATENATE(P5,N60))</f>
        <v xml:space="preserve">  </v>
      </c>
      <c r="T6" s="2"/>
      <c r="U6" s="2"/>
      <c r="V6" s="3"/>
      <c r="W6" s="3"/>
      <c r="X6" s="3"/>
      <c r="Y6" s="3"/>
      <c r="Z6" s="18"/>
    </row>
    <row r="7" spans="1:26" s="8" customFormat="1">
      <c r="A7" s="4"/>
      <c r="B7" s="4"/>
      <c r="C7" s="4"/>
      <c r="D7" s="4"/>
      <c r="E7" s="4"/>
      <c r="F7" s="4"/>
      <c r="G7" s="4"/>
      <c r="H7" s="4"/>
      <c r="I7" s="4"/>
      <c r="J7" s="4"/>
      <c r="K7" s="1"/>
      <c r="L7" s="2"/>
      <c r="M7" s="2"/>
      <c r="N7" s="2"/>
      <c r="O7" s="2" t="s">
        <v>120</v>
      </c>
      <c r="P7" s="2" t="s">
        <v>178</v>
      </c>
      <c r="Q7" s="2" t="s">
        <v>121</v>
      </c>
      <c r="R7" s="2" t="s">
        <v>122</v>
      </c>
      <c r="S7" s="2" t="s">
        <v>115</v>
      </c>
      <c r="T7" s="2"/>
      <c r="U7" s="2"/>
      <c r="V7" s="3"/>
      <c r="W7" s="3"/>
      <c r="X7" s="3"/>
      <c r="Y7" s="3"/>
      <c r="Z7" s="18"/>
    </row>
    <row r="8" spans="1:26" s="8" customFormat="1">
      <c r="A8" s="4"/>
      <c r="B8" s="4"/>
      <c r="C8" s="4"/>
      <c r="D8" s="4"/>
      <c r="E8" s="4"/>
      <c r="F8" s="4"/>
      <c r="G8" s="4"/>
      <c r="H8" s="4"/>
      <c r="I8" s="4"/>
      <c r="J8" s="4"/>
      <c r="K8" s="1"/>
      <c r="L8" s="2"/>
      <c r="M8" s="2">
        <v>1</v>
      </c>
      <c r="N8" s="2" t="s">
        <v>7</v>
      </c>
      <c r="O8" s="7" t="s">
        <v>41</v>
      </c>
      <c r="P8" s="9" t="s">
        <v>136</v>
      </c>
      <c r="Q8" s="7">
        <v>3</v>
      </c>
      <c r="R8" s="2" t="s">
        <v>123</v>
      </c>
      <c r="S8" s="2"/>
      <c r="T8" s="2"/>
      <c r="U8" s="2"/>
      <c r="V8" s="3"/>
      <c r="W8" s="3"/>
      <c r="X8" s="3"/>
      <c r="Y8" s="3"/>
      <c r="Z8" s="18"/>
    </row>
    <row r="9" spans="1:26" s="8" customFormat="1">
      <c r="A9" s="4"/>
      <c r="B9" s="4"/>
      <c r="C9" s="4"/>
      <c r="D9" s="4"/>
      <c r="E9" s="4"/>
      <c r="F9" s="4"/>
      <c r="G9" s="4"/>
      <c r="H9" s="4"/>
      <c r="I9" s="4"/>
      <c r="J9" s="4"/>
      <c r="K9" s="1"/>
      <c r="L9" s="2"/>
      <c r="M9" s="2">
        <v>2</v>
      </c>
      <c r="N9" s="2" t="s">
        <v>39</v>
      </c>
      <c r="O9" s="7" t="s">
        <v>42</v>
      </c>
      <c r="P9" s="9" t="s">
        <v>137</v>
      </c>
      <c r="Q9" s="7">
        <v>3</v>
      </c>
      <c r="R9" s="2" t="s">
        <v>123</v>
      </c>
      <c r="S9" s="2"/>
      <c r="T9" s="2"/>
      <c r="U9" s="2"/>
      <c r="V9" s="3"/>
      <c r="W9" s="3"/>
      <c r="X9" s="3"/>
      <c r="Y9" s="3"/>
      <c r="Z9" s="18"/>
    </row>
    <row r="10" spans="1:26" s="8" customFormat="1">
      <c r="A10" s="4"/>
      <c r="B10" s="4"/>
      <c r="C10" s="4"/>
      <c r="D10" s="4"/>
      <c r="E10" s="4"/>
      <c r="F10" s="4"/>
      <c r="G10" s="4"/>
      <c r="H10" s="4"/>
      <c r="I10" s="4"/>
      <c r="J10" s="4"/>
      <c r="K10" s="1"/>
      <c r="L10" s="2"/>
      <c r="M10" s="2">
        <v>3</v>
      </c>
      <c r="N10" s="2" t="s">
        <v>38</v>
      </c>
      <c r="O10" s="7" t="s">
        <v>43</v>
      </c>
      <c r="P10" s="9" t="s">
        <v>138</v>
      </c>
      <c r="Q10" s="7">
        <v>3</v>
      </c>
      <c r="R10" s="2" t="s">
        <v>123</v>
      </c>
      <c r="S10" s="2"/>
      <c r="T10" s="2"/>
      <c r="U10" s="2"/>
      <c r="V10" s="3"/>
      <c r="W10" s="3"/>
      <c r="X10" s="3"/>
      <c r="Y10" s="3"/>
      <c r="Z10" s="18"/>
    </row>
    <row r="11" spans="1:26" s="8" customFormat="1">
      <c r="A11" s="4"/>
      <c r="B11" s="4"/>
      <c r="C11" s="4"/>
      <c r="D11" s="4"/>
      <c r="E11" s="4"/>
      <c r="F11" s="4"/>
      <c r="G11" s="4"/>
      <c r="H11" s="4"/>
      <c r="I11" s="4"/>
      <c r="J11" s="4"/>
      <c r="K11" s="1"/>
      <c r="L11" s="2"/>
      <c r="M11" s="2">
        <v>4</v>
      </c>
      <c r="N11" s="2" t="s">
        <v>37</v>
      </c>
      <c r="O11" s="7" t="s">
        <v>44</v>
      </c>
      <c r="P11" s="9" t="s">
        <v>139</v>
      </c>
      <c r="Q11" s="7">
        <v>3</v>
      </c>
      <c r="R11" s="2" t="s">
        <v>123</v>
      </c>
      <c r="S11" s="2"/>
      <c r="T11" s="2"/>
      <c r="U11" s="2"/>
      <c r="V11" s="3"/>
      <c r="W11" s="3"/>
      <c r="X11" s="3"/>
      <c r="Y11" s="3"/>
      <c r="Z11" s="18"/>
    </row>
    <row r="12" spans="1:26" s="8" customFormat="1">
      <c r="B12" s="4"/>
      <c r="C12" s="4"/>
      <c r="D12" s="4"/>
      <c r="E12" s="4"/>
      <c r="F12" s="4"/>
      <c r="G12" s="4"/>
      <c r="H12" s="4"/>
      <c r="I12" s="4"/>
      <c r="J12" s="4"/>
      <c r="K12" s="1"/>
      <c r="L12" s="2"/>
      <c r="M12" s="2">
        <v>5</v>
      </c>
      <c r="N12" s="2" t="s">
        <v>36</v>
      </c>
      <c r="O12" s="7" t="s">
        <v>45</v>
      </c>
      <c r="P12" s="9" t="s">
        <v>140</v>
      </c>
      <c r="Q12" s="7">
        <v>3</v>
      </c>
      <c r="R12" s="2" t="s">
        <v>123</v>
      </c>
      <c r="S12" s="2"/>
      <c r="T12" s="2"/>
      <c r="U12" s="2"/>
      <c r="V12" s="3"/>
      <c r="W12" s="3"/>
      <c r="X12" s="3"/>
      <c r="Y12" s="3"/>
      <c r="Z12" s="18"/>
    </row>
    <row r="13" spans="1:26" s="8" customFormat="1">
      <c r="B13" s="4"/>
      <c r="C13" s="4"/>
      <c r="D13" s="4"/>
      <c r="E13" s="4"/>
      <c r="F13" s="4"/>
      <c r="G13" s="4"/>
      <c r="H13" s="4"/>
      <c r="I13" s="4"/>
      <c r="J13" s="4"/>
      <c r="K13" s="1"/>
      <c r="L13" s="2"/>
      <c r="M13" s="2">
        <v>6</v>
      </c>
      <c r="N13" s="2" t="s">
        <v>35</v>
      </c>
      <c r="O13" s="7" t="s">
        <v>46</v>
      </c>
      <c r="P13" s="9" t="s">
        <v>141</v>
      </c>
      <c r="Q13" s="7">
        <v>3</v>
      </c>
      <c r="R13" s="2" t="s">
        <v>123</v>
      </c>
      <c r="S13" s="2"/>
      <c r="T13" s="2"/>
      <c r="U13" s="2"/>
      <c r="V13" s="3"/>
      <c r="W13" s="3"/>
      <c r="X13" s="3"/>
      <c r="Y13" s="3"/>
      <c r="Z13" s="18"/>
    </row>
    <row r="14" spans="1:26" s="8" customFormat="1">
      <c r="A14" s="4"/>
      <c r="B14" s="4"/>
      <c r="C14" s="4"/>
      <c r="D14" s="4"/>
      <c r="E14" s="4"/>
      <c r="F14" s="4"/>
      <c r="G14" s="4"/>
      <c r="H14" s="4"/>
      <c r="I14" s="4"/>
      <c r="J14" s="4"/>
      <c r="K14" s="1"/>
      <c r="L14" s="2"/>
      <c r="M14" s="2">
        <v>7</v>
      </c>
      <c r="N14" s="2" t="s">
        <v>34</v>
      </c>
      <c r="O14" s="7" t="s">
        <v>47</v>
      </c>
      <c r="P14" s="9" t="s">
        <v>142</v>
      </c>
      <c r="Q14" s="7">
        <v>3</v>
      </c>
      <c r="R14" s="2" t="s">
        <v>123</v>
      </c>
      <c r="S14" s="2"/>
      <c r="T14" s="2"/>
      <c r="U14" s="2"/>
      <c r="V14" s="3"/>
      <c r="W14" s="3"/>
      <c r="X14" s="3"/>
      <c r="Y14" s="3"/>
      <c r="Z14" s="18"/>
    </row>
    <row r="15" spans="1:26" s="8" customFormat="1">
      <c r="A15" s="4"/>
      <c r="B15" s="4"/>
      <c r="C15" s="4"/>
      <c r="D15" s="4"/>
      <c r="E15" s="4"/>
      <c r="F15" s="4"/>
      <c r="G15" s="4"/>
      <c r="H15" s="4"/>
      <c r="I15" s="4"/>
      <c r="J15" s="4"/>
      <c r="K15" s="1"/>
      <c r="L15" s="2"/>
      <c r="M15" s="2">
        <v>8</v>
      </c>
      <c r="N15" s="2" t="s">
        <v>33</v>
      </c>
      <c r="O15" s="7" t="s">
        <v>48</v>
      </c>
      <c r="P15" s="9" t="s">
        <v>143</v>
      </c>
      <c r="Q15" s="7">
        <v>3</v>
      </c>
      <c r="R15" s="2" t="s">
        <v>123</v>
      </c>
      <c r="S15" s="2"/>
      <c r="T15" s="2"/>
      <c r="U15" s="2"/>
      <c r="V15" s="3"/>
      <c r="W15" s="3"/>
      <c r="X15" s="3"/>
      <c r="Y15" s="3"/>
      <c r="Z15" s="18"/>
    </row>
    <row r="16" spans="1:26" s="8" customFormat="1">
      <c r="A16" s="4"/>
      <c r="B16" s="4"/>
      <c r="C16" s="4"/>
      <c r="D16" s="4"/>
      <c r="E16" s="4"/>
      <c r="F16" s="4"/>
      <c r="G16" s="4"/>
      <c r="H16" s="4"/>
      <c r="I16" s="4"/>
      <c r="J16" s="4"/>
      <c r="K16" s="1"/>
      <c r="L16" s="2"/>
      <c r="M16" s="2">
        <v>9</v>
      </c>
      <c r="N16" s="7" t="s">
        <v>6</v>
      </c>
      <c r="O16" s="7" t="s">
        <v>49</v>
      </c>
      <c r="P16" s="9" t="s">
        <v>144</v>
      </c>
      <c r="Q16" s="7">
        <v>3</v>
      </c>
      <c r="R16" s="2" t="s">
        <v>123</v>
      </c>
      <c r="S16" s="2"/>
      <c r="T16" s="2"/>
      <c r="U16" s="2"/>
      <c r="V16" s="3"/>
      <c r="W16" s="3"/>
      <c r="X16" s="3"/>
      <c r="Y16" s="3"/>
      <c r="Z16" s="18"/>
    </row>
    <row r="17" spans="1:26" s="8" customFormat="1">
      <c r="A17" s="4"/>
      <c r="B17" s="4"/>
      <c r="C17" s="4"/>
      <c r="D17" s="4"/>
      <c r="E17" s="4"/>
      <c r="F17" s="4"/>
      <c r="G17" s="4"/>
      <c r="H17" s="4"/>
      <c r="I17" s="4"/>
      <c r="J17" s="4"/>
      <c r="K17" s="1"/>
      <c r="L17" s="2"/>
      <c r="M17" s="2">
        <v>10</v>
      </c>
      <c r="N17" s="7" t="s">
        <v>32</v>
      </c>
      <c r="O17" s="7" t="s">
        <v>50</v>
      </c>
      <c r="P17" s="9" t="s">
        <v>145</v>
      </c>
      <c r="Q17" s="7">
        <v>3</v>
      </c>
      <c r="R17" s="2" t="s">
        <v>123</v>
      </c>
      <c r="S17" s="2"/>
      <c r="T17" s="2"/>
      <c r="U17" s="2"/>
      <c r="V17" s="3"/>
      <c r="W17" s="3"/>
      <c r="X17" s="3"/>
      <c r="Y17" s="3"/>
      <c r="Z17" s="18"/>
    </row>
    <row r="18" spans="1:26" s="8" customFormat="1">
      <c r="A18" s="4"/>
      <c r="B18" s="4"/>
      <c r="C18" s="4"/>
      <c r="D18" s="4"/>
      <c r="E18" s="4"/>
      <c r="F18" s="4"/>
      <c r="G18" s="4"/>
      <c r="H18" s="4"/>
      <c r="I18" s="4"/>
      <c r="J18" s="4"/>
      <c r="K18" s="1"/>
      <c r="L18" s="2"/>
      <c r="M18" s="2">
        <v>11</v>
      </c>
      <c r="N18" s="7" t="s">
        <v>31</v>
      </c>
      <c r="O18" s="7" t="s">
        <v>51</v>
      </c>
      <c r="P18" s="9" t="s">
        <v>146</v>
      </c>
      <c r="Q18" s="7">
        <v>3</v>
      </c>
      <c r="R18" s="2" t="s">
        <v>123</v>
      </c>
      <c r="S18" s="2"/>
      <c r="T18" s="2"/>
      <c r="U18" s="2"/>
      <c r="V18" s="3"/>
      <c r="W18" s="3"/>
      <c r="X18" s="3"/>
      <c r="Y18" s="3"/>
      <c r="Z18" s="18"/>
    </row>
    <row r="19" spans="1:26" s="8" customFormat="1">
      <c r="A19" s="4"/>
      <c r="B19" s="4"/>
      <c r="C19" s="4"/>
      <c r="D19" s="4"/>
      <c r="E19" s="4"/>
      <c r="F19" s="4"/>
      <c r="G19" s="4"/>
      <c r="H19" s="4"/>
      <c r="I19" s="4"/>
      <c r="J19" s="4"/>
      <c r="K19" s="1"/>
      <c r="L19" s="2"/>
      <c r="M19" s="2">
        <v>12</v>
      </c>
      <c r="N19" s="7" t="s">
        <v>30</v>
      </c>
      <c r="O19" s="7" t="s">
        <v>52</v>
      </c>
      <c r="P19" s="9" t="s">
        <v>147</v>
      </c>
      <c r="Q19" s="7">
        <v>3</v>
      </c>
      <c r="R19" s="2" t="s">
        <v>123</v>
      </c>
      <c r="S19" s="2"/>
      <c r="T19" s="2"/>
      <c r="U19" s="2"/>
      <c r="V19" s="3"/>
      <c r="W19" s="3"/>
      <c r="X19" s="3"/>
      <c r="Y19" s="3"/>
      <c r="Z19" s="18"/>
    </row>
    <row r="20" spans="1:26" s="8" customFormat="1">
      <c r="A20" s="4"/>
      <c r="B20" s="4"/>
      <c r="C20" s="4"/>
      <c r="D20" s="4"/>
      <c r="E20" s="4"/>
      <c r="F20" s="4"/>
      <c r="G20" s="4"/>
      <c r="H20" s="4"/>
      <c r="I20" s="4"/>
      <c r="J20" s="4"/>
      <c r="K20" s="1"/>
      <c r="L20" s="2"/>
      <c r="M20" s="2">
        <v>13</v>
      </c>
      <c r="N20" s="7" t="s">
        <v>29</v>
      </c>
      <c r="O20" s="7" t="s">
        <v>53</v>
      </c>
      <c r="P20" s="9" t="s">
        <v>148</v>
      </c>
      <c r="Q20" s="7">
        <v>3</v>
      </c>
      <c r="R20" s="2" t="s">
        <v>123</v>
      </c>
      <c r="S20" s="2"/>
      <c r="T20" s="2"/>
      <c r="U20" s="2"/>
      <c r="V20" s="3"/>
      <c r="W20" s="3"/>
      <c r="X20" s="3"/>
      <c r="Y20" s="3"/>
      <c r="Z20" s="18"/>
    </row>
    <row r="21" spans="1:26" s="8" customFormat="1">
      <c r="A21" s="4"/>
      <c r="B21" s="4"/>
      <c r="C21" s="4"/>
      <c r="D21" s="4"/>
      <c r="E21" s="4"/>
      <c r="F21" s="4"/>
      <c r="G21" s="4"/>
      <c r="H21" s="4"/>
      <c r="I21" s="4"/>
      <c r="J21" s="4"/>
      <c r="K21" s="1"/>
      <c r="L21" s="2"/>
      <c r="M21" s="2">
        <v>14</v>
      </c>
      <c r="N21" s="7" t="s">
        <v>28</v>
      </c>
      <c r="O21" s="7" t="s">
        <v>54</v>
      </c>
      <c r="P21" s="9" t="s">
        <v>149</v>
      </c>
      <c r="Q21" s="7">
        <v>3</v>
      </c>
      <c r="R21" s="2" t="s">
        <v>123</v>
      </c>
      <c r="S21" s="2"/>
      <c r="T21" s="2"/>
      <c r="U21" s="2"/>
      <c r="V21" s="3"/>
      <c r="W21" s="3"/>
      <c r="X21" s="3"/>
      <c r="Y21" s="3"/>
      <c r="Z21" s="18"/>
    </row>
    <row r="22" spans="1:26" s="8" customFormat="1">
      <c r="A22" s="4"/>
      <c r="B22" s="4"/>
      <c r="C22" s="4"/>
      <c r="D22" s="4"/>
      <c r="E22" s="4"/>
      <c r="F22" s="4"/>
      <c r="G22" s="4"/>
      <c r="H22" s="4"/>
      <c r="I22" s="4"/>
      <c r="J22" s="4"/>
      <c r="K22" s="1"/>
      <c r="L22" s="2"/>
      <c r="M22" s="2">
        <v>15</v>
      </c>
      <c r="N22" s="7" t="s">
        <v>5</v>
      </c>
      <c r="O22" s="7" t="s">
        <v>55</v>
      </c>
      <c r="P22" s="9" t="s">
        <v>150</v>
      </c>
      <c r="Q22" s="7">
        <v>3</v>
      </c>
      <c r="R22" s="2" t="s">
        <v>123</v>
      </c>
      <c r="S22" s="2"/>
      <c r="T22" s="2"/>
      <c r="U22" s="2"/>
      <c r="V22" s="3"/>
      <c r="W22" s="3"/>
      <c r="X22" s="3"/>
      <c r="Y22" s="3"/>
      <c r="Z22" s="18"/>
    </row>
    <row r="23" spans="1:26" s="8" customFormat="1">
      <c r="A23" s="4"/>
      <c r="B23" s="4"/>
      <c r="C23" s="4"/>
      <c r="D23" s="4"/>
      <c r="E23" s="4"/>
      <c r="F23" s="4"/>
      <c r="G23" s="4"/>
      <c r="H23" s="4"/>
      <c r="I23" s="4"/>
      <c r="J23" s="4"/>
      <c r="K23" s="1"/>
      <c r="L23" s="2"/>
      <c r="M23" s="2">
        <v>16</v>
      </c>
      <c r="N23" s="7" t="s">
        <v>4</v>
      </c>
      <c r="O23" s="7" t="s">
        <v>56</v>
      </c>
      <c r="P23" s="9" t="s">
        <v>151</v>
      </c>
      <c r="Q23" s="7">
        <v>3</v>
      </c>
      <c r="R23" s="2" t="s">
        <v>123</v>
      </c>
      <c r="S23" s="2"/>
      <c r="T23" s="2"/>
      <c r="U23" s="2"/>
      <c r="V23" s="3"/>
      <c r="W23" s="3"/>
      <c r="X23" s="3"/>
      <c r="Y23" s="3"/>
      <c r="Z23" s="18"/>
    </row>
    <row r="24" spans="1:26" s="8" customFormat="1">
      <c r="A24" s="4"/>
      <c r="B24" s="4"/>
      <c r="C24" s="4"/>
      <c r="D24" s="4"/>
      <c r="E24" s="4"/>
      <c r="F24" s="4"/>
      <c r="G24" s="4"/>
      <c r="H24" s="4"/>
      <c r="I24" s="4"/>
      <c r="J24" s="4"/>
      <c r="K24" s="1"/>
      <c r="L24" s="2"/>
      <c r="M24" s="2">
        <v>17</v>
      </c>
      <c r="N24" s="7" t="s">
        <v>126</v>
      </c>
      <c r="O24" s="7" t="s">
        <v>57</v>
      </c>
      <c r="P24" s="9" t="s">
        <v>152</v>
      </c>
      <c r="Q24" s="7">
        <v>3</v>
      </c>
      <c r="R24" s="2" t="s">
        <v>123</v>
      </c>
      <c r="S24" s="2"/>
      <c r="T24" s="2"/>
      <c r="U24" s="2"/>
      <c r="V24" s="3"/>
      <c r="W24" s="3"/>
      <c r="X24" s="3"/>
      <c r="Y24" s="3"/>
      <c r="Z24" s="18"/>
    </row>
    <row r="25" spans="1:26" s="8" customFormat="1">
      <c r="A25" s="4"/>
      <c r="B25" s="4"/>
      <c r="C25" s="4"/>
      <c r="D25" s="4"/>
      <c r="E25" s="4"/>
      <c r="F25" s="4"/>
      <c r="G25" s="4"/>
      <c r="H25" s="4"/>
      <c r="I25" s="4"/>
      <c r="J25" s="4"/>
      <c r="K25" s="1"/>
      <c r="L25" s="2"/>
      <c r="M25" s="2">
        <v>18</v>
      </c>
      <c r="N25" s="7" t="s">
        <v>27</v>
      </c>
      <c r="O25" s="7" t="s">
        <v>58</v>
      </c>
      <c r="P25" s="9" t="s">
        <v>153</v>
      </c>
      <c r="Q25" s="7">
        <v>3</v>
      </c>
      <c r="R25" s="2" t="s">
        <v>123</v>
      </c>
      <c r="S25" s="2"/>
      <c r="T25" s="2"/>
      <c r="U25" s="2"/>
      <c r="V25" s="3"/>
      <c r="W25" s="3"/>
      <c r="X25" s="3"/>
      <c r="Y25" s="3"/>
      <c r="Z25" s="18"/>
    </row>
    <row r="26" spans="1:26" s="8" customFormat="1">
      <c r="A26" s="4"/>
      <c r="B26" s="4"/>
      <c r="C26" s="4"/>
      <c r="D26" s="4"/>
      <c r="E26" s="4"/>
      <c r="F26" s="4"/>
      <c r="G26" s="4"/>
      <c r="H26" s="4"/>
      <c r="I26" s="4"/>
      <c r="J26" s="4"/>
      <c r="K26" s="1"/>
      <c r="L26" s="2"/>
      <c r="M26" s="2">
        <v>19</v>
      </c>
      <c r="N26" s="7" t="s">
        <v>26</v>
      </c>
      <c r="O26" s="7" t="s">
        <v>59</v>
      </c>
      <c r="P26" s="9" t="s">
        <v>154</v>
      </c>
      <c r="Q26" s="7">
        <v>3</v>
      </c>
      <c r="R26" s="2" t="s">
        <v>123</v>
      </c>
      <c r="S26" s="2"/>
      <c r="T26" s="2"/>
      <c r="U26" s="2"/>
      <c r="V26" s="3"/>
      <c r="W26" s="3"/>
      <c r="X26" s="3"/>
      <c r="Y26" s="3"/>
      <c r="Z26" s="18"/>
    </row>
    <row r="27" spans="1:26" s="8" customFormat="1">
      <c r="A27" s="4"/>
      <c r="B27" s="4"/>
      <c r="C27" s="4"/>
      <c r="D27" s="4"/>
      <c r="E27" s="4"/>
      <c r="F27" s="4"/>
      <c r="G27" s="4"/>
      <c r="H27" s="4"/>
      <c r="I27" s="4"/>
      <c r="J27" s="4"/>
      <c r="K27" s="1"/>
      <c r="L27" s="2"/>
      <c r="M27" s="2">
        <v>20</v>
      </c>
      <c r="N27" s="7" t="s">
        <v>25</v>
      </c>
      <c r="O27" s="7" t="s">
        <v>60</v>
      </c>
      <c r="P27" s="9" t="s">
        <v>155</v>
      </c>
      <c r="Q27" s="7">
        <v>3</v>
      </c>
      <c r="R27" s="2" t="s">
        <v>123</v>
      </c>
      <c r="S27" s="2"/>
      <c r="T27" s="2"/>
      <c r="U27" s="2"/>
      <c r="V27" s="3"/>
      <c r="W27" s="3"/>
      <c r="X27" s="3"/>
      <c r="Y27" s="3"/>
      <c r="Z27" s="18"/>
    </row>
    <row r="28" spans="1:26" s="8" customFormat="1">
      <c r="A28" s="4"/>
      <c r="B28" s="4"/>
      <c r="C28" s="4"/>
      <c r="D28" s="4"/>
      <c r="E28" s="4"/>
      <c r="F28" s="4"/>
      <c r="G28" s="4"/>
      <c r="H28" s="4"/>
      <c r="I28" s="4"/>
      <c r="J28" s="4"/>
      <c r="K28" s="1"/>
      <c r="L28" s="2"/>
      <c r="M28" s="2">
        <v>21</v>
      </c>
      <c r="N28" s="7" t="s">
        <v>24</v>
      </c>
      <c r="O28" s="7" t="s">
        <v>61</v>
      </c>
      <c r="P28" s="9" t="s">
        <v>156</v>
      </c>
      <c r="Q28" s="7">
        <v>3</v>
      </c>
      <c r="R28" s="2" t="s">
        <v>123</v>
      </c>
      <c r="S28" s="2"/>
      <c r="T28" s="2"/>
      <c r="U28" s="2"/>
      <c r="V28" s="3"/>
      <c r="W28" s="3"/>
      <c r="X28" s="3"/>
      <c r="Y28" s="3"/>
      <c r="Z28" s="18"/>
    </row>
    <row r="29" spans="1:26" s="8" customFormat="1">
      <c r="A29" s="4"/>
      <c r="B29" s="4"/>
      <c r="C29" s="4"/>
      <c r="D29" s="4"/>
      <c r="E29" s="4"/>
      <c r="F29" s="4"/>
      <c r="G29" s="4"/>
      <c r="H29" s="4"/>
      <c r="I29" s="4"/>
      <c r="J29" s="4"/>
      <c r="K29" s="1"/>
      <c r="L29" s="2"/>
      <c r="M29" s="2">
        <v>22</v>
      </c>
      <c r="N29" s="7" t="s">
        <v>23</v>
      </c>
      <c r="O29" s="7" t="s">
        <v>62</v>
      </c>
      <c r="P29" s="9" t="s">
        <v>157</v>
      </c>
      <c r="Q29" s="7">
        <v>3</v>
      </c>
      <c r="R29" s="2" t="s">
        <v>123</v>
      </c>
      <c r="S29" s="2"/>
      <c r="T29" s="2"/>
      <c r="U29" s="2"/>
      <c r="V29" s="3"/>
      <c r="W29" s="3"/>
      <c r="X29" s="3"/>
      <c r="Y29" s="3"/>
      <c r="Z29" s="18"/>
    </row>
    <row r="30" spans="1:26" s="8" customFormat="1">
      <c r="A30" s="4"/>
      <c r="B30" s="4"/>
      <c r="C30" s="4"/>
      <c r="D30" s="4"/>
      <c r="E30" s="4"/>
      <c r="F30" s="4"/>
      <c r="G30" s="4"/>
      <c r="H30" s="4"/>
      <c r="I30" s="4"/>
      <c r="J30" s="4"/>
      <c r="K30" s="1"/>
      <c r="L30" s="2"/>
      <c r="M30" s="2">
        <v>23</v>
      </c>
      <c r="N30" s="7" t="s">
        <v>22</v>
      </c>
      <c r="O30" s="7" t="s">
        <v>63</v>
      </c>
      <c r="P30" s="9" t="s">
        <v>158</v>
      </c>
      <c r="Q30" s="7">
        <v>3</v>
      </c>
      <c r="R30" s="2" t="s">
        <v>123</v>
      </c>
      <c r="S30" s="2"/>
      <c r="T30" s="2"/>
      <c r="U30" s="2"/>
      <c r="V30" s="3"/>
      <c r="W30" s="3"/>
      <c r="X30" s="3"/>
      <c r="Y30" s="3"/>
      <c r="Z30" s="18"/>
    </row>
    <row r="31" spans="1:26" s="8" customFormat="1">
      <c r="A31" s="4"/>
      <c r="B31" s="4"/>
      <c r="C31" s="4"/>
      <c r="D31" s="4"/>
      <c r="E31" s="4"/>
      <c r="F31" s="4"/>
      <c r="G31" s="4"/>
      <c r="H31" s="4"/>
      <c r="I31" s="4"/>
      <c r="J31" s="4"/>
      <c r="K31" s="1"/>
      <c r="L31" s="2"/>
      <c r="M31" s="2">
        <v>24</v>
      </c>
      <c r="N31" s="7" t="s">
        <v>21</v>
      </c>
      <c r="O31" s="7" t="s">
        <v>64</v>
      </c>
      <c r="P31" s="9" t="s">
        <v>159</v>
      </c>
      <c r="Q31" s="7">
        <v>3</v>
      </c>
      <c r="R31" s="2" t="s">
        <v>123</v>
      </c>
      <c r="S31" s="2"/>
      <c r="T31" s="2"/>
      <c r="U31" s="2"/>
      <c r="V31" s="3"/>
      <c r="W31" s="3"/>
      <c r="X31" s="3"/>
      <c r="Y31" s="3"/>
      <c r="Z31" s="18"/>
    </row>
    <row r="32" spans="1:26" s="8" customFormat="1">
      <c r="A32" s="4"/>
      <c r="B32" s="4"/>
      <c r="C32" s="4"/>
      <c r="D32" s="4"/>
      <c r="E32" s="4"/>
      <c r="F32" s="4"/>
      <c r="G32" s="4"/>
      <c r="H32" s="4"/>
      <c r="I32" s="4"/>
      <c r="J32" s="4"/>
      <c r="K32" s="1"/>
      <c r="L32" s="2"/>
      <c r="M32" s="2">
        <v>25</v>
      </c>
      <c r="N32" s="7" t="s">
        <v>20</v>
      </c>
      <c r="O32" s="7" t="s">
        <v>65</v>
      </c>
      <c r="P32" s="9" t="s">
        <v>160</v>
      </c>
      <c r="Q32" s="7">
        <v>3</v>
      </c>
      <c r="R32" s="2" t="s">
        <v>123</v>
      </c>
      <c r="S32" s="2"/>
      <c r="T32" s="2"/>
      <c r="U32" s="2"/>
      <c r="V32" s="3"/>
      <c r="W32" s="3"/>
      <c r="X32" s="3"/>
      <c r="Y32" s="3"/>
      <c r="Z32" s="18"/>
    </row>
    <row r="33" spans="1:26" s="8" customFormat="1">
      <c r="A33" s="4"/>
      <c r="B33" s="4"/>
      <c r="C33" s="4"/>
      <c r="D33" s="4"/>
      <c r="E33" s="4"/>
      <c r="F33" s="4"/>
      <c r="G33" s="4"/>
      <c r="H33" s="4"/>
      <c r="I33" s="4"/>
      <c r="J33" s="4"/>
      <c r="K33" s="1"/>
      <c r="L33" s="2"/>
      <c r="M33" s="2">
        <v>26</v>
      </c>
      <c r="N33" s="7" t="s">
        <v>19</v>
      </c>
      <c r="O33" s="7" t="s">
        <v>66</v>
      </c>
      <c r="P33" s="9" t="s">
        <v>161</v>
      </c>
      <c r="Q33" s="7">
        <v>3</v>
      </c>
      <c r="R33" s="2" t="s">
        <v>123</v>
      </c>
      <c r="S33" s="2"/>
      <c r="T33" s="2"/>
      <c r="U33" s="2"/>
      <c r="V33" s="3"/>
      <c r="W33" s="3"/>
      <c r="X33" s="3"/>
      <c r="Y33" s="3"/>
      <c r="Z33" s="18"/>
    </row>
    <row r="34" spans="1:26" s="8" customFormat="1">
      <c r="A34" s="4"/>
      <c r="B34" s="4"/>
      <c r="C34" s="4"/>
      <c r="D34" s="4"/>
      <c r="E34" s="4"/>
      <c r="F34" s="4"/>
      <c r="G34" s="4"/>
      <c r="H34" s="4"/>
      <c r="I34" s="4"/>
      <c r="J34" s="4"/>
      <c r="K34" s="1"/>
      <c r="L34" s="2"/>
      <c r="M34" s="2">
        <v>27</v>
      </c>
      <c r="N34" s="7" t="s">
        <v>18</v>
      </c>
      <c r="O34" s="7" t="s">
        <v>67</v>
      </c>
      <c r="P34" s="9" t="s">
        <v>162</v>
      </c>
      <c r="Q34" s="7">
        <v>3</v>
      </c>
      <c r="R34" s="2" t="s">
        <v>123</v>
      </c>
      <c r="S34" s="2"/>
      <c r="T34" s="2"/>
      <c r="U34" s="2"/>
      <c r="V34" s="3"/>
      <c r="W34" s="3"/>
      <c r="X34" s="3"/>
      <c r="Y34" s="3"/>
      <c r="Z34" s="18"/>
    </row>
    <row r="35" spans="1:26" s="8" customFormat="1">
      <c r="A35" s="4"/>
      <c r="B35" s="4"/>
      <c r="C35" s="4"/>
      <c r="D35" s="4"/>
      <c r="E35" s="4"/>
      <c r="F35" s="4"/>
      <c r="G35" s="4"/>
      <c r="H35" s="4"/>
      <c r="I35" s="4"/>
      <c r="J35" s="4"/>
      <c r="K35" s="1"/>
      <c r="L35" s="2"/>
      <c r="M35" s="2">
        <v>28</v>
      </c>
      <c r="N35" s="7" t="s">
        <v>17</v>
      </c>
      <c r="O35" s="7" t="s">
        <v>68</v>
      </c>
      <c r="P35" s="9" t="s">
        <v>163</v>
      </c>
      <c r="Q35" s="7">
        <v>3</v>
      </c>
      <c r="R35" s="2" t="s">
        <v>123</v>
      </c>
      <c r="S35" s="2"/>
      <c r="T35" s="2"/>
      <c r="U35" s="2"/>
      <c r="V35" s="3"/>
      <c r="W35" s="3"/>
      <c r="X35" s="3"/>
      <c r="Y35" s="3"/>
      <c r="Z35" s="18"/>
    </row>
    <row r="36" spans="1:26" s="8" customFormat="1">
      <c r="A36" s="4"/>
      <c r="B36" s="4"/>
      <c r="C36" s="4"/>
      <c r="D36" s="4"/>
      <c r="E36" s="4"/>
      <c r="F36" s="4"/>
      <c r="G36" s="4"/>
      <c r="H36" s="4"/>
      <c r="I36" s="4"/>
      <c r="J36" s="4"/>
      <c r="K36" s="1"/>
      <c r="L36" s="2"/>
      <c r="M36" s="2">
        <v>29</v>
      </c>
      <c r="N36" s="7" t="s">
        <v>16</v>
      </c>
      <c r="O36" s="7" t="s">
        <v>69</v>
      </c>
      <c r="P36" s="9" t="s">
        <v>164</v>
      </c>
      <c r="Q36" s="7">
        <v>3</v>
      </c>
      <c r="R36" s="2" t="s">
        <v>123</v>
      </c>
      <c r="S36" s="2"/>
      <c r="T36" s="2"/>
      <c r="U36" s="2"/>
      <c r="V36" s="3"/>
      <c r="W36" s="3"/>
      <c r="X36" s="3"/>
      <c r="Y36" s="3"/>
      <c r="Z36" s="18"/>
    </row>
    <row r="37" spans="1:26" s="8" customFormat="1">
      <c r="A37" s="4"/>
      <c r="B37" s="4"/>
      <c r="C37" s="4"/>
      <c r="D37" s="4"/>
      <c r="E37" s="4"/>
      <c r="F37" s="4"/>
      <c r="G37" s="4"/>
      <c r="H37" s="4"/>
      <c r="I37" s="4"/>
      <c r="J37" s="4"/>
      <c r="K37" s="1"/>
      <c r="L37" s="2"/>
      <c r="M37" s="2">
        <v>30</v>
      </c>
      <c r="N37" s="7" t="s">
        <v>15</v>
      </c>
      <c r="O37" s="7" t="s">
        <v>70</v>
      </c>
      <c r="P37" s="9" t="s">
        <v>165</v>
      </c>
      <c r="Q37" s="7">
        <v>3</v>
      </c>
      <c r="R37" s="2" t="s">
        <v>123</v>
      </c>
      <c r="S37" s="2"/>
      <c r="T37" s="2"/>
      <c r="U37" s="2"/>
      <c r="V37" s="3"/>
      <c r="W37" s="3"/>
      <c r="X37" s="3"/>
      <c r="Y37" s="3"/>
      <c r="Z37" s="18"/>
    </row>
    <row r="38" spans="1:26" s="8" customFormat="1">
      <c r="A38" s="4"/>
      <c r="B38" s="4"/>
      <c r="C38" s="4"/>
      <c r="D38" s="4"/>
      <c r="E38" s="4"/>
      <c r="F38" s="4"/>
      <c r="G38" s="4"/>
      <c r="H38" s="4"/>
      <c r="I38" s="4"/>
      <c r="J38" s="4"/>
      <c r="K38" s="1"/>
      <c r="L38" s="2"/>
      <c r="M38" s="2">
        <v>31</v>
      </c>
      <c r="N38" s="7" t="s">
        <v>14</v>
      </c>
      <c r="O38" s="7" t="s">
        <v>71</v>
      </c>
      <c r="P38" s="9" t="s">
        <v>166</v>
      </c>
      <c r="Q38" s="7">
        <v>3</v>
      </c>
      <c r="R38" s="2" t="s">
        <v>123</v>
      </c>
      <c r="S38" s="2"/>
      <c r="T38" s="2"/>
      <c r="U38" s="2"/>
      <c r="V38" s="3"/>
      <c r="W38" s="3"/>
      <c r="X38" s="3"/>
      <c r="Y38" s="3"/>
      <c r="Z38" s="18"/>
    </row>
    <row r="39" spans="1:26" s="8" customFormat="1">
      <c r="A39" s="4"/>
      <c r="B39" s="4"/>
      <c r="C39" s="4"/>
      <c r="D39" s="4"/>
      <c r="E39" s="4"/>
      <c r="F39" s="4"/>
      <c r="G39" s="4"/>
      <c r="H39" s="4"/>
      <c r="I39" s="4"/>
      <c r="J39" s="4"/>
      <c r="K39" s="1"/>
      <c r="L39" s="2"/>
      <c r="M39" s="2">
        <v>32</v>
      </c>
      <c r="N39" s="7" t="s">
        <v>13</v>
      </c>
      <c r="O39" s="7" t="s">
        <v>72</v>
      </c>
      <c r="P39" s="9" t="s">
        <v>167</v>
      </c>
      <c r="Q39" s="7">
        <v>3</v>
      </c>
      <c r="R39" s="2" t="s">
        <v>123</v>
      </c>
      <c r="S39" s="2"/>
      <c r="T39" s="2"/>
      <c r="U39" s="2"/>
      <c r="V39" s="3"/>
      <c r="W39" s="3"/>
      <c r="X39" s="3"/>
      <c r="Y39" s="3"/>
      <c r="Z39" s="18"/>
    </row>
    <row r="40" spans="1:26" s="8" customFormat="1">
      <c r="A40" s="4"/>
      <c r="B40" s="4"/>
      <c r="C40" s="4"/>
      <c r="D40" s="4"/>
      <c r="E40" s="4"/>
      <c r="F40" s="4"/>
      <c r="G40" s="4"/>
      <c r="H40" s="4"/>
      <c r="I40" s="4"/>
      <c r="J40" s="4"/>
      <c r="K40" s="1"/>
      <c r="L40" s="2"/>
      <c r="M40" s="2">
        <v>33</v>
      </c>
      <c r="N40" s="7" t="s">
        <v>12</v>
      </c>
      <c r="O40" s="7" t="s">
        <v>73</v>
      </c>
      <c r="P40" s="9" t="s">
        <v>168</v>
      </c>
      <c r="Q40" s="7">
        <v>3</v>
      </c>
      <c r="R40" s="2" t="s">
        <v>123</v>
      </c>
      <c r="S40" s="2"/>
      <c r="T40" s="2"/>
      <c r="U40" s="2"/>
      <c r="V40" s="3"/>
      <c r="W40" s="3"/>
      <c r="X40" s="3"/>
      <c r="Y40" s="3"/>
      <c r="Z40" s="18"/>
    </row>
    <row r="41" spans="1:26" s="8" customFormat="1">
      <c r="A41" s="4"/>
      <c r="B41" s="4"/>
      <c r="C41" s="4"/>
      <c r="D41" s="4"/>
      <c r="E41" s="4"/>
      <c r="F41" s="4"/>
      <c r="G41" s="4"/>
      <c r="H41" s="4"/>
      <c r="I41" s="4"/>
      <c r="J41" s="4"/>
      <c r="K41" s="1"/>
      <c r="L41" s="2"/>
      <c r="M41" s="2">
        <v>34</v>
      </c>
      <c r="N41" s="7" t="s">
        <v>3</v>
      </c>
      <c r="O41" s="7" t="s">
        <v>74</v>
      </c>
      <c r="P41" s="9" t="s">
        <v>169</v>
      </c>
      <c r="Q41" s="7">
        <v>3</v>
      </c>
      <c r="R41" s="2" t="s">
        <v>123</v>
      </c>
      <c r="S41" s="2"/>
      <c r="T41" s="2"/>
      <c r="U41" s="2"/>
      <c r="V41" s="3"/>
      <c r="W41" s="3"/>
      <c r="X41" s="3"/>
      <c r="Y41" s="3"/>
      <c r="Z41" s="18"/>
    </row>
    <row r="42" spans="1:26" s="8" customFormat="1">
      <c r="A42" s="4"/>
      <c r="B42" s="4"/>
      <c r="C42" s="4"/>
      <c r="D42" s="4"/>
      <c r="E42" s="4"/>
      <c r="F42" s="4"/>
      <c r="G42" s="4"/>
      <c r="H42" s="4"/>
      <c r="I42" s="4"/>
      <c r="J42" s="4"/>
      <c r="K42" s="1"/>
      <c r="L42" s="2"/>
      <c r="M42" s="2">
        <v>35</v>
      </c>
      <c r="N42" s="7" t="s">
        <v>2</v>
      </c>
      <c r="O42" s="7" t="s">
        <v>75</v>
      </c>
      <c r="P42" s="9" t="s">
        <v>170</v>
      </c>
      <c r="Q42" s="7">
        <v>3</v>
      </c>
      <c r="R42" s="2" t="s">
        <v>123</v>
      </c>
      <c r="S42" s="2"/>
      <c r="T42" s="2"/>
      <c r="U42" s="2"/>
      <c r="V42" s="3"/>
      <c r="W42" s="3"/>
      <c r="X42" s="3"/>
      <c r="Y42" s="3"/>
      <c r="Z42" s="18"/>
    </row>
    <row r="43" spans="1:26" s="8" customFormat="1">
      <c r="A43" s="4"/>
      <c r="B43" s="4"/>
      <c r="C43" s="4"/>
      <c r="D43" s="4"/>
      <c r="E43" s="4"/>
      <c r="F43" s="4"/>
      <c r="G43" s="4"/>
      <c r="H43" s="4"/>
      <c r="I43" s="4"/>
      <c r="J43" s="4"/>
      <c r="K43" s="1"/>
      <c r="L43" s="2"/>
      <c r="M43" s="2">
        <v>36</v>
      </c>
      <c r="N43" s="7" t="s">
        <v>1</v>
      </c>
      <c r="O43" s="7" t="s">
        <v>76</v>
      </c>
      <c r="P43" s="9" t="s">
        <v>171</v>
      </c>
      <c r="Q43" s="7">
        <v>3</v>
      </c>
      <c r="R43" s="2" t="s">
        <v>123</v>
      </c>
      <c r="S43" s="2"/>
      <c r="T43" s="2"/>
      <c r="U43" s="2"/>
      <c r="V43" s="3"/>
      <c r="W43" s="3"/>
      <c r="X43" s="3"/>
      <c r="Y43" s="3"/>
      <c r="Z43" s="18"/>
    </row>
    <row r="44" spans="1:26" s="8" customFormat="1">
      <c r="A44" s="4"/>
      <c r="B44" s="4"/>
      <c r="C44" s="4"/>
      <c r="D44" s="4"/>
      <c r="E44" s="4"/>
      <c r="F44" s="4"/>
      <c r="G44" s="4"/>
      <c r="H44" s="4"/>
      <c r="I44" s="4"/>
      <c r="J44" s="4"/>
      <c r="K44" s="1"/>
      <c r="L44" s="2"/>
      <c r="M44" s="2">
        <v>37</v>
      </c>
      <c r="N44" s="7" t="s">
        <v>11</v>
      </c>
      <c r="O44" s="7" t="s">
        <v>77</v>
      </c>
      <c r="P44" s="9" t="s">
        <v>172</v>
      </c>
      <c r="Q44" s="7">
        <v>3</v>
      </c>
      <c r="R44" s="2" t="s">
        <v>123</v>
      </c>
      <c r="S44" s="2"/>
      <c r="T44" s="2"/>
      <c r="U44" s="2"/>
      <c r="V44" s="3"/>
      <c r="W44" s="3"/>
      <c r="X44" s="3"/>
      <c r="Y44" s="3"/>
      <c r="Z44" s="18"/>
    </row>
    <row r="45" spans="1:26" s="8" customFormat="1">
      <c r="A45" s="4"/>
      <c r="B45" s="4"/>
      <c r="C45" s="4"/>
      <c r="D45" s="4"/>
      <c r="E45" s="4"/>
      <c r="F45" s="4"/>
      <c r="G45" s="4"/>
      <c r="H45" s="4"/>
      <c r="I45" s="4"/>
      <c r="J45" s="4"/>
      <c r="K45" s="1"/>
      <c r="L45" s="2"/>
      <c r="M45" s="2">
        <v>38</v>
      </c>
      <c r="N45" s="7" t="s">
        <v>10</v>
      </c>
      <c r="O45" s="7" t="s">
        <v>78</v>
      </c>
      <c r="P45" s="9" t="s">
        <v>173</v>
      </c>
      <c r="Q45" s="7">
        <v>3</v>
      </c>
      <c r="R45" s="2" t="s">
        <v>123</v>
      </c>
      <c r="S45" s="2"/>
      <c r="T45" s="2"/>
      <c r="U45" s="2"/>
      <c r="V45" s="3"/>
      <c r="W45" s="3"/>
      <c r="X45" s="3"/>
      <c r="Y45" s="3"/>
      <c r="Z45" s="18"/>
    </row>
    <row r="46" spans="1:26" s="8" customFormat="1">
      <c r="A46" s="4"/>
      <c r="B46" s="4"/>
      <c r="C46" s="4"/>
      <c r="D46" s="4"/>
      <c r="E46" s="4"/>
      <c r="F46" s="4"/>
      <c r="G46" s="4"/>
      <c r="H46" s="4"/>
      <c r="I46" s="4"/>
      <c r="J46" s="4"/>
      <c r="K46" s="1"/>
      <c r="L46" s="2"/>
      <c r="M46" s="2">
        <v>39</v>
      </c>
      <c r="N46" s="7" t="s">
        <v>127</v>
      </c>
      <c r="O46" s="7" t="s">
        <v>79</v>
      </c>
      <c r="P46" s="9" t="s">
        <v>174</v>
      </c>
      <c r="Q46" s="7">
        <v>3</v>
      </c>
      <c r="R46" s="2" t="s">
        <v>123</v>
      </c>
      <c r="S46" s="2"/>
      <c r="T46" s="2"/>
      <c r="U46" s="2"/>
      <c r="V46" s="3"/>
      <c r="W46" s="3"/>
      <c r="X46" s="3"/>
      <c r="Y46" s="3"/>
      <c r="Z46" s="18"/>
    </row>
    <row r="47" spans="1:26" s="8" customFormat="1">
      <c r="A47" s="4"/>
      <c r="B47" s="4"/>
      <c r="C47" s="4"/>
      <c r="D47" s="4"/>
      <c r="E47" s="4"/>
      <c r="F47" s="4"/>
      <c r="G47" s="4"/>
      <c r="H47" s="4"/>
      <c r="I47" s="4"/>
      <c r="J47" s="4"/>
      <c r="K47" s="1"/>
      <c r="L47" s="2"/>
      <c r="M47" s="2">
        <v>40</v>
      </c>
      <c r="N47" s="7" t="s">
        <v>9</v>
      </c>
      <c r="O47" s="7" t="s">
        <v>80</v>
      </c>
      <c r="P47" s="9" t="s">
        <v>175</v>
      </c>
      <c r="Q47" s="7">
        <v>3</v>
      </c>
      <c r="R47" s="2" t="s">
        <v>123</v>
      </c>
      <c r="S47" s="2"/>
      <c r="T47" s="2"/>
      <c r="U47" s="2"/>
      <c r="V47" s="3"/>
      <c r="W47" s="3"/>
      <c r="X47" s="3"/>
      <c r="Y47" s="3"/>
      <c r="Z47" s="18"/>
    </row>
    <row r="48" spans="1:26" s="8" customFormat="1">
      <c r="A48" s="4"/>
      <c r="B48" s="4"/>
      <c r="C48" s="4"/>
      <c r="D48" s="4"/>
      <c r="E48" s="4"/>
      <c r="F48" s="4"/>
      <c r="G48" s="4"/>
      <c r="H48" s="4"/>
      <c r="I48" s="4"/>
      <c r="J48" s="4"/>
      <c r="K48" s="1"/>
      <c r="L48" s="2"/>
      <c r="M48" s="2">
        <v>41</v>
      </c>
      <c r="N48" s="7" t="s">
        <v>128</v>
      </c>
      <c r="O48" s="7" t="s">
        <v>81</v>
      </c>
      <c r="P48" s="9" t="s">
        <v>176</v>
      </c>
      <c r="Q48" s="7">
        <v>3</v>
      </c>
      <c r="R48" s="2" t="s">
        <v>123</v>
      </c>
      <c r="S48" s="2"/>
      <c r="T48" s="2"/>
      <c r="U48" s="2"/>
      <c r="V48" s="3"/>
      <c r="W48" s="3"/>
      <c r="X48" s="3"/>
      <c r="Y48" s="3"/>
      <c r="Z48" s="18"/>
    </row>
    <row r="49" spans="1:26" s="8" customFormat="1">
      <c r="A49" s="4"/>
      <c r="B49" s="4"/>
      <c r="C49" s="4"/>
      <c r="D49" s="4"/>
      <c r="E49" s="4"/>
      <c r="F49" s="4"/>
      <c r="G49" s="4"/>
      <c r="H49" s="4"/>
      <c r="I49" s="4"/>
      <c r="J49" s="4"/>
      <c r="K49" s="1"/>
      <c r="L49" s="2"/>
      <c r="M49" s="2">
        <v>42</v>
      </c>
      <c r="N49" s="7" t="s">
        <v>8</v>
      </c>
      <c r="O49" s="7" t="s">
        <v>82</v>
      </c>
      <c r="P49" s="9" t="s">
        <v>177</v>
      </c>
      <c r="Q49" s="7">
        <v>3</v>
      </c>
      <c r="R49" s="2" t="s">
        <v>123</v>
      </c>
      <c r="S49" s="2"/>
      <c r="T49" s="2"/>
      <c r="U49" s="2"/>
      <c r="V49" s="3"/>
      <c r="W49" s="3"/>
      <c r="X49" s="3"/>
      <c r="Y49" s="3"/>
      <c r="Z49" s="18"/>
    </row>
    <row r="50" spans="1:26">
      <c r="K50" s="1"/>
      <c r="L50" s="2"/>
      <c r="M50" s="2"/>
      <c r="N50" s="2"/>
      <c r="O50" s="2"/>
      <c r="P50" s="2"/>
      <c r="Q50" s="2"/>
      <c r="R50" s="2"/>
      <c r="S50" s="2"/>
      <c r="T50" s="2"/>
      <c r="U50" s="2"/>
      <c r="V50" s="3"/>
      <c r="W50" s="3"/>
      <c r="X50" s="3"/>
      <c r="Y50" s="3"/>
    </row>
    <row r="51" spans="1:26">
      <c r="K51" s="1"/>
      <c r="L51" s="2"/>
      <c r="M51" s="2"/>
      <c r="N51" s="7" t="s">
        <v>129</v>
      </c>
      <c r="O51" s="2"/>
      <c r="P51" s="2" t="s">
        <v>115</v>
      </c>
      <c r="Q51" s="2"/>
      <c r="R51" s="7"/>
      <c r="S51" s="7"/>
      <c r="T51" s="7"/>
      <c r="U51" s="2"/>
      <c r="V51" s="3"/>
      <c r="W51" s="3"/>
      <c r="X51" s="3"/>
      <c r="Y51" s="3"/>
    </row>
    <row r="52" spans="1:26" s="11" customFormat="1">
      <c r="B52" s="4"/>
      <c r="C52" s="4"/>
      <c r="D52" s="4"/>
      <c r="F52" s="4"/>
      <c r="G52" s="4"/>
      <c r="H52" s="4"/>
      <c r="I52" s="4"/>
      <c r="J52" s="4"/>
      <c r="K52" s="1"/>
      <c r="L52" s="2"/>
      <c r="M52" s="12">
        <v>1</v>
      </c>
      <c r="N52" s="7" t="s">
        <v>0</v>
      </c>
      <c r="O52" s="13" t="s">
        <v>83</v>
      </c>
      <c r="P52" s="2" t="s">
        <v>115</v>
      </c>
      <c r="Q52" s="2"/>
      <c r="R52" s="2"/>
      <c r="S52" s="13" t="s">
        <v>88</v>
      </c>
      <c r="T52" s="2" t="s">
        <v>115</v>
      </c>
      <c r="U52" s="7"/>
      <c r="V52" s="14"/>
      <c r="W52" s="14"/>
      <c r="X52" s="14"/>
      <c r="Y52" s="14"/>
      <c r="Z52" s="20"/>
    </row>
    <row r="53" spans="1:26">
      <c r="A53" s="10"/>
      <c r="B53" s="11"/>
      <c r="K53" s="1"/>
      <c r="L53" s="2"/>
      <c r="M53" s="2">
        <v>2</v>
      </c>
      <c r="N53" s="7" t="s">
        <v>130</v>
      </c>
      <c r="O53" s="13" t="s">
        <v>84</v>
      </c>
      <c r="P53" s="2" t="s">
        <v>115</v>
      </c>
      <c r="Q53" s="2"/>
      <c r="R53" s="2"/>
      <c r="S53" s="13" t="s">
        <v>89</v>
      </c>
      <c r="T53" s="2" t="s">
        <v>115</v>
      </c>
      <c r="U53" s="2"/>
      <c r="V53" s="3"/>
      <c r="W53" s="3"/>
      <c r="X53" s="3"/>
      <c r="Y53" s="3"/>
    </row>
    <row r="54" spans="1:26">
      <c r="A54" s="10"/>
      <c r="K54" s="1"/>
      <c r="L54" s="2"/>
      <c r="M54" s="7">
        <v>3</v>
      </c>
      <c r="N54" s="7" t="s">
        <v>131</v>
      </c>
      <c r="O54" s="13" t="s">
        <v>85</v>
      </c>
      <c r="P54" s="2" t="s">
        <v>115</v>
      </c>
      <c r="Q54" s="2"/>
      <c r="R54" s="2"/>
      <c r="S54" s="13" t="s">
        <v>90</v>
      </c>
      <c r="T54" s="2" t="s">
        <v>115</v>
      </c>
      <c r="U54" s="2"/>
      <c r="V54" s="3"/>
      <c r="W54" s="3"/>
      <c r="X54" s="3"/>
      <c r="Y54" s="3"/>
    </row>
    <row r="55" spans="1:26">
      <c r="A55" s="10"/>
      <c r="K55" s="1"/>
      <c r="L55" s="2"/>
      <c r="M55" s="2">
        <v>4</v>
      </c>
      <c r="N55" s="7" t="s">
        <v>132</v>
      </c>
      <c r="O55" s="13" t="s">
        <v>86</v>
      </c>
      <c r="P55" s="2" t="s">
        <v>115</v>
      </c>
      <c r="Q55" s="2"/>
      <c r="R55" s="2"/>
      <c r="S55" s="13" t="s">
        <v>91</v>
      </c>
      <c r="T55" s="2" t="s">
        <v>115</v>
      </c>
      <c r="U55" s="2"/>
      <c r="V55" s="3"/>
      <c r="W55" s="3"/>
      <c r="X55" s="3"/>
      <c r="Y55" s="3"/>
    </row>
    <row r="56" spans="1:26">
      <c r="A56" s="10"/>
      <c r="K56" s="1"/>
      <c r="L56" s="2"/>
      <c r="M56" s="7">
        <v>5</v>
      </c>
      <c r="N56" s="7" t="s">
        <v>133</v>
      </c>
      <c r="O56" s="13" t="s">
        <v>87</v>
      </c>
      <c r="P56" s="2" t="s">
        <v>115</v>
      </c>
      <c r="Q56" s="2"/>
      <c r="R56" s="2"/>
      <c r="S56" s="13" t="s">
        <v>92</v>
      </c>
      <c r="T56" s="7" t="s">
        <v>115</v>
      </c>
      <c r="U56" s="2"/>
      <c r="V56" s="3"/>
      <c r="W56" s="3"/>
      <c r="X56" s="3"/>
      <c r="Y56" s="3"/>
    </row>
    <row r="57" spans="1:26" s="11" customFormat="1" ht="13.5" customHeight="1">
      <c r="B57" s="4"/>
      <c r="C57" s="4"/>
      <c r="D57" s="4"/>
      <c r="E57" s="4"/>
      <c r="F57" s="4"/>
      <c r="G57" s="4"/>
      <c r="H57" s="4"/>
      <c r="I57" s="4"/>
      <c r="J57" s="4"/>
      <c r="K57" s="1"/>
      <c r="L57" s="2"/>
      <c r="M57" s="7" t="s">
        <v>134</v>
      </c>
      <c r="N57" s="2" t="s">
        <v>93</v>
      </c>
      <c r="O57" s="2" t="s">
        <v>115</v>
      </c>
      <c r="P57" s="2"/>
      <c r="Q57" s="2"/>
      <c r="R57" s="7"/>
      <c r="S57" s="7"/>
      <c r="T57" s="7"/>
      <c r="U57" s="7"/>
      <c r="V57" s="14"/>
      <c r="W57" s="14"/>
      <c r="X57" s="14"/>
      <c r="Y57" s="14"/>
      <c r="Z57" s="20"/>
    </row>
    <row r="58" spans="1:26" ht="14.25" customHeight="1">
      <c r="F58" s="10"/>
      <c r="K58" s="1"/>
      <c r="L58" s="2"/>
      <c r="M58" s="2"/>
      <c r="N58" s="2" t="s">
        <v>94</v>
      </c>
      <c r="O58" s="2" t="s">
        <v>123</v>
      </c>
      <c r="P58" s="2"/>
      <c r="Q58" s="2"/>
      <c r="R58" s="2"/>
      <c r="S58" s="2"/>
      <c r="T58" s="2"/>
      <c r="U58" s="2"/>
      <c r="V58" s="3"/>
      <c r="W58" s="3"/>
      <c r="X58" s="3"/>
      <c r="Y58" s="3"/>
    </row>
    <row r="59" spans="1:26" ht="14.25" customHeight="1">
      <c r="A59" s="10"/>
      <c r="F59" s="10"/>
      <c r="K59" s="1"/>
      <c r="L59" s="2"/>
      <c r="M59" s="2"/>
      <c r="N59" s="2" t="s">
        <v>95</v>
      </c>
      <c r="O59" s="2" t="s">
        <v>123</v>
      </c>
      <c r="P59" s="2"/>
      <c r="Q59" s="2"/>
      <c r="R59" s="2"/>
      <c r="S59" s="2"/>
      <c r="T59" s="2"/>
      <c r="U59" s="2"/>
      <c r="V59" s="3"/>
      <c r="W59" s="3"/>
      <c r="X59" s="3"/>
      <c r="Y59" s="3"/>
    </row>
    <row r="60" spans="1:26" s="11" customFormat="1" ht="14.25" customHeight="1">
      <c r="K60" s="1"/>
      <c r="L60" s="2"/>
      <c r="M60" s="2"/>
      <c r="N60" s="7" t="s">
        <v>102</v>
      </c>
      <c r="O60" s="2" t="s">
        <v>123</v>
      </c>
      <c r="P60" s="15"/>
      <c r="Q60" s="2"/>
      <c r="R60" s="2"/>
      <c r="S60" s="2"/>
      <c r="T60" s="2"/>
      <c r="U60" s="7"/>
      <c r="V60" s="14"/>
      <c r="W60" s="14"/>
      <c r="X60" s="14"/>
      <c r="Y60" s="14"/>
      <c r="Z60" s="20"/>
    </row>
    <row r="61" spans="1:26" ht="20.25" customHeight="1">
      <c r="K61" s="1"/>
      <c r="L61" s="2"/>
      <c r="M61" s="2"/>
      <c r="Q61" s="2"/>
      <c r="R61" s="2"/>
      <c r="S61" s="2"/>
      <c r="T61" s="2"/>
      <c r="U61" s="2"/>
      <c r="V61" s="3"/>
      <c r="W61" s="3"/>
      <c r="X61" s="3"/>
      <c r="Y61" s="3"/>
    </row>
    <row r="62" spans="1:26" ht="14.25" customHeight="1">
      <c r="A62" s="21" t="s">
        <v>124</v>
      </c>
      <c r="K62" s="1"/>
      <c r="L62" s="2"/>
      <c r="M62" s="2"/>
      <c r="N62" s="2"/>
      <c r="O62" s="2"/>
      <c r="P62" s="2"/>
      <c r="Q62" s="2"/>
      <c r="R62" s="2"/>
      <c r="S62" s="2"/>
      <c r="T62" s="2"/>
      <c r="U62" s="2"/>
      <c r="V62" s="3"/>
      <c r="W62" s="3"/>
      <c r="X62" s="3"/>
      <c r="Y62" s="3"/>
    </row>
    <row r="63" spans="1:26">
      <c r="A63" s="22" t="s">
        <v>125</v>
      </c>
      <c r="K63" s="1"/>
      <c r="L63" s="2"/>
      <c r="M63" s="2"/>
      <c r="N63" s="2"/>
      <c r="O63" s="2"/>
      <c r="P63" s="2"/>
      <c r="Q63" s="2"/>
      <c r="R63" s="2"/>
      <c r="S63" s="2"/>
      <c r="T63" s="2"/>
      <c r="U63" s="2"/>
      <c r="V63" s="3"/>
      <c r="W63" s="3"/>
      <c r="X63" s="3"/>
      <c r="Y63" s="3"/>
    </row>
    <row r="64" spans="1:26">
      <c r="A64" s="10" t="s">
        <v>115</v>
      </c>
      <c r="K64" s="1"/>
      <c r="L64" s="2"/>
      <c r="M64" s="2" t="s">
        <v>135</v>
      </c>
      <c r="N64" s="17" t="s">
        <v>108</v>
      </c>
      <c r="O64" s="2" t="s">
        <v>115</v>
      </c>
      <c r="P64" s="2"/>
      <c r="Q64" s="2"/>
      <c r="R64" s="2"/>
      <c r="S64" s="2"/>
      <c r="T64" s="2"/>
      <c r="U64" s="2"/>
      <c r="V64" s="3"/>
      <c r="W64" s="3"/>
      <c r="X64" s="3"/>
      <c r="Y64" s="3"/>
    </row>
    <row r="67" spans="13:14">
      <c r="M67" s="16" t="s">
        <v>103</v>
      </c>
      <c r="N67" s="19" t="s">
        <v>104</v>
      </c>
    </row>
    <row r="68" spans="13:14">
      <c r="M68" s="16" t="str">
        <f>IF(ISBLANK(N67), "", CONCATENATE(M67,"  ",TEXT(N67, "yyyy/mm/dd")))</f>
        <v>【前回実施日】  &amp;=$PreviousCheckedDate</v>
      </c>
    </row>
  </sheetData>
  <mergeCells count="10">
    <mergeCell ref="T1:U1"/>
    <mergeCell ref="T2:U2"/>
    <mergeCell ref="T3:U3"/>
    <mergeCell ref="T4:U4"/>
    <mergeCell ref="T5:U5"/>
    <mergeCell ref="I1:J1"/>
    <mergeCell ref="A1:B1"/>
    <mergeCell ref="C1:D1"/>
    <mergeCell ref="E1:F1"/>
    <mergeCell ref="G1:H1"/>
  </mergeCells>
  <phoneticPr fontId="2"/>
  <printOptions horizontalCentered="1"/>
  <pageMargins left="0.39370078740157483" right="0.39370078740157483" top="0.35433070866141736" bottom="0.23622047244094491" header="0.31496062992125984" footer="0.31496062992125984"/>
  <pageSetup paperSize="9" scale="9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ストレスチェックプロフィール(日通版57項目)</vt:lpstr>
      <vt:lpstr>ColorA</vt:lpstr>
      <vt:lpstr>'ストレスチェックプロフィール(日通版57項目)'!Print_Area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都築 修一</cp:lastModifiedBy>
  <cp:lastPrinted>2017-02-08T09:18:07Z</cp:lastPrinted>
  <dcterms:created xsi:type="dcterms:W3CDTF">2015-01-27T10:19:24Z</dcterms:created>
  <dcterms:modified xsi:type="dcterms:W3CDTF">2017-02-16T05:52:18Z</dcterms:modified>
</cp:coreProperties>
</file>