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Reserch\01_Work\GP\"/>
    </mc:Choice>
  </mc:AlternateContent>
  <bookViews>
    <workbookView xWindow="0" yWindow="0" windowWidth="28800" windowHeight="11640" activeTab="1"/>
  </bookViews>
  <sheets>
    <sheet name="result" sheetId="1" r:id="rId1"/>
    <sheet name="Sheet1" sheetId="2" r:id="rId2"/>
  </sheets>
  <definedNames>
    <definedName name="solver_adj" localSheetId="1" hidden="1">Sheet1!$D$2:$D$4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Sheet1!$J$21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0"/>
</workbook>
</file>

<file path=xl/calcChain.xml><?xml version="1.0" encoding="utf-8"?>
<calcChain xmlns="http://schemas.openxmlformats.org/spreadsheetml/2006/main">
  <c r="Q15" i="2" l="1" a="1"/>
  <c r="Q15" i="2" s="1"/>
  <c r="J20" i="2" a="1"/>
  <c r="O12" i="2"/>
  <c r="O11" i="2"/>
  <c r="O7" i="2"/>
  <c r="O8" i="2"/>
  <c r="O9" i="2"/>
  <c r="O10" i="2"/>
  <c r="K12" i="2"/>
  <c r="L12" i="2"/>
  <c r="M12" i="2"/>
  <c r="N12" i="2"/>
  <c r="J12" i="2"/>
  <c r="K8" i="2"/>
  <c r="L9" i="2"/>
  <c r="M10" i="2"/>
  <c r="N11" i="2"/>
  <c r="J7" i="2"/>
  <c r="K7" i="2"/>
  <c r="L7" i="2"/>
  <c r="M7" i="2"/>
  <c r="N7" i="2"/>
  <c r="L8" i="2"/>
  <c r="M8" i="2"/>
  <c r="N8" i="2"/>
  <c r="K9" i="2"/>
  <c r="M9" i="2"/>
  <c r="N9" i="2"/>
  <c r="K10" i="2"/>
  <c r="L10" i="2"/>
  <c r="N10" i="2"/>
  <c r="K11" i="2"/>
  <c r="L11" i="2"/>
  <c r="M11" i="2"/>
  <c r="J8" i="2"/>
  <c r="J9" i="2"/>
  <c r="J10" i="2"/>
  <c r="J11" i="2"/>
  <c r="AE9" i="1"/>
  <c r="AF10" i="1"/>
  <c r="AG11" i="1"/>
  <c r="AD8" i="1"/>
  <c r="AC7" i="1"/>
  <c r="AD7" i="1"/>
  <c r="AE7" i="1"/>
  <c r="AF7" i="1"/>
  <c r="AG7" i="1"/>
  <c r="AE8" i="1"/>
  <c r="AF8" i="1"/>
  <c r="AG8" i="1"/>
  <c r="AD9" i="1"/>
  <c r="AF9" i="1"/>
  <c r="AG9" i="1"/>
  <c r="AD10" i="1"/>
  <c r="AE10" i="1"/>
  <c r="AG10" i="1"/>
  <c r="AD11" i="1"/>
  <c r="AE11" i="1"/>
  <c r="AF11" i="1"/>
  <c r="AC8" i="1"/>
  <c r="AC9" i="1"/>
  <c r="AC10" i="1"/>
  <c r="AC11" i="1"/>
  <c r="Q43" i="1"/>
  <c r="J20" i="2" l="1"/>
  <c r="S16" i="2"/>
  <c r="T15" i="2"/>
  <c r="S15" i="2"/>
  <c r="Q16" i="2"/>
  <c r="U16" i="2"/>
  <c r="R15" i="2"/>
  <c r="R16" i="2"/>
  <c r="U15" i="2"/>
  <c r="T16" i="2"/>
  <c r="Q7" i="2" a="1"/>
  <c r="Q7" i="2" s="1"/>
  <c r="T8" i="2" l="1"/>
  <c r="S9" i="2"/>
  <c r="Q11" i="2"/>
  <c r="R10" i="2"/>
  <c r="R8" i="2"/>
  <c r="T9" i="2"/>
  <c r="U11" i="2"/>
  <c r="R7" i="2"/>
  <c r="U9" i="2"/>
  <c r="U8" i="2"/>
  <c r="U10" i="2"/>
  <c r="Q10" i="2"/>
  <c r="S10" i="2"/>
  <c r="U7" i="2"/>
  <c r="R9" i="2"/>
  <c r="S7" i="2"/>
  <c r="Q8" i="2"/>
  <c r="R11" i="2"/>
  <c r="Q9" i="2"/>
  <c r="T11" i="2"/>
  <c r="S11" i="2"/>
  <c r="T10" i="2"/>
  <c r="T7" i="2"/>
  <c r="S8" i="2"/>
  <c r="Q20" i="2" l="1" a="1"/>
  <c r="Q20" i="2" s="1"/>
  <c r="J16" i="2" a="1"/>
  <c r="R21" i="2" l="1"/>
  <c r="U21" i="2"/>
  <c r="S21" i="2"/>
  <c r="R20" i="2"/>
  <c r="T20" i="2"/>
  <c r="T21" i="2"/>
  <c r="S20" i="2"/>
  <c r="U20" i="2"/>
  <c r="Q21" i="2"/>
  <c r="J16" i="2"/>
  <c r="K16" i="2"/>
  <c r="N16" i="2"/>
  <c r="M16" i="2"/>
  <c r="L16" i="2"/>
  <c r="J21" i="2" l="1" a="1"/>
  <c r="J21" i="2" s="1"/>
  <c r="A12" i="2" a="1"/>
  <c r="A12" i="2" l="1"/>
  <c r="B12" i="2"/>
  <c r="R43" i="1" l="1"/>
  <c r="S44" i="1"/>
  <c r="T45" i="1"/>
  <c r="U46" i="1"/>
  <c r="Q42" i="1"/>
  <c r="R42" i="1"/>
  <c r="S42" i="1"/>
  <c r="T42" i="1"/>
  <c r="U42" i="1"/>
  <c r="S43" i="1"/>
  <c r="T43" i="1"/>
  <c r="U43" i="1"/>
  <c r="R44" i="1"/>
  <c r="T44" i="1"/>
  <c r="U44" i="1"/>
  <c r="R45" i="1"/>
  <c r="S45" i="1"/>
  <c r="U45" i="1"/>
  <c r="R46" i="1"/>
  <c r="S46" i="1"/>
  <c r="T46" i="1"/>
  <c r="Q44" i="1"/>
  <c r="Q45" i="1"/>
  <c r="Q46" i="1"/>
  <c r="R35" i="1"/>
  <c r="S35" i="1"/>
  <c r="T35" i="1"/>
  <c r="U35" i="1"/>
  <c r="R36" i="1"/>
  <c r="S36" i="1"/>
  <c r="T36" i="1"/>
  <c r="U36" i="1"/>
  <c r="R37" i="1"/>
  <c r="S37" i="1"/>
  <c r="T37" i="1"/>
  <c r="U37" i="1"/>
  <c r="R38" i="1"/>
  <c r="S38" i="1"/>
  <c r="T38" i="1"/>
  <c r="U38" i="1"/>
  <c r="R39" i="1"/>
  <c r="S39" i="1"/>
  <c r="T39" i="1"/>
  <c r="U39" i="1"/>
  <c r="Q36" i="1"/>
  <c r="Q37" i="1"/>
  <c r="Q38" i="1"/>
  <c r="Q39" i="1"/>
  <c r="Q35" i="1"/>
  <c r="Q2" i="1" a="1"/>
  <c r="R2" i="1" s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Q30" i="1"/>
  <c r="Q31" i="1"/>
  <c r="Q32" i="1"/>
  <c r="Q33" i="1"/>
  <c r="Q29" i="1"/>
  <c r="L18" i="1"/>
  <c r="M18" i="1"/>
  <c r="N18" i="1"/>
  <c r="O18" i="1"/>
  <c r="K18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K11" i="1"/>
  <c r="K12" i="1"/>
  <c r="K13" i="1"/>
  <c r="K14" i="1"/>
  <c r="K15" i="1"/>
  <c r="K10" i="1"/>
  <c r="S6" i="1" l="1"/>
  <c r="U4" i="1"/>
  <c r="U7" i="1"/>
  <c r="T4" i="1"/>
  <c r="T7" i="1"/>
  <c r="S4" i="1"/>
  <c r="S7" i="1"/>
  <c r="U5" i="1"/>
  <c r="T2" i="1"/>
  <c r="R7" i="1"/>
  <c r="T5" i="1"/>
  <c r="Q4" i="1"/>
  <c r="S2" i="1"/>
  <c r="U6" i="1"/>
  <c r="R5" i="1"/>
  <c r="T3" i="1"/>
  <c r="Q2" i="1"/>
  <c r="T6" i="1"/>
  <c r="Q5" i="1"/>
  <c r="S3" i="1"/>
  <c r="R3" i="1"/>
  <c r="R6" i="1"/>
  <c r="Q3" i="1"/>
  <c r="Q6" i="1"/>
  <c r="U2" i="1"/>
  <c r="R4" i="1"/>
  <c r="Q7" i="1"/>
  <c r="S5" i="1"/>
  <c r="U3" i="1"/>
</calcChain>
</file>

<file path=xl/sharedStrings.xml><?xml version="1.0" encoding="utf-8"?>
<sst xmlns="http://schemas.openxmlformats.org/spreadsheetml/2006/main" count="25" uniqueCount="17">
  <si>
    <t>thickness</t>
  </si>
  <si>
    <t>rib1</t>
  </si>
  <si>
    <t>rib2</t>
  </si>
  <si>
    <t>bar</t>
  </si>
  <si>
    <t>pos1</t>
  </si>
  <si>
    <t>pos2</t>
  </si>
  <si>
    <t>compliance</t>
  </si>
  <si>
    <t>weight</t>
  </si>
  <si>
    <t>sigma</t>
  </si>
  <si>
    <t>X</t>
    <phoneticPr fontId="18"/>
  </si>
  <si>
    <t>z</t>
    <phoneticPr fontId="18"/>
  </si>
  <si>
    <t>予測したい→</t>
    <rPh sb="0" eb="2">
      <t>ヨソク</t>
    </rPh>
    <phoneticPr fontId="18"/>
  </si>
  <si>
    <t>|K|</t>
    <phoneticPr fontId="18"/>
  </si>
  <si>
    <t>←最大化するθを求める</t>
    <rPh sb="1" eb="4">
      <t>サイダイカ</t>
    </rPh>
    <rPh sb="8" eb="9">
      <t>モト</t>
    </rPh>
    <phoneticPr fontId="18"/>
  </si>
  <si>
    <t>θ1</t>
    <phoneticPr fontId="18"/>
  </si>
  <si>
    <t>θ2</t>
  </si>
  <si>
    <t>θ3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</si>
</sst>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"/>
  </numFmts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57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3" borderId="0" xfId="0" applyFill="1">
      <alignment vertical="center"/>
    </xf>
    <xf numFmtId="0" fontId="0" fillId="0" borderId="14" xfId="0" applyNumberFormat="1" applyBorder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161925</xdr:colOff>
      <xdr:row>6</xdr:row>
      <xdr:rowOff>133350</xdr:rowOff>
    </xdr:from>
    <xdr:ext cx="409086" cy="59330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80DCD54-42BD-47F5-9A0D-DB6337737CEA}"/>
            </a:ext>
          </a:extLst>
        </xdr:cNvPr>
        <xdr:cNvSpPr txBox="1"/>
      </xdr:nvSpPr>
      <xdr:spPr>
        <a:xfrm>
          <a:off x="6334125" y="1219200"/>
          <a:ext cx="409086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 b="1"/>
            <a:t>K</a:t>
          </a:r>
        </a:p>
      </xdr:txBody>
    </xdr:sp>
    <xdr:clientData/>
  </xdr:oneCellAnchor>
  <xdr:oneCellAnchor>
    <xdr:from>
      <xdr:col>11</xdr:col>
      <xdr:colOff>142875</xdr:colOff>
      <xdr:row>10</xdr:row>
      <xdr:rowOff>9525</xdr:rowOff>
    </xdr:from>
    <xdr:ext cx="653384" cy="59330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6016FD9-D5DE-4C14-9B96-BEE77A6E9413}"/>
            </a:ext>
          </a:extLst>
        </xdr:cNvPr>
        <xdr:cNvSpPr txBox="1"/>
      </xdr:nvSpPr>
      <xdr:spPr>
        <a:xfrm>
          <a:off x="6315075" y="1819275"/>
          <a:ext cx="653384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 b="1"/>
            <a:t>k</a:t>
          </a:r>
          <a:r>
            <a:rPr kumimoji="1" lang="en-US" altLang="ja-JP" sz="3200" b="1" baseline="-25000"/>
            <a:t>*</a:t>
          </a:r>
          <a:r>
            <a:rPr kumimoji="1" lang="en-US" altLang="ja-JP" sz="3200" b="1" baseline="30000"/>
            <a:t>T</a:t>
          </a:r>
        </a:p>
      </xdr:txBody>
    </xdr:sp>
    <xdr:clientData/>
  </xdr:oneCellAnchor>
  <xdr:oneCellAnchor>
    <xdr:from>
      <xdr:col>14</xdr:col>
      <xdr:colOff>47625</xdr:colOff>
      <xdr:row>6</xdr:row>
      <xdr:rowOff>114300</xdr:rowOff>
    </xdr:from>
    <xdr:ext cx="517899" cy="59330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CA1DBE1-B711-4001-A10E-6B2D185C25A5}"/>
            </a:ext>
          </a:extLst>
        </xdr:cNvPr>
        <xdr:cNvSpPr txBox="1"/>
      </xdr:nvSpPr>
      <xdr:spPr>
        <a:xfrm>
          <a:off x="8277225" y="1200150"/>
          <a:ext cx="517899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 b="1"/>
            <a:t>k</a:t>
          </a:r>
          <a:r>
            <a:rPr kumimoji="1" lang="en-US" altLang="ja-JP" sz="3200" b="1" baseline="-25000"/>
            <a:t>*</a:t>
          </a:r>
          <a:endParaRPr kumimoji="1" lang="en-US" altLang="ja-JP" sz="3200" b="1" baseline="30000"/>
        </a:p>
      </xdr:txBody>
    </xdr:sp>
    <xdr:clientData/>
  </xdr:oneCellAnchor>
  <xdr:oneCellAnchor>
    <xdr:from>
      <xdr:col>14</xdr:col>
      <xdr:colOff>47625</xdr:colOff>
      <xdr:row>9</xdr:row>
      <xdr:rowOff>161925</xdr:rowOff>
    </xdr:from>
    <xdr:ext cx="654153" cy="593304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DC695C0-99AF-4017-95C5-7B71C0FF8FBD}"/>
            </a:ext>
          </a:extLst>
        </xdr:cNvPr>
        <xdr:cNvSpPr txBox="1"/>
      </xdr:nvSpPr>
      <xdr:spPr>
        <a:xfrm>
          <a:off x="8277225" y="1790700"/>
          <a:ext cx="65415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 b="1"/>
            <a:t>k</a:t>
          </a:r>
          <a:r>
            <a:rPr kumimoji="1" lang="en-US" altLang="ja-JP" sz="3200" b="1" baseline="-25000"/>
            <a:t>*</a:t>
          </a:r>
          <a:r>
            <a:rPr kumimoji="1" lang="ja-JP" altLang="en-US" sz="3200" b="1" baseline="-25000"/>
            <a:t>*</a:t>
          </a:r>
          <a:endParaRPr kumimoji="1" lang="en-US" altLang="ja-JP" sz="3200" b="1" baseline="30000"/>
        </a:p>
      </xdr:txBody>
    </xdr:sp>
    <xdr:clientData/>
  </xdr:oneCellAnchor>
  <xdr:oneCellAnchor>
    <xdr:from>
      <xdr:col>18</xdr:col>
      <xdr:colOff>38100</xdr:colOff>
      <xdr:row>6</xdr:row>
      <xdr:rowOff>161925</xdr:rowOff>
    </xdr:from>
    <xdr:ext cx="631520" cy="593304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154A344-238B-404A-9627-3E3FE11E3AE4}"/>
            </a:ext>
          </a:extLst>
        </xdr:cNvPr>
        <xdr:cNvSpPr txBox="1"/>
      </xdr:nvSpPr>
      <xdr:spPr>
        <a:xfrm>
          <a:off x="11010900" y="1247775"/>
          <a:ext cx="63152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 b="1"/>
            <a:t>K</a:t>
          </a:r>
          <a:r>
            <a:rPr kumimoji="1" lang="en-US" altLang="ja-JP" sz="3200" b="1" baseline="30000"/>
            <a:t>-1</a:t>
          </a:r>
        </a:p>
      </xdr:txBody>
    </xdr:sp>
    <xdr:clientData/>
  </xdr:oneCellAnchor>
  <xdr:oneCellAnchor>
    <xdr:from>
      <xdr:col>10</xdr:col>
      <xdr:colOff>533400</xdr:colOff>
      <xdr:row>13</xdr:row>
      <xdr:rowOff>171450</xdr:rowOff>
    </xdr:from>
    <xdr:ext cx="1100238" cy="59330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5F63115-3E19-464B-A279-D1B93424FB87}"/>
            </a:ext>
          </a:extLst>
        </xdr:cNvPr>
        <xdr:cNvSpPr txBox="1"/>
      </xdr:nvSpPr>
      <xdr:spPr>
        <a:xfrm>
          <a:off x="6019800" y="2524125"/>
          <a:ext cx="1100238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 b="1"/>
            <a:t>k</a:t>
          </a:r>
          <a:r>
            <a:rPr kumimoji="1" lang="en-US" altLang="ja-JP" sz="3200" b="1" baseline="-25000"/>
            <a:t>*</a:t>
          </a:r>
          <a:r>
            <a:rPr kumimoji="1" lang="en-US" altLang="ja-JP" sz="3200" b="1" baseline="30000"/>
            <a:t>T</a:t>
          </a:r>
          <a:r>
            <a:rPr kumimoji="1" lang="en-US" altLang="ja-JP" sz="3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</a:t>
          </a:r>
          <a:r>
            <a:rPr kumimoji="1" lang="en-US" altLang="ja-JP" sz="3200" b="1" i="0" u="none" strike="noStrike" kern="0" cap="none" spc="0" normalizeH="0" baseline="30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</a:t>
          </a:r>
        </a:p>
      </xdr:txBody>
    </xdr:sp>
    <xdr:clientData/>
  </xdr:oneCellAnchor>
  <xdr:oneCellAnchor>
    <xdr:from>
      <xdr:col>18</xdr:col>
      <xdr:colOff>38100</xdr:colOff>
      <xdr:row>13</xdr:row>
      <xdr:rowOff>85725</xdr:rowOff>
    </xdr:from>
    <xdr:ext cx="514500" cy="593304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98EF432-A35F-4A2F-B466-72D2A69095E3}"/>
            </a:ext>
          </a:extLst>
        </xdr:cNvPr>
        <xdr:cNvSpPr txBox="1"/>
      </xdr:nvSpPr>
      <xdr:spPr>
        <a:xfrm>
          <a:off x="12382500" y="2438400"/>
          <a:ext cx="514500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200" b="1"/>
            <a:t>y</a:t>
          </a:r>
          <a:r>
            <a:rPr kumimoji="1" lang="en-US" altLang="ja-JP" sz="3200" b="1" baseline="30000"/>
            <a:t>T</a:t>
          </a:r>
        </a:p>
      </xdr:txBody>
    </xdr:sp>
    <xdr:clientData/>
  </xdr:oneCellAnchor>
  <xdr:oneCellAnchor>
    <xdr:from>
      <xdr:col>18</xdr:col>
      <xdr:colOff>66675</xdr:colOff>
      <xdr:row>18</xdr:row>
      <xdr:rowOff>19050</xdr:rowOff>
    </xdr:from>
    <xdr:ext cx="961353" cy="1094274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6B45B3F-22D7-44F1-B7C3-DC8534BC6E70}"/>
            </a:ext>
          </a:extLst>
        </xdr:cNvPr>
        <xdr:cNvSpPr txBox="1"/>
      </xdr:nvSpPr>
      <xdr:spPr>
        <a:xfrm>
          <a:off x="12411075" y="3276600"/>
          <a:ext cx="961353" cy="1094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3200" b="1"/>
            <a:t>y</a:t>
          </a:r>
          <a:r>
            <a:rPr kumimoji="1" lang="en-US" altLang="ja-JP" sz="3200" b="1" baseline="30000"/>
            <a:t>T</a:t>
          </a:r>
          <a:r>
            <a:rPr kumimoji="1" lang="en-US" altLang="ja-JP" sz="3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</a:t>
          </a:r>
          <a:r>
            <a:rPr kumimoji="1" lang="en-US" altLang="ja-JP" sz="3200" b="1" i="0" u="none" strike="noStrike" kern="0" cap="none" spc="0" normalizeH="0" baseline="3000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</a:t>
          </a:r>
        </a:p>
        <a:p>
          <a:endParaRPr kumimoji="1" lang="en-US" altLang="ja-JP" sz="3200" b="1" baseline="300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workbookViewId="0">
      <selection activeCell="A7" sqref="A7:H7"/>
    </sheetView>
  </sheetViews>
  <sheetFormatPr defaultRowHeight="14.25" x14ac:dyDescent="0.25"/>
  <cols>
    <col min="17" max="17" width="14" bestFit="1" customWidth="1"/>
    <col min="18" max="20" width="13.125" bestFit="1" customWidth="1"/>
    <col min="21" max="21" width="15.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AC1">
        <v>5.3098343049999999</v>
      </c>
      <c r="AD1">
        <v>6.1829004190000001</v>
      </c>
      <c r="AE1">
        <v>3.9707266140000002</v>
      </c>
      <c r="AF1">
        <v>5.8389351520000004</v>
      </c>
      <c r="AG1">
        <v>4.3381677170000001</v>
      </c>
    </row>
    <row r="2" spans="1:33" x14ac:dyDescent="0.25">
      <c r="A2">
        <v>5.3098343049999999</v>
      </c>
      <c r="B2">
        <v>44.068607569999998</v>
      </c>
      <c r="C2">
        <v>11.389041450000001</v>
      </c>
      <c r="D2">
        <v>287.26538599999998</v>
      </c>
      <c r="E2">
        <v>246.19980609999999</v>
      </c>
      <c r="F2">
        <v>262.1131451</v>
      </c>
      <c r="G2">
        <v>0.95499778000000002</v>
      </c>
      <c r="H2">
        <v>64.773937619999998</v>
      </c>
      <c r="I2">
        <v>93562400</v>
      </c>
      <c r="K2">
        <v>5.3098343049999999</v>
      </c>
      <c r="L2">
        <v>6.1829004190000001</v>
      </c>
      <c r="M2">
        <v>3.9707266140000002</v>
      </c>
      <c r="N2">
        <v>5.8389351520000004</v>
      </c>
      <c r="O2">
        <v>4.3381677170000001</v>
      </c>
      <c r="Q2">
        <f t="array" ref="Q2:U7">MMULT(TRANSPOSE(K2:O7),K2:O7)</f>
        <v>213938.99413027527</v>
      </c>
      <c r="R2">
        <v>204424.63452596194</v>
      </c>
      <c r="S2">
        <v>285961.48639176076</v>
      </c>
      <c r="T2">
        <v>272699.10814835038</v>
      </c>
      <c r="U2">
        <v>167064.2044870783</v>
      </c>
      <c r="W2">
        <v>0.2</v>
      </c>
      <c r="AC2">
        <v>44.068607569999998</v>
      </c>
      <c r="AD2">
        <v>30.195670920000001</v>
      </c>
      <c r="AE2">
        <v>39.31702387</v>
      </c>
      <c r="AF2">
        <v>39.234800489999998</v>
      </c>
      <c r="AG2">
        <v>39.345596839999999</v>
      </c>
    </row>
    <row r="3" spans="1:33" x14ac:dyDescent="0.25">
      <c r="A3">
        <v>6.1829004190000001</v>
      </c>
      <c r="B3">
        <v>30.195670920000001</v>
      </c>
      <c r="C3">
        <v>22.689454940000001</v>
      </c>
      <c r="D3">
        <v>319.76601299999999</v>
      </c>
      <c r="E3">
        <v>244.34126929999999</v>
      </c>
      <c r="F3">
        <v>193.76453530000001</v>
      </c>
      <c r="G3">
        <v>1.059176694</v>
      </c>
      <c r="H3">
        <v>73.407815429999999</v>
      </c>
      <c r="I3">
        <v>103306000</v>
      </c>
      <c r="K3">
        <v>44.068607569999998</v>
      </c>
      <c r="L3">
        <v>30.195670920000001</v>
      </c>
      <c r="M3">
        <v>39.31702387</v>
      </c>
      <c r="N3">
        <v>39.234800489999998</v>
      </c>
      <c r="O3">
        <v>39.345596839999999</v>
      </c>
      <c r="Q3">
        <v>204424.63452596194</v>
      </c>
      <c r="R3">
        <v>200962.47225845073</v>
      </c>
      <c r="S3">
        <v>274528.79104867659</v>
      </c>
      <c r="T3">
        <v>261811.9129666558</v>
      </c>
      <c r="U3">
        <v>165107.56245871639</v>
      </c>
      <c r="W3">
        <v>2.5</v>
      </c>
      <c r="AC3">
        <v>11.389041450000001</v>
      </c>
      <c r="AD3">
        <v>22.689454940000001</v>
      </c>
      <c r="AE3">
        <v>10.72106554</v>
      </c>
      <c r="AF3">
        <v>17.33467928</v>
      </c>
      <c r="AG3">
        <v>17.5021503</v>
      </c>
    </row>
    <row r="4" spans="1:33" x14ac:dyDescent="0.25">
      <c r="A4">
        <v>3.9707266140000002</v>
      </c>
      <c r="B4">
        <v>39.31702387</v>
      </c>
      <c r="C4">
        <v>10.72106554</v>
      </c>
      <c r="D4">
        <v>368.69045549999998</v>
      </c>
      <c r="E4">
        <v>376.41667210000003</v>
      </c>
      <c r="F4">
        <v>326.19476450000002</v>
      </c>
      <c r="G4">
        <v>1.164879811</v>
      </c>
      <c r="H4">
        <v>50.895001450000002</v>
      </c>
      <c r="I4">
        <v>133563000</v>
      </c>
      <c r="K4">
        <v>11.389041450000001</v>
      </c>
      <c r="L4">
        <v>22.689454940000001</v>
      </c>
      <c r="M4">
        <v>10.72106554</v>
      </c>
      <c r="N4">
        <v>17.33467928</v>
      </c>
      <c r="O4">
        <v>17.5021503</v>
      </c>
      <c r="Q4">
        <v>285961.48639176076</v>
      </c>
      <c r="R4">
        <v>274528.79104867659</v>
      </c>
      <c r="S4">
        <v>385701.72368099715</v>
      </c>
      <c r="T4">
        <v>366014.68423601857</v>
      </c>
      <c r="U4">
        <v>221736.54313147662</v>
      </c>
      <c r="W4">
        <v>0.2</v>
      </c>
      <c r="AC4">
        <v>287.26538599999998</v>
      </c>
      <c r="AD4">
        <v>319.76601299999999</v>
      </c>
      <c r="AE4">
        <v>368.69045549999998</v>
      </c>
      <c r="AF4">
        <v>366.61589900000001</v>
      </c>
      <c r="AG4">
        <v>292.71336029999998</v>
      </c>
    </row>
    <row r="5" spans="1:33" x14ac:dyDescent="0.25">
      <c r="A5">
        <v>5.8389351520000004</v>
      </c>
      <c r="B5">
        <v>39.234800489999998</v>
      </c>
      <c r="C5">
        <v>17.33467928</v>
      </c>
      <c r="D5">
        <v>366.61589900000001</v>
      </c>
      <c r="E5">
        <v>331.68228820000002</v>
      </c>
      <c r="F5">
        <v>319.57757459999999</v>
      </c>
      <c r="G5">
        <v>0.65004761799999999</v>
      </c>
      <c r="H5">
        <v>70.269039050000003</v>
      </c>
      <c r="I5">
        <v>117908000</v>
      </c>
      <c r="K5">
        <v>287.26538599999998</v>
      </c>
      <c r="L5">
        <v>319.76601299999999</v>
      </c>
      <c r="M5">
        <v>368.69045549999998</v>
      </c>
      <c r="N5">
        <v>366.61589900000001</v>
      </c>
      <c r="O5">
        <v>292.71336029999998</v>
      </c>
      <c r="Q5">
        <v>272699.10814835038</v>
      </c>
      <c r="R5">
        <v>261811.9129666558</v>
      </c>
      <c r="S5">
        <v>366014.68423601857</v>
      </c>
      <c r="T5">
        <v>348424.13773132447</v>
      </c>
      <c r="U5">
        <v>213024.8042922985</v>
      </c>
      <c r="AC5">
        <v>246.19980609999999</v>
      </c>
      <c r="AD5">
        <v>244.34126929999999</v>
      </c>
      <c r="AE5">
        <v>376.41667210000003</v>
      </c>
      <c r="AF5">
        <v>331.68228820000002</v>
      </c>
      <c r="AG5">
        <v>160.4322099</v>
      </c>
    </row>
    <row r="6" spans="1:33" x14ac:dyDescent="0.25">
      <c r="A6">
        <v>4.3381677170000001</v>
      </c>
      <c r="B6">
        <v>39.345596839999999</v>
      </c>
      <c r="C6">
        <v>17.5021503</v>
      </c>
      <c r="D6">
        <v>292.71336029999998</v>
      </c>
      <c r="E6">
        <v>160.4322099</v>
      </c>
      <c r="F6">
        <v>158.41683839999999</v>
      </c>
      <c r="G6">
        <v>2.5065499340000001</v>
      </c>
      <c r="H6">
        <v>55.050686319999997</v>
      </c>
      <c r="I6">
        <v>166065000</v>
      </c>
      <c r="K6">
        <v>246.19980609999999</v>
      </c>
      <c r="L6">
        <v>244.34126929999999</v>
      </c>
      <c r="M6">
        <v>376.41667210000003</v>
      </c>
      <c r="N6">
        <v>331.68228820000002</v>
      </c>
      <c r="O6">
        <v>160.4322099</v>
      </c>
      <c r="Q6">
        <v>167064.2044870783</v>
      </c>
      <c r="R6">
        <v>165107.56245871639</v>
      </c>
      <c r="S6">
        <v>221736.54313147662</v>
      </c>
      <c r="T6">
        <v>213024.8042922985</v>
      </c>
      <c r="U6">
        <v>138388.7209151274</v>
      </c>
      <c r="AC6">
        <v>262.1131451</v>
      </c>
      <c r="AD6">
        <v>193.76453530000001</v>
      </c>
      <c r="AE6">
        <v>326.19476450000002</v>
      </c>
      <c r="AF6">
        <v>319.57757459999999</v>
      </c>
      <c r="AG6">
        <v>158.41683839999999</v>
      </c>
    </row>
    <row r="7" spans="1:33" x14ac:dyDescent="0.25">
      <c r="A7">
        <v>5.0684698670000001</v>
      </c>
      <c r="B7">
        <v>35.070969349999999</v>
      </c>
      <c r="C7">
        <v>15.58684225</v>
      </c>
      <c r="D7">
        <v>320.74821209999999</v>
      </c>
      <c r="E7">
        <v>161.9162006</v>
      </c>
      <c r="F7">
        <v>203.69381970000001</v>
      </c>
      <c r="G7">
        <v>1.8297626250000001</v>
      </c>
      <c r="H7">
        <v>61.916665790000003</v>
      </c>
      <c r="I7">
        <v>131675000</v>
      </c>
      <c r="K7">
        <v>262.1131451</v>
      </c>
      <c r="L7">
        <v>193.76453530000001</v>
      </c>
      <c r="M7">
        <v>326.19476450000002</v>
      </c>
      <c r="N7">
        <v>319.57757459999999</v>
      </c>
      <c r="O7">
        <v>158.41683839999999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W7">
        <v>5.3098343049999999</v>
      </c>
      <c r="X7">
        <v>44.068607569999998</v>
      </c>
      <c r="Y7">
        <v>11.389041450000001</v>
      </c>
      <c r="Z7">
        <v>287.26538599999998</v>
      </c>
      <c r="AA7">
        <v>246.19980609999999</v>
      </c>
      <c r="AB7">
        <v>262.1131451</v>
      </c>
      <c r="AC7">
        <f>$W$2*EXP(-$W$3*(($W7-AC$1)^2+($X7-AC$2)^2+($Y7-AC$3)^2+($Z7-AC$4)^2+($AA7-AC$5)^2+($AB7-AC$6)^2))+$W$4</f>
        <v>0.4</v>
      </c>
      <c r="AD7">
        <f>$W$2*EXP(-$W$3*(($W7-AD$1)^2+($X7-AD$2)^2+($Y7-AD$3)^2+($Z7-AD$4)^2+($AA7-AD$5)^2+($AB7-AD$6)^2))</f>
        <v>0</v>
      </c>
      <c r="AE7">
        <f>$W$2*EXP(-$W$3*(($W7-AE$1)^2+($X7-AE$2)^2+($Y7-AE$3)^2+($Z7-AE$4)^2+($AA7-AE$5)^2+($AB7-AE$6)^2))</f>
        <v>0</v>
      </c>
      <c r="AF7">
        <f>$W$2*EXP(-$W$3*(($W7-AF$1)^2+($X7-AF$2)^2+($Y7-AF$3)^2+($Z7-AF$4)^2+($AA7-AF$5)^2+($AB7-AF$6)^2))</f>
        <v>0</v>
      </c>
      <c r="AG7">
        <f>$W$2*EXP(-$W$3*(($W7-AG$1)^2+($X7-AG$2)^2+($Y7-AG$3)^2+($Z7-AG$4)^2+($AA7-AG$5)^2+($AB7-AG$6)^2))</f>
        <v>0</v>
      </c>
    </row>
    <row r="8" spans="1:33" x14ac:dyDescent="0.25">
      <c r="A8">
        <v>6.3613380590000004</v>
      </c>
      <c r="B8">
        <v>25.864677360000002</v>
      </c>
      <c r="C8">
        <v>16.989156220000002</v>
      </c>
      <c r="D8">
        <v>391.20181839999998</v>
      </c>
      <c r="E8">
        <v>449.78863760000002</v>
      </c>
      <c r="F8">
        <v>347.51422050000002</v>
      </c>
      <c r="G8">
        <v>0.53467409700000001</v>
      </c>
      <c r="H8">
        <v>74.155652979999999</v>
      </c>
      <c r="I8">
        <v>103792000</v>
      </c>
      <c r="W8">
        <v>6.1829004190000001</v>
      </c>
      <c r="X8">
        <v>30.195670920000001</v>
      </c>
      <c r="Y8">
        <v>22.689454940000001</v>
      </c>
      <c r="Z8">
        <v>319.76601299999999</v>
      </c>
      <c r="AA8">
        <v>244.34126929999999</v>
      </c>
      <c r="AB8">
        <v>193.76453530000001</v>
      </c>
      <c r="AC8">
        <f>$W$2*EXP(-$W$3*(($W8-AC$1)^2+($X8-AC$2)^2+($Y8-AC$3)^2+($Z8-AC$4)^2+($AA8-AC$5)^2+($AB8-AC$6)^2))</f>
        <v>0</v>
      </c>
      <c r="AD8">
        <f>$W$2*EXP(-$W$3*(($W8-AD$1)^2+($X8-AD$2)^2+($Y8-AD$3)^2+($Z8-AD$4)^2+($AA8-AD$5)^2+($AB8-AD$6)^2))+$W$4</f>
        <v>0.4</v>
      </c>
      <c r="AE8">
        <f>$W$2*EXP(-$W$3*(($W8-AE$1)^2+($X8-AE$2)^2+($Y8-AE$3)^2+($Z8-AE$4)^2+($AA8-AE$5)^2+($AB8-AE$6)^2))</f>
        <v>0</v>
      </c>
      <c r="AF8">
        <f>$W$2*EXP(-$W$3*(($W8-AF$1)^2+($X8-AF$2)^2+($Y8-AF$3)^2+($Z8-AF$4)^2+($AA8-AF$5)^2+($AB8-AF$6)^2))</f>
        <v>0</v>
      </c>
      <c r="AG8">
        <f>$W$2*EXP(-$W$3*(($W8-AG$1)^2+($X8-AG$2)^2+($Y8-AG$3)^2+($Z8-AG$4)^2+($AA8-AG$5)^2+($AB8-AG$6)^2))</f>
        <v>0</v>
      </c>
    </row>
    <row r="9" spans="1:33" x14ac:dyDescent="0.25">
      <c r="A9">
        <v>5.63694863</v>
      </c>
      <c r="B9">
        <v>27.282409019999999</v>
      </c>
      <c r="C9">
        <v>23.0900015</v>
      </c>
      <c r="D9">
        <v>348.2404765</v>
      </c>
      <c r="E9">
        <v>294.96942619999999</v>
      </c>
      <c r="F9">
        <v>209.8025457</v>
      </c>
      <c r="G9">
        <v>0.98521652599999998</v>
      </c>
      <c r="H9">
        <v>67.619150959999999</v>
      </c>
      <c r="I9">
        <v>112217000</v>
      </c>
      <c r="W9">
        <v>3.9707266140000002</v>
      </c>
      <c r="X9">
        <v>39.31702387</v>
      </c>
      <c r="Y9">
        <v>10.72106554</v>
      </c>
      <c r="Z9">
        <v>368.69045549999998</v>
      </c>
      <c r="AA9">
        <v>376.41667210000003</v>
      </c>
      <c r="AB9">
        <v>326.19476450000002</v>
      </c>
      <c r="AC9">
        <f>$W$2*EXP(-$W$3*(($W9-AC$1)^2+($X9-AC$2)^2+($Y9-AC$3)^2+($Z9-AC$4)^2+($AA9-AC$5)^2+($AB9-AC$6)^2))</f>
        <v>0</v>
      </c>
      <c r="AD9">
        <f>$W$2*EXP(-$W$3*(($W9-AD$1)^2+($X9-AD$2)^2+($Y9-AD$3)^2+($Z9-AD$4)^2+($AA9-AD$5)^2+($AB9-AD$6)^2))</f>
        <v>0</v>
      </c>
      <c r="AE9">
        <f>$W$2*EXP(-$W$3*(($W9-AE$1)^2+($X9-AE$2)^2+($Y9-AE$3)^2+($Z9-AE$4)^2+($AA9-AE$5)^2+($AB9-AE$6)^2))+$W$4</f>
        <v>0.4</v>
      </c>
      <c r="AF9">
        <f>$W$2*EXP(-$W$3*(($W9-AF$1)^2+($X9-AF$2)^2+($Y9-AF$3)^2+($Z9-AF$4)^2+($AA9-AF$5)^2+($AB9-AF$6)^2))</f>
        <v>0</v>
      </c>
      <c r="AG9">
        <f>$W$2*EXP(-$W$3*(($W9-AG$1)^2+($X9-AG$2)^2+($Y9-AG$3)^2+($Z9-AG$4)^2+($AA9-AG$5)^2+($AB9-AG$6)^2))</f>
        <v>0</v>
      </c>
    </row>
    <row r="10" spans="1:33" x14ac:dyDescent="0.25">
      <c r="A10">
        <v>3.7967140559999999</v>
      </c>
      <c r="B10">
        <v>24.93454843</v>
      </c>
      <c r="C10">
        <v>18.468552949999999</v>
      </c>
      <c r="D10">
        <v>376.89263219999998</v>
      </c>
      <c r="E10">
        <v>380.03616340000002</v>
      </c>
      <c r="F10">
        <v>152.04367479999999</v>
      </c>
      <c r="G10">
        <v>1.948750781</v>
      </c>
      <c r="H10">
        <v>48.743041429999998</v>
      </c>
      <c r="I10">
        <v>134712000</v>
      </c>
      <c r="K10">
        <f>K2^2</f>
        <v>28.194340346554831</v>
      </c>
      <c r="L10">
        <f t="shared" ref="L10:O10" si="0">L2^2</f>
        <v>38.228257591270378</v>
      </c>
      <c r="M10">
        <f t="shared" si="0"/>
        <v>15.766669843127906</v>
      </c>
      <c r="N10">
        <f t="shared" si="0"/>
        <v>34.093163709261269</v>
      </c>
      <c r="O10">
        <f t="shared" si="0"/>
        <v>18.819699140820994</v>
      </c>
      <c r="W10">
        <v>5.8389351520000004</v>
      </c>
      <c r="X10">
        <v>39.234800489999998</v>
      </c>
      <c r="Y10">
        <v>17.33467928</v>
      </c>
      <c r="Z10">
        <v>366.61589900000001</v>
      </c>
      <c r="AA10">
        <v>331.68228820000002</v>
      </c>
      <c r="AB10">
        <v>319.57757459999999</v>
      </c>
      <c r="AC10">
        <f>$W$2*EXP(-$W$3*(($W10-AC$1)^2+($X10-AC$2)^2+($Y10-AC$3)^2+($Z10-AC$4)^2+($AA10-AC$5)^2+($AB10-AC$6)^2))</f>
        <v>0</v>
      </c>
      <c r="AD10">
        <f>$W$2*EXP(-$W$3*(($W10-AD$1)^2+($X10-AD$2)^2+($Y10-AD$3)^2+($Z10-AD$4)^2+($AA10-AD$5)^2+($AB10-AD$6)^2))</f>
        <v>0</v>
      </c>
      <c r="AE10">
        <f>$W$2*EXP(-$W$3*(($W10-AE$1)^2+($X10-AE$2)^2+($Y10-AE$3)^2+($Z10-AE$4)^2+($AA10-AE$5)^2+($AB10-AE$6)^2))</f>
        <v>0</v>
      </c>
      <c r="AF10">
        <f>$W$2*EXP(-$W$3*(($W10-AF$1)^2+($X10-AF$2)^2+($Y10-AF$3)^2+($Z10-AF$4)^2+($AA10-AF$5)^2+($AB10-AF$6)^2))+$W$4</f>
        <v>0.4</v>
      </c>
      <c r="AG10">
        <f>$W$2*EXP(-$W$3*(($W10-AG$1)^2+($X10-AG$2)^2+($Y10-AG$3)^2+($Z10-AG$4)^2+($AA10-AG$5)^2+($AB10-AG$6)^2))</f>
        <v>0</v>
      </c>
    </row>
    <row r="11" spans="1:33" x14ac:dyDescent="0.25">
      <c r="A11">
        <v>4.5930026079999999</v>
      </c>
      <c r="B11">
        <v>41.566452380000001</v>
      </c>
      <c r="C11">
        <v>20.914796620000001</v>
      </c>
      <c r="D11">
        <v>357.91039499999999</v>
      </c>
      <c r="E11">
        <v>347.19388259999999</v>
      </c>
      <c r="F11">
        <v>249.1106604</v>
      </c>
      <c r="G11">
        <v>1.0540524060000001</v>
      </c>
      <c r="H11">
        <v>58.059725620000002</v>
      </c>
      <c r="I11">
        <v>141062000</v>
      </c>
      <c r="K11">
        <f t="shared" ref="K11:O15" si="1">K3^2</f>
        <v>1942.0421731586612</v>
      </c>
      <c r="L11">
        <f t="shared" si="1"/>
        <v>911.77854230893377</v>
      </c>
      <c r="M11">
        <f t="shared" si="1"/>
        <v>1545.8283659941499</v>
      </c>
      <c r="N11">
        <f t="shared" si="1"/>
        <v>1539.3695694901041</v>
      </c>
      <c r="O11">
        <f t="shared" si="1"/>
        <v>1548.0759906958178</v>
      </c>
      <c r="W11">
        <v>4.3381677170000001</v>
      </c>
      <c r="X11">
        <v>39.345596839999999</v>
      </c>
      <c r="Y11">
        <v>17.5021503</v>
      </c>
      <c r="Z11">
        <v>292.71336029999998</v>
      </c>
      <c r="AA11">
        <v>160.4322099</v>
      </c>
      <c r="AB11">
        <v>158.41683839999999</v>
      </c>
      <c r="AC11">
        <f>$W$2*EXP(-$W$3*(($W11-AC$1)^2+($X11-AC$2)^2+($Y11-AC$3)^2+($Z11-AC$4)^2+($AA11-AC$5)^2+($AB11-AC$6)^2))</f>
        <v>0</v>
      </c>
      <c r="AD11">
        <f>$W$2*EXP(-$W$3*(($W11-AD$1)^2+($X11-AD$2)^2+($Y11-AD$3)^2+($Z11-AD$4)^2+($AA11-AD$5)^2+($AB11-AD$6)^2))</f>
        <v>0</v>
      </c>
      <c r="AE11">
        <f>$W$2*EXP(-$W$3*(($W11-AE$1)^2+($X11-AE$2)^2+($Y11-AE$3)^2+($Z11-AE$4)^2+($AA11-AE$5)^2+($AB11-AE$6)^2))</f>
        <v>0</v>
      </c>
      <c r="AF11">
        <f>$W$2*EXP(-$W$3*(($W11-AF$1)^2+($X11-AF$2)^2+($Y11-AF$3)^2+($Z11-AF$4)^2+($AA11-AF$5)^2+($AB11-AF$6)^2))</f>
        <v>0</v>
      </c>
      <c r="AG11">
        <f>$W$2*EXP(-$W$3*(($W11-AG$1)^2+($X11-AG$2)^2+($Y11-AG$3)^2+($Z11-AG$4)^2+($AA11-AG$5)^2+($AB11-AG$6)^2))+$W$4</f>
        <v>0.4</v>
      </c>
    </row>
    <row r="12" spans="1:33" x14ac:dyDescent="0.25">
      <c r="A12">
        <v>7.880763054</v>
      </c>
      <c r="B12">
        <v>27.924415010000001</v>
      </c>
      <c r="C12">
        <v>22.789844939999998</v>
      </c>
      <c r="D12">
        <v>317.21658200000002</v>
      </c>
      <c r="E12">
        <v>304.5348722</v>
      </c>
      <c r="F12">
        <v>423.72167930000001</v>
      </c>
      <c r="G12">
        <v>0.35549389599999998</v>
      </c>
      <c r="H12">
        <v>90.556352149999995</v>
      </c>
      <c r="I12">
        <v>78817100</v>
      </c>
      <c r="K12">
        <f t="shared" si="1"/>
        <v>129.71026514981813</v>
      </c>
      <c r="L12">
        <f t="shared" si="1"/>
        <v>514.81136547429048</v>
      </c>
      <c r="M12">
        <f t="shared" si="1"/>
        <v>114.94124631297548</v>
      </c>
      <c r="N12">
        <f t="shared" si="1"/>
        <v>300.49110574046131</v>
      </c>
      <c r="O12">
        <f t="shared" si="1"/>
        <v>306.32526512379007</v>
      </c>
    </row>
    <row r="13" spans="1:33" x14ac:dyDescent="0.25">
      <c r="A13">
        <v>5.0855407680000004</v>
      </c>
      <c r="B13">
        <v>30.083884050000002</v>
      </c>
      <c r="C13">
        <v>13.08756917</v>
      </c>
      <c r="D13">
        <v>351.29153179999997</v>
      </c>
      <c r="E13">
        <v>157.28223159999999</v>
      </c>
      <c r="F13">
        <v>139.95465490000001</v>
      </c>
      <c r="G13">
        <v>2.4955044989999999</v>
      </c>
      <c r="H13">
        <v>61.448565299999999</v>
      </c>
      <c r="I13">
        <v>117900000</v>
      </c>
      <c r="K13">
        <f t="shared" si="1"/>
        <v>82521.401993728985</v>
      </c>
      <c r="L13">
        <f t="shared" si="1"/>
        <v>102250.30306991616</v>
      </c>
      <c r="M13">
        <f t="shared" si="1"/>
        <v>135932.65197679747</v>
      </c>
      <c r="N13">
        <f t="shared" si="1"/>
        <v>134407.21739957822</v>
      </c>
      <c r="O13">
        <f t="shared" si="1"/>
        <v>85681.111298117597</v>
      </c>
    </row>
    <row r="14" spans="1:33" x14ac:dyDescent="0.25">
      <c r="A14">
        <v>4.3134884529999997</v>
      </c>
      <c r="B14">
        <v>32.024193820000001</v>
      </c>
      <c r="C14">
        <v>15.17108895</v>
      </c>
      <c r="D14">
        <v>334.48470250000003</v>
      </c>
      <c r="E14">
        <v>314.13332630000002</v>
      </c>
      <c r="F14">
        <v>135.87966489999999</v>
      </c>
      <c r="G14">
        <v>1.717174202</v>
      </c>
      <c r="H14">
        <v>54.102088010000003</v>
      </c>
      <c r="I14">
        <v>153707000</v>
      </c>
      <c r="K14">
        <f t="shared" si="1"/>
        <v>60614.344523677595</v>
      </c>
      <c r="L14">
        <f t="shared" si="1"/>
        <v>59702.655883135121</v>
      </c>
      <c r="M14">
        <f t="shared" si="1"/>
        <v>141689.51103483894</v>
      </c>
      <c r="N14">
        <f t="shared" si="1"/>
        <v>110013.14030558788</v>
      </c>
      <c r="O14">
        <f t="shared" si="1"/>
        <v>25738.493973397661</v>
      </c>
    </row>
    <row r="15" spans="1:33" x14ac:dyDescent="0.25">
      <c r="A15">
        <v>7.8526214730000001</v>
      </c>
      <c r="B15">
        <v>22.404749110000001</v>
      </c>
      <c r="C15">
        <v>15.91476975</v>
      </c>
      <c r="D15">
        <v>389.12971160000001</v>
      </c>
      <c r="E15">
        <v>146.42116870000001</v>
      </c>
      <c r="F15">
        <v>448.57851579999999</v>
      </c>
      <c r="G15">
        <v>0.54462187500000003</v>
      </c>
      <c r="H15">
        <v>88.630784160000005</v>
      </c>
      <c r="I15">
        <v>82033400</v>
      </c>
      <c r="K15">
        <f t="shared" si="1"/>
        <v>68703.300834213645</v>
      </c>
      <c r="L15">
        <f t="shared" si="1"/>
        <v>37544.695140024945</v>
      </c>
      <c r="M15">
        <f t="shared" si="1"/>
        <v>106403.02438721048</v>
      </c>
      <c r="N15">
        <f t="shared" si="1"/>
        <v>102129.82618721855</v>
      </c>
      <c r="O15">
        <f t="shared" si="1"/>
        <v>25095.894688651711</v>
      </c>
    </row>
    <row r="16" spans="1:33" x14ac:dyDescent="0.25">
      <c r="A16">
        <v>4.9019196870000004</v>
      </c>
      <c r="B16">
        <v>26.570615579999998</v>
      </c>
      <c r="C16">
        <v>14.897848720000001</v>
      </c>
      <c r="D16">
        <v>343.61127290000002</v>
      </c>
      <c r="E16">
        <v>160.1200623</v>
      </c>
      <c r="F16">
        <v>312.69666769999998</v>
      </c>
      <c r="G16">
        <v>1.365749605</v>
      </c>
      <c r="H16">
        <v>59.486754079999997</v>
      </c>
      <c r="I16">
        <v>104445000</v>
      </c>
    </row>
    <row r="17" spans="1:21" x14ac:dyDescent="0.25">
      <c r="A17">
        <v>6.355129131</v>
      </c>
      <c r="B17">
        <v>49.186696419999997</v>
      </c>
      <c r="C17">
        <v>11.60697697</v>
      </c>
      <c r="D17">
        <v>297.96595930000001</v>
      </c>
      <c r="E17">
        <v>246.815504</v>
      </c>
      <c r="F17">
        <v>249.4204531</v>
      </c>
      <c r="G17">
        <v>0.79008395899999995</v>
      </c>
      <c r="H17">
        <v>76.009020169999999</v>
      </c>
      <c r="I17">
        <v>177704000</v>
      </c>
      <c r="K17" t="s">
        <v>10</v>
      </c>
    </row>
    <row r="18" spans="1:21" x14ac:dyDescent="0.25">
      <c r="A18">
        <v>7.5900152619999997</v>
      </c>
      <c r="B18">
        <v>57.840804300000002</v>
      </c>
      <c r="C18">
        <v>19.627434099999999</v>
      </c>
      <c r="D18">
        <v>309.40056349999998</v>
      </c>
      <c r="E18">
        <v>415.90367950000001</v>
      </c>
      <c r="F18">
        <v>325.67910260000002</v>
      </c>
      <c r="G18">
        <v>0.35215516899999999</v>
      </c>
      <c r="H18">
        <v>90.974536779999994</v>
      </c>
      <c r="I18">
        <v>91002900</v>
      </c>
      <c r="K18">
        <f>SUM(K10:K15)</f>
        <v>213938.99413027527</v>
      </c>
      <c r="L18">
        <f t="shared" ref="L18:O18" si="2">SUM(L10:L15)</f>
        <v>200962.47225845073</v>
      </c>
      <c r="M18">
        <f t="shared" si="2"/>
        <v>385701.72368099715</v>
      </c>
      <c r="N18">
        <f t="shared" si="2"/>
        <v>348424.13773132447</v>
      </c>
      <c r="O18">
        <f t="shared" si="2"/>
        <v>138388.7209151274</v>
      </c>
    </row>
    <row r="19" spans="1:21" x14ac:dyDescent="0.25">
      <c r="A19">
        <v>6.6547289310000002</v>
      </c>
      <c r="B19">
        <v>25.558487540000002</v>
      </c>
      <c r="C19">
        <v>19.3337313</v>
      </c>
      <c r="D19">
        <v>369.58913890000002</v>
      </c>
      <c r="E19">
        <v>292.45537380000002</v>
      </c>
      <c r="F19">
        <v>259.77884310000002</v>
      </c>
      <c r="G19">
        <v>0.70067928899999998</v>
      </c>
      <c r="H19">
        <v>77.33304631</v>
      </c>
      <c r="I19">
        <v>81231700</v>
      </c>
    </row>
    <row r="20" spans="1:21" x14ac:dyDescent="0.25">
      <c r="A20">
        <v>4.6506707919999997</v>
      </c>
      <c r="B20">
        <v>47.158109959999997</v>
      </c>
      <c r="C20">
        <v>23.506706879999999</v>
      </c>
      <c r="D20">
        <v>311.90156899999999</v>
      </c>
      <c r="E20">
        <v>179.6308282</v>
      </c>
      <c r="F20">
        <v>396.30815419999999</v>
      </c>
      <c r="G20">
        <v>0.98560766600000005</v>
      </c>
      <c r="H20">
        <v>59.288056179999998</v>
      </c>
      <c r="I20">
        <v>121787000</v>
      </c>
    </row>
    <row r="21" spans="1:21" x14ac:dyDescent="0.25">
      <c r="A21">
        <v>3.72710623</v>
      </c>
      <c r="B21">
        <v>42.655860230000002</v>
      </c>
      <c r="C21">
        <v>22.073216550000001</v>
      </c>
      <c r="D21">
        <v>361.30975269999999</v>
      </c>
      <c r="E21">
        <v>248.99097269999999</v>
      </c>
      <c r="F21">
        <v>340.33853540000001</v>
      </c>
      <c r="G21">
        <v>1.493673333</v>
      </c>
      <c r="H21">
        <v>49.39564464</v>
      </c>
      <c r="I21">
        <v>126383000</v>
      </c>
    </row>
    <row r="22" spans="1:21" x14ac:dyDescent="0.25">
      <c r="A22">
        <v>5.6418812210000002</v>
      </c>
      <c r="B22">
        <v>55.740052980000002</v>
      </c>
      <c r="C22">
        <v>13.149341250000001</v>
      </c>
      <c r="D22">
        <v>330.35727880000002</v>
      </c>
      <c r="E22">
        <v>237.28987219999999</v>
      </c>
      <c r="F22">
        <v>384.86010979999998</v>
      </c>
      <c r="G22">
        <v>0.68132603899999999</v>
      </c>
      <c r="H22">
        <v>69.424376330000001</v>
      </c>
      <c r="I22">
        <v>192616000</v>
      </c>
      <c r="K22">
        <v>213938.99413027527</v>
      </c>
      <c r="L22">
        <v>200962.47225845073</v>
      </c>
      <c r="M22">
        <v>385701.72368099715</v>
      </c>
      <c r="N22">
        <v>348424.13773132447</v>
      </c>
      <c r="O22">
        <v>138388.7209151274</v>
      </c>
      <c r="Q22">
        <v>213938.99413027527</v>
      </c>
      <c r="R22">
        <v>213938.99413027527</v>
      </c>
      <c r="S22">
        <v>213938.99413027527</v>
      </c>
      <c r="T22">
        <v>213938.99413027527</v>
      </c>
      <c r="U22">
        <v>213938.99413027527</v>
      </c>
    </row>
    <row r="23" spans="1:21" x14ac:dyDescent="0.25">
      <c r="A23">
        <v>6.8192921269999998</v>
      </c>
      <c r="B23">
        <v>38.932062989999999</v>
      </c>
      <c r="C23">
        <v>20.179902599999998</v>
      </c>
      <c r="D23">
        <v>319.27480930000002</v>
      </c>
      <c r="E23">
        <v>356.15394509999999</v>
      </c>
      <c r="F23">
        <v>136.3114937</v>
      </c>
      <c r="G23">
        <v>0.73674439999999997</v>
      </c>
      <c r="H23">
        <v>80.625832439999996</v>
      </c>
      <c r="I23">
        <v>150993000</v>
      </c>
      <c r="K23">
        <v>213938.99413027527</v>
      </c>
      <c r="L23">
        <v>200962.47225845073</v>
      </c>
      <c r="M23">
        <v>385701.72368099715</v>
      </c>
      <c r="N23">
        <v>348424.13773132447</v>
      </c>
      <c r="O23">
        <v>138388.7209151274</v>
      </c>
      <c r="Q23">
        <v>200962.47225845073</v>
      </c>
      <c r="R23">
        <v>200962.47225845073</v>
      </c>
      <c r="S23">
        <v>200962.47225845073</v>
      </c>
      <c r="T23">
        <v>200962.47225845073</v>
      </c>
      <c r="U23">
        <v>200962.47225845073</v>
      </c>
    </row>
    <row r="24" spans="1:21" x14ac:dyDescent="0.25">
      <c r="A24">
        <v>5.9654502760000003</v>
      </c>
      <c r="B24">
        <v>30.051931289999999</v>
      </c>
      <c r="C24">
        <v>24.85854947</v>
      </c>
      <c r="D24">
        <v>283.31090469999998</v>
      </c>
      <c r="E24">
        <v>288.15952729999998</v>
      </c>
      <c r="F24">
        <v>156.1855563</v>
      </c>
      <c r="G24">
        <v>1.023029221</v>
      </c>
      <c r="H24">
        <v>71.396763059999998</v>
      </c>
      <c r="I24">
        <v>174768000</v>
      </c>
      <c r="K24">
        <v>213938.99413027527</v>
      </c>
      <c r="L24">
        <v>200962.47225845073</v>
      </c>
      <c r="M24">
        <v>385701.72368099715</v>
      </c>
      <c r="N24">
        <v>348424.13773132447</v>
      </c>
      <c r="O24">
        <v>138388.7209151274</v>
      </c>
      <c r="Q24">
        <v>385701.72368099715</v>
      </c>
      <c r="R24">
        <v>385701.72368099715</v>
      </c>
      <c r="S24">
        <v>385701.72368099715</v>
      </c>
      <c r="T24">
        <v>385701.72368099715</v>
      </c>
      <c r="U24">
        <v>385701.72368099715</v>
      </c>
    </row>
    <row r="25" spans="1:21" x14ac:dyDescent="0.25">
      <c r="A25">
        <v>3.2319300960000001</v>
      </c>
      <c r="B25">
        <v>21.337256740000001</v>
      </c>
      <c r="C25">
        <v>14.4834482</v>
      </c>
      <c r="D25">
        <v>360.2041074</v>
      </c>
      <c r="E25">
        <v>123.7738354</v>
      </c>
      <c r="F25">
        <v>405.41433469999998</v>
      </c>
      <c r="G25">
        <v>2.200810921</v>
      </c>
      <c r="H25">
        <v>42.802622630000002</v>
      </c>
      <c r="I25">
        <v>184528000</v>
      </c>
      <c r="K25">
        <v>213938.99413027527</v>
      </c>
      <c r="L25">
        <v>200962.47225845073</v>
      </c>
      <c r="M25">
        <v>385701.72368099715</v>
      </c>
      <c r="N25">
        <v>348424.13773132447</v>
      </c>
      <c r="O25">
        <v>138388.7209151274</v>
      </c>
      <c r="Q25">
        <v>348424.13773132447</v>
      </c>
      <c r="R25">
        <v>348424.13773132447</v>
      </c>
      <c r="S25">
        <v>348424.13773132447</v>
      </c>
      <c r="T25">
        <v>348424.13773132447</v>
      </c>
      <c r="U25">
        <v>348424.13773132447</v>
      </c>
    </row>
    <row r="26" spans="1:21" x14ac:dyDescent="0.25">
      <c r="A26">
        <v>7.197469731</v>
      </c>
      <c r="B26">
        <v>58.34815554</v>
      </c>
      <c r="C26">
        <v>16.901503399999999</v>
      </c>
      <c r="D26">
        <v>319.23033789999999</v>
      </c>
      <c r="E26">
        <v>370.7056996</v>
      </c>
      <c r="F26">
        <v>377.39961949999997</v>
      </c>
      <c r="G26">
        <v>0.37942063399999998</v>
      </c>
      <c r="H26">
        <v>86.499914570000001</v>
      </c>
      <c r="I26">
        <v>81377900</v>
      </c>
      <c r="K26">
        <v>213938.99413027527</v>
      </c>
      <c r="L26">
        <v>200962.47225845073</v>
      </c>
      <c r="M26">
        <v>385701.72368099715</v>
      </c>
      <c r="N26">
        <v>348424.13773132447</v>
      </c>
      <c r="O26">
        <v>138388.7209151274</v>
      </c>
      <c r="Q26">
        <v>138388.7209151274</v>
      </c>
      <c r="R26">
        <v>138388.7209151274</v>
      </c>
      <c r="S26">
        <v>138388.7209151274</v>
      </c>
      <c r="T26">
        <v>138388.7209151274</v>
      </c>
      <c r="U26">
        <v>138388.7209151274</v>
      </c>
    </row>
    <row r="27" spans="1:21" x14ac:dyDescent="0.25">
      <c r="A27">
        <v>4.3671173520000002</v>
      </c>
      <c r="B27">
        <v>21.314725039999999</v>
      </c>
      <c r="C27">
        <v>15.80743739</v>
      </c>
      <c r="D27">
        <v>338.15386710000001</v>
      </c>
      <c r="E27">
        <v>211.4508606</v>
      </c>
      <c r="F27">
        <v>334.11984269999999</v>
      </c>
      <c r="G27">
        <v>1.257845745</v>
      </c>
      <c r="H27">
        <v>53.895352090000003</v>
      </c>
      <c r="I27">
        <v>128984000</v>
      </c>
    </row>
    <row r="28" spans="1:21" x14ac:dyDescent="0.25">
      <c r="A28">
        <v>4.9270751309999996</v>
      </c>
      <c r="B28">
        <v>26.862764030000001</v>
      </c>
      <c r="C28">
        <v>11.26610775</v>
      </c>
      <c r="D28">
        <v>283.00830000000002</v>
      </c>
      <c r="E28">
        <v>143.9901515</v>
      </c>
      <c r="F28">
        <v>403.61966910000001</v>
      </c>
      <c r="G28">
        <v>0.98850224099999995</v>
      </c>
      <c r="H28">
        <v>59.458910410000001</v>
      </c>
      <c r="I28">
        <v>100626000</v>
      </c>
    </row>
    <row r="29" spans="1:21" x14ac:dyDescent="0.25">
      <c r="A29">
        <v>6.6114658669999997</v>
      </c>
      <c r="B29">
        <v>22.834655290000001</v>
      </c>
      <c r="C29">
        <v>12.159632820000001</v>
      </c>
      <c r="D29">
        <v>303.50269639999999</v>
      </c>
      <c r="E29">
        <v>292.9238656</v>
      </c>
      <c r="F29">
        <v>294.3587928</v>
      </c>
      <c r="G29">
        <v>0.57709313399999995</v>
      </c>
      <c r="H29">
        <v>75.796566519999999</v>
      </c>
      <c r="I29">
        <v>94300000</v>
      </c>
      <c r="Q29">
        <f>K22+Q22</f>
        <v>427877.98826055054</v>
      </c>
      <c r="R29">
        <f t="shared" ref="R29:U33" si="3">L22+R22</f>
        <v>414901.46638872602</v>
      </c>
      <c r="S29">
        <f t="shared" si="3"/>
        <v>599640.71781127248</v>
      </c>
      <c r="T29">
        <f t="shared" si="3"/>
        <v>562363.13186159974</v>
      </c>
      <c r="U29">
        <f t="shared" si="3"/>
        <v>352327.71504540264</v>
      </c>
    </row>
    <row r="30" spans="1:21" x14ac:dyDescent="0.25">
      <c r="A30">
        <v>3.3667039550000002</v>
      </c>
      <c r="B30">
        <v>27.166865189999999</v>
      </c>
      <c r="C30">
        <v>10.65281555</v>
      </c>
      <c r="D30">
        <v>358.84652060000002</v>
      </c>
      <c r="E30">
        <v>341.16599889999998</v>
      </c>
      <c r="F30">
        <v>350.01611220000001</v>
      </c>
      <c r="G30">
        <v>1.4070700650000001</v>
      </c>
      <c r="H30">
        <v>44.215187239999999</v>
      </c>
      <c r="I30">
        <v>161986000</v>
      </c>
      <c r="Q30">
        <f t="shared" ref="Q30:Q33" si="4">K23+Q23</f>
        <v>414901.46638872602</v>
      </c>
      <c r="R30">
        <f t="shared" si="3"/>
        <v>401924.94451690145</v>
      </c>
      <c r="S30">
        <f t="shared" si="3"/>
        <v>586664.19593944785</v>
      </c>
      <c r="T30">
        <f t="shared" si="3"/>
        <v>549386.60998977523</v>
      </c>
      <c r="U30">
        <f t="shared" si="3"/>
        <v>339351.19317357813</v>
      </c>
    </row>
    <row r="31" spans="1:21" x14ac:dyDescent="0.25">
      <c r="A31">
        <v>3.4630097489999998</v>
      </c>
      <c r="B31">
        <v>29.688956990000001</v>
      </c>
      <c r="C31">
        <v>14.80518028</v>
      </c>
      <c r="D31">
        <v>367.8313698</v>
      </c>
      <c r="E31">
        <v>391.16245679999997</v>
      </c>
      <c r="F31">
        <v>357.6105068</v>
      </c>
      <c r="G31">
        <v>1.3441195509999999</v>
      </c>
      <c r="H31">
        <v>45.536391459999997</v>
      </c>
      <c r="I31">
        <v>167483000</v>
      </c>
      <c r="Q31">
        <f t="shared" si="4"/>
        <v>599640.71781127248</v>
      </c>
      <c r="R31">
        <f t="shared" si="3"/>
        <v>586664.19593944785</v>
      </c>
      <c r="S31">
        <f t="shared" si="3"/>
        <v>771403.4473619943</v>
      </c>
      <c r="T31">
        <f t="shared" si="3"/>
        <v>734125.86141232168</v>
      </c>
      <c r="U31">
        <f t="shared" si="3"/>
        <v>524090.44459612458</v>
      </c>
    </row>
    <row r="32" spans="1:21" x14ac:dyDescent="0.25">
      <c r="A32">
        <v>5.1159905319999996</v>
      </c>
      <c r="B32">
        <v>24.624859140000002</v>
      </c>
      <c r="C32">
        <v>14.73365843</v>
      </c>
      <c r="D32">
        <v>381.54854710000001</v>
      </c>
      <c r="E32">
        <v>139.11829059999999</v>
      </c>
      <c r="F32">
        <v>437.66260879999999</v>
      </c>
      <c r="G32">
        <v>1.0594167130000001</v>
      </c>
      <c r="H32">
        <v>61.423156630000001</v>
      </c>
      <c r="I32">
        <v>95765900</v>
      </c>
      <c r="Q32">
        <f t="shared" si="4"/>
        <v>562363.13186159974</v>
      </c>
      <c r="R32">
        <f t="shared" si="3"/>
        <v>549386.60998977523</v>
      </c>
      <c r="S32">
        <f t="shared" si="3"/>
        <v>734125.86141232168</v>
      </c>
      <c r="T32">
        <f t="shared" si="3"/>
        <v>696848.27546264895</v>
      </c>
      <c r="U32">
        <f t="shared" si="3"/>
        <v>486812.85864645184</v>
      </c>
    </row>
    <row r="33" spans="1:21" x14ac:dyDescent="0.25">
      <c r="A33">
        <v>5.8857710369999996</v>
      </c>
      <c r="B33">
        <v>54.663596400000003</v>
      </c>
      <c r="C33">
        <v>21.710951829999999</v>
      </c>
      <c r="D33">
        <v>319.0374334</v>
      </c>
      <c r="E33">
        <v>320.11141300000003</v>
      </c>
      <c r="F33">
        <v>130.62924839999999</v>
      </c>
      <c r="G33">
        <v>1.0366756530000001</v>
      </c>
      <c r="H33">
        <v>72.706600420000001</v>
      </c>
      <c r="I33">
        <v>174367000</v>
      </c>
      <c r="Q33">
        <f t="shared" si="4"/>
        <v>352327.71504540264</v>
      </c>
      <c r="R33">
        <f t="shared" si="3"/>
        <v>339351.19317357813</v>
      </c>
      <c r="S33">
        <f t="shared" si="3"/>
        <v>524090.44459612458</v>
      </c>
      <c r="T33">
        <f t="shared" si="3"/>
        <v>486812.85864645184</v>
      </c>
      <c r="U33">
        <f t="shared" si="3"/>
        <v>276777.4418302548</v>
      </c>
    </row>
    <row r="34" spans="1:21" x14ac:dyDescent="0.25">
      <c r="A34">
        <v>5.7016937260000002</v>
      </c>
      <c r="B34">
        <v>42.597774899999997</v>
      </c>
      <c r="C34">
        <v>14.661093259999999</v>
      </c>
      <c r="D34">
        <v>379.41885509999997</v>
      </c>
      <c r="E34">
        <v>278.47504679999997</v>
      </c>
      <c r="F34">
        <v>176.18393760000001</v>
      </c>
      <c r="G34">
        <v>1.2810527570000001</v>
      </c>
      <c r="H34">
        <v>68.933013740000007</v>
      </c>
      <c r="I34">
        <v>121480000</v>
      </c>
    </row>
    <row r="35" spans="1:21" x14ac:dyDescent="0.25">
      <c r="A35">
        <v>7.39547854</v>
      </c>
      <c r="B35">
        <v>54.497376670000001</v>
      </c>
      <c r="C35">
        <v>12.49467694</v>
      </c>
      <c r="D35">
        <v>346.68356119999999</v>
      </c>
      <c r="E35">
        <v>190.08465810000001</v>
      </c>
      <c r="F35">
        <v>142.8292692</v>
      </c>
      <c r="G35">
        <v>1.264220262</v>
      </c>
      <c r="H35">
        <v>87.586400740000002</v>
      </c>
      <c r="I35">
        <v>92616200</v>
      </c>
      <c r="Q35">
        <f>Q29-2*Q2</f>
        <v>0</v>
      </c>
      <c r="R35">
        <f t="shared" ref="R35:U35" si="5">R29-2*R2</f>
        <v>6052.1973368021427</v>
      </c>
      <c r="S35">
        <f t="shared" si="5"/>
        <v>27717.745027750963</v>
      </c>
      <c r="T35">
        <f t="shared" si="5"/>
        <v>16964.915564898984</v>
      </c>
      <c r="U35">
        <f t="shared" si="5"/>
        <v>18199.306071246043</v>
      </c>
    </row>
    <row r="36" spans="1:21" x14ac:dyDescent="0.25">
      <c r="A36">
        <v>7.4001184579999997</v>
      </c>
      <c r="B36">
        <v>36.122689989999998</v>
      </c>
      <c r="C36">
        <v>18.500190889999999</v>
      </c>
      <c r="D36">
        <v>347.37444360000001</v>
      </c>
      <c r="E36">
        <v>189.8070711</v>
      </c>
      <c r="F36">
        <v>208.07590149999999</v>
      </c>
      <c r="G36">
        <v>1.0082645750000001</v>
      </c>
      <c r="H36">
        <v>86.097267149999993</v>
      </c>
      <c r="I36">
        <v>112670000</v>
      </c>
      <c r="Q36">
        <f t="shared" ref="Q36:U39" si="6">Q30-2*Q3</f>
        <v>6052.1973368021427</v>
      </c>
      <c r="R36">
        <f t="shared" si="6"/>
        <v>0</v>
      </c>
      <c r="S36">
        <f t="shared" si="6"/>
        <v>37606.613842094666</v>
      </c>
      <c r="T36">
        <f t="shared" si="6"/>
        <v>25762.784056463628</v>
      </c>
      <c r="U36">
        <f t="shared" si="6"/>
        <v>9136.0682561453432</v>
      </c>
    </row>
    <row r="37" spans="1:21" x14ac:dyDescent="0.25">
      <c r="A37">
        <v>6.0415536269999999</v>
      </c>
      <c r="B37">
        <v>25.168675879999999</v>
      </c>
      <c r="C37">
        <v>14.10494617</v>
      </c>
      <c r="D37">
        <v>370.27159870000003</v>
      </c>
      <c r="E37">
        <v>191.2868148</v>
      </c>
      <c r="F37">
        <v>406.69026500000001</v>
      </c>
      <c r="G37">
        <v>0.75482290200000002</v>
      </c>
      <c r="H37">
        <v>70.58636233</v>
      </c>
      <c r="I37">
        <v>91365600</v>
      </c>
      <c r="Q37">
        <f t="shared" si="6"/>
        <v>27717.745027750963</v>
      </c>
      <c r="R37">
        <f t="shared" si="6"/>
        <v>37606.613842094666</v>
      </c>
      <c r="S37">
        <f t="shared" si="6"/>
        <v>0</v>
      </c>
      <c r="T37">
        <f t="shared" si="6"/>
        <v>2096.4929402845446</v>
      </c>
      <c r="U37">
        <f t="shared" si="6"/>
        <v>80617.358333171345</v>
      </c>
    </row>
    <row r="38" spans="1:21" x14ac:dyDescent="0.25">
      <c r="A38">
        <v>3.859136082</v>
      </c>
      <c r="B38">
        <v>32.415338560000002</v>
      </c>
      <c r="C38">
        <v>21.003824760000001</v>
      </c>
      <c r="D38">
        <v>360.49972580000002</v>
      </c>
      <c r="E38">
        <v>328.10756400000002</v>
      </c>
      <c r="F38">
        <v>360.8579747</v>
      </c>
      <c r="G38">
        <v>1.1949058130000001</v>
      </c>
      <c r="H38">
        <v>50.005364399999998</v>
      </c>
      <c r="I38">
        <v>133381000</v>
      </c>
      <c r="Q38">
        <f t="shared" si="6"/>
        <v>16964.915564898984</v>
      </c>
      <c r="R38">
        <f t="shared" si="6"/>
        <v>25762.784056463628</v>
      </c>
      <c r="S38">
        <f t="shared" si="6"/>
        <v>2096.4929402845446</v>
      </c>
      <c r="T38">
        <f t="shared" si="6"/>
        <v>0</v>
      </c>
      <c r="U38">
        <f t="shared" si="6"/>
        <v>60763.250061854837</v>
      </c>
    </row>
    <row r="39" spans="1:21" x14ac:dyDescent="0.25">
      <c r="A39">
        <v>7.007713002</v>
      </c>
      <c r="B39">
        <v>26.471921869999999</v>
      </c>
      <c r="C39">
        <v>23.892784540000001</v>
      </c>
      <c r="D39">
        <v>285.51433500000002</v>
      </c>
      <c r="E39">
        <v>285.55687110000002</v>
      </c>
      <c r="F39">
        <v>226.3311175</v>
      </c>
      <c r="G39">
        <v>0.65762024100000005</v>
      </c>
      <c r="H39">
        <v>81.548488210000002</v>
      </c>
      <c r="I39">
        <v>97015900</v>
      </c>
      <c r="Q39">
        <f t="shared" si="6"/>
        <v>18199.306071246043</v>
      </c>
      <c r="R39">
        <f t="shared" si="6"/>
        <v>9136.0682561453432</v>
      </c>
      <c r="S39">
        <f t="shared" si="6"/>
        <v>80617.358333171345</v>
      </c>
      <c r="T39">
        <f t="shared" si="6"/>
        <v>60763.250061854837</v>
      </c>
      <c r="U39">
        <f t="shared" si="6"/>
        <v>0</v>
      </c>
    </row>
    <row r="40" spans="1:21" x14ac:dyDescent="0.25">
      <c r="A40">
        <v>4.8797473790000003</v>
      </c>
      <c r="B40">
        <v>49.869234230000004</v>
      </c>
      <c r="C40">
        <v>21.71880912</v>
      </c>
      <c r="D40">
        <v>335.34559739999997</v>
      </c>
      <c r="E40">
        <v>412.8810062</v>
      </c>
      <c r="F40">
        <v>235.1784687</v>
      </c>
      <c r="G40">
        <v>0.81829247299999996</v>
      </c>
      <c r="H40">
        <v>61.737263429999999</v>
      </c>
      <c r="I40">
        <v>103545000</v>
      </c>
    </row>
    <row r="41" spans="1:21" x14ac:dyDescent="0.25">
      <c r="A41">
        <v>6.9545958560000001</v>
      </c>
      <c r="B41">
        <v>41.01698742</v>
      </c>
      <c r="C41">
        <v>21.57061255</v>
      </c>
      <c r="D41">
        <v>326.37562910000003</v>
      </c>
      <c r="E41">
        <v>381.4516175</v>
      </c>
      <c r="F41">
        <v>141.64363879999999</v>
      </c>
      <c r="G41">
        <v>0.66044218499999996</v>
      </c>
      <c r="H41">
        <v>82.433842119999994</v>
      </c>
      <c r="I41">
        <v>95263800</v>
      </c>
    </row>
    <row r="42" spans="1:21" x14ac:dyDescent="0.25">
      <c r="A42">
        <v>7.7689465069999999</v>
      </c>
      <c r="B42">
        <v>32.324701269999998</v>
      </c>
      <c r="C42">
        <v>15.18276069</v>
      </c>
      <c r="D42">
        <v>282.05584820000001</v>
      </c>
      <c r="E42">
        <v>301.07656370000001</v>
      </c>
      <c r="F42">
        <v>197.02069969999999</v>
      </c>
      <c r="G42">
        <v>0.59826701000000004</v>
      </c>
      <c r="H42">
        <v>88.9854366</v>
      </c>
      <c r="I42">
        <v>106906000</v>
      </c>
      <c r="Q42" s="1">
        <f>$W$2*EXP(-$W$3*Q35)+$W$4</f>
        <v>0.4</v>
      </c>
      <c r="R42" s="1">
        <f>$W$2*EXP(-$W$3*R35)</f>
        <v>0</v>
      </c>
      <c r="S42" s="1">
        <f>$W$2*EXP(-$W$3*S35)</f>
        <v>0</v>
      </c>
      <c r="T42" s="1">
        <f>$W$2*EXP(-$W$3*T35)</f>
        <v>0</v>
      </c>
      <c r="U42" s="1">
        <f>$W$2*EXP(-$W$3*U35)</f>
        <v>0</v>
      </c>
    </row>
    <row r="43" spans="1:21" x14ac:dyDescent="0.25">
      <c r="A43">
        <v>7.9499140219999997</v>
      </c>
      <c r="B43">
        <v>59.407331190000001</v>
      </c>
      <c r="C43">
        <v>23.232172720000001</v>
      </c>
      <c r="D43">
        <v>347.25856679999998</v>
      </c>
      <c r="E43">
        <v>322.73735219999998</v>
      </c>
      <c r="F43">
        <v>383.98034250000001</v>
      </c>
      <c r="G43">
        <v>0.34599797900000001</v>
      </c>
      <c r="H43">
        <v>95.534176579999993</v>
      </c>
      <c r="I43">
        <v>78220600</v>
      </c>
      <c r="Q43" s="1">
        <f>$W$2*EXP(-$W$3*Q36)</f>
        <v>0</v>
      </c>
      <c r="R43" s="1">
        <f>$W$2*EXP(-$W$3*R36)+$W$4</f>
        <v>0.4</v>
      </c>
      <c r="S43" s="1">
        <f>$W$2*EXP(-$W$3*S36)</f>
        <v>0</v>
      </c>
      <c r="T43" s="1">
        <f>$W$2*EXP(-$W$3*T36)</f>
        <v>0</v>
      </c>
      <c r="U43" s="1">
        <f>$W$2*EXP(-$W$3*U36)</f>
        <v>0</v>
      </c>
    </row>
    <row r="44" spans="1:21" x14ac:dyDescent="0.25">
      <c r="A44">
        <v>3.8180735609999998</v>
      </c>
      <c r="B44">
        <v>50.149946540000002</v>
      </c>
      <c r="C44">
        <v>14.228555800000001</v>
      </c>
      <c r="D44">
        <v>341.93001070000003</v>
      </c>
      <c r="E44">
        <v>258.78222349999999</v>
      </c>
      <c r="F44">
        <v>285.8528771</v>
      </c>
      <c r="G44">
        <v>1.4656919319999999</v>
      </c>
      <c r="H44">
        <v>50.29837809</v>
      </c>
      <c r="I44">
        <v>140960000</v>
      </c>
      <c r="Q44" s="1">
        <f>$W$2*EXP(-$W$3*Q37)</f>
        <v>0</v>
      </c>
      <c r="R44" s="1">
        <f>$W$2*EXP(-$W$3*R37)</f>
        <v>0</v>
      </c>
      <c r="S44" s="1">
        <f>$W$2*EXP(-$W$3*S37)+$W$4</f>
        <v>0.4</v>
      </c>
      <c r="T44" s="1">
        <f>$W$2*EXP(-$W$3*T37)</f>
        <v>0</v>
      </c>
      <c r="U44" s="1">
        <f>$W$2*EXP(-$W$3*U37)</f>
        <v>0</v>
      </c>
    </row>
    <row r="45" spans="1:21" x14ac:dyDescent="0.25">
      <c r="A45">
        <v>4.3086172950000003</v>
      </c>
      <c r="B45">
        <v>29.891685899999999</v>
      </c>
      <c r="C45">
        <v>14.368612430000001</v>
      </c>
      <c r="D45">
        <v>280.85203530000001</v>
      </c>
      <c r="E45">
        <v>360.57542180000002</v>
      </c>
      <c r="F45">
        <v>234.4867447</v>
      </c>
      <c r="G45">
        <v>0.94904284900000002</v>
      </c>
      <c r="H45">
        <v>53.841256139999999</v>
      </c>
      <c r="I45">
        <v>142570000</v>
      </c>
      <c r="Q45" s="1">
        <f>$W$2*EXP(-$W$3*Q38)</f>
        <v>0</v>
      </c>
      <c r="R45" s="1">
        <f>$W$2*EXP(-$W$3*R38)</f>
        <v>0</v>
      </c>
      <c r="S45" s="1">
        <f>$W$2*EXP(-$W$3*S38)</f>
        <v>0</v>
      </c>
      <c r="T45" s="1">
        <f>$W$2*EXP(-$W$3*T38)+$W$4</f>
        <v>0.4</v>
      </c>
      <c r="U45" s="1">
        <f>$W$2*EXP(-$W$3*U38)</f>
        <v>0</v>
      </c>
    </row>
    <row r="46" spans="1:21" x14ac:dyDescent="0.25">
      <c r="A46">
        <v>6.2560155990000004</v>
      </c>
      <c r="B46">
        <v>36.071406119999999</v>
      </c>
      <c r="C46">
        <v>13.40922595</v>
      </c>
      <c r="D46">
        <v>392.0303692</v>
      </c>
      <c r="E46">
        <v>209.4511052</v>
      </c>
      <c r="F46">
        <v>418.8102571</v>
      </c>
      <c r="G46">
        <v>0.68698224200000002</v>
      </c>
      <c r="H46">
        <v>73.795371230000001</v>
      </c>
      <c r="I46">
        <v>84531600</v>
      </c>
      <c r="Q46" s="1">
        <f>$W$2*EXP(-$W$3*Q39)</f>
        <v>0</v>
      </c>
      <c r="R46" s="1">
        <f>$W$2*EXP(-$W$3*R39)</f>
        <v>0</v>
      </c>
      <c r="S46" s="1">
        <f>$W$2*EXP(-$W$3*S39)</f>
        <v>0</v>
      </c>
      <c r="T46" s="1">
        <f>$W$2*EXP(-$W$3*T39)</f>
        <v>0</v>
      </c>
      <c r="U46" s="1">
        <f>$W$2*EXP(-$W$3*U39)+$W$4</f>
        <v>0.4</v>
      </c>
    </row>
    <row r="47" spans="1:21" x14ac:dyDescent="0.25">
      <c r="A47">
        <v>7.4958919770000003</v>
      </c>
      <c r="B47">
        <v>52.155060210000002</v>
      </c>
      <c r="C47">
        <v>10.48507238</v>
      </c>
      <c r="D47">
        <v>314.67538839999997</v>
      </c>
      <c r="E47">
        <v>428.6264615</v>
      </c>
      <c r="F47">
        <v>252.64327520000001</v>
      </c>
      <c r="G47">
        <v>0.39707294399999998</v>
      </c>
      <c r="H47">
        <v>88.097037959999994</v>
      </c>
      <c r="I47">
        <v>82830900</v>
      </c>
    </row>
    <row r="48" spans="1:21" x14ac:dyDescent="0.25">
      <c r="A48">
        <v>6.1133186129999997</v>
      </c>
      <c r="B48">
        <v>57.071968099999999</v>
      </c>
      <c r="C48">
        <v>13.48945672</v>
      </c>
      <c r="D48">
        <v>355.22491459999998</v>
      </c>
      <c r="E48">
        <v>432.2766967</v>
      </c>
      <c r="F48">
        <v>164.50015139999999</v>
      </c>
      <c r="G48">
        <v>0.72048606400000004</v>
      </c>
      <c r="H48">
        <v>74.514613109999999</v>
      </c>
      <c r="I48">
        <v>165867000</v>
      </c>
    </row>
    <row r="49" spans="1:9" x14ac:dyDescent="0.25">
      <c r="A49">
        <v>7.5709658080000004</v>
      </c>
      <c r="B49">
        <v>35.080529470000002</v>
      </c>
      <c r="C49">
        <v>11.7902085</v>
      </c>
      <c r="D49">
        <v>382.25777690000001</v>
      </c>
      <c r="E49">
        <v>188.30400370000001</v>
      </c>
      <c r="F49">
        <v>432.99786219999999</v>
      </c>
      <c r="G49">
        <v>0.51417385699999996</v>
      </c>
      <c r="H49">
        <v>86.877650950000003</v>
      </c>
      <c r="I49">
        <v>68264800</v>
      </c>
    </row>
    <row r="50" spans="1:9" x14ac:dyDescent="0.25">
      <c r="A50">
        <v>6.0247874789999996</v>
      </c>
      <c r="B50">
        <v>53.785578899999997</v>
      </c>
      <c r="C50">
        <v>13.39552877</v>
      </c>
      <c r="D50">
        <v>297.65642800000001</v>
      </c>
      <c r="E50">
        <v>422.55129890000001</v>
      </c>
      <c r="F50">
        <v>370.86264979999999</v>
      </c>
      <c r="G50">
        <v>0.48393260100000002</v>
      </c>
      <c r="H50">
        <v>73.244726619999994</v>
      </c>
      <c r="I50">
        <v>112777000</v>
      </c>
    </row>
    <row r="51" spans="1:9" x14ac:dyDescent="0.25">
      <c r="A51">
        <v>7.5608543309999998</v>
      </c>
      <c r="B51">
        <v>40.928972680000001</v>
      </c>
      <c r="C51">
        <v>22.976467670000002</v>
      </c>
      <c r="D51">
        <v>281.30346300000002</v>
      </c>
      <c r="E51">
        <v>400.49106339999997</v>
      </c>
      <c r="F51">
        <v>348.01707540000001</v>
      </c>
      <c r="G51">
        <v>0.34866132599999999</v>
      </c>
      <c r="H51">
        <v>88.938500579999996</v>
      </c>
      <c r="I51">
        <v>101795000</v>
      </c>
    </row>
    <row r="52" spans="1:9" x14ac:dyDescent="0.25">
      <c r="A52">
        <v>7.9035514659999997</v>
      </c>
      <c r="B52">
        <v>20.23096189</v>
      </c>
      <c r="C52">
        <v>24.419997179999999</v>
      </c>
      <c r="D52">
        <v>388.36973219999999</v>
      </c>
      <c r="E52">
        <v>333.31438960000003</v>
      </c>
      <c r="F52">
        <v>223.36663730000001</v>
      </c>
      <c r="G52">
        <v>0.55574900100000002</v>
      </c>
      <c r="H52">
        <v>89.98610601</v>
      </c>
      <c r="I52">
        <v>86505700</v>
      </c>
    </row>
    <row r="53" spans="1:9" x14ac:dyDescent="0.25">
      <c r="A53">
        <v>6.973435941</v>
      </c>
      <c r="B53">
        <v>20.162137090000002</v>
      </c>
      <c r="C53">
        <v>14.15088392</v>
      </c>
      <c r="D53">
        <v>326.68137130000002</v>
      </c>
      <c r="E53">
        <v>294.82429159999998</v>
      </c>
      <c r="F53">
        <v>415.39849240000001</v>
      </c>
      <c r="G53">
        <v>0.45098034799999998</v>
      </c>
      <c r="H53">
        <v>79.317223150000004</v>
      </c>
      <c r="I53">
        <v>91156900</v>
      </c>
    </row>
    <row r="54" spans="1:9" x14ac:dyDescent="0.25">
      <c r="A54">
        <v>4.4915817059999998</v>
      </c>
      <c r="B54">
        <v>44.803584119999996</v>
      </c>
      <c r="C54">
        <v>12.51508072</v>
      </c>
      <c r="D54">
        <v>280.5094441</v>
      </c>
      <c r="E54">
        <v>222.43877800000001</v>
      </c>
      <c r="F54">
        <v>359.7639317</v>
      </c>
      <c r="G54">
        <v>0.93613287199999995</v>
      </c>
      <c r="H54">
        <v>56.635260610000003</v>
      </c>
      <c r="I54">
        <v>107630000</v>
      </c>
    </row>
    <row r="55" spans="1:9" x14ac:dyDescent="0.25">
      <c r="A55">
        <v>5.5993306460000003</v>
      </c>
      <c r="B55">
        <v>39.109081770000003</v>
      </c>
      <c r="C55">
        <v>19.649054920000001</v>
      </c>
      <c r="D55">
        <v>286.85577790000002</v>
      </c>
      <c r="E55">
        <v>339.13827350000003</v>
      </c>
      <c r="F55">
        <v>187.0895275</v>
      </c>
      <c r="G55">
        <v>0.81386321800000005</v>
      </c>
      <c r="H55">
        <v>68.028252330000001</v>
      </c>
      <c r="I55">
        <v>100728000</v>
      </c>
    </row>
    <row r="56" spans="1:9" x14ac:dyDescent="0.25">
      <c r="A56">
        <v>5.8076581669999996</v>
      </c>
      <c r="B56">
        <v>32.058245620000001</v>
      </c>
      <c r="C56">
        <v>18.845249219999999</v>
      </c>
      <c r="D56">
        <v>372.12347510000001</v>
      </c>
      <c r="E56">
        <v>202.92356119999999</v>
      </c>
      <c r="F56">
        <v>437.91537590000002</v>
      </c>
      <c r="G56">
        <v>0.73789372399999997</v>
      </c>
      <c r="H56">
        <v>69.396439110000003</v>
      </c>
      <c r="I56">
        <v>114799000</v>
      </c>
    </row>
    <row r="57" spans="1:9" x14ac:dyDescent="0.25">
      <c r="A57">
        <v>5.6824695250000001</v>
      </c>
      <c r="B57">
        <v>39.831541819999998</v>
      </c>
      <c r="C57">
        <v>11.455852719999999</v>
      </c>
      <c r="D57">
        <v>371.52363969999999</v>
      </c>
      <c r="E57">
        <v>241.0369695</v>
      </c>
      <c r="F57">
        <v>334.42654449999998</v>
      </c>
      <c r="G57">
        <v>0.81560785999999996</v>
      </c>
      <c r="H57">
        <v>68.166364509999994</v>
      </c>
      <c r="I57">
        <v>98804800</v>
      </c>
    </row>
    <row r="58" spans="1:9" x14ac:dyDescent="0.25">
      <c r="A58">
        <v>4.9772452280000001</v>
      </c>
      <c r="B58">
        <v>50.494952529999999</v>
      </c>
      <c r="C58">
        <v>12.25881399</v>
      </c>
      <c r="D58">
        <v>343.03273860000002</v>
      </c>
      <c r="E58">
        <v>158.4023814</v>
      </c>
      <c r="F58">
        <v>360.30502790000003</v>
      </c>
      <c r="G58">
        <v>1.1480454819999999</v>
      </c>
      <c r="H58">
        <v>62.011597389999999</v>
      </c>
      <c r="I58">
        <v>98537200</v>
      </c>
    </row>
    <row r="59" spans="1:9" x14ac:dyDescent="0.25">
      <c r="A59">
        <v>3.4950073079999999</v>
      </c>
      <c r="B59">
        <v>31.561784490000001</v>
      </c>
      <c r="C59">
        <v>21.441996939999999</v>
      </c>
      <c r="D59">
        <v>396.76923479999999</v>
      </c>
      <c r="E59">
        <v>318.83121560000001</v>
      </c>
      <c r="F59">
        <v>381.13124729999998</v>
      </c>
      <c r="G59">
        <v>1.507078607</v>
      </c>
      <c r="H59">
        <v>46.349832630000002</v>
      </c>
      <c r="I59">
        <v>144874000</v>
      </c>
    </row>
    <row r="60" spans="1:9" x14ac:dyDescent="0.25">
      <c r="A60">
        <v>3.9323722060000001</v>
      </c>
      <c r="B60">
        <v>20.038377329999999</v>
      </c>
      <c r="C60">
        <v>11.31468355</v>
      </c>
      <c r="D60">
        <v>384.52424350000001</v>
      </c>
      <c r="E60">
        <v>374.57203279999999</v>
      </c>
      <c r="F60">
        <v>178.90830560000001</v>
      </c>
      <c r="G60">
        <v>1.778210587</v>
      </c>
      <c r="H60">
        <v>49.279118969999999</v>
      </c>
      <c r="I60">
        <v>143326000</v>
      </c>
    </row>
    <row r="61" spans="1:9" x14ac:dyDescent="0.25">
      <c r="A61">
        <v>6.6969736519999996</v>
      </c>
      <c r="B61">
        <v>44.307255699999999</v>
      </c>
      <c r="C61">
        <v>24.749163939999999</v>
      </c>
      <c r="D61">
        <v>305.21546330000001</v>
      </c>
      <c r="E61">
        <v>362.67958299999998</v>
      </c>
      <c r="F61">
        <v>134.1756139</v>
      </c>
      <c r="G61">
        <v>0.723968583</v>
      </c>
      <c r="H61">
        <v>80.478997250000006</v>
      </c>
      <c r="I61">
        <v>94761300</v>
      </c>
    </row>
    <row r="62" spans="1:9" x14ac:dyDescent="0.25">
      <c r="A62">
        <v>6.9640982280000001</v>
      </c>
      <c r="B62">
        <v>56.756159359999998</v>
      </c>
      <c r="C62">
        <v>12.09315709</v>
      </c>
      <c r="D62">
        <v>378.5748294</v>
      </c>
      <c r="E62">
        <v>289.91107369999997</v>
      </c>
      <c r="F62">
        <v>214.2013393</v>
      </c>
      <c r="G62">
        <v>0.75679165100000001</v>
      </c>
      <c r="H62">
        <v>83.265636599999993</v>
      </c>
      <c r="I62">
        <v>92006800</v>
      </c>
    </row>
    <row r="63" spans="1:9" x14ac:dyDescent="0.25">
      <c r="A63">
        <v>6.0066760050000001</v>
      </c>
      <c r="B63">
        <v>48.655961009999999</v>
      </c>
      <c r="C63">
        <v>20.03356067</v>
      </c>
      <c r="D63">
        <v>331.08280300000001</v>
      </c>
      <c r="E63">
        <v>174.35087530000001</v>
      </c>
      <c r="F63">
        <v>389.05814770000001</v>
      </c>
      <c r="G63">
        <v>0.73822478800000002</v>
      </c>
      <c r="H63">
        <v>73.208311010000003</v>
      </c>
      <c r="I63">
        <v>86557400</v>
      </c>
    </row>
    <row r="64" spans="1:9" x14ac:dyDescent="0.25">
      <c r="A64">
        <v>5.435632537</v>
      </c>
      <c r="B64">
        <v>48.825442440000003</v>
      </c>
      <c r="C64">
        <v>13.333600300000001</v>
      </c>
      <c r="D64">
        <v>333.41926469999999</v>
      </c>
      <c r="E64">
        <v>326.51280919999999</v>
      </c>
      <c r="F64">
        <v>216.016525</v>
      </c>
      <c r="G64">
        <v>0.87758815999999995</v>
      </c>
      <c r="H64">
        <v>66.664269790000006</v>
      </c>
      <c r="I64">
        <v>98538700</v>
      </c>
    </row>
    <row r="65" spans="1:9" x14ac:dyDescent="0.25">
      <c r="A65">
        <v>5.2853990660000001</v>
      </c>
      <c r="B65">
        <v>39.703639369999998</v>
      </c>
      <c r="C65">
        <v>22.162865839999998</v>
      </c>
      <c r="D65">
        <v>384.8148668</v>
      </c>
      <c r="E65">
        <v>256.93411859999998</v>
      </c>
      <c r="F65">
        <v>356.46999790000001</v>
      </c>
      <c r="G65">
        <v>0.88891426100000004</v>
      </c>
      <c r="H65">
        <v>65.094988810000004</v>
      </c>
      <c r="I65">
        <v>97573400</v>
      </c>
    </row>
    <row r="66" spans="1:9" x14ac:dyDescent="0.25">
      <c r="A66">
        <v>3.9095396820000001</v>
      </c>
      <c r="B66">
        <v>39.19635375</v>
      </c>
      <c r="C66">
        <v>13.192232860000001</v>
      </c>
      <c r="D66">
        <v>325.37912970000002</v>
      </c>
      <c r="E66">
        <v>203.3675365</v>
      </c>
      <c r="F66">
        <v>198.01148330000001</v>
      </c>
      <c r="G66">
        <v>2.2563716230000002</v>
      </c>
      <c r="H66">
        <v>50.441252390000002</v>
      </c>
      <c r="I66">
        <v>143280000</v>
      </c>
    </row>
    <row r="67" spans="1:9" x14ac:dyDescent="0.25">
      <c r="A67">
        <v>4.2515010220000002</v>
      </c>
      <c r="B67">
        <v>56.89696129</v>
      </c>
      <c r="C67">
        <v>17.578880259999998</v>
      </c>
      <c r="D67">
        <v>297.62188459999999</v>
      </c>
      <c r="E67">
        <v>313.39099049999999</v>
      </c>
      <c r="F67">
        <v>306.43646430000001</v>
      </c>
      <c r="G67">
        <v>0.94185977600000004</v>
      </c>
      <c r="H67">
        <v>55.435862100000001</v>
      </c>
      <c r="I67">
        <v>145872000</v>
      </c>
    </row>
    <row r="68" spans="1:9" x14ac:dyDescent="0.25">
      <c r="A68">
        <v>5.8513057699999997</v>
      </c>
      <c r="B68">
        <v>40.134268280000001</v>
      </c>
      <c r="C68">
        <v>22.210244930000002</v>
      </c>
      <c r="D68">
        <v>301.02222790000002</v>
      </c>
      <c r="E68">
        <v>125.4124156</v>
      </c>
      <c r="F68">
        <v>415.9866662</v>
      </c>
      <c r="G68">
        <v>0.80701360499999997</v>
      </c>
      <c r="H68">
        <v>70.963303199999999</v>
      </c>
      <c r="I68">
        <v>111512000</v>
      </c>
    </row>
    <row r="69" spans="1:9" x14ac:dyDescent="0.25">
      <c r="A69">
        <v>6.6996781519999997</v>
      </c>
      <c r="B69">
        <v>34.317812060000001</v>
      </c>
      <c r="C69">
        <v>14.453042330000001</v>
      </c>
      <c r="D69">
        <v>380.49449950000002</v>
      </c>
      <c r="E69">
        <v>200.9578113</v>
      </c>
      <c r="F69">
        <v>369.22680559999998</v>
      </c>
      <c r="G69">
        <v>0.69336296900000005</v>
      </c>
      <c r="H69">
        <v>78.223786989999994</v>
      </c>
      <c r="I69">
        <v>84574600</v>
      </c>
    </row>
    <row r="70" spans="1:9" x14ac:dyDescent="0.25">
      <c r="A70">
        <v>4.4557494310000001</v>
      </c>
      <c r="B70">
        <v>41.721322979999997</v>
      </c>
      <c r="C70">
        <v>20.15523409</v>
      </c>
      <c r="D70">
        <v>321.3314555</v>
      </c>
      <c r="E70">
        <v>429.89246439999999</v>
      </c>
      <c r="F70">
        <v>227.6631405</v>
      </c>
      <c r="G70">
        <v>0.90528113300000002</v>
      </c>
      <c r="H70">
        <v>56.614223760000002</v>
      </c>
      <c r="I70">
        <v>120146000</v>
      </c>
    </row>
    <row r="71" spans="1:9" x14ac:dyDescent="0.25">
      <c r="A71">
        <v>7.2954615719999998</v>
      </c>
      <c r="B71">
        <v>48.890127649999997</v>
      </c>
      <c r="C71">
        <v>22.871965830000001</v>
      </c>
      <c r="D71">
        <v>331.60144430000003</v>
      </c>
      <c r="E71">
        <v>289.32810979999999</v>
      </c>
      <c r="F71">
        <v>247.2540985</v>
      </c>
      <c r="G71">
        <v>0.58580540000000003</v>
      </c>
      <c r="H71">
        <v>87.117452569999998</v>
      </c>
      <c r="I71">
        <v>76645400</v>
      </c>
    </row>
    <row r="72" spans="1:9" x14ac:dyDescent="0.25">
      <c r="A72">
        <v>4.3374764299999997</v>
      </c>
      <c r="B72">
        <v>47.9596138</v>
      </c>
      <c r="C72">
        <v>14.50613581</v>
      </c>
      <c r="D72">
        <v>295.61955449999999</v>
      </c>
      <c r="E72">
        <v>377.61079139999998</v>
      </c>
      <c r="F72">
        <v>378.22180079999998</v>
      </c>
      <c r="G72">
        <v>0.78896048200000002</v>
      </c>
      <c r="H72">
        <v>55.453156900000003</v>
      </c>
      <c r="I72">
        <v>121982000</v>
      </c>
    </row>
    <row r="73" spans="1:9" x14ac:dyDescent="0.25">
      <c r="A73">
        <v>3.4351491670000001</v>
      </c>
      <c r="B73">
        <v>28.12261217</v>
      </c>
      <c r="C73">
        <v>11.19674852</v>
      </c>
      <c r="D73">
        <v>362.3546078</v>
      </c>
      <c r="E73">
        <v>380.11966810000001</v>
      </c>
      <c r="F73">
        <v>128.4686265</v>
      </c>
      <c r="G73">
        <v>2.148039791</v>
      </c>
      <c r="H73">
        <v>44.964625380000001</v>
      </c>
      <c r="I73">
        <v>150396000</v>
      </c>
    </row>
    <row r="74" spans="1:9" x14ac:dyDescent="0.25">
      <c r="A74">
        <v>7.2091811029999997</v>
      </c>
      <c r="B74">
        <v>54.906634359999998</v>
      </c>
      <c r="C74">
        <v>22.51775963</v>
      </c>
      <c r="D74">
        <v>346.29089069999998</v>
      </c>
      <c r="E74">
        <v>395.40304700000002</v>
      </c>
      <c r="F74">
        <v>224.70472699999999</v>
      </c>
      <c r="G74">
        <v>0.48161802100000001</v>
      </c>
      <c r="H74">
        <v>86.888200729999994</v>
      </c>
      <c r="I74">
        <v>79452500</v>
      </c>
    </row>
    <row r="75" spans="1:9" x14ac:dyDescent="0.25">
      <c r="A75">
        <v>6.5777915589999996</v>
      </c>
      <c r="B75">
        <v>32.61659427</v>
      </c>
      <c r="C75">
        <v>20.865408179999999</v>
      </c>
      <c r="D75">
        <v>383.77943879999998</v>
      </c>
      <c r="E75">
        <v>407.7352391</v>
      </c>
      <c r="F75">
        <v>151.0351824</v>
      </c>
      <c r="G75">
        <v>0.74917278499999995</v>
      </c>
      <c r="H75">
        <v>77.505598090000007</v>
      </c>
      <c r="I75">
        <v>99211200</v>
      </c>
    </row>
    <row r="76" spans="1:9" x14ac:dyDescent="0.25">
      <c r="A76">
        <v>3.6715166099999998</v>
      </c>
      <c r="B76">
        <v>25.333940770000002</v>
      </c>
      <c r="C76">
        <v>16.252224500000001</v>
      </c>
      <c r="D76">
        <v>326.31825900000001</v>
      </c>
      <c r="E76">
        <v>284.32976070000001</v>
      </c>
      <c r="F76">
        <v>130.198633</v>
      </c>
      <c r="G76">
        <v>2.4124495889999999</v>
      </c>
      <c r="H76">
        <v>47.402889799999997</v>
      </c>
      <c r="I76">
        <v>163491000</v>
      </c>
    </row>
    <row r="77" spans="1:9" x14ac:dyDescent="0.25">
      <c r="A77">
        <v>4.50702347</v>
      </c>
      <c r="B77">
        <v>59.559680450000002</v>
      </c>
      <c r="C77">
        <v>20.5487413</v>
      </c>
      <c r="D77">
        <v>304.25270870000003</v>
      </c>
      <c r="E77">
        <v>259.90381439999999</v>
      </c>
      <c r="F77">
        <v>291.67702869999999</v>
      </c>
      <c r="G77">
        <v>1.02631698</v>
      </c>
      <c r="H77">
        <v>58.517305659999998</v>
      </c>
      <c r="I77">
        <v>114968000</v>
      </c>
    </row>
    <row r="78" spans="1:9" x14ac:dyDescent="0.25">
      <c r="A78">
        <v>5.6177108880000004</v>
      </c>
      <c r="B78">
        <v>59.242334249999999</v>
      </c>
      <c r="C78">
        <v>12.470960639999999</v>
      </c>
      <c r="D78">
        <v>350.5458064</v>
      </c>
      <c r="E78">
        <v>279.47990420000002</v>
      </c>
      <c r="F78">
        <v>271.59508879999998</v>
      </c>
      <c r="G78">
        <v>0.85512364299999999</v>
      </c>
      <c r="H78">
        <v>69.439318229999998</v>
      </c>
      <c r="I78">
        <v>198871000</v>
      </c>
    </row>
    <row r="79" spans="1:9" x14ac:dyDescent="0.25">
      <c r="A79">
        <v>5.457796622</v>
      </c>
      <c r="B79">
        <v>30.26995153</v>
      </c>
      <c r="C79">
        <v>17.938567110000001</v>
      </c>
      <c r="D79">
        <v>332.58062239999998</v>
      </c>
      <c r="E79">
        <v>431.00826619999998</v>
      </c>
      <c r="F79">
        <v>143.20047460000001</v>
      </c>
      <c r="G79">
        <v>0.85086888500000002</v>
      </c>
      <c r="H79">
        <v>65.612767149999996</v>
      </c>
      <c r="I79">
        <v>111187000</v>
      </c>
    </row>
    <row r="80" spans="1:9" x14ac:dyDescent="0.25">
      <c r="A80">
        <v>6.6072281080000002</v>
      </c>
      <c r="B80">
        <v>31.929509670000002</v>
      </c>
      <c r="C80">
        <v>24.212535840000001</v>
      </c>
      <c r="D80">
        <v>376.71310999999997</v>
      </c>
      <c r="E80">
        <v>172.34921919999999</v>
      </c>
      <c r="F80">
        <v>314.6562055</v>
      </c>
      <c r="G80">
        <v>0.90589968399999998</v>
      </c>
      <c r="H80">
        <v>78.102322439999995</v>
      </c>
      <c r="I80">
        <v>166079000</v>
      </c>
    </row>
    <row r="81" spans="1:9" x14ac:dyDescent="0.25">
      <c r="A81">
        <v>4.4525130070000003</v>
      </c>
      <c r="B81">
        <v>30.630030590000001</v>
      </c>
      <c r="C81">
        <v>16.010493629999999</v>
      </c>
      <c r="D81">
        <v>352.47615589999998</v>
      </c>
      <c r="E81">
        <v>405.11815230000002</v>
      </c>
      <c r="F81">
        <v>356.75910119999998</v>
      </c>
      <c r="G81">
        <v>0.86625278699999997</v>
      </c>
      <c r="H81">
        <v>55.441377150000001</v>
      </c>
      <c r="I81">
        <v>116969000</v>
      </c>
    </row>
    <row r="82" spans="1:9" x14ac:dyDescent="0.25">
      <c r="A82">
        <v>3.3683401750000002</v>
      </c>
      <c r="B82">
        <v>56.091711760000003</v>
      </c>
      <c r="C82">
        <v>12.777285320000001</v>
      </c>
      <c r="D82">
        <v>372.57009840000001</v>
      </c>
      <c r="E82">
        <v>132.5833255</v>
      </c>
      <c r="F82">
        <v>208.9693589</v>
      </c>
      <c r="G82">
        <v>3.6538740719999998</v>
      </c>
      <c r="H82">
        <v>45.988354659999999</v>
      </c>
      <c r="I82">
        <v>187848000</v>
      </c>
    </row>
    <row r="83" spans="1:9" x14ac:dyDescent="0.25">
      <c r="A83">
        <v>6.8690374790000002</v>
      </c>
      <c r="B83">
        <v>34.635815440000002</v>
      </c>
      <c r="C83">
        <v>23.139516919999998</v>
      </c>
      <c r="D83">
        <v>337.78562620000002</v>
      </c>
      <c r="E83">
        <v>361.32069180000002</v>
      </c>
      <c r="F83">
        <v>151.545436</v>
      </c>
      <c r="G83">
        <v>0.70860931599999999</v>
      </c>
      <c r="H83">
        <v>80.986761229999999</v>
      </c>
      <c r="I83">
        <v>87971500</v>
      </c>
    </row>
    <row r="84" spans="1:9" x14ac:dyDescent="0.25">
      <c r="A84">
        <v>5.6715044539999999</v>
      </c>
      <c r="B84">
        <v>33.01626933</v>
      </c>
      <c r="C84">
        <v>14.343281169999999</v>
      </c>
      <c r="D84">
        <v>397.39259829999997</v>
      </c>
      <c r="E84">
        <v>399.66029659999998</v>
      </c>
      <c r="F84">
        <v>194.3825655</v>
      </c>
      <c r="G84">
        <v>0.87486057299999997</v>
      </c>
      <c r="H84">
        <v>67.681085890000006</v>
      </c>
      <c r="I84">
        <v>196696000</v>
      </c>
    </row>
    <row r="85" spans="1:9" x14ac:dyDescent="0.25">
      <c r="A85">
        <v>3.589992385</v>
      </c>
      <c r="B85">
        <v>36.900234660000002</v>
      </c>
      <c r="C85">
        <v>10.30465571</v>
      </c>
      <c r="D85">
        <v>357.80476420000002</v>
      </c>
      <c r="E85">
        <v>369.65324020000003</v>
      </c>
      <c r="F85">
        <v>213.96769639999999</v>
      </c>
      <c r="G85">
        <v>1.6482242519999999</v>
      </c>
      <c r="H85">
        <v>46.945401840000002</v>
      </c>
      <c r="I85">
        <v>150676000</v>
      </c>
    </row>
    <row r="86" spans="1:9" x14ac:dyDescent="0.25">
      <c r="A86">
        <v>6.4368008359999997</v>
      </c>
      <c r="B86">
        <v>34.676966350000001</v>
      </c>
      <c r="C86">
        <v>16.852934779999998</v>
      </c>
      <c r="D86">
        <v>364.96584280000002</v>
      </c>
      <c r="E86">
        <v>144.17370199999999</v>
      </c>
      <c r="F86">
        <v>160.4072247</v>
      </c>
      <c r="G86">
        <v>1.804820461</v>
      </c>
      <c r="H86">
        <v>75.851911029999997</v>
      </c>
      <c r="I86">
        <v>124211000</v>
      </c>
    </row>
    <row r="87" spans="1:9" x14ac:dyDescent="0.25">
      <c r="A87">
        <v>7.2277022139999998</v>
      </c>
      <c r="B87">
        <v>55.093939040000002</v>
      </c>
      <c r="C87">
        <v>16.296101459999999</v>
      </c>
      <c r="D87">
        <v>373.32166169999999</v>
      </c>
      <c r="E87">
        <v>390.47538689999999</v>
      </c>
      <c r="F87">
        <v>249.92447440000001</v>
      </c>
      <c r="G87">
        <v>0.48315166799999998</v>
      </c>
      <c r="H87">
        <v>86.353500850000003</v>
      </c>
      <c r="I87">
        <v>77471600</v>
      </c>
    </row>
    <row r="88" spans="1:9" x14ac:dyDescent="0.25">
      <c r="A88">
        <v>5.0777836340000002</v>
      </c>
      <c r="B88">
        <v>40.653667919999997</v>
      </c>
      <c r="C88">
        <v>12.60514364</v>
      </c>
      <c r="D88">
        <v>318.02550819999999</v>
      </c>
      <c r="E88">
        <v>206.96941380000001</v>
      </c>
      <c r="F88">
        <v>398.2832909</v>
      </c>
      <c r="G88">
        <v>0.82721662500000004</v>
      </c>
      <c r="H88">
        <v>62.232222530000001</v>
      </c>
      <c r="I88">
        <v>134074000</v>
      </c>
    </row>
    <row r="89" spans="1:9" x14ac:dyDescent="0.25">
      <c r="A89">
        <v>5.5329451289999998</v>
      </c>
      <c r="B89">
        <v>35.628413469999998</v>
      </c>
      <c r="C89">
        <v>12.160118260000001</v>
      </c>
      <c r="D89">
        <v>362.48472149999998</v>
      </c>
      <c r="E89">
        <v>404.63507729999998</v>
      </c>
      <c r="F89">
        <v>220.29429680000001</v>
      </c>
      <c r="G89">
        <v>0.76803923699999999</v>
      </c>
      <c r="H89">
        <v>66.328999490000001</v>
      </c>
      <c r="I89">
        <v>177230000</v>
      </c>
    </row>
    <row r="90" spans="1:9" x14ac:dyDescent="0.25">
      <c r="A90">
        <v>7.774829574</v>
      </c>
      <c r="B90">
        <v>36.53623769</v>
      </c>
      <c r="C90">
        <v>17.290364700000001</v>
      </c>
      <c r="D90">
        <v>322.64111329999997</v>
      </c>
      <c r="E90">
        <v>355.4953362</v>
      </c>
      <c r="F90">
        <v>262.32209239999997</v>
      </c>
      <c r="G90">
        <v>0.41878368399999999</v>
      </c>
      <c r="H90">
        <v>89.871249059999997</v>
      </c>
      <c r="I90">
        <v>74929200</v>
      </c>
    </row>
    <row r="91" spans="1:9" x14ac:dyDescent="0.25">
      <c r="A91">
        <v>4.4010068000000002</v>
      </c>
      <c r="B91">
        <v>44.164628129999997</v>
      </c>
      <c r="C91">
        <v>23.4036571</v>
      </c>
      <c r="D91">
        <v>356.52343239999999</v>
      </c>
      <c r="E91">
        <v>359.80174590000001</v>
      </c>
      <c r="F91">
        <v>145.72312410000001</v>
      </c>
      <c r="G91">
        <v>1.4939119620000001</v>
      </c>
      <c r="H91">
        <v>56.477698439999998</v>
      </c>
      <c r="I91">
        <v>135441000</v>
      </c>
    </row>
    <row r="92" spans="1:9" x14ac:dyDescent="0.25">
      <c r="A92">
        <v>5.7440129750000004</v>
      </c>
      <c r="B92">
        <v>23.42588787</v>
      </c>
      <c r="C92">
        <v>24.409005879999999</v>
      </c>
      <c r="D92">
        <v>320.2706488</v>
      </c>
      <c r="E92">
        <v>251.65771419999999</v>
      </c>
      <c r="F92">
        <v>343.4155677</v>
      </c>
      <c r="G92">
        <v>0.70879691899999997</v>
      </c>
      <c r="H92">
        <v>68.456090799999998</v>
      </c>
      <c r="I92">
        <v>109752000</v>
      </c>
    </row>
    <row r="93" spans="1:9" x14ac:dyDescent="0.25">
      <c r="A93">
        <v>7.0241431160000003</v>
      </c>
      <c r="B93">
        <v>24.752547150000002</v>
      </c>
      <c r="C93">
        <v>13.96764711</v>
      </c>
      <c r="D93">
        <v>285.92007580000001</v>
      </c>
      <c r="E93">
        <v>174.0509773</v>
      </c>
      <c r="F93">
        <v>430.5620902</v>
      </c>
      <c r="G93">
        <v>0.53210221800000002</v>
      </c>
      <c r="H93">
        <v>80.342137460000004</v>
      </c>
      <c r="I93">
        <v>90727400</v>
      </c>
    </row>
    <row r="94" spans="1:9" x14ac:dyDescent="0.25">
      <c r="A94">
        <v>5.611721771</v>
      </c>
      <c r="B94">
        <v>46.900798090000002</v>
      </c>
      <c r="C94">
        <v>20.390409349999999</v>
      </c>
      <c r="D94">
        <v>306.17090630000001</v>
      </c>
      <c r="E94">
        <v>298.27516059999999</v>
      </c>
      <c r="F94">
        <v>398.65539949999999</v>
      </c>
      <c r="G94">
        <v>0.57451215700000002</v>
      </c>
      <c r="H94">
        <v>68.959721439999996</v>
      </c>
      <c r="I94">
        <v>108902000</v>
      </c>
    </row>
    <row r="95" spans="1:9" x14ac:dyDescent="0.25">
      <c r="A95">
        <v>6.8653918139999996</v>
      </c>
      <c r="B95">
        <v>38.115478430000003</v>
      </c>
      <c r="C95">
        <v>21.634282389999999</v>
      </c>
      <c r="D95">
        <v>328.13601540000002</v>
      </c>
      <c r="E95">
        <v>306.77359139999999</v>
      </c>
      <c r="F95">
        <v>155.2676893</v>
      </c>
      <c r="G95">
        <v>0.83455479700000001</v>
      </c>
      <c r="H95">
        <v>81.176851979999995</v>
      </c>
      <c r="I95">
        <v>90945700</v>
      </c>
    </row>
    <row r="96" spans="1:9" x14ac:dyDescent="0.25">
      <c r="A96">
        <v>7.8488130600000003</v>
      </c>
      <c r="B96">
        <v>43.116893920000003</v>
      </c>
      <c r="C96">
        <v>24.513120709999999</v>
      </c>
      <c r="D96">
        <v>316.35079669999999</v>
      </c>
      <c r="E96">
        <v>428.16386610000001</v>
      </c>
      <c r="F96">
        <v>273.43953449999998</v>
      </c>
      <c r="G96">
        <v>0.35961579100000002</v>
      </c>
      <c r="H96">
        <v>92.457882310000002</v>
      </c>
      <c r="I96">
        <v>91463200</v>
      </c>
    </row>
    <row r="97" spans="1:9" x14ac:dyDescent="0.25">
      <c r="A97">
        <v>7.3852149569999996</v>
      </c>
      <c r="B97">
        <v>27.52144135</v>
      </c>
      <c r="C97">
        <v>14.00762158</v>
      </c>
      <c r="D97">
        <v>299.72669619999999</v>
      </c>
      <c r="E97">
        <v>224.26420709999999</v>
      </c>
      <c r="F97">
        <v>342.84900950000002</v>
      </c>
      <c r="G97">
        <v>0.53255442799999997</v>
      </c>
      <c r="H97">
        <v>84.318442559999994</v>
      </c>
      <c r="I97">
        <v>72642000</v>
      </c>
    </row>
    <row r="98" spans="1:9" x14ac:dyDescent="0.25">
      <c r="A98">
        <v>6.743170245</v>
      </c>
      <c r="B98">
        <v>37.995452190000002</v>
      </c>
      <c r="C98">
        <v>20.746695920000001</v>
      </c>
      <c r="D98">
        <v>363.14894509999999</v>
      </c>
      <c r="E98">
        <v>343.7928761</v>
      </c>
      <c r="F98">
        <v>256.83816880000001</v>
      </c>
      <c r="G98">
        <v>0.57620869500000005</v>
      </c>
      <c r="H98">
        <v>79.795981150000003</v>
      </c>
      <c r="I98">
        <v>99794900</v>
      </c>
    </row>
    <row r="99" spans="1:9" x14ac:dyDescent="0.25">
      <c r="A99">
        <v>6.3749132660000001</v>
      </c>
      <c r="B99">
        <v>30.32305947</v>
      </c>
      <c r="C99">
        <v>19.80544695</v>
      </c>
      <c r="D99">
        <v>308.82968790000001</v>
      </c>
      <c r="E99">
        <v>133.8730731</v>
      </c>
      <c r="F99">
        <v>429.22978160000002</v>
      </c>
      <c r="G99">
        <v>0.68534739</v>
      </c>
      <c r="H99">
        <v>75.071191740000003</v>
      </c>
      <c r="I99">
        <v>107274000</v>
      </c>
    </row>
    <row r="100" spans="1:9" x14ac:dyDescent="0.25">
      <c r="A100">
        <v>4.7362931770000003</v>
      </c>
      <c r="B100">
        <v>46.636309320000002</v>
      </c>
      <c r="C100">
        <v>24.366098260000001</v>
      </c>
      <c r="D100">
        <v>301.9477675</v>
      </c>
      <c r="E100">
        <v>390.8219522</v>
      </c>
      <c r="F100">
        <v>282.20455020000003</v>
      </c>
      <c r="G100">
        <v>0.75604571099999995</v>
      </c>
      <c r="H100">
        <v>60.201511089999997</v>
      </c>
      <c r="I100">
        <v>101942000</v>
      </c>
    </row>
    <row r="101" spans="1:9" x14ac:dyDescent="0.25">
      <c r="A101">
        <v>5.1934613430000001</v>
      </c>
      <c r="B101">
        <v>43.479918490000003</v>
      </c>
      <c r="C101">
        <v>21.810432840000001</v>
      </c>
      <c r="D101">
        <v>332.01647789999998</v>
      </c>
      <c r="E101">
        <v>357.06482089999997</v>
      </c>
      <c r="F101">
        <v>367.49324389999998</v>
      </c>
      <c r="G101">
        <v>0.648626535</v>
      </c>
      <c r="H101">
        <v>64.450793469999994</v>
      </c>
      <c r="I101">
        <v>100727000</v>
      </c>
    </row>
    <row r="102" spans="1:9" x14ac:dyDescent="0.25">
      <c r="A102">
        <v>3.8008383600000002</v>
      </c>
      <c r="B102">
        <v>40.17311952</v>
      </c>
      <c r="C102">
        <v>22.895205229999998</v>
      </c>
      <c r="D102">
        <v>293.80758489999999</v>
      </c>
      <c r="E102">
        <v>399.0503923</v>
      </c>
      <c r="F102">
        <v>404.28762330000001</v>
      </c>
      <c r="G102">
        <v>0.94434436200000005</v>
      </c>
      <c r="H102">
        <v>50.039441580000002</v>
      </c>
      <c r="I102">
        <v>167001000</v>
      </c>
    </row>
    <row r="103" spans="1:9" x14ac:dyDescent="0.25">
      <c r="A103">
        <v>4.5213631999999997</v>
      </c>
      <c r="B103">
        <v>22.369536530000001</v>
      </c>
      <c r="C103">
        <v>13.457717690000001</v>
      </c>
      <c r="D103">
        <v>388.64415129999998</v>
      </c>
      <c r="E103">
        <v>222.7806516</v>
      </c>
      <c r="F103">
        <v>251.78136749999999</v>
      </c>
      <c r="G103">
        <v>1.6958485050000001</v>
      </c>
      <c r="H103">
        <v>55.303698330000003</v>
      </c>
      <c r="I103">
        <v>127897000</v>
      </c>
    </row>
    <row r="104" spans="1:9" x14ac:dyDescent="0.25">
      <c r="A104">
        <v>4.6206583700000001</v>
      </c>
      <c r="B104">
        <v>59.205337579999998</v>
      </c>
      <c r="C104">
        <v>20.141452059999999</v>
      </c>
      <c r="D104">
        <v>314.12120700000003</v>
      </c>
      <c r="E104">
        <v>272.32503889999998</v>
      </c>
      <c r="F104">
        <v>243.9675282</v>
      </c>
      <c r="G104">
        <v>1.1033178159999999</v>
      </c>
      <c r="H104">
        <v>59.651512949999997</v>
      </c>
      <c r="I104">
        <v>128657000</v>
      </c>
    </row>
    <row r="105" spans="1:9" x14ac:dyDescent="0.25">
      <c r="A105">
        <v>3.5283068320000002</v>
      </c>
      <c r="B105">
        <v>59.119971120000002</v>
      </c>
      <c r="C105">
        <v>11.925278390000001</v>
      </c>
      <c r="D105">
        <v>395.16656879999999</v>
      </c>
      <c r="E105">
        <v>230.4304023</v>
      </c>
      <c r="F105">
        <v>395.81830780000001</v>
      </c>
      <c r="G105">
        <v>1.7576885799999999</v>
      </c>
      <c r="H105">
        <v>47.75077323</v>
      </c>
      <c r="I105">
        <v>148143000</v>
      </c>
    </row>
    <row r="106" spans="1:9" x14ac:dyDescent="0.25">
      <c r="A106">
        <v>4.1694858830000001</v>
      </c>
      <c r="B106">
        <v>33.595591749999997</v>
      </c>
      <c r="C106">
        <v>14.976468430000001</v>
      </c>
      <c r="D106">
        <v>380.76378979999998</v>
      </c>
      <c r="E106">
        <v>344.1807144</v>
      </c>
      <c r="F106">
        <v>280.4287362</v>
      </c>
      <c r="G106">
        <v>1.252767757</v>
      </c>
      <c r="H106">
        <v>52.770179640000002</v>
      </c>
      <c r="I106">
        <v>127901000</v>
      </c>
    </row>
    <row r="107" spans="1:9" x14ac:dyDescent="0.25">
      <c r="A107">
        <v>6.8147006530000001</v>
      </c>
      <c r="B107">
        <v>45.88967607</v>
      </c>
      <c r="C107">
        <v>16.486484220000001</v>
      </c>
      <c r="D107">
        <v>311.1426396</v>
      </c>
      <c r="E107">
        <v>268.09511759999998</v>
      </c>
      <c r="F107">
        <v>374.08638450000001</v>
      </c>
      <c r="G107">
        <v>0.477510031</v>
      </c>
      <c r="H107">
        <v>80.952068159999996</v>
      </c>
      <c r="I107">
        <v>145156000</v>
      </c>
    </row>
    <row r="108" spans="1:9" x14ac:dyDescent="0.25">
      <c r="A108">
        <v>7.7317631379999998</v>
      </c>
      <c r="B108">
        <v>43.564280170000004</v>
      </c>
      <c r="C108">
        <v>24.933845420000001</v>
      </c>
      <c r="D108">
        <v>280.20944780000002</v>
      </c>
      <c r="E108">
        <v>231.15988960000001</v>
      </c>
      <c r="F108">
        <v>328.86882459999998</v>
      </c>
      <c r="G108">
        <v>0.48550382600000003</v>
      </c>
      <c r="H108">
        <v>91.331528890000001</v>
      </c>
      <c r="I108">
        <v>76746300</v>
      </c>
    </row>
    <row r="109" spans="1:9" x14ac:dyDescent="0.25">
      <c r="A109">
        <v>6.079920446</v>
      </c>
      <c r="B109">
        <v>38.535992069999999</v>
      </c>
      <c r="C109">
        <v>23.970705030000001</v>
      </c>
      <c r="D109">
        <v>294.89773700000001</v>
      </c>
      <c r="E109">
        <v>403.3660284</v>
      </c>
      <c r="F109">
        <v>313.59673140000001</v>
      </c>
      <c r="G109">
        <v>0.49445787000000002</v>
      </c>
      <c r="H109">
        <v>73.341682800000001</v>
      </c>
      <c r="I109">
        <v>84394100</v>
      </c>
    </row>
    <row r="110" spans="1:9" x14ac:dyDescent="0.25">
      <c r="A110">
        <v>5.4937379000000002</v>
      </c>
      <c r="B110">
        <v>25.68389032</v>
      </c>
      <c r="C110">
        <v>19.292466650000001</v>
      </c>
      <c r="D110">
        <v>398.98972980000002</v>
      </c>
      <c r="E110">
        <v>297.94971379999998</v>
      </c>
      <c r="F110">
        <v>411.44577839999999</v>
      </c>
      <c r="G110">
        <v>0.71646165699999997</v>
      </c>
      <c r="H110">
        <v>65.675565849999998</v>
      </c>
      <c r="I110">
        <v>178477000</v>
      </c>
    </row>
    <row r="111" spans="1:9" x14ac:dyDescent="0.25">
      <c r="A111">
        <v>5.9257259879999999</v>
      </c>
      <c r="B111">
        <v>32.722341399999998</v>
      </c>
      <c r="C111">
        <v>23.73205931</v>
      </c>
      <c r="D111">
        <v>325.0139001</v>
      </c>
      <c r="E111">
        <v>320.79082940000001</v>
      </c>
      <c r="F111">
        <v>239.7833876</v>
      </c>
      <c r="G111">
        <v>0.73164454700000003</v>
      </c>
      <c r="H111">
        <v>71.145136559999997</v>
      </c>
      <c r="I111">
        <v>95749600</v>
      </c>
    </row>
    <row r="112" spans="1:9" x14ac:dyDescent="0.25">
      <c r="A112">
        <v>3.89323379</v>
      </c>
      <c r="B112">
        <v>56.434285000000003</v>
      </c>
      <c r="C112">
        <v>18.91175973</v>
      </c>
      <c r="D112">
        <v>294.79255019999999</v>
      </c>
      <c r="E112">
        <v>419.11325160000001</v>
      </c>
      <c r="F112">
        <v>142.241938</v>
      </c>
      <c r="G112">
        <v>1.2340825129999999</v>
      </c>
      <c r="H112">
        <v>51.780420030000002</v>
      </c>
      <c r="I112">
        <v>138921000</v>
      </c>
    </row>
    <row r="113" spans="1:9" x14ac:dyDescent="0.25">
      <c r="A113">
        <v>3.3232226410000001</v>
      </c>
      <c r="B113">
        <v>27.813788729999999</v>
      </c>
      <c r="C113">
        <v>13.280706500000001</v>
      </c>
      <c r="D113">
        <v>338.03670240000002</v>
      </c>
      <c r="E113">
        <v>429.01172320000001</v>
      </c>
      <c r="F113">
        <v>276.5624808</v>
      </c>
      <c r="G113">
        <v>1.4663273480000001</v>
      </c>
      <c r="H113">
        <v>43.977170039999997</v>
      </c>
      <c r="I113">
        <v>149839000</v>
      </c>
    </row>
    <row r="114" spans="1:9" x14ac:dyDescent="0.25">
      <c r="A114">
        <v>7.9405497330000001</v>
      </c>
      <c r="B114">
        <v>35.92280169</v>
      </c>
      <c r="C114">
        <v>10.1473361</v>
      </c>
      <c r="D114">
        <v>288.11841049999998</v>
      </c>
      <c r="E114">
        <v>275.99969299999998</v>
      </c>
      <c r="F114">
        <v>238.97718459999999</v>
      </c>
      <c r="G114">
        <v>0.55218143600000003</v>
      </c>
      <c r="H114">
        <v>90.553303569999997</v>
      </c>
      <c r="I114">
        <v>72518400</v>
      </c>
    </row>
    <row r="115" spans="1:9" x14ac:dyDescent="0.25">
      <c r="A115">
        <v>6.8581302900000001</v>
      </c>
      <c r="B115">
        <v>54.016201420000002</v>
      </c>
      <c r="C115">
        <v>15.541080600000001</v>
      </c>
      <c r="D115">
        <v>280.39852519999999</v>
      </c>
      <c r="E115">
        <v>354.63988360000002</v>
      </c>
      <c r="F115">
        <v>186.2432939</v>
      </c>
      <c r="G115">
        <v>0.58519520199999997</v>
      </c>
      <c r="H115">
        <v>82.231736749999996</v>
      </c>
      <c r="I115">
        <v>93457100</v>
      </c>
    </row>
    <row r="116" spans="1:9" x14ac:dyDescent="0.25">
      <c r="A116">
        <v>5.917326965</v>
      </c>
      <c r="B116">
        <v>30.864252329999999</v>
      </c>
      <c r="C116">
        <v>21.965548259999998</v>
      </c>
      <c r="D116">
        <v>368.39617440000001</v>
      </c>
      <c r="E116">
        <v>262.21651689999999</v>
      </c>
      <c r="F116">
        <v>293.61408840000001</v>
      </c>
      <c r="G116">
        <v>0.81619409399999998</v>
      </c>
      <c r="H116">
        <v>70.69884338</v>
      </c>
      <c r="I116">
        <v>85046300</v>
      </c>
    </row>
    <row r="117" spans="1:9" x14ac:dyDescent="0.25">
      <c r="A117">
        <v>4.6489624020000004</v>
      </c>
      <c r="B117">
        <v>46.201167609999999</v>
      </c>
      <c r="C117">
        <v>12.03302375</v>
      </c>
      <c r="D117">
        <v>302.1285092</v>
      </c>
      <c r="E117">
        <v>430.37298070000003</v>
      </c>
      <c r="F117">
        <v>274.23048299999999</v>
      </c>
      <c r="G117">
        <v>0.76847967500000003</v>
      </c>
      <c r="H117">
        <v>58.299334160000001</v>
      </c>
      <c r="I117">
        <v>110961000</v>
      </c>
    </row>
    <row r="118" spans="1:9" x14ac:dyDescent="0.25">
      <c r="A118">
        <v>3.4169147209999999</v>
      </c>
      <c r="B118">
        <v>21.24076492</v>
      </c>
      <c r="C118">
        <v>24.57277225</v>
      </c>
      <c r="D118">
        <v>377.54113319999999</v>
      </c>
      <c r="E118">
        <v>319.77316130000003</v>
      </c>
      <c r="F118">
        <v>208.51354509999999</v>
      </c>
      <c r="G118">
        <v>2.0251861870000001</v>
      </c>
      <c r="H118">
        <v>45.160389270000003</v>
      </c>
      <c r="I118">
        <v>186264000</v>
      </c>
    </row>
    <row r="119" spans="1:9" x14ac:dyDescent="0.25">
      <c r="A119">
        <v>5.7875865539999998</v>
      </c>
      <c r="B119">
        <v>52.443412440000003</v>
      </c>
      <c r="C119">
        <v>16.363320949999999</v>
      </c>
      <c r="D119">
        <v>379.61200170000001</v>
      </c>
      <c r="E119">
        <v>392.0074631</v>
      </c>
      <c r="F119">
        <v>211.4318293</v>
      </c>
      <c r="G119">
        <v>0.79034062400000005</v>
      </c>
      <c r="H119">
        <v>70.934313009999997</v>
      </c>
      <c r="I119">
        <v>119877000</v>
      </c>
    </row>
    <row r="120" spans="1:9" x14ac:dyDescent="0.25">
      <c r="A120">
        <v>5.8979149030000002</v>
      </c>
      <c r="B120">
        <v>32.954251050000003</v>
      </c>
      <c r="C120">
        <v>14.0224318</v>
      </c>
      <c r="D120">
        <v>363.82716190000002</v>
      </c>
      <c r="E120">
        <v>316.27524030000001</v>
      </c>
      <c r="F120">
        <v>274.92061519999999</v>
      </c>
      <c r="G120">
        <v>0.73209044199999995</v>
      </c>
      <c r="H120">
        <v>69.921447389999997</v>
      </c>
      <c r="I120">
        <v>169210000</v>
      </c>
    </row>
    <row r="121" spans="1:9" x14ac:dyDescent="0.25">
      <c r="A121">
        <v>4.8279361710000002</v>
      </c>
      <c r="B121">
        <v>52.527983849999998</v>
      </c>
      <c r="C121">
        <v>14.95649476</v>
      </c>
      <c r="D121">
        <v>390.22338810000002</v>
      </c>
      <c r="E121">
        <v>445.16531529999997</v>
      </c>
      <c r="F121">
        <v>327.16788830000002</v>
      </c>
      <c r="G121">
        <v>0.80625160299999998</v>
      </c>
      <c r="H121">
        <v>60.866319760000003</v>
      </c>
      <c r="I121">
        <v>119655000</v>
      </c>
    </row>
    <row r="122" spans="1:9" x14ac:dyDescent="0.25">
      <c r="A122">
        <v>6.0596049040000004</v>
      </c>
      <c r="B122">
        <v>23.39708847</v>
      </c>
      <c r="C122">
        <v>20.305434290000001</v>
      </c>
      <c r="D122">
        <v>305.427483</v>
      </c>
      <c r="E122">
        <v>273.24954769999999</v>
      </c>
      <c r="F122">
        <v>233.80986290000001</v>
      </c>
      <c r="G122">
        <v>0.84363902599999996</v>
      </c>
      <c r="H122">
        <v>71.21693612</v>
      </c>
      <c r="I122">
        <v>98148600</v>
      </c>
    </row>
    <row r="123" spans="1:9" x14ac:dyDescent="0.25">
      <c r="A123">
        <v>6.9521157669999996</v>
      </c>
      <c r="B123">
        <v>30.999493950000002</v>
      </c>
      <c r="C123">
        <v>10.836389240000001</v>
      </c>
      <c r="D123">
        <v>383.12374540000002</v>
      </c>
      <c r="E123">
        <v>248.20535079999999</v>
      </c>
      <c r="F123">
        <v>146.8542084</v>
      </c>
      <c r="G123">
        <v>1.217866092</v>
      </c>
      <c r="H123">
        <v>79.98385734</v>
      </c>
      <c r="I123">
        <v>100127000</v>
      </c>
    </row>
    <row r="124" spans="1:9" x14ac:dyDescent="0.25">
      <c r="A124">
        <v>4.0081515769999996</v>
      </c>
      <c r="B124">
        <v>40.33043618</v>
      </c>
      <c r="C124">
        <v>19.35243955</v>
      </c>
      <c r="D124">
        <v>393.84180880000002</v>
      </c>
      <c r="E124">
        <v>411.48152229999999</v>
      </c>
      <c r="F124">
        <v>337.97304530000002</v>
      </c>
      <c r="G124">
        <v>1.1416738019999999</v>
      </c>
      <c r="H124">
        <v>51.91671255</v>
      </c>
      <c r="I124">
        <v>137077000</v>
      </c>
    </row>
    <row r="125" spans="1:9" x14ac:dyDescent="0.25">
      <c r="A125">
        <v>5.7829634250000002</v>
      </c>
      <c r="B125">
        <v>46.086393809999997</v>
      </c>
      <c r="C125">
        <v>16.405702099999999</v>
      </c>
      <c r="D125">
        <v>342.99648780000001</v>
      </c>
      <c r="E125">
        <v>256.29127390000002</v>
      </c>
      <c r="F125">
        <v>409.46893139999997</v>
      </c>
      <c r="G125">
        <v>0.62849866600000004</v>
      </c>
      <c r="H125">
        <v>70.272518840000004</v>
      </c>
      <c r="I125">
        <v>103656000</v>
      </c>
    </row>
    <row r="126" spans="1:9" x14ac:dyDescent="0.25">
      <c r="A126">
        <v>4.7437417599999998</v>
      </c>
      <c r="B126">
        <v>38.803254780000003</v>
      </c>
      <c r="C126">
        <v>24.983228449999999</v>
      </c>
      <c r="D126">
        <v>294.00635440000002</v>
      </c>
      <c r="E126">
        <v>442.72890869999998</v>
      </c>
      <c r="F126">
        <v>120.8275197</v>
      </c>
      <c r="G126">
        <v>0.96434154000000005</v>
      </c>
      <c r="H126">
        <v>59.703544770000001</v>
      </c>
      <c r="I126">
        <v>102912000</v>
      </c>
    </row>
    <row r="127" spans="1:9" x14ac:dyDescent="0.25">
      <c r="A127">
        <v>7.6654419379999998</v>
      </c>
      <c r="B127">
        <v>31.54198002</v>
      </c>
      <c r="C127">
        <v>23.19896228</v>
      </c>
      <c r="D127">
        <v>281.6224914</v>
      </c>
      <c r="E127">
        <v>139.55817830000001</v>
      </c>
      <c r="F127">
        <v>438.40954160000001</v>
      </c>
      <c r="G127">
        <v>0.50141495000000003</v>
      </c>
      <c r="H127">
        <v>88.857067099999995</v>
      </c>
      <c r="I127">
        <v>85548500</v>
      </c>
    </row>
    <row r="128" spans="1:9" x14ac:dyDescent="0.25">
      <c r="A128">
        <v>7.9297852100000004</v>
      </c>
      <c r="B128">
        <v>49.600055330000004</v>
      </c>
      <c r="C128">
        <v>13.918715280000001</v>
      </c>
      <c r="D128">
        <v>331.51818800000001</v>
      </c>
      <c r="E128">
        <v>220.27339660000001</v>
      </c>
      <c r="F128">
        <v>397.35130600000002</v>
      </c>
      <c r="G128">
        <v>0.42698963299999998</v>
      </c>
      <c r="H128">
        <v>92.768016950000003</v>
      </c>
      <c r="I128">
        <v>76332100</v>
      </c>
    </row>
    <row r="129" spans="1:9" x14ac:dyDescent="0.25">
      <c r="A129">
        <v>4.7861340190000004</v>
      </c>
      <c r="B129">
        <v>40.973444090000001</v>
      </c>
      <c r="C129">
        <v>12.413210169999999</v>
      </c>
      <c r="D129">
        <v>310.47340320000001</v>
      </c>
      <c r="E129">
        <v>318.32732379999999</v>
      </c>
      <c r="F129">
        <v>289.74432460000003</v>
      </c>
      <c r="G129">
        <v>0.82708576499999997</v>
      </c>
      <c r="H129">
        <v>59.301512150000001</v>
      </c>
      <c r="I129">
        <v>107259000</v>
      </c>
    </row>
    <row r="130" spans="1:9" x14ac:dyDescent="0.25">
      <c r="A130">
        <v>5.6670375079999999</v>
      </c>
      <c r="B130">
        <v>28.631675179999998</v>
      </c>
      <c r="C130">
        <v>11.720135340000001</v>
      </c>
      <c r="D130">
        <v>367.26938669999998</v>
      </c>
      <c r="E130">
        <v>313.12143090000001</v>
      </c>
      <c r="F130">
        <v>358.6447958</v>
      </c>
      <c r="G130">
        <v>0.66690046199999997</v>
      </c>
      <c r="H130">
        <v>66.968896240000007</v>
      </c>
      <c r="I130">
        <v>106006000</v>
      </c>
    </row>
    <row r="131" spans="1:9" x14ac:dyDescent="0.25">
      <c r="A131">
        <v>6.194829232</v>
      </c>
      <c r="B131">
        <v>59.651763070000001</v>
      </c>
      <c r="C131">
        <v>19.68179641</v>
      </c>
      <c r="D131">
        <v>356.97927490000001</v>
      </c>
      <c r="E131">
        <v>345.64679660000002</v>
      </c>
      <c r="F131">
        <v>191.55859749999999</v>
      </c>
      <c r="G131">
        <v>0.78489808599999999</v>
      </c>
      <c r="H131">
        <v>76.282451330000001</v>
      </c>
      <c r="I131">
        <v>167135000</v>
      </c>
    </row>
    <row r="132" spans="1:9" x14ac:dyDescent="0.25">
      <c r="A132">
        <v>3.5318675490000002</v>
      </c>
      <c r="B132">
        <v>37.81707617</v>
      </c>
      <c r="C132">
        <v>11.66264282</v>
      </c>
      <c r="D132">
        <v>299.89816400000001</v>
      </c>
      <c r="E132">
        <v>389.97379649999999</v>
      </c>
      <c r="F132">
        <v>360.95160650000003</v>
      </c>
      <c r="G132">
        <v>1.1295806880000001</v>
      </c>
      <c r="H132">
        <v>46.50746908</v>
      </c>
      <c r="I132">
        <v>153209000</v>
      </c>
    </row>
    <row r="133" spans="1:9" x14ac:dyDescent="0.25">
      <c r="A133">
        <v>7.1134601540000002</v>
      </c>
      <c r="B133">
        <v>29.843014360000002</v>
      </c>
      <c r="C133">
        <v>16.831369949999999</v>
      </c>
      <c r="D133">
        <v>314.33291409999998</v>
      </c>
      <c r="E133">
        <v>154.83751179999999</v>
      </c>
      <c r="F133">
        <v>123.7113638</v>
      </c>
      <c r="G133">
        <v>1.6741773719999999</v>
      </c>
      <c r="H133">
        <v>82.189150620000007</v>
      </c>
      <c r="I133">
        <v>84202900</v>
      </c>
    </row>
    <row r="134" spans="1:9" x14ac:dyDescent="0.25">
      <c r="A134">
        <v>7.738862879</v>
      </c>
      <c r="B134">
        <v>46.764701029999998</v>
      </c>
      <c r="C134">
        <v>10.374638259999999</v>
      </c>
      <c r="D134">
        <v>336.99190729999998</v>
      </c>
      <c r="E134">
        <v>207.57929300000001</v>
      </c>
      <c r="F134">
        <v>206.86991889999999</v>
      </c>
      <c r="G134">
        <v>0.86703599099999995</v>
      </c>
      <c r="H134">
        <v>89.929714270000005</v>
      </c>
      <c r="I134">
        <v>100785000</v>
      </c>
    </row>
    <row r="135" spans="1:9" x14ac:dyDescent="0.25">
      <c r="A135">
        <v>6.8924019110000003</v>
      </c>
      <c r="B135">
        <v>43.77933574</v>
      </c>
      <c r="C135">
        <v>15.47559989</v>
      </c>
      <c r="D135">
        <v>323.03676460000003</v>
      </c>
      <c r="E135">
        <v>261.70474000000002</v>
      </c>
      <c r="F135">
        <v>238.5945442</v>
      </c>
      <c r="G135">
        <v>0.71674869200000002</v>
      </c>
      <c r="H135">
        <v>81.399659580000005</v>
      </c>
      <c r="I135">
        <v>84236300</v>
      </c>
    </row>
    <row r="136" spans="1:9" x14ac:dyDescent="0.25">
      <c r="A136">
        <v>6.7078849519999997</v>
      </c>
      <c r="B136">
        <v>31.708361419999999</v>
      </c>
      <c r="C136">
        <v>12.279315009999999</v>
      </c>
      <c r="D136">
        <v>345.80223230000001</v>
      </c>
      <c r="E136">
        <v>426.5361891</v>
      </c>
      <c r="F136">
        <v>264.46408919999999</v>
      </c>
      <c r="G136">
        <v>0.49773454</v>
      </c>
      <c r="H136">
        <v>77.768132690000002</v>
      </c>
      <c r="I136">
        <v>76696900</v>
      </c>
    </row>
    <row r="137" spans="1:9" x14ac:dyDescent="0.25">
      <c r="A137">
        <v>6.7681156380000003</v>
      </c>
      <c r="B137">
        <v>28.544866620000001</v>
      </c>
      <c r="C137">
        <v>19.979328550000002</v>
      </c>
      <c r="D137">
        <v>281.42492800000002</v>
      </c>
      <c r="E137">
        <v>131.25710100000001</v>
      </c>
      <c r="F137">
        <v>236.89010329999999</v>
      </c>
      <c r="G137">
        <v>1.2111854719999999</v>
      </c>
      <c r="H137">
        <v>78.891959409999998</v>
      </c>
      <c r="I137">
        <v>99122800</v>
      </c>
    </row>
    <row r="138" spans="1:9" x14ac:dyDescent="0.25">
      <c r="A138">
        <v>7.4488785599999998</v>
      </c>
      <c r="B138">
        <v>25.016121040000002</v>
      </c>
      <c r="C138">
        <v>14.06117849</v>
      </c>
      <c r="D138">
        <v>300.34322889999999</v>
      </c>
      <c r="E138">
        <v>264.37093320000002</v>
      </c>
      <c r="F138">
        <v>265.53018020000002</v>
      </c>
      <c r="G138">
        <v>0.58732081599999997</v>
      </c>
      <c r="H138">
        <v>84.655453050000006</v>
      </c>
      <c r="I138">
        <v>85957800</v>
      </c>
    </row>
    <row r="139" spans="1:9" x14ac:dyDescent="0.25">
      <c r="A139">
        <v>5.5012419279999998</v>
      </c>
      <c r="B139">
        <v>46.84254215</v>
      </c>
      <c r="C139">
        <v>11.968123800000001</v>
      </c>
      <c r="D139">
        <v>303.1518873</v>
      </c>
      <c r="E139">
        <v>175.18108140000001</v>
      </c>
      <c r="F139">
        <v>426.19325140000001</v>
      </c>
      <c r="G139">
        <v>0.73981781099999999</v>
      </c>
      <c r="H139">
        <v>67.029380489999994</v>
      </c>
      <c r="I139">
        <v>106298000</v>
      </c>
    </row>
    <row r="140" spans="1:9" x14ac:dyDescent="0.25">
      <c r="A140">
        <v>4.0438538880000001</v>
      </c>
      <c r="B140">
        <v>33.046365850000001</v>
      </c>
      <c r="C140">
        <v>20.83908568</v>
      </c>
      <c r="D140">
        <v>354.7738794</v>
      </c>
      <c r="E140">
        <v>270.06020310000002</v>
      </c>
      <c r="F140">
        <v>140.6703626</v>
      </c>
      <c r="G140">
        <v>2.2256260819999998</v>
      </c>
      <c r="H140">
        <v>51.883705220000003</v>
      </c>
      <c r="I140">
        <v>151087000</v>
      </c>
    </row>
    <row r="141" spans="1:9" x14ac:dyDescent="0.25">
      <c r="A141">
        <v>5.5270973049999998</v>
      </c>
      <c r="B141">
        <v>38.779175379999998</v>
      </c>
      <c r="C141">
        <v>10.52372295</v>
      </c>
      <c r="D141">
        <v>311.20592190000002</v>
      </c>
      <c r="E141">
        <v>185.10665320000001</v>
      </c>
      <c r="F141">
        <v>196.1359674</v>
      </c>
      <c r="G141">
        <v>1.5012207369999999</v>
      </c>
      <c r="H141">
        <v>66.410888040000003</v>
      </c>
      <c r="I141">
        <v>119793000</v>
      </c>
    </row>
    <row r="142" spans="1:9" x14ac:dyDescent="0.25">
      <c r="A142">
        <v>7.0612069240000004</v>
      </c>
      <c r="B142">
        <v>21.96691805</v>
      </c>
      <c r="C142">
        <v>22.00160816</v>
      </c>
      <c r="D142">
        <v>315.13808069999999</v>
      </c>
      <c r="E142">
        <v>401.6461372</v>
      </c>
      <c r="F142">
        <v>416.96115359999999</v>
      </c>
      <c r="G142">
        <v>0.40933898800000001</v>
      </c>
      <c r="H142">
        <v>81.336685790000004</v>
      </c>
      <c r="I142">
        <v>77484800</v>
      </c>
    </row>
    <row r="143" spans="1:9" x14ac:dyDescent="0.25">
      <c r="A143">
        <v>3.8707197880000002</v>
      </c>
      <c r="B143">
        <v>49.776389049999999</v>
      </c>
      <c r="C143">
        <v>16.125602669999999</v>
      </c>
      <c r="D143">
        <v>369.46187659999998</v>
      </c>
      <c r="E143">
        <v>330.83338980000002</v>
      </c>
      <c r="F143">
        <v>226.83330190000001</v>
      </c>
      <c r="G143">
        <v>1.547634398</v>
      </c>
      <c r="H143">
        <v>50.93295595</v>
      </c>
      <c r="I143">
        <v>124361000</v>
      </c>
    </row>
    <row r="144" spans="1:9" x14ac:dyDescent="0.25">
      <c r="A144">
        <v>4.9088247340000004</v>
      </c>
      <c r="B144">
        <v>59.947766309999999</v>
      </c>
      <c r="C144">
        <v>19.013792609999999</v>
      </c>
      <c r="D144">
        <v>370.44525470000002</v>
      </c>
      <c r="E144">
        <v>337.52841189999998</v>
      </c>
      <c r="F144">
        <v>328.05956099999997</v>
      </c>
      <c r="G144">
        <v>0.81220440199999999</v>
      </c>
      <c r="H144">
        <v>62.647527770000003</v>
      </c>
      <c r="I144">
        <v>104117000</v>
      </c>
    </row>
    <row r="145" spans="1:9" x14ac:dyDescent="0.25">
      <c r="A145">
        <v>3.339873517</v>
      </c>
      <c r="B145">
        <v>39.254359809999997</v>
      </c>
      <c r="C145">
        <v>16.944056759999999</v>
      </c>
      <c r="D145">
        <v>300.6307966</v>
      </c>
      <c r="E145">
        <v>269.58333620000002</v>
      </c>
      <c r="F145">
        <v>262.67207819999999</v>
      </c>
      <c r="G145">
        <v>1.6157795669999999</v>
      </c>
      <c r="H145">
        <v>44.986869140000003</v>
      </c>
      <c r="I145">
        <v>198474000</v>
      </c>
    </row>
    <row r="146" spans="1:9" x14ac:dyDescent="0.25">
      <c r="A146">
        <v>7.9788810220000004</v>
      </c>
      <c r="B146">
        <v>54.878527890000001</v>
      </c>
      <c r="C146">
        <v>11.577217020000001</v>
      </c>
      <c r="D146">
        <v>304.87083000000001</v>
      </c>
      <c r="E146">
        <v>342.37827379999999</v>
      </c>
      <c r="F146">
        <v>408.5823244</v>
      </c>
      <c r="G146">
        <v>0.32657698600000001</v>
      </c>
      <c r="H146">
        <v>93.678865090000002</v>
      </c>
      <c r="I146">
        <v>80546500</v>
      </c>
    </row>
    <row r="147" spans="1:9" x14ac:dyDescent="0.25">
      <c r="A147">
        <v>3.4683150129999998</v>
      </c>
      <c r="B147">
        <v>50.207420720000002</v>
      </c>
      <c r="C147">
        <v>13.772990030000001</v>
      </c>
      <c r="D147">
        <v>295.39915239999999</v>
      </c>
      <c r="E147">
        <v>371.564459</v>
      </c>
      <c r="F147">
        <v>399.65746940000002</v>
      </c>
      <c r="G147">
        <v>1.0717211289999999</v>
      </c>
      <c r="H147">
        <v>46.724013499999998</v>
      </c>
      <c r="I147">
        <v>148621000</v>
      </c>
    </row>
    <row r="148" spans="1:9" x14ac:dyDescent="0.25">
      <c r="A148">
        <v>6.4084787719999996</v>
      </c>
      <c r="B148">
        <v>29.454293880000002</v>
      </c>
      <c r="C148">
        <v>17.078724560000001</v>
      </c>
      <c r="D148">
        <v>341.5278093</v>
      </c>
      <c r="E148">
        <v>261.48009050000002</v>
      </c>
      <c r="F148">
        <v>202.9256714</v>
      </c>
      <c r="G148">
        <v>0.96281118499999996</v>
      </c>
      <c r="H148">
        <v>75.025211310000003</v>
      </c>
      <c r="I148">
        <v>96910700</v>
      </c>
    </row>
    <row r="149" spans="1:9" x14ac:dyDescent="0.25">
      <c r="A149">
        <v>5.1131730050000002</v>
      </c>
      <c r="B149">
        <v>33.751167180000003</v>
      </c>
      <c r="C149">
        <v>22.86693386</v>
      </c>
      <c r="D149">
        <v>369.80134370000002</v>
      </c>
      <c r="E149">
        <v>183.61438799999999</v>
      </c>
      <c r="F149">
        <v>137.072845</v>
      </c>
      <c r="G149">
        <v>2.3100989080000001</v>
      </c>
      <c r="H149">
        <v>62.87823015</v>
      </c>
      <c r="I149">
        <v>117580000</v>
      </c>
    </row>
    <row r="150" spans="1:9" x14ac:dyDescent="0.25">
      <c r="A150">
        <v>7.3046792309999997</v>
      </c>
      <c r="B150">
        <v>21.23463782</v>
      </c>
      <c r="C150">
        <v>12.871619819999999</v>
      </c>
      <c r="D150">
        <v>398.85836929999999</v>
      </c>
      <c r="E150">
        <v>323.75796179999998</v>
      </c>
      <c r="F150">
        <v>129.42738919999999</v>
      </c>
      <c r="G150">
        <v>0.938732118</v>
      </c>
      <c r="H150">
        <v>82.593378360000003</v>
      </c>
      <c r="I150">
        <v>78015800</v>
      </c>
    </row>
    <row r="151" spans="1:9" x14ac:dyDescent="0.25">
      <c r="A151">
        <v>6.2173816119999996</v>
      </c>
      <c r="B151">
        <v>54.219927179999999</v>
      </c>
      <c r="C151">
        <v>17.573001829999999</v>
      </c>
      <c r="D151">
        <v>381.71532819999999</v>
      </c>
      <c r="E151">
        <v>361.03247119999997</v>
      </c>
      <c r="F151">
        <v>147.85750830000001</v>
      </c>
      <c r="G151">
        <v>0.922377581</v>
      </c>
      <c r="H151">
        <v>75.734608390000005</v>
      </c>
      <c r="I151">
        <v>94238000</v>
      </c>
    </row>
    <row r="152" spans="1:9" x14ac:dyDescent="0.25">
      <c r="A152">
        <v>5.2294920249999999</v>
      </c>
      <c r="B152">
        <v>41.693927680000002</v>
      </c>
      <c r="C152">
        <v>17.63817182</v>
      </c>
      <c r="D152">
        <v>390.64712600000001</v>
      </c>
      <c r="E152">
        <v>435.10908890000002</v>
      </c>
      <c r="F152">
        <v>221.28312030000001</v>
      </c>
      <c r="G152">
        <v>0.88830904899999996</v>
      </c>
      <c r="H152">
        <v>64.298776709999999</v>
      </c>
      <c r="I152">
        <v>97279300</v>
      </c>
    </row>
    <row r="153" spans="1:9" x14ac:dyDescent="0.25">
      <c r="A153">
        <v>4.5109765770000001</v>
      </c>
      <c r="B153">
        <v>23.053378949999999</v>
      </c>
      <c r="C153">
        <v>17.787630579999998</v>
      </c>
      <c r="D153">
        <v>297.05390779999999</v>
      </c>
      <c r="E153">
        <v>294.20695599999999</v>
      </c>
      <c r="F153">
        <v>216.70876949999999</v>
      </c>
      <c r="G153">
        <v>1.193305278</v>
      </c>
      <c r="H153">
        <v>55.58243306</v>
      </c>
      <c r="I153">
        <v>143408000</v>
      </c>
    </row>
    <row r="154" spans="1:9" x14ac:dyDescent="0.25">
      <c r="A154">
        <v>3.7951063309999999</v>
      </c>
      <c r="B154">
        <v>53.923858029999998</v>
      </c>
      <c r="C154">
        <v>21.217952059999998</v>
      </c>
      <c r="D154">
        <v>314.50798070000002</v>
      </c>
      <c r="E154">
        <v>321.75141280000003</v>
      </c>
      <c r="F154">
        <v>440.54297300000002</v>
      </c>
      <c r="G154">
        <v>0.98771464799999997</v>
      </c>
      <c r="H154">
        <v>50.75120141</v>
      </c>
      <c r="I154">
        <v>151602000</v>
      </c>
    </row>
    <row r="155" spans="1:9" x14ac:dyDescent="0.25">
      <c r="A155">
        <v>4.8932353480000002</v>
      </c>
      <c r="B155">
        <v>41.332582930000001</v>
      </c>
      <c r="C155">
        <v>15.949859780000001</v>
      </c>
      <c r="D155">
        <v>310.18207910000001</v>
      </c>
      <c r="E155">
        <v>137.3200387</v>
      </c>
      <c r="F155">
        <v>424.22738349999997</v>
      </c>
      <c r="G155">
        <v>0.98502495499999998</v>
      </c>
      <c r="H155">
        <v>60.701158329999998</v>
      </c>
      <c r="I155">
        <v>105292000</v>
      </c>
    </row>
    <row r="156" spans="1:9" x14ac:dyDescent="0.25">
      <c r="A156">
        <v>4.498662296</v>
      </c>
      <c r="B156">
        <v>54.713074460000001</v>
      </c>
      <c r="C156">
        <v>15.0808836</v>
      </c>
      <c r="D156">
        <v>298.60462690000003</v>
      </c>
      <c r="E156">
        <v>424.18512629999998</v>
      </c>
      <c r="F156">
        <v>217.75156720000001</v>
      </c>
      <c r="G156">
        <v>0.87129622399999995</v>
      </c>
      <c r="H156">
        <v>57.649871699999998</v>
      </c>
      <c r="I156">
        <v>118987000</v>
      </c>
    </row>
    <row r="157" spans="1:9" x14ac:dyDescent="0.25">
      <c r="A157">
        <v>7.2843351180000004</v>
      </c>
      <c r="B157">
        <v>35.401716970000003</v>
      </c>
      <c r="C157">
        <v>17.234996079999998</v>
      </c>
      <c r="D157">
        <v>318.77196800000002</v>
      </c>
      <c r="E157">
        <v>400.98694440000003</v>
      </c>
      <c r="F157">
        <v>163.17060739999999</v>
      </c>
      <c r="G157">
        <v>0.54342933999999998</v>
      </c>
      <c r="H157">
        <v>84.658482719999995</v>
      </c>
      <c r="I157">
        <v>79654000</v>
      </c>
    </row>
    <row r="158" spans="1:9" x14ac:dyDescent="0.25">
      <c r="A158">
        <v>4.7806312990000004</v>
      </c>
      <c r="B158">
        <v>27.246037399999999</v>
      </c>
      <c r="C158">
        <v>21.314954010000001</v>
      </c>
      <c r="D158">
        <v>300.4976656</v>
      </c>
      <c r="E158">
        <v>299.23632670000001</v>
      </c>
      <c r="F158">
        <v>388.6950296</v>
      </c>
      <c r="G158">
        <v>0.76214303100000003</v>
      </c>
      <c r="H158">
        <v>58.858444159999998</v>
      </c>
      <c r="I158">
        <v>120016000</v>
      </c>
    </row>
    <row r="159" spans="1:9" x14ac:dyDescent="0.25">
      <c r="A159">
        <v>6.334730489</v>
      </c>
      <c r="B159">
        <v>31.228228399999999</v>
      </c>
      <c r="C159">
        <v>12.720928499999999</v>
      </c>
      <c r="D159">
        <v>381.79730080000002</v>
      </c>
      <c r="E159">
        <v>414.92714669999998</v>
      </c>
      <c r="F159">
        <v>231.3208726</v>
      </c>
      <c r="G159">
        <v>0.63680357499999996</v>
      </c>
      <c r="H159">
        <v>74.005139420000006</v>
      </c>
      <c r="I159">
        <v>110169000</v>
      </c>
    </row>
    <row r="160" spans="1:9" x14ac:dyDescent="0.25">
      <c r="A160">
        <v>3.6210933019999998</v>
      </c>
      <c r="B160">
        <v>24.352607979999998</v>
      </c>
      <c r="C160">
        <v>21.448264940000001</v>
      </c>
      <c r="D160">
        <v>390.3968582</v>
      </c>
      <c r="E160">
        <v>290.33357810000001</v>
      </c>
      <c r="F160">
        <v>371.2259775</v>
      </c>
      <c r="G160">
        <v>1.5502054679999999</v>
      </c>
      <c r="H160">
        <v>47.166666739999997</v>
      </c>
      <c r="I160">
        <v>163142000</v>
      </c>
    </row>
    <row r="161" spans="1:9" x14ac:dyDescent="0.25">
      <c r="A161">
        <v>3.757663017</v>
      </c>
      <c r="B161">
        <v>27.973820230000001</v>
      </c>
      <c r="C161">
        <v>17.822200909999999</v>
      </c>
      <c r="D161">
        <v>331.90266109999999</v>
      </c>
      <c r="E161">
        <v>268.45168999999999</v>
      </c>
      <c r="F161">
        <v>136.79351779999999</v>
      </c>
      <c r="G161">
        <v>2.511829138</v>
      </c>
      <c r="H161">
        <v>48.51092388</v>
      </c>
      <c r="I161">
        <v>158427000</v>
      </c>
    </row>
    <row r="162" spans="1:9" x14ac:dyDescent="0.25">
      <c r="A162">
        <v>7.7946564990000002</v>
      </c>
      <c r="B162">
        <v>53.30491576</v>
      </c>
      <c r="C162">
        <v>15.701672439999999</v>
      </c>
      <c r="D162">
        <v>399.93507640000001</v>
      </c>
      <c r="E162">
        <v>336.25637010000003</v>
      </c>
      <c r="F162">
        <v>390.70444520000001</v>
      </c>
      <c r="G162">
        <v>0.372947843</v>
      </c>
      <c r="H162">
        <v>92.064694549999999</v>
      </c>
      <c r="I162">
        <v>85551500</v>
      </c>
    </row>
    <row r="163" spans="1:9" x14ac:dyDescent="0.25">
      <c r="A163">
        <v>3.4135164040000001</v>
      </c>
      <c r="B163">
        <v>20.989193109999999</v>
      </c>
      <c r="C163">
        <v>15.88103774</v>
      </c>
      <c r="D163">
        <v>347.78550080000002</v>
      </c>
      <c r="E163">
        <v>264.7824885</v>
      </c>
      <c r="F163">
        <v>215.0982448</v>
      </c>
      <c r="G163">
        <v>2.15362615</v>
      </c>
      <c r="H163">
        <v>44.614047990000003</v>
      </c>
      <c r="I163">
        <v>157463000</v>
      </c>
    </row>
    <row r="164" spans="1:9" x14ac:dyDescent="0.25">
      <c r="A164">
        <v>4.9901079719999997</v>
      </c>
      <c r="B164">
        <v>37.90025249</v>
      </c>
      <c r="C164">
        <v>20.604997130000001</v>
      </c>
      <c r="D164">
        <v>379.86367109999998</v>
      </c>
      <c r="E164">
        <v>148.5565197</v>
      </c>
      <c r="F164">
        <v>191.70578190000001</v>
      </c>
      <c r="G164">
        <v>2.290595363</v>
      </c>
      <c r="H164">
        <v>61.78718902</v>
      </c>
      <c r="I164">
        <v>153092000</v>
      </c>
    </row>
    <row r="165" spans="1:9" x14ac:dyDescent="0.25">
      <c r="A165">
        <v>6.2638600330000003</v>
      </c>
      <c r="B165">
        <v>22.583642619999999</v>
      </c>
      <c r="C165">
        <v>12.86382579</v>
      </c>
      <c r="D165">
        <v>359.29663169999998</v>
      </c>
      <c r="E165">
        <v>427.13890070000002</v>
      </c>
      <c r="F165">
        <v>304.65452729999998</v>
      </c>
      <c r="G165">
        <v>0.54726291400000004</v>
      </c>
      <c r="H165">
        <v>72.397916010000003</v>
      </c>
      <c r="I165">
        <v>95803900</v>
      </c>
    </row>
    <row r="166" spans="1:9" x14ac:dyDescent="0.25">
      <c r="A166">
        <v>7.6108270329999996</v>
      </c>
      <c r="B166">
        <v>37.779694460000002</v>
      </c>
      <c r="C166">
        <v>11.21310748</v>
      </c>
      <c r="D166">
        <v>334.82007779999998</v>
      </c>
      <c r="E166">
        <v>327.31056569999998</v>
      </c>
      <c r="F166">
        <v>392.83450440000001</v>
      </c>
      <c r="G166">
        <v>0.37543686100000001</v>
      </c>
      <c r="H166">
        <v>87.556382920000004</v>
      </c>
      <c r="I166">
        <v>79246400</v>
      </c>
    </row>
    <row r="167" spans="1:9" x14ac:dyDescent="0.25">
      <c r="A167">
        <v>6.2432584220000003</v>
      </c>
      <c r="B167">
        <v>32.092913179999996</v>
      </c>
      <c r="C167">
        <v>18.71844351</v>
      </c>
      <c r="D167">
        <v>337.54082360000001</v>
      </c>
      <c r="E167">
        <v>384.90316150000001</v>
      </c>
      <c r="F167">
        <v>193.95223319999999</v>
      </c>
      <c r="G167">
        <v>0.66480626099999995</v>
      </c>
      <c r="H167">
        <v>73.805594929999998</v>
      </c>
      <c r="I167">
        <v>98929500</v>
      </c>
    </row>
    <row r="168" spans="1:9" x14ac:dyDescent="0.25">
      <c r="A168">
        <v>3.7496716270000001</v>
      </c>
      <c r="B168">
        <v>31.837536480000001</v>
      </c>
      <c r="C168">
        <v>15.793429700000001</v>
      </c>
      <c r="D168">
        <v>379.8012569</v>
      </c>
      <c r="E168">
        <v>190.48565049999999</v>
      </c>
      <c r="F168">
        <v>185.01332099999999</v>
      </c>
      <c r="G168">
        <v>3.0977257100000002</v>
      </c>
      <c r="H168">
        <v>48.547815919999998</v>
      </c>
      <c r="I168">
        <v>174982000</v>
      </c>
    </row>
    <row r="169" spans="1:9" x14ac:dyDescent="0.25">
      <c r="A169">
        <v>5.4630839660000001</v>
      </c>
      <c r="B169">
        <v>55.428350819999999</v>
      </c>
      <c r="C169">
        <v>10.930659629999999</v>
      </c>
      <c r="D169">
        <v>346.22554259999998</v>
      </c>
      <c r="E169">
        <v>377.24162690000003</v>
      </c>
      <c r="F169">
        <v>334.84011809999998</v>
      </c>
      <c r="G169">
        <v>0.62552879400000005</v>
      </c>
      <c r="H169">
        <v>67.332026299999995</v>
      </c>
      <c r="I169">
        <v>111229000</v>
      </c>
    </row>
    <row r="170" spans="1:9" x14ac:dyDescent="0.25">
      <c r="A170">
        <v>5.0730771849999998</v>
      </c>
      <c r="B170">
        <v>33.558147030000001</v>
      </c>
      <c r="C170">
        <v>10.5937348</v>
      </c>
      <c r="D170">
        <v>307.85289669999997</v>
      </c>
      <c r="E170">
        <v>217.77488969999999</v>
      </c>
      <c r="F170">
        <v>311.22071219999998</v>
      </c>
      <c r="G170">
        <v>0.97651677400000003</v>
      </c>
      <c r="H170">
        <v>61.408397829999998</v>
      </c>
      <c r="I170">
        <v>107737000</v>
      </c>
    </row>
    <row r="171" spans="1:9" x14ac:dyDescent="0.25">
      <c r="A171">
        <v>7.8897005599999996</v>
      </c>
      <c r="B171">
        <v>23.776464619999999</v>
      </c>
      <c r="C171">
        <v>11.987341880000001</v>
      </c>
      <c r="D171">
        <v>296.46924130000002</v>
      </c>
      <c r="E171">
        <v>438.97425090000002</v>
      </c>
      <c r="F171">
        <v>400.74856920000002</v>
      </c>
      <c r="G171">
        <v>0.35248236399999999</v>
      </c>
      <c r="H171">
        <v>88.666527770000002</v>
      </c>
      <c r="I171">
        <v>128285000</v>
      </c>
    </row>
    <row r="172" spans="1:9" x14ac:dyDescent="0.25">
      <c r="A172">
        <v>4.5595320040000002</v>
      </c>
      <c r="B172">
        <v>53.224820000000001</v>
      </c>
      <c r="C172">
        <v>10.18959433</v>
      </c>
      <c r="D172">
        <v>329.43382480000002</v>
      </c>
      <c r="E172">
        <v>281.95683109999999</v>
      </c>
      <c r="F172">
        <v>246.0099539</v>
      </c>
      <c r="G172">
        <v>1.1278985859999999</v>
      </c>
      <c r="H172">
        <v>57.78959785</v>
      </c>
      <c r="I172">
        <v>126747000</v>
      </c>
    </row>
    <row r="173" spans="1:9" x14ac:dyDescent="0.25">
      <c r="A173">
        <v>7.9975540159999996</v>
      </c>
      <c r="B173">
        <v>28.447413940000001</v>
      </c>
      <c r="C173">
        <v>21.549937230000001</v>
      </c>
      <c r="D173">
        <v>393.17552269999999</v>
      </c>
      <c r="E173">
        <v>239.28558090000001</v>
      </c>
      <c r="F173">
        <v>223.64247069999999</v>
      </c>
      <c r="G173">
        <v>0.76522705400000002</v>
      </c>
      <c r="H173">
        <v>91.664796530000004</v>
      </c>
      <c r="I173">
        <v>88274600</v>
      </c>
    </row>
    <row r="174" spans="1:9" x14ac:dyDescent="0.25">
      <c r="A174">
        <v>7.0349304840000002</v>
      </c>
      <c r="B174">
        <v>27.158597</v>
      </c>
      <c r="C174">
        <v>21.59079084</v>
      </c>
      <c r="D174">
        <v>399.08199910000002</v>
      </c>
      <c r="E174">
        <v>310.82394620000002</v>
      </c>
      <c r="F174">
        <v>354.05755010000001</v>
      </c>
      <c r="G174">
        <v>0.50269740500000004</v>
      </c>
      <c r="H174">
        <v>81.635868540000004</v>
      </c>
      <c r="I174">
        <v>82832600</v>
      </c>
    </row>
    <row r="175" spans="1:9" x14ac:dyDescent="0.25">
      <c r="A175">
        <v>4.2422110110000002</v>
      </c>
      <c r="B175">
        <v>53.581032360000002</v>
      </c>
      <c r="C175">
        <v>10.33212726</v>
      </c>
      <c r="D175">
        <v>376.99800770000002</v>
      </c>
      <c r="E175">
        <v>373.31681309999999</v>
      </c>
      <c r="F175">
        <v>218.9100894</v>
      </c>
      <c r="G175">
        <v>1.254358028</v>
      </c>
      <c r="H175">
        <v>54.58652661</v>
      </c>
      <c r="I175">
        <v>148141000</v>
      </c>
    </row>
    <row r="176" spans="1:9" x14ac:dyDescent="0.25">
      <c r="A176">
        <v>7.3329165090000004</v>
      </c>
      <c r="B176">
        <v>45.737204640000002</v>
      </c>
      <c r="C176">
        <v>14.38978187</v>
      </c>
      <c r="D176">
        <v>284.66238950000002</v>
      </c>
      <c r="E176">
        <v>134.34685719999999</v>
      </c>
      <c r="F176">
        <v>348.6798379</v>
      </c>
      <c r="G176">
        <v>0.70104045500000001</v>
      </c>
      <c r="H176">
        <v>86.081324559999999</v>
      </c>
      <c r="I176">
        <v>83123800</v>
      </c>
    </row>
    <row r="177" spans="1:9" x14ac:dyDescent="0.25">
      <c r="A177">
        <v>7.6796750359999999</v>
      </c>
      <c r="B177">
        <v>21.000540350000001</v>
      </c>
      <c r="C177">
        <v>14.43225629</v>
      </c>
      <c r="D177">
        <v>348.07073370000001</v>
      </c>
      <c r="E177">
        <v>373.71182679999998</v>
      </c>
      <c r="F177">
        <v>408.82681500000001</v>
      </c>
      <c r="G177">
        <v>0.37187834400000003</v>
      </c>
      <c r="H177">
        <v>86.512964969999999</v>
      </c>
      <c r="I177">
        <v>140676000</v>
      </c>
    </row>
    <row r="178" spans="1:9" x14ac:dyDescent="0.25">
      <c r="A178">
        <v>4.9678910199999997</v>
      </c>
      <c r="B178">
        <v>56.951649099999997</v>
      </c>
      <c r="C178">
        <v>23.58572715</v>
      </c>
      <c r="D178">
        <v>288.46696609999998</v>
      </c>
      <c r="E178">
        <v>449.57263289999997</v>
      </c>
      <c r="F178">
        <v>442.21815020000003</v>
      </c>
      <c r="G178">
        <v>0.67120045500000003</v>
      </c>
      <c r="H178">
        <v>63.400233380000003</v>
      </c>
      <c r="I178">
        <v>98706600</v>
      </c>
    </row>
    <row r="179" spans="1:9" x14ac:dyDescent="0.25">
      <c r="A179">
        <v>4.6544254880000002</v>
      </c>
      <c r="B179">
        <v>24.52045421</v>
      </c>
      <c r="C179">
        <v>18.767668329999999</v>
      </c>
      <c r="D179">
        <v>346.4899949</v>
      </c>
      <c r="E179">
        <v>159.61685489999999</v>
      </c>
      <c r="F179">
        <v>188.95862049999999</v>
      </c>
      <c r="G179">
        <v>2.2830597350000001</v>
      </c>
      <c r="H179">
        <v>57.185838310000001</v>
      </c>
      <c r="I179">
        <v>143812000</v>
      </c>
    </row>
    <row r="180" spans="1:9" x14ac:dyDescent="0.25">
      <c r="A180">
        <v>3.453723213</v>
      </c>
      <c r="B180">
        <v>41.046081090000001</v>
      </c>
      <c r="C180">
        <v>19.360009959999999</v>
      </c>
      <c r="D180">
        <v>312.15300009999999</v>
      </c>
      <c r="E180">
        <v>257.7018473</v>
      </c>
      <c r="F180">
        <v>400.89134619999999</v>
      </c>
      <c r="G180">
        <v>1.312348831</v>
      </c>
      <c r="H180">
        <v>46.368771369999997</v>
      </c>
      <c r="I180">
        <v>151965000</v>
      </c>
    </row>
    <row r="181" spans="1:9" x14ac:dyDescent="0.25">
      <c r="A181">
        <v>6.371319239</v>
      </c>
      <c r="B181">
        <v>26.244356150000002</v>
      </c>
      <c r="C181">
        <v>17.54896974</v>
      </c>
      <c r="D181">
        <v>327.27701139999999</v>
      </c>
      <c r="E181">
        <v>223.83102270000001</v>
      </c>
      <c r="F181">
        <v>367.01182369999998</v>
      </c>
      <c r="G181">
        <v>0.64056539700000004</v>
      </c>
      <c r="H181">
        <v>74.356442090000002</v>
      </c>
      <c r="I181">
        <v>168525000</v>
      </c>
    </row>
    <row r="182" spans="1:9" x14ac:dyDescent="0.25">
      <c r="A182">
        <v>5.2995100089999996</v>
      </c>
      <c r="B182">
        <v>49.350980040000003</v>
      </c>
      <c r="C182">
        <v>15.85211436</v>
      </c>
      <c r="D182">
        <v>371.07608049999999</v>
      </c>
      <c r="E182">
        <v>269.44417060000001</v>
      </c>
      <c r="F182">
        <v>156.50382680000001</v>
      </c>
      <c r="G182">
        <v>1.5450715530000001</v>
      </c>
      <c r="H182">
        <v>65.536903229999993</v>
      </c>
      <c r="I182">
        <v>136680000</v>
      </c>
    </row>
    <row r="183" spans="1:9" x14ac:dyDescent="0.25">
      <c r="A183">
        <v>5.1298059499999997</v>
      </c>
      <c r="B183">
        <v>51.788034230000001</v>
      </c>
      <c r="C183">
        <v>11.813699270000001</v>
      </c>
      <c r="D183">
        <v>341.8629492</v>
      </c>
      <c r="E183">
        <v>160.70689419999999</v>
      </c>
      <c r="F183">
        <v>369.84969150000001</v>
      </c>
      <c r="G183">
        <v>1.041092431</v>
      </c>
      <c r="H183">
        <v>63.649142920000003</v>
      </c>
      <c r="I183">
        <v>109821000</v>
      </c>
    </row>
    <row r="184" spans="1:9" x14ac:dyDescent="0.25">
      <c r="A184">
        <v>7.1684235249999997</v>
      </c>
      <c r="B184">
        <v>33.155400870000001</v>
      </c>
      <c r="C184">
        <v>20.051503780000001</v>
      </c>
      <c r="D184">
        <v>320.4110781</v>
      </c>
      <c r="E184">
        <v>291.27562999999998</v>
      </c>
      <c r="F184">
        <v>407.08912809999998</v>
      </c>
      <c r="G184">
        <v>0.41871167100000001</v>
      </c>
      <c r="H184">
        <v>83.53525372</v>
      </c>
      <c r="I184">
        <v>73035900</v>
      </c>
    </row>
    <row r="185" spans="1:9" x14ac:dyDescent="0.25">
      <c r="A185">
        <v>5.3629522779999999</v>
      </c>
      <c r="B185">
        <v>46.742097559999998</v>
      </c>
      <c r="C185">
        <v>18.179439250000001</v>
      </c>
      <c r="D185">
        <v>298.111515</v>
      </c>
      <c r="E185">
        <v>147.47774889999999</v>
      </c>
      <c r="F185">
        <v>153.93328840000001</v>
      </c>
      <c r="G185">
        <v>2.1217184090000001</v>
      </c>
      <c r="H185">
        <v>66.166323820000002</v>
      </c>
      <c r="I185">
        <v>120952000</v>
      </c>
    </row>
    <row r="186" spans="1:9" x14ac:dyDescent="0.25">
      <c r="A186">
        <v>6.751928522</v>
      </c>
      <c r="B186">
        <v>21.391335869999999</v>
      </c>
      <c r="C186">
        <v>22.607784850000002</v>
      </c>
      <c r="D186">
        <v>376.36792889999998</v>
      </c>
      <c r="E186">
        <v>272.61589659999999</v>
      </c>
      <c r="F186">
        <v>337.61462449999999</v>
      </c>
      <c r="G186">
        <v>0.60402788500000004</v>
      </c>
      <c r="H186">
        <v>78.213937169999994</v>
      </c>
      <c r="I186">
        <v>85196100</v>
      </c>
    </row>
    <row r="187" spans="1:9" x14ac:dyDescent="0.25">
      <c r="A187">
        <v>6.301773421</v>
      </c>
      <c r="B187">
        <v>43.416943510000003</v>
      </c>
      <c r="C187">
        <v>19.92036637</v>
      </c>
      <c r="D187">
        <v>359.69964210000001</v>
      </c>
      <c r="E187">
        <v>424.73565350000001</v>
      </c>
      <c r="F187">
        <v>193.34672399999999</v>
      </c>
      <c r="G187">
        <v>0.64288100699999995</v>
      </c>
      <c r="H187">
        <v>75.726763790000007</v>
      </c>
      <c r="I187">
        <v>107443000</v>
      </c>
    </row>
    <row r="188" spans="1:9" x14ac:dyDescent="0.25">
      <c r="A188">
        <v>6.5529058999999998</v>
      </c>
      <c r="B188">
        <v>35.441406399999998</v>
      </c>
      <c r="C188">
        <v>11.348593470000001</v>
      </c>
      <c r="D188">
        <v>294.73796370000002</v>
      </c>
      <c r="E188">
        <v>186.18235179999999</v>
      </c>
      <c r="F188">
        <v>437.4110968</v>
      </c>
      <c r="G188">
        <v>0.55468231599999995</v>
      </c>
      <c r="H188">
        <v>76.514001390000004</v>
      </c>
      <c r="I188">
        <v>97763100</v>
      </c>
    </row>
    <row r="189" spans="1:9" x14ac:dyDescent="0.25">
      <c r="A189">
        <v>5.4750194959999998</v>
      </c>
      <c r="B189">
        <v>51.564420890000001</v>
      </c>
      <c r="C189">
        <v>14.94446248</v>
      </c>
      <c r="D189">
        <v>292.2397593</v>
      </c>
      <c r="E189">
        <v>205.13600339999999</v>
      </c>
      <c r="F189">
        <v>236.0290966</v>
      </c>
      <c r="G189">
        <v>1.168430321</v>
      </c>
      <c r="H189">
        <v>67.469378520000006</v>
      </c>
      <c r="I189">
        <v>116249000</v>
      </c>
    </row>
    <row r="190" spans="1:9" x14ac:dyDescent="0.25">
      <c r="A190">
        <v>3.6518145</v>
      </c>
      <c r="B190">
        <v>58.423327710000002</v>
      </c>
      <c r="C190">
        <v>23.800030970000002</v>
      </c>
      <c r="D190">
        <v>357.06386939999999</v>
      </c>
      <c r="E190">
        <v>363.85552059999998</v>
      </c>
      <c r="F190">
        <v>383.44904539999999</v>
      </c>
      <c r="G190">
        <v>1.224210706</v>
      </c>
      <c r="H190">
        <v>49.703910059999998</v>
      </c>
      <c r="I190">
        <v>146006000</v>
      </c>
    </row>
    <row r="191" spans="1:9" x14ac:dyDescent="0.25">
      <c r="A191">
        <v>6.4238642730000004</v>
      </c>
      <c r="B191">
        <v>49.89123438</v>
      </c>
      <c r="C191">
        <v>19.764217330000001</v>
      </c>
      <c r="D191">
        <v>362.28742699999998</v>
      </c>
      <c r="E191">
        <v>441.52878490000001</v>
      </c>
      <c r="F191">
        <v>168.44128130000001</v>
      </c>
      <c r="G191">
        <v>0.64713385000000001</v>
      </c>
      <c r="H191">
        <v>77.676527500000006</v>
      </c>
      <c r="I191">
        <v>98442200</v>
      </c>
    </row>
    <row r="192" spans="1:9" x14ac:dyDescent="0.25">
      <c r="A192">
        <v>3.7429191949999998</v>
      </c>
      <c r="B192">
        <v>40.215692760000003</v>
      </c>
      <c r="C192">
        <v>23.788318270000001</v>
      </c>
      <c r="D192">
        <v>280.8020472</v>
      </c>
      <c r="E192">
        <v>396.24380730000001</v>
      </c>
      <c r="F192">
        <v>138.6110185</v>
      </c>
      <c r="G192">
        <v>1.368752132</v>
      </c>
      <c r="H192">
        <v>49.510821649999997</v>
      </c>
      <c r="I192">
        <v>129130000</v>
      </c>
    </row>
    <row r="193" spans="1:9" x14ac:dyDescent="0.25">
      <c r="A193">
        <v>4.4637279190000001</v>
      </c>
      <c r="B193">
        <v>29.50025372</v>
      </c>
      <c r="C193">
        <v>12.18024847</v>
      </c>
      <c r="D193">
        <v>354.24476929999997</v>
      </c>
      <c r="E193">
        <v>321.9681104</v>
      </c>
      <c r="F193">
        <v>291.4792157</v>
      </c>
      <c r="G193">
        <v>1.058127155</v>
      </c>
      <c r="H193">
        <v>55.180716660000002</v>
      </c>
      <c r="I193">
        <v>132936000</v>
      </c>
    </row>
    <row r="194" spans="1:9" x14ac:dyDescent="0.25">
      <c r="A194">
        <v>3.3019067419999999</v>
      </c>
      <c r="B194">
        <v>33.970748360000002</v>
      </c>
      <c r="C194">
        <v>17.437003829999998</v>
      </c>
      <c r="D194">
        <v>325.71466820000001</v>
      </c>
      <c r="E194">
        <v>167.62446159999999</v>
      </c>
      <c r="F194">
        <v>286.5928457</v>
      </c>
      <c r="G194">
        <v>2.3755404769999999</v>
      </c>
      <c r="H194">
        <v>44.34192487</v>
      </c>
      <c r="I194">
        <v>166729000</v>
      </c>
    </row>
    <row r="195" spans="1:9" x14ac:dyDescent="0.25">
      <c r="A195">
        <v>3.6324991560000002</v>
      </c>
      <c r="B195">
        <v>50.065359270000002</v>
      </c>
      <c r="C195">
        <v>12.71126548</v>
      </c>
      <c r="D195">
        <v>297.77871740000001</v>
      </c>
      <c r="E195">
        <v>243.23058080000001</v>
      </c>
      <c r="F195">
        <v>357.56459339999998</v>
      </c>
      <c r="G195">
        <v>1.2589663129999999</v>
      </c>
      <c r="H195">
        <v>48.315038569999999</v>
      </c>
      <c r="I195">
        <v>148143000</v>
      </c>
    </row>
    <row r="196" spans="1:9" x14ac:dyDescent="0.25">
      <c r="A196">
        <v>6.7764971770000004</v>
      </c>
      <c r="B196">
        <v>31.360723849999999</v>
      </c>
      <c r="C196">
        <v>15.633858780000001</v>
      </c>
      <c r="D196">
        <v>352.89226380000002</v>
      </c>
      <c r="E196">
        <v>265.79356749999999</v>
      </c>
      <c r="F196">
        <v>408.39474030000002</v>
      </c>
      <c r="G196">
        <v>0.50171445999999997</v>
      </c>
      <c r="H196">
        <v>78.803045069999996</v>
      </c>
      <c r="I196">
        <v>91786600</v>
      </c>
    </row>
    <row r="197" spans="1:9" x14ac:dyDescent="0.25">
      <c r="A197">
        <v>5.6542359370000002</v>
      </c>
      <c r="B197">
        <v>50.095536160000002</v>
      </c>
      <c r="C197">
        <v>14.29729408</v>
      </c>
      <c r="D197">
        <v>387.59057819999998</v>
      </c>
      <c r="E197">
        <v>273.1146718</v>
      </c>
      <c r="F197">
        <v>204.38011900000001</v>
      </c>
      <c r="G197">
        <v>1.226956589</v>
      </c>
      <c r="H197">
        <v>69.125808169999999</v>
      </c>
      <c r="I197">
        <v>97699700</v>
      </c>
    </row>
    <row r="198" spans="1:9" x14ac:dyDescent="0.25">
      <c r="A198">
        <v>3.7202698330000001</v>
      </c>
      <c r="B198">
        <v>20.330550710000001</v>
      </c>
      <c r="C198">
        <v>22.359169390000002</v>
      </c>
      <c r="D198">
        <v>348.65626580000003</v>
      </c>
      <c r="E198">
        <v>231.44768769999999</v>
      </c>
      <c r="F198">
        <v>124.92538039999999</v>
      </c>
      <c r="G198">
        <v>2.9449746540000001</v>
      </c>
      <c r="H198">
        <v>47.948435580000002</v>
      </c>
      <c r="I198">
        <v>170715000</v>
      </c>
    </row>
    <row r="199" spans="1:9" x14ac:dyDescent="0.25">
      <c r="A199">
        <v>6.5919903949999998</v>
      </c>
      <c r="B199">
        <v>48.736922180000001</v>
      </c>
      <c r="C199">
        <v>21.267984859999999</v>
      </c>
      <c r="D199">
        <v>393.08409699999999</v>
      </c>
      <c r="E199">
        <v>125.1832677</v>
      </c>
      <c r="F199">
        <v>379.59434629999998</v>
      </c>
      <c r="G199">
        <v>0.91715543899999996</v>
      </c>
      <c r="H199">
        <v>79.481120739999994</v>
      </c>
      <c r="I199">
        <v>77225700</v>
      </c>
    </row>
    <row r="200" spans="1:9" x14ac:dyDescent="0.25">
      <c r="A200">
        <v>4.6636542859999999</v>
      </c>
      <c r="B200">
        <v>45.154674440000001</v>
      </c>
      <c r="C200">
        <v>12.29224226</v>
      </c>
      <c r="D200">
        <v>305.66937410000003</v>
      </c>
      <c r="E200">
        <v>161.34119129999999</v>
      </c>
      <c r="F200">
        <v>372.2419428</v>
      </c>
      <c r="G200">
        <v>1.0968048349999999</v>
      </c>
      <c r="H200">
        <v>58.386653180000003</v>
      </c>
      <c r="I200">
        <v>119564000</v>
      </c>
    </row>
    <row r="201" spans="1:9" x14ac:dyDescent="0.25">
      <c r="A201">
        <v>6.9602234909999998</v>
      </c>
      <c r="B201">
        <v>57.742418020000002</v>
      </c>
      <c r="C201">
        <v>19.220023269999999</v>
      </c>
      <c r="D201">
        <v>396.31440600000002</v>
      </c>
      <c r="E201">
        <v>167.19642260000001</v>
      </c>
      <c r="F201">
        <v>336.94174340000001</v>
      </c>
      <c r="G201">
        <v>0.82120143499999998</v>
      </c>
      <c r="H201">
        <v>84.173674980000001</v>
      </c>
      <c r="I201">
        <v>88469000</v>
      </c>
    </row>
    <row r="202" spans="1:9" x14ac:dyDescent="0.25">
      <c r="A202">
        <v>6.1246809339999997</v>
      </c>
      <c r="B202">
        <v>26.037687389999999</v>
      </c>
      <c r="C202">
        <v>15.38332398</v>
      </c>
      <c r="D202">
        <v>391.82323730000002</v>
      </c>
      <c r="E202">
        <v>381.90548990000002</v>
      </c>
      <c r="F202">
        <v>348.14361539999999</v>
      </c>
      <c r="G202">
        <v>0.57028242600000001</v>
      </c>
      <c r="H202">
        <v>71.634807260000002</v>
      </c>
      <c r="I202">
        <v>114303000</v>
      </c>
    </row>
    <row r="203" spans="1:9" x14ac:dyDescent="0.25">
      <c r="A203">
        <v>3.8746344760000002</v>
      </c>
      <c r="B203">
        <v>49.392609</v>
      </c>
      <c r="C203">
        <v>13.12147916</v>
      </c>
      <c r="D203">
        <v>341.176129</v>
      </c>
      <c r="E203">
        <v>315.37358929999999</v>
      </c>
      <c r="F203">
        <v>242.69941890000001</v>
      </c>
      <c r="G203">
        <v>1.3571936200000001</v>
      </c>
      <c r="H203">
        <v>50.752307549999998</v>
      </c>
      <c r="I203">
        <v>132716000</v>
      </c>
    </row>
    <row r="204" spans="1:9" x14ac:dyDescent="0.25">
      <c r="A204">
        <v>7.879076306</v>
      </c>
      <c r="B204">
        <v>54.722040290000002</v>
      </c>
      <c r="C204">
        <v>21.424407410000001</v>
      </c>
      <c r="D204">
        <v>350.02029440000001</v>
      </c>
      <c r="E204">
        <v>198.26604040000001</v>
      </c>
      <c r="F204">
        <v>407.47896500000002</v>
      </c>
      <c r="G204">
        <v>0.45570787400000001</v>
      </c>
      <c r="H204">
        <v>93.905964609999998</v>
      </c>
      <c r="I204">
        <v>94808700</v>
      </c>
    </row>
    <row r="205" spans="1:9" x14ac:dyDescent="0.25">
      <c r="A205">
        <v>4.2309116439999999</v>
      </c>
      <c r="B205">
        <v>21.542707709999998</v>
      </c>
      <c r="C205">
        <v>24.279744990000001</v>
      </c>
      <c r="D205">
        <v>382.47786969999999</v>
      </c>
      <c r="E205">
        <v>156.9575801</v>
      </c>
      <c r="F205">
        <v>448.7191431</v>
      </c>
      <c r="G205">
        <v>1.401015219</v>
      </c>
      <c r="H205">
        <v>53.185183219999999</v>
      </c>
      <c r="I205">
        <v>138498000</v>
      </c>
    </row>
    <row r="206" spans="1:9" x14ac:dyDescent="0.25">
      <c r="A206">
        <v>4.2173036289999999</v>
      </c>
      <c r="B206">
        <v>55.529782779999998</v>
      </c>
      <c r="C206">
        <v>23.266873180000001</v>
      </c>
      <c r="D206">
        <v>303.37088879999999</v>
      </c>
      <c r="E206">
        <v>126.9971949</v>
      </c>
      <c r="F206">
        <v>341.94688280000003</v>
      </c>
      <c r="G206">
        <v>1.5538472569999999</v>
      </c>
      <c r="H206">
        <v>55.387192480000003</v>
      </c>
      <c r="I206">
        <v>133842000</v>
      </c>
    </row>
    <row r="207" spans="1:9" x14ac:dyDescent="0.25">
      <c r="A207">
        <v>4.9480919200000004</v>
      </c>
      <c r="B207">
        <v>21.084189439999999</v>
      </c>
      <c r="C207">
        <v>18.026748380000001</v>
      </c>
      <c r="D207">
        <v>360.0829167</v>
      </c>
      <c r="E207">
        <v>276.75153610000001</v>
      </c>
      <c r="F207">
        <v>278.54020179999998</v>
      </c>
      <c r="G207">
        <v>1.0580171700000001</v>
      </c>
      <c r="H207">
        <v>59.747164290000001</v>
      </c>
      <c r="I207">
        <v>126242000</v>
      </c>
    </row>
    <row r="208" spans="1:9" x14ac:dyDescent="0.25">
      <c r="A208">
        <v>6.7167881459999998</v>
      </c>
      <c r="B208">
        <v>20.616067529999999</v>
      </c>
      <c r="C208">
        <v>14.03628692</v>
      </c>
      <c r="D208">
        <v>396.0475227</v>
      </c>
      <c r="E208">
        <v>332.61177839999999</v>
      </c>
      <c r="F208">
        <v>301.22587320000002</v>
      </c>
      <c r="G208">
        <v>0.59575557700000004</v>
      </c>
      <c r="H208">
        <v>76.804370250000005</v>
      </c>
      <c r="I208">
        <v>82496800</v>
      </c>
    </row>
    <row r="209" spans="1:9" x14ac:dyDescent="0.25">
      <c r="A209">
        <v>7.4142324559999997</v>
      </c>
      <c r="B209">
        <v>33.446049209999998</v>
      </c>
      <c r="C209">
        <v>19.567081940000001</v>
      </c>
      <c r="D209">
        <v>317.03033299999998</v>
      </c>
      <c r="E209">
        <v>303.00786470000003</v>
      </c>
      <c r="F209">
        <v>213.5589866</v>
      </c>
      <c r="G209">
        <v>0.60636711499999996</v>
      </c>
      <c r="H209">
        <v>86.042560980000005</v>
      </c>
      <c r="I209">
        <v>82690700</v>
      </c>
    </row>
    <row r="210" spans="1:9" x14ac:dyDescent="0.25">
      <c r="A210">
        <v>6.295864463</v>
      </c>
      <c r="B210">
        <v>43.974553790000002</v>
      </c>
      <c r="C210">
        <v>18.11181874</v>
      </c>
      <c r="D210">
        <v>319.9066353</v>
      </c>
      <c r="E210">
        <v>132.01055909999999</v>
      </c>
      <c r="F210">
        <v>377.05530379999999</v>
      </c>
      <c r="G210">
        <v>0.82489649600000003</v>
      </c>
      <c r="H210">
        <v>75.53310433</v>
      </c>
      <c r="I210">
        <v>103092000</v>
      </c>
    </row>
    <row r="211" spans="1:9" x14ac:dyDescent="0.25">
      <c r="A211">
        <v>7.2444719170000003</v>
      </c>
      <c r="B211">
        <v>38.32475668</v>
      </c>
      <c r="C211">
        <v>21.061263090000001</v>
      </c>
      <c r="D211">
        <v>293.17378980000001</v>
      </c>
      <c r="E211">
        <v>170.3889365</v>
      </c>
      <c r="F211">
        <v>383.3123923</v>
      </c>
      <c r="G211">
        <v>0.56770188499999996</v>
      </c>
      <c r="H211">
        <v>85.070016280000004</v>
      </c>
      <c r="I211">
        <v>80764700</v>
      </c>
    </row>
    <row r="212" spans="1:9" x14ac:dyDescent="0.25">
      <c r="A212">
        <v>5.3276450110000004</v>
      </c>
      <c r="B212">
        <v>42.230327750000001</v>
      </c>
      <c r="C212">
        <v>12.34689813</v>
      </c>
      <c r="D212">
        <v>309.10883319999999</v>
      </c>
      <c r="E212">
        <v>311.38516540000001</v>
      </c>
      <c r="F212">
        <v>299.8431645</v>
      </c>
      <c r="G212">
        <v>0.70332086900000002</v>
      </c>
      <c r="H212">
        <v>64.876014740000002</v>
      </c>
      <c r="I212">
        <v>101097000</v>
      </c>
    </row>
    <row r="213" spans="1:9" x14ac:dyDescent="0.25">
      <c r="A213">
        <v>4.8217356369999997</v>
      </c>
      <c r="B213">
        <v>27.494363880000002</v>
      </c>
      <c r="C213">
        <v>15.053315509999999</v>
      </c>
      <c r="D213">
        <v>345.71663310000002</v>
      </c>
      <c r="E213">
        <v>364.67189889999997</v>
      </c>
      <c r="F213">
        <v>331.87179509999999</v>
      </c>
      <c r="G213">
        <v>0.791230824</v>
      </c>
      <c r="H213">
        <v>58.78201653</v>
      </c>
      <c r="I213">
        <v>119176000</v>
      </c>
    </row>
    <row r="214" spans="1:9" x14ac:dyDescent="0.25">
      <c r="A214">
        <v>3.2564966150000001</v>
      </c>
      <c r="B214">
        <v>44.700084220000001</v>
      </c>
      <c r="C214">
        <v>24.831792830000001</v>
      </c>
      <c r="D214">
        <v>389.6497627</v>
      </c>
      <c r="E214">
        <v>442.01187720000001</v>
      </c>
      <c r="F214">
        <v>149.4692149</v>
      </c>
      <c r="G214">
        <v>2.002864405</v>
      </c>
      <c r="H214">
        <v>44.884003030000002</v>
      </c>
      <c r="I214">
        <v>162966000</v>
      </c>
    </row>
    <row r="215" spans="1:9" x14ac:dyDescent="0.25">
      <c r="A215">
        <v>5.3062438329999999</v>
      </c>
      <c r="B215">
        <v>52.981953849999996</v>
      </c>
      <c r="C215">
        <v>22.187099889999999</v>
      </c>
      <c r="D215">
        <v>325.20101510000001</v>
      </c>
      <c r="E215">
        <v>220.65704840000001</v>
      </c>
      <c r="F215">
        <v>218.37376449999999</v>
      </c>
      <c r="G215">
        <v>1.2530127019999999</v>
      </c>
      <c r="H215">
        <v>66.494957409999998</v>
      </c>
      <c r="I215">
        <v>110577000</v>
      </c>
    </row>
    <row r="216" spans="1:9" x14ac:dyDescent="0.25">
      <c r="A216">
        <v>5.6590024510000001</v>
      </c>
      <c r="B216">
        <v>30.3193196</v>
      </c>
      <c r="C216">
        <v>21.55209619</v>
      </c>
      <c r="D216">
        <v>287.71967160000003</v>
      </c>
      <c r="E216">
        <v>416.35684750000001</v>
      </c>
      <c r="F216">
        <v>325.03931870000002</v>
      </c>
      <c r="G216">
        <v>0.55094707300000001</v>
      </c>
      <c r="H216">
        <v>67.984441779999997</v>
      </c>
      <c r="I216">
        <v>113624000</v>
      </c>
    </row>
    <row r="217" spans="1:9" x14ac:dyDescent="0.25">
      <c r="A217">
        <v>7.5983375659999997</v>
      </c>
      <c r="B217">
        <v>39.077872290000002</v>
      </c>
      <c r="C217">
        <v>11.94767731</v>
      </c>
      <c r="D217">
        <v>316.5259317</v>
      </c>
      <c r="E217">
        <v>229.56817380000001</v>
      </c>
      <c r="F217">
        <v>291.21424029999997</v>
      </c>
      <c r="G217">
        <v>0.59404447400000004</v>
      </c>
      <c r="H217">
        <v>87.687822150000002</v>
      </c>
      <c r="I217">
        <v>75979700</v>
      </c>
    </row>
    <row r="218" spans="1:9" x14ac:dyDescent="0.25">
      <c r="A218">
        <v>4.3647705739999996</v>
      </c>
      <c r="B218">
        <v>53.48609458</v>
      </c>
      <c r="C218">
        <v>18.024941070000001</v>
      </c>
      <c r="D218">
        <v>357.17202800000001</v>
      </c>
      <c r="E218">
        <v>267.79614780000003</v>
      </c>
      <c r="F218">
        <v>258.36710779999999</v>
      </c>
      <c r="G218">
        <v>1.358831122</v>
      </c>
      <c r="H218">
        <v>56.39456405</v>
      </c>
      <c r="I218">
        <v>145615000</v>
      </c>
    </row>
    <row r="219" spans="1:9" x14ac:dyDescent="0.25">
      <c r="A219">
        <v>7.2724896970000001</v>
      </c>
      <c r="B219">
        <v>43.391818260000001</v>
      </c>
      <c r="C219">
        <v>23.720162630000001</v>
      </c>
      <c r="D219">
        <v>306.51254369999998</v>
      </c>
      <c r="E219">
        <v>428.42497630000003</v>
      </c>
      <c r="F219">
        <v>260.2822774</v>
      </c>
      <c r="G219">
        <v>0.40554960899999998</v>
      </c>
      <c r="H219">
        <v>86.305489510000001</v>
      </c>
      <c r="I219">
        <v>76951900</v>
      </c>
    </row>
    <row r="220" spans="1:9" x14ac:dyDescent="0.25">
      <c r="A220">
        <v>5.6954449299999999</v>
      </c>
      <c r="B220">
        <v>22.470766220000002</v>
      </c>
      <c r="C220">
        <v>14.195678060000001</v>
      </c>
      <c r="D220">
        <v>294.166448</v>
      </c>
      <c r="E220">
        <v>323.08075350000001</v>
      </c>
      <c r="F220">
        <v>243.14525380000001</v>
      </c>
      <c r="G220">
        <v>0.73457555100000005</v>
      </c>
      <c r="H220">
        <v>66.898443900000004</v>
      </c>
      <c r="I220">
        <v>110328000</v>
      </c>
    </row>
    <row r="221" spans="1:9" x14ac:dyDescent="0.25">
      <c r="A221">
        <v>3.4919451389999998</v>
      </c>
      <c r="B221">
        <v>47.108021139999998</v>
      </c>
      <c r="C221">
        <v>21.368246160000002</v>
      </c>
      <c r="D221">
        <v>398.195989</v>
      </c>
      <c r="E221">
        <v>392.83566669999999</v>
      </c>
      <c r="F221">
        <v>413.03809690000003</v>
      </c>
      <c r="G221">
        <v>1.347641265</v>
      </c>
      <c r="H221">
        <v>47.227217099999997</v>
      </c>
      <c r="I221">
        <v>140295000</v>
      </c>
    </row>
    <row r="222" spans="1:9" x14ac:dyDescent="0.25">
      <c r="A222">
        <v>6.8029508950000004</v>
      </c>
      <c r="B222">
        <v>52.041485180000002</v>
      </c>
      <c r="C222">
        <v>10.88521377</v>
      </c>
      <c r="D222">
        <v>343.28105249999999</v>
      </c>
      <c r="E222">
        <v>304.41174569999998</v>
      </c>
      <c r="F222">
        <v>443.35582449999998</v>
      </c>
      <c r="G222">
        <v>0.44015365499999998</v>
      </c>
      <c r="H222">
        <v>80.892700090000005</v>
      </c>
      <c r="I222">
        <v>89179300</v>
      </c>
    </row>
    <row r="223" spans="1:9" x14ac:dyDescent="0.25">
      <c r="A223">
        <v>4.9470118999999997</v>
      </c>
      <c r="B223">
        <v>28.882604860000001</v>
      </c>
      <c r="C223">
        <v>16.450668570000001</v>
      </c>
      <c r="D223">
        <v>303.749594</v>
      </c>
      <c r="E223">
        <v>125.7106654</v>
      </c>
      <c r="F223">
        <v>366.0341358</v>
      </c>
      <c r="G223">
        <v>1.1987736579999999</v>
      </c>
      <c r="H223">
        <v>60.253756029999998</v>
      </c>
      <c r="I223">
        <v>113491000</v>
      </c>
    </row>
    <row r="224" spans="1:9" x14ac:dyDescent="0.25">
      <c r="A224">
        <v>6.7855157349999997</v>
      </c>
      <c r="B224">
        <v>22.496017940000002</v>
      </c>
      <c r="C224">
        <v>10.069988070000001</v>
      </c>
      <c r="D224">
        <v>326.48810550000002</v>
      </c>
      <c r="E224">
        <v>356.86350420000002</v>
      </c>
      <c r="F224">
        <v>431.69414590000002</v>
      </c>
      <c r="G224">
        <v>0.44298560300000001</v>
      </c>
      <c r="H224">
        <v>77.249469349999998</v>
      </c>
      <c r="I224">
        <v>92687300</v>
      </c>
    </row>
    <row r="225" spans="1:9" x14ac:dyDescent="0.25">
      <c r="A225">
        <v>3.474740111</v>
      </c>
      <c r="B225">
        <v>50.25085224</v>
      </c>
      <c r="C225">
        <v>11.113870889999999</v>
      </c>
      <c r="D225">
        <v>373.66387839999999</v>
      </c>
      <c r="E225">
        <v>301.4020524</v>
      </c>
      <c r="F225">
        <v>444.0432624</v>
      </c>
      <c r="G225">
        <v>1.402971669</v>
      </c>
      <c r="H225">
        <v>46.636384970000002</v>
      </c>
      <c r="I225">
        <v>166462000</v>
      </c>
    </row>
    <row r="226" spans="1:9" x14ac:dyDescent="0.25">
      <c r="A226">
        <v>4.1873316190000001</v>
      </c>
      <c r="B226">
        <v>37.031247710000002</v>
      </c>
      <c r="C226">
        <v>16.392533889999999</v>
      </c>
      <c r="D226">
        <v>323.72488750000002</v>
      </c>
      <c r="E226">
        <v>366.97654749999998</v>
      </c>
      <c r="F226">
        <v>420.1965055</v>
      </c>
      <c r="G226">
        <v>0.88313269999999999</v>
      </c>
      <c r="H226">
        <v>53.288869679999998</v>
      </c>
      <c r="I226">
        <v>145467000</v>
      </c>
    </row>
    <row r="227" spans="1:9" x14ac:dyDescent="0.25">
      <c r="A227">
        <v>5.8606202810000001</v>
      </c>
      <c r="B227">
        <v>37.252131679999998</v>
      </c>
      <c r="C227">
        <v>24.840338339999999</v>
      </c>
      <c r="D227">
        <v>366.01723620000001</v>
      </c>
      <c r="E227">
        <v>365.05060470000001</v>
      </c>
      <c r="F227">
        <v>224.96484150000001</v>
      </c>
      <c r="G227">
        <v>0.75546179400000002</v>
      </c>
      <c r="H227">
        <v>71.034612820000007</v>
      </c>
      <c r="I227">
        <v>195867000</v>
      </c>
    </row>
    <row r="228" spans="1:9" x14ac:dyDescent="0.25">
      <c r="A228">
        <v>6.9779755809999999</v>
      </c>
      <c r="B228">
        <v>47.494851480000001</v>
      </c>
      <c r="C228">
        <v>18.366498870000001</v>
      </c>
      <c r="D228">
        <v>365.64264200000002</v>
      </c>
      <c r="E228">
        <v>192.83363420000001</v>
      </c>
      <c r="F228">
        <v>202.0931793</v>
      </c>
      <c r="G228">
        <v>1.1132901930000001</v>
      </c>
      <c r="H228">
        <v>83.061460530000005</v>
      </c>
      <c r="I228">
        <v>98461700</v>
      </c>
    </row>
    <row r="229" spans="1:9" x14ac:dyDescent="0.25">
      <c r="A229">
        <v>5.903778333</v>
      </c>
      <c r="B229">
        <v>28.22193025</v>
      </c>
      <c r="C229">
        <v>11.59815029</v>
      </c>
      <c r="D229">
        <v>377.40875590000002</v>
      </c>
      <c r="E229">
        <v>343.0657673</v>
      </c>
      <c r="F229">
        <v>284.1017367</v>
      </c>
      <c r="G229">
        <v>0.68860491400000001</v>
      </c>
      <c r="H229">
        <v>69.270529089999997</v>
      </c>
      <c r="I229">
        <v>84110600</v>
      </c>
    </row>
    <row r="230" spans="1:9" x14ac:dyDescent="0.25">
      <c r="A230">
        <v>4.5478077519999998</v>
      </c>
      <c r="B230">
        <v>47.306398819999998</v>
      </c>
      <c r="C230">
        <v>16.923703570000001</v>
      </c>
      <c r="D230">
        <v>385.69298559999999</v>
      </c>
      <c r="E230">
        <v>275.41153070000001</v>
      </c>
      <c r="F230">
        <v>219.0121082</v>
      </c>
      <c r="G230">
        <v>1.5086646109999999</v>
      </c>
      <c r="H230">
        <v>57.732109620000003</v>
      </c>
      <c r="I230">
        <v>125905000</v>
      </c>
    </row>
    <row r="231" spans="1:9" x14ac:dyDescent="0.25">
      <c r="A231">
        <v>3.57510752</v>
      </c>
      <c r="B231">
        <v>44.110251490000003</v>
      </c>
      <c r="C231">
        <v>23.111256869999998</v>
      </c>
      <c r="D231">
        <v>397.78193479999999</v>
      </c>
      <c r="E231">
        <v>310.48255410000002</v>
      </c>
      <c r="F231">
        <v>353.73051759999998</v>
      </c>
      <c r="G231">
        <v>1.6053449959999999</v>
      </c>
      <c r="H231">
        <v>48.001103049999998</v>
      </c>
      <c r="I231">
        <v>162525000</v>
      </c>
    </row>
    <row r="232" spans="1:9" x14ac:dyDescent="0.25">
      <c r="A232">
        <v>7.436968834</v>
      </c>
      <c r="B232">
        <v>45.521207709999999</v>
      </c>
      <c r="C232">
        <v>15.53309979</v>
      </c>
      <c r="D232">
        <v>326.85333750000001</v>
      </c>
      <c r="E232">
        <v>120.4957898</v>
      </c>
      <c r="F232">
        <v>378.8982158</v>
      </c>
      <c r="G232">
        <v>0.68551225800000004</v>
      </c>
      <c r="H232">
        <v>87.281770339999994</v>
      </c>
      <c r="I232">
        <v>84110000</v>
      </c>
    </row>
    <row r="233" spans="1:9" x14ac:dyDescent="0.25">
      <c r="A233">
        <v>7.7534986129999997</v>
      </c>
      <c r="B233">
        <v>48.493794260000001</v>
      </c>
      <c r="C233">
        <v>16.346516609999998</v>
      </c>
      <c r="D233">
        <v>281.11820549999999</v>
      </c>
      <c r="E233">
        <v>350.72548690000002</v>
      </c>
      <c r="F233">
        <v>283.20352389999999</v>
      </c>
      <c r="G233">
        <v>0.38286785400000001</v>
      </c>
      <c r="H233">
        <v>91.085311450000006</v>
      </c>
      <c r="I233">
        <v>69097300</v>
      </c>
    </row>
    <row r="234" spans="1:9" x14ac:dyDescent="0.25">
      <c r="A234">
        <v>3.3263265369999999</v>
      </c>
      <c r="B234">
        <v>26.198322690000001</v>
      </c>
      <c r="C234">
        <v>16.584486009999999</v>
      </c>
      <c r="D234">
        <v>345.35441509999998</v>
      </c>
      <c r="E234">
        <v>128.12377409999999</v>
      </c>
      <c r="F234">
        <v>442.07517489999998</v>
      </c>
      <c r="G234">
        <v>1.87677169</v>
      </c>
      <c r="H234">
        <v>44.101744089999997</v>
      </c>
      <c r="I234">
        <v>157684000</v>
      </c>
    </row>
    <row r="235" spans="1:9" x14ac:dyDescent="0.25">
      <c r="A235">
        <v>5.9642589590000004</v>
      </c>
      <c r="B235">
        <v>23.470602800000002</v>
      </c>
      <c r="C235">
        <v>22.904703860000001</v>
      </c>
      <c r="D235">
        <v>360.56386470000001</v>
      </c>
      <c r="E235">
        <v>195.30641800000001</v>
      </c>
      <c r="F235">
        <v>394.72075890000002</v>
      </c>
      <c r="G235">
        <v>0.76752860300000003</v>
      </c>
      <c r="H235">
        <v>70.529238300000003</v>
      </c>
      <c r="I235">
        <v>95734100</v>
      </c>
    </row>
    <row r="236" spans="1:9" x14ac:dyDescent="0.25">
      <c r="A236">
        <v>4.7935537689999999</v>
      </c>
      <c r="B236">
        <v>33.67648604</v>
      </c>
      <c r="C236">
        <v>24.71677524</v>
      </c>
      <c r="D236">
        <v>388.24302280000001</v>
      </c>
      <c r="E236">
        <v>292.22655040000001</v>
      </c>
      <c r="F236">
        <v>233.03726610000001</v>
      </c>
      <c r="G236">
        <v>1.280651481</v>
      </c>
      <c r="H236">
        <v>59.77951573</v>
      </c>
      <c r="I236">
        <v>104581000</v>
      </c>
    </row>
    <row r="237" spans="1:9" x14ac:dyDescent="0.25">
      <c r="A237">
        <v>4.895360911</v>
      </c>
      <c r="B237">
        <v>41.866946130000002</v>
      </c>
      <c r="C237">
        <v>19.08466335</v>
      </c>
      <c r="D237">
        <v>304.01465030000003</v>
      </c>
      <c r="E237">
        <v>121.0756681</v>
      </c>
      <c r="F237">
        <v>171.16982569999999</v>
      </c>
      <c r="G237">
        <v>2.5207145510000002</v>
      </c>
      <c r="H237">
        <v>61.024545619999998</v>
      </c>
      <c r="I237">
        <v>130887000</v>
      </c>
    </row>
    <row r="238" spans="1:9" x14ac:dyDescent="0.25">
      <c r="A238">
        <v>5.0490073300000002</v>
      </c>
      <c r="B238">
        <v>40.005292230000002</v>
      </c>
      <c r="C238">
        <v>24.297898539999998</v>
      </c>
      <c r="D238">
        <v>368.6422561</v>
      </c>
      <c r="E238">
        <v>131.56633489999999</v>
      </c>
      <c r="F238">
        <v>192.96361200000001</v>
      </c>
      <c r="G238">
        <v>2.3797982009999998</v>
      </c>
      <c r="H238">
        <v>62.878674660000001</v>
      </c>
      <c r="I238">
        <v>136410000</v>
      </c>
    </row>
    <row r="239" spans="1:9" x14ac:dyDescent="0.25">
      <c r="A239">
        <v>5.4662440329999997</v>
      </c>
      <c r="B239">
        <v>28.852661640000001</v>
      </c>
      <c r="C239">
        <v>10.604481249999999</v>
      </c>
      <c r="D239">
        <v>319.63060769999998</v>
      </c>
      <c r="E239">
        <v>165.7876771</v>
      </c>
      <c r="F239">
        <v>184.34934749999999</v>
      </c>
      <c r="G239">
        <v>1.7828275609999999</v>
      </c>
      <c r="H239">
        <v>64.893834249999998</v>
      </c>
      <c r="I239">
        <v>140906000</v>
      </c>
    </row>
    <row r="240" spans="1:9" x14ac:dyDescent="0.25">
      <c r="A240">
        <v>6.0729630940000003</v>
      </c>
      <c r="B240">
        <v>24.917768110000001</v>
      </c>
      <c r="C240">
        <v>18.975949150000002</v>
      </c>
      <c r="D240">
        <v>363.89280189999999</v>
      </c>
      <c r="E240">
        <v>315.8248954</v>
      </c>
      <c r="F240">
        <v>419.73772220000001</v>
      </c>
      <c r="G240">
        <v>0.55113955999999997</v>
      </c>
      <c r="H240">
        <v>71.370386300000007</v>
      </c>
      <c r="I240">
        <v>90925500</v>
      </c>
    </row>
    <row r="241" spans="1:9" x14ac:dyDescent="0.25">
      <c r="A241">
        <v>7.071168353</v>
      </c>
      <c r="B241">
        <v>36.46628175</v>
      </c>
      <c r="C241">
        <v>16.111915750000001</v>
      </c>
      <c r="D241">
        <v>336.39221930000002</v>
      </c>
      <c r="E241">
        <v>250.64197239999999</v>
      </c>
      <c r="F241">
        <v>139.3716526</v>
      </c>
      <c r="G241">
        <v>1.080651518</v>
      </c>
      <c r="H241">
        <v>82.460487349999994</v>
      </c>
      <c r="I241">
        <v>104988000</v>
      </c>
    </row>
    <row r="242" spans="1:9" x14ac:dyDescent="0.25">
      <c r="A242">
        <v>7.7863504880000001</v>
      </c>
      <c r="B242">
        <v>23.165267490000002</v>
      </c>
      <c r="C242">
        <v>21.465955210000001</v>
      </c>
      <c r="D242">
        <v>361.08452820000002</v>
      </c>
      <c r="E242">
        <v>217.4440122</v>
      </c>
      <c r="F242">
        <v>389.64431610000003</v>
      </c>
      <c r="G242">
        <v>0.48914825200000001</v>
      </c>
      <c r="H242">
        <v>88.7874585</v>
      </c>
      <c r="I242">
        <v>67659400</v>
      </c>
    </row>
    <row r="243" spans="1:9" x14ac:dyDescent="0.25">
      <c r="A243">
        <v>5.445957913</v>
      </c>
      <c r="B243">
        <v>37.588362029999999</v>
      </c>
      <c r="C243">
        <v>18.55922915</v>
      </c>
      <c r="D243">
        <v>353.53509989999998</v>
      </c>
      <c r="E243">
        <v>353.91576320000001</v>
      </c>
      <c r="F243">
        <v>204.63954150000001</v>
      </c>
      <c r="G243">
        <v>0.89824434799999997</v>
      </c>
      <c r="H243">
        <v>66.220314520000002</v>
      </c>
      <c r="I243">
        <v>112236000</v>
      </c>
    </row>
    <row r="244" spans="1:9" x14ac:dyDescent="0.25">
      <c r="A244">
        <v>4.6394297040000003</v>
      </c>
      <c r="B244">
        <v>52.03665676</v>
      </c>
      <c r="C244">
        <v>17.204073269999999</v>
      </c>
      <c r="D244">
        <v>315.4729054</v>
      </c>
      <c r="E244">
        <v>313.88377270000001</v>
      </c>
      <c r="F244">
        <v>366.68752210000002</v>
      </c>
      <c r="G244">
        <v>0.77046189600000003</v>
      </c>
      <c r="H244">
        <v>59.06069282</v>
      </c>
      <c r="I244">
        <v>110013000</v>
      </c>
    </row>
    <row r="245" spans="1:9" x14ac:dyDescent="0.25">
      <c r="A245">
        <v>6.6893007830000002</v>
      </c>
      <c r="B245">
        <v>48.132207549999997</v>
      </c>
      <c r="C245">
        <v>10.85475151</v>
      </c>
      <c r="D245">
        <v>285.2682557</v>
      </c>
      <c r="E245">
        <v>156.12137860000001</v>
      </c>
      <c r="F245">
        <v>122.9097596</v>
      </c>
      <c r="G245">
        <v>1.7480889079999999</v>
      </c>
      <c r="H245">
        <v>79.26654705</v>
      </c>
      <c r="I245">
        <v>103139000</v>
      </c>
    </row>
    <row r="246" spans="1:9" x14ac:dyDescent="0.25">
      <c r="A246">
        <v>6.5876914260000001</v>
      </c>
      <c r="B246">
        <v>21.467115799999998</v>
      </c>
      <c r="C246">
        <v>16.67979751</v>
      </c>
      <c r="D246">
        <v>386.22357410000001</v>
      </c>
      <c r="E246">
        <v>147.94160410000001</v>
      </c>
      <c r="F246">
        <v>206.4081812</v>
      </c>
      <c r="G246">
        <v>1.5597518429999999</v>
      </c>
      <c r="H246">
        <v>75.909469279999996</v>
      </c>
      <c r="I246">
        <v>100109000</v>
      </c>
    </row>
    <row r="247" spans="1:9" x14ac:dyDescent="0.25">
      <c r="A247">
        <v>3.6416780129999999</v>
      </c>
      <c r="B247">
        <v>58.305712139999997</v>
      </c>
      <c r="C247">
        <v>21.8716431</v>
      </c>
      <c r="D247">
        <v>284.42777050000001</v>
      </c>
      <c r="E247">
        <v>316.45608609999999</v>
      </c>
      <c r="F247">
        <v>302.64648099999999</v>
      </c>
      <c r="G247">
        <v>1.156238841</v>
      </c>
      <c r="H247">
        <v>49.472747779999999</v>
      </c>
      <c r="I247">
        <v>180574000</v>
      </c>
    </row>
    <row r="248" spans="1:9" x14ac:dyDescent="0.25">
      <c r="A248">
        <v>6.5816708820000001</v>
      </c>
      <c r="B248">
        <v>52.325617579999999</v>
      </c>
      <c r="C248">
        <v>22.850693379999999</v>
      </c>
      <c r="D248">
        <v>374.0596572</v>
      </c>
      <c r="E248">
        <v>254.32911010000001</v>
      </c>
      <c r="F248">
        <v>200.6161583</v>
      </c>
      <c r="G248">
        <v>1.019384356</v>
      </c>
      <c r="H248">
        <v>79.9445142</v>
      </c>
      <c r="I248">
        <v>101049000</v>
      </c>
    </row>
    <row r="249" spans="1:9" x14ac:dyDescent="0.25">
      <c r="A249">
        <v>5.321782614</v>
      </c>
      <c r="B249">
        <v>50.358261759999998</v>
      </c>
      <c r="C249">
        <v>18.875007530000001</v>
      </c>
      <c r="D249">
        <v>356.43570410000001</v>
      </c>
      <c r="E249">
        <v>327.08539309999998</v>
      </c>
      <c r="F249">
        <v>156.89468260000001</v>
      </c>
      <c r="G249">
        <v>1.1583296460000001</v>
      </c>
      <c r="H249">
        <v>66.127128189999993</v>
      </c>
      <c r="I249">
        <v>112548000</v>
      </c>
    </row>
    <row r="250" spans="1:9" x14ac:dyDescent="0.25">
      <c r="A250">
        <v>5.0881971869999996</v>
      </c>
      <c r="B250">
        <v>48.534152759999998</v>
      </c>
      <c r="C250">
        <v>23.67067402</v>
      </c>
      <c r="D250">
        <v>358.07894349999998</v>
      </c>
      <c r="E250">
        <v>307.8886195</v>
      </c>
      <c r="F250">
        <v>418.61712130000001</v>
      </c>
      <c r="G250">
        <v>0.71082984699999996</v>
      </c>
      <c r="H250">
        <v>63.957190259999997</v>
      </c>
      <c r="I250">
        <v>150633000</v>
      </c>
    </row>
    <row r="251" spans="1:9" x14ac:dyDescent="0.25">
      <c r="A251">
        <v>6.1183197189999996</v>
      </c>
      <c r="B251">
        <v>52.08121706</v>
      </c>
      <c r="C251">
        <v>24.327904350000001</v>
      </c>
      <c r="D251">
        <v>290.33346999999998</v>
      </c>
      <c r="E251">
        <v>234.8539801</v>
      </c>
      <c r="F251">
        <v>282.76515449999999</v>
      </c>
      <c r="G251">
        <v>0.75518892900000001</v>
      </c>
      <c r="H251">
        <v>75.168213800000004</v>
      </c>
      <c r="I251">
        <v>88061600</v>
      </c>
    </row>
    <row r="252" spans="1:9" x14ac:dyDescent="0.25">
      <c r="A252">
        <v>5.9717446079999998</v>
      </c>
      <c r="B252">
        <v>26.313479610000002</v>
      </c>
      <c r="C252">
        <v>14.26332736</v>
      </c>
      <c r="D252">
        <v>301.77927340000002</v>
      </c>
      <c r="E252">
        <v>371.4367742</v>
      </c>
      <c r="F252">
        <v>169.7201809</v>
      </c>
      <c r="G252">
        <v>0.75421981999999999</v>
      </c>
      <c r="H252">
        <v>70.022731440000001</v>
      </c>
      <c r="I252">
        <v>96234300</v>
      </c>
    </row>
    <row r="253" spans="1:9" x14ac:dyDescent="0.25">
      <c r="A253">
        <v>4.0726307789999998</v>
      </c>
      <c r="B253">
        <v>51.022039759999998</v>
      </c>
      <c r="C253">
        <v>13.914707</v>
      </c>
      <c r="D253">
        <v>296.15063950000001</v>
      </c>
      <c r="E253">
        <v>425.59501849999998</v>
      </c>
      <c r="F253">
        <v>222.69533430000001</v>
      </c>
      <c r="G253">
        <v>0.99667883999999995</v>
      </c>
      <c r="H253">
        <v>52.928163120000001</v>
      </c>
      <c r="I253">
        <v>154802000</v>
      </c>
    </row>
    <row r="254" spans="1:9" x14ac:dyDescent="0.25">
      <c r="A254">
        <v>3.624342913</v>
      </c>
      <c r="B254">
        <v>37.144051089999998</v>
      </c>
      <c r="C254">
        <v>24.156578960000001</v>
      </c>
      <c r="D254">
        <v>284.96957029999999</v>
      </c>
      <c r="E254">
        <v>162.80431920000001</v>
      </c>
      <c r="F254">
        <v>251.27065690000001</v>
      </c>
      <c r="G254">
        <v>2.1099254350000001</v>
      </c>
      <c r="H254">
        <v>48.14257241</v>
      </c>
      <c r="I254">
        <v>173974000</v>
      </c>
    </row>
    <row r="255" spans="1:9" x14ac:dyDescent="0.25">
      <c r="A255">
        <v>5.2031228489999997</v>
      </c>
      <c r="B255">
        <v>48.239170809999997</v>
      </c>
      <c r="C255">
        <v>18.124744849999999</v>
      </c>
      <c r="D255">
        <v>315.86571980000002</v>
      </c>
      <c r="E255">
        <v>277.59345939999997</v>
      </c>
      <c r="F255">
        <v>318.24472900000001</v>
      </c>
      <c r="G255">
        <v>0.78125589399999995</v>
      </c>
      <c r="H255">
        <v>64.644272369999996</v>
      </c>
      <c r="I255">
        <v>95225100</v>
      </c>
    </row>
    <row r="256" spans="1:9" x14ac:dyDescent="0.25">
      <c r="A256">
        <v>5.0180986110000001</v>
      </c>
      <c r="B256">
        <v>42.876329939999998</v>
      </c>
      <c r="C256">
        <v>10.557255250000001</v>
      </c>
      <c r="D256">
        <v>365.14699400000001</v>
      </c>
      <c r="E256">
        <v>397.34136489999997</v>
      </c>
      <c r="F256">
        <v>340.08464249999997</v>
      </c>
      <c r="G256">
        <v>0.73635975499999995</v>
      </c>
      <c r="H256">
        <v>61.644465160000003</v>
      </c>
      <c r="I256">
        <v>102053000</v>
      </c>
    </row>
    <row r="257" spans="1:9" x14ac:dyDescent="0.25">
      <c r="A257">
        <v>4.3141044549999998</v>
      </c>
      <c r="B257">
        <v>40.759302959999999</v>
      </c>
      <c r="C257">
        <v>23.228131770000001</v>
      </c>
      <c r="D257">
        <v>367.60885919999998</v>
      </c>
      <c r="E257">
        <v>162.4020189</v>
      </c>
      <c r="F257">
        <v>182.6067946</v>
      </c>
      <c r="G257">
        <v>2.7063695910000001</v>
      </c>
      <c r="H257">
        <v>55.32545803</v>
      </c>
      <c r="I257">
        <v>145960000</v>
      </c>
    </row>
    <row r="258" spans="1:9" x14ac:dyDescent="0.25">
      <c r="A258">
        <v>6.0451431270000002</v>
      </c>
      <c r="B258">
        <v>35.876259769999997</v>
      </c>
      <c r="C258">
        <v>20.241997980000001</v>
      </c>
      <c r="D258">
        <v>344.47731160000001</v>
      </c>
      <c r="E258">
        <v>284.50448349999999</v>
      </c>
      <c r="F258">
        <v>395.45158930000002</v>
      </c>
      <c r="G258">
        <v>0.57069193699999998</v>
      </c>
      <c r="H258">
        <v>72.333086609999995</v>
      </c>
      <c r="I258">
        <v>93624000</v>
      </c>
    </row>
    <row r="259" spans="1:9" x14ac:dyDescent="0.25">
      <c r="A259">
        <v>4.9958644970000003</v>
      </c>
      <c r="B259">
        <v>27.047759630000002</v>
      </c>
      <c r="C259">
        <v>23.702215639999999</v>
      </c>
      <c r="D259">
        <v>290.47578950000002</v>
      </c>
      <c r="E259">
        <v>230.17464459999999</v>
      </c>
      <c r="F259">
        <v>255.16347150000001</v>
      </c>
      <c r="G259">
        <v>1.1328210949999999</v>
      </c>
      <c r="H259">
        <v>61.194754490000001</v>
      </c>
      <c r="I259">
        <v>99281700</v>
      </c>
    </row>
    <row r="260" spans="1:9" x14ac:dyDescent="0.25">
      <c r="A260">
        <v>6.7920735929999996</v>
      </c>
      <c r="B260">
        <v>34.193953319999999</v>
      </c>
      <c r="C260">
        <v>11.062073180000001</v>
      </c>
      <c r="D260">
        <v>384.03980259999997</v>
      </c>
      <c r="E260">
        <v>144.6996115</v>
      </c>
      <c r="F260">
        <v>141.2567707</v>
      </c>
      <c r="G260">
        <v>1.923864848</v>
      </c>
      <c r="H260">
        <v>78.762701660000005</v>
      </c>
      <c r="I260">
        <v>101352000</v>
      </c>
    </row>
    <row r="261" spans="1:9" x14ac:dyDescent="0.25">
      <c r="A261">
        <v>6.8246119949999997</v>
      </c>
      <c r="B261">
        <v>49.23362564</v>
      </c>
      <c r="C261">
        <v>17.69589637</v>
      </c>
      <c r="D261">
        <v>337.40203250000002</v>
      </c>
      <c r="E261">
        <v>395.85351350000002</v>
      </c>
      <c r="F261">
        <v>135.4970529</v>
      </c>
      <c r="G261">
        <v>0.66634415199999997</v>
      </c>
      <c r="H261">
        <v>81.577386320000002</v>
      </c>
      <c r="I261">
        <v>91511900</v>
      </c>
    </row>
    <row r="262" spans="1:9" x14ac:dyDescent="0.25">
      <c r="A262">
        <v>7.3934747099999996</v>
      </c>
      <c r="B262">
        <v>34.587545929999997</v>
      </c>
      <c r="C262">
        <v>18.400636819999999</v>
      </c>
      <c r="D262">
        <v>344.74173760000002</v>
      </c>
      <c r="E262">
        <v>409.26046650000001</v>
      </c>
      <c r="F262">
        <v>349.13223319999997</v>
      </c>
      <c r="G262">
        <v>0.38754519999999998</v>
      </c>
      <c r="H262">
        <v>85.825550550000003</v>
      </c>
      <c r="I262">
        <v>108865000</v>
      </c>
    </row>
    <row r="263" spans="1:9" x14ac:dyDescent="0.25">
      <c r="A263">
        <v>6.1043292649999996</v>
      </c>
      <c r="B263">
        <v>59.609156300000002</v>
      </c>
      <c r="C263">
        <v>20.880369760000001</v>
      </c>
      <c r="D263">
        <v>311.61221699999999</v>
      </c>
      <c r="E263">
        <v>197.7450058</v>
      </c>
      <c r="F263">
        <v>384.23838919999997</v>
      </c>
      <c r="G263">
        <v>0.65562566</v>
      </c>
      <c r="H263">
        <v>75.438709779999996</v>
      </c>
      <c r="I263">
        <v>162533000</v>
      </c>
    </row>
    <row r="264" spans="1:9" x14ac:dyDescent="0.25">
      <c r="A264">
        <v>7.7471246330000003</v>
      </c>
      <c r="B264">
        <v>40.053158150000002</v>
      </c>
      <c r="C264">
        <v>16.540295369999999</v>
      </c>
      <c r="D264">
        <v>285.764905</v>
      </c>
      <c r="E264">
        <v>302.24508120000002</v>
      </c>
      <c r="F264">
        <v>267.42428080000002</v>
      </c>
      <c r="G264">
        <v>0.46458295199999999</v>
      </c>
      <c r="H264">
        <v>89.944626479999997</v>
      </c>
      <c r="I264">
        <v>72093300</v>
      </c>
    </row>
    <row r="265" spans="1:9" x14ac:dyDescent="0.25">
      <c r="A265">
        <v>4.8062159060000003</v>
      </c>
      <c r="B265">
        <v>48.710791559999997</v>
      </c>
      <c r="C265">
        <v>14.84153379</v>
      </c>
      <c r="D265">
        <v>338.7827881</v>
      </c>
      <c r="E265">
        <v>347.93770540000003</v>
      </c>
      <c r="F265">
        <v>217.67307360000001</v>
      </c>
      <c r="G265">
        <v>0.96333613399999996</v>
      </c>
      <c r="H265">
        <v>60.324777060000002</v>
      </c>
      <c r="I265">
        <v>121417000</v>
      </c>
    </row>
    <row r="266" spans="1:9" x14ac:dyDescent="0.25">
      <c r="A266">
        <v>3.7035143609999999</v>
      </c>
      <c r="B266">
        <v>36.703468690000001</v>
      </c>
      <c r="C266">
        <v>17.088822369999999</v>
      </c>
      <c r="D266">
        <v>397.60411199999999</v>
      </c>
      <c r="E266">
        <v>153.9895138</v>
      </c>
      <c r="F266">
        <v>260.62342009999998</v>
      </c>
      <c r="G266">
        <v>2.8677124250000001</v>
      </c>
      <c r="H266">
        <v>48.47522189</v>
      </c>
      <c r="I266">
        <v>157739000</v>
      </c>
    </row>
    <row r="267" spans="1:9" x14ac:dyDescent="0.25">
      <c r="A267">
        <v>6.7651536669999999</v>
      </c>
      <c r="B267">
        <v>25.75284061</v>
      </c>
      <c r="C267">
        <v>20.655595819999998</v>
      </c>
      <c r="D267">
        <v>386.10362220000002</v>
      </c>
      <c r="E267">
        <v>417.6925908</v>
      </c>
      <c r="F267">
        <v>161.16703999999999</v>
      </c>
      <c r="G267">
        <v>0.69768109700000003</v>
      </c>
      <c r="H267">
        <v>78.621322669999998</v>
      </c>
      <c r="I267">
        <v>105273000</v>
      </c>
    </row>
    <row r="268" spans="1:9" x14ac:dyDescent="0.25">
      <c r="A268">
        <v>3.7109727370000001</v>
      </c>
      <c r="B268">
        <v>45.388548710000002</v>
      </c>
      <c r="C268">
        <v>24.698731110000001</v>
      </c>
      <c r="D268">
        <v>336.17759000000001</v>
      </c>
      <c r="E268">
        <v>283.98332640000001</v>
      </c>
      <c r="F268">
        <v>232.33583669999999</v>
      </c>
      <c r="G268">
        <v>1.587318435</v>
      </c>
      <c r="H268">
        <v>49.565748550000002</v>
      </c>
      <c r="I268">
        <v>152522000</v>
      </c>
    </row>
    <row r="269" spans="1:9" x14ac:dyDescent="0.25">
      <c r="A269">
        <v>6.8830652819999996</v>
      </c>
      <c r="B269">
        <v>55.197722489999997</v>
      </c>
      <c r="C269">
        <v>14.259859779999999</v>
      </c>
      <c r="D269">
        <v>395.70386710000002</v>
      </c>
      <c r="E269">
        <v>308.31675669999998</v>
      </c>
      <c r="F269">
        <v>197.2551435</v>
      </c>
      <c r="G269">
        <v>0.80105317300000001</v>
      </c>
      <c r="H269">
        <v>82.482891230000007</v>
      </c>
      <c r="I269">
        <v>85046000</v>
      </c>
    </row>
    <row r="270" spans="1:9" x14ac:dyDescent="0.25">
      <c r="A270">
        <v>4.5375243870000004</v>
      </c>
      <c r="B270">
        <v>50.993092529999998</v>
      </c>
      <c r="C270">
        <v>21.785267480000002</v>
      </c>
      <c r="D270">
        <v>353.25008000000003</v>
      </c>
      <c r="E270">
        <v>203.94641189999999</v>
      </c>
      <c r="F270">
        <v>132.33973040000001</v>
      </c>
      <c r="G270">
        <v>2.491412188</v>
      </c>
      <c r="H270">
        <v>58.27862614</v>
      </c>
      <c r="I270">
        <v>155905000</v>
      </c>
    </row>
    <row r="271" spans="1:9" x14ac:dyDescent="0.25">
      <c r="A271">
        <v>4.1004306169999998</v>
      </c>
      <c r="B271">
        <v>51.075262690000002</v>
      </c>
      <c r="C271">
        <v>11.22893599</v>
      </c>
      <c r="D271">
        <v>355.00642360000001</v>
      </c>
      <c r="E271">
        <v>238.85993540000001</v>
      </c>
      <c r="F271">
        <v>295.92703399999999</v>
      </c>
      <c r="G271">
        <v>1.507305737</v>
      </c>
      <c r="H271">
        <v>53.030426689999999</v>
      </c>
      <c r="I271">
        <v>140541000</v>
      </c>
    </row>
    <row r="272" spans="1:9" x14ac:dyDescent="0.25">
      <c r="A272">
        <v>5.8793280059999997</v>
      </c>
      <c r="B272">
        <v>59.013864310000002</v>
      </c>
      <c r="C272">
        <v>19.86259798</v>
      </c>
      <c r="D272">
        <v>297.47553529999999</v>
      </c>
      <c r="E272">
        <v>233.43160689999999</v>
      </c>
      <c r="F272">
        <v>430.16373679999998</v>
      </c>
      <c r="G272">
        <v>0.56095490000000003</v>
      </c>
      <c r="H272">
        <v>72.885731590000006</v>
      </c>
      <c r="I272">
        <v>99376600</v>
      </c>
    </row>
    <row r="273" spans="1:9" x14ac:dyDescent="0.25">
      <c r="A273">
        <v>3.2287476239999999</v>
      </c>
      <c r="B273">
        <v>46.426514259999998</v>
      </c>
      <c r="C273">
        <v>20.122680469999999</v>
      </c>
      <c r="D273">
        <v>347.6533647</v>
      </c>
      <c r="E273">
        <v>163.9914856</v>
      </c>
      <c r="F273">
        <v>391.87897839999999</v>
      </c>
      <c r="G273">
        <v>1.759112821</v>
      </c>
      <c r="H273">
        <v>44.439056639999997</v>
      </c>
      <c r="I273">
        <v>150780000</v>
      </c>
    </row>
    <row r="274" spans="1:9" x14ac:dyDescent="0.25">
      <c r="A274">
        <v>7.3426052630000003</v>
      </c>
      <c r="B274">
        <v>43.160014689999997</v>
      </c>
      <c r="C274">
        <v>23.62410599</v>
      </c>
      <c r="D274">
        <v>388.77545170000002</v>
      </c>
      <c r="E274">
        <v>263.76065979999998</v>
      </c>
      <c r="F274">
        <v>323.9735842</v>
      </c>
      <c r="G274">
        <v>0.55347697399999995</v>
      </c>
      <c r="H274">
        <v>87.003602580000006</v>
      </c>
      <c r="I274">
        <v>69481400</v>
      </c>
    </row>
    <row r="275" spans="1:9" x14ac:dyDescent="0.25">
      <c r="A275">
        <v>4.0576304490000004</v>
      </c>
      <c r="B275">
        <v>59.752072630000001</v>
      </c>
      <c r="C275">
        <v>24.117779689999999</v>
      </c>
      <c r="D275">
        <v>344.36981500000002</v>
      </c>
      <c r="E275">
        <v>124.461595</v>
      </c>
      <c r="F275">
        <v>331.67909630000003</v>
      </c>
      <c r="G275">
        <v>1.861536581</v>
      </c>
      <c r="H275">
        <v>54.065997000000003</v>
      </c>
      <c r="I275">
        <v>163724000</v>
      </c>
    </row>
    <row r="276" spans="1:9" x14ac:dyDescent="0.25">
      <c r="A276">
        <v>4.0486391839999998</v>
      </c>
      <c r="B276">
        <v>56.358420899999999</v>
      </c>
      <c r="C276">
        <v>17.481984300000001</v>
      </c>
      <c r="D276">
        <v>285.52935910000002</v>
      </c>
      <c r="E276">
        <v>241.70562870000001</v>
      </c>
      <c r="F276">
        <v>242.7819768</v>
      </c>
      <c r="G276">
        <v>1.4338143489999999</v>
      </c>
      <c r="H276">
        <v>53.289135600000002</v>
      </c>
      <c r="I276">
        <v>161645000</v>
      </c>
    </row>
    <row r="277" spans="1:9" x14ac:dyDescent="0.25">
      <c r="A277">
        <v>4.5643326579999997</v>
      </c>
      <c r="B277">
        <v>54.166123880000001</v>
      </c>
      <c r="C277">
        <v>17.45796279</v>
      </c>
      <c r="D277">
        <v>349.54339779999998</v>
      </c>
      <c r="E277">
        <v>133.75165770000001</v>
      </c>
      <c r="F277">
        <v>220.47520599999999</v>
      </c>
      <c r="G277">
        <v>2.1456003830000001</v>
      </c>
      <c r="H277">
        <v>58.468301959999998</v>
      </c>
      <c r="I277">
        <v>139512000</v>
      </c>
    </row>
    <row r="278" spans="1:9" x14ac:dyDescent="0.25">
      <c r="A278">
        <v>6.4062065390000003</v>
      </c>
      <c r="B278">
        <v>40.849611690000003</v>
      </c>
      <c r="C278">
        <v>20.016447100000001</v>
      </c>
      <c r="D278">
        <v>294.38442190000001</v>
      </c>
      <c r="E278">
        <v>434.01548179999998</v>
      </c>
      <c r="F278">
        <v>194.73055339999999</v>
      </c>
      <c r="G278">
        <v>0.54073274199999999</v>
      </c>
      <c r="H278">
        <v>76.54510295</v>
      </c>
      <c r="I278">
        <v>94112000</v>
      </c>
    </row>
    <row r="279" spans="1:9" x14ac:dyDescent="0.25">
      <c r="A279">
        <v>7.5324616850000004</v>
      </c>
      <c r="B279">
        <v>58.377152389999999</v>
      </c>
      <c r="C279">
        <v>11.568327910000001</v>
      </c>
      <c r="D279">
        <v>351.45003209999999</v>
      </c>
      <c r="E279">
        <v>369.94215500000001</v>
      </c>
      <c r="F279">
        <v>295.1294643</v>
      </c>
      <c r="G279">
        <v>0.40838292300000001</v>
      </c>
      <c r="H279">
        <v>89.404812570000004</v>
      </c>
      <c r="I279">
        <v>76322500</v>
      </c>
    </row>
    <row r="280" spans="1:9" x14ac:dyDescent="0.25">
      <c r="A280">
        <v>6.032445686</v>
      </c>
      <c r="B280">
        <v>24.04666168</v>
      </c>
      <c r="C280">
        <v>19.31276798</v>
      </c>
      <c r="D280">
        <v>360.01252929999998</v>
      </c>
      <c r="E280">
        <v>208.86287970000001</v>
      </c>
      <c r="F280">
        <v>270.93449870000001</v>
      </c>
      <c r="G280">
        <v>1.058456702</v>
      </c>
      <c r="H280">
        <v>70.909887729999994</v>
      </c>
      <c r="I280">
        <v>83247900</v>
      </c>
    </row>
    <row r="281" spans="1:9" x14ac:dyDescent="0.25">
      <c r="A281">
        <v>7.9228449269999999</v>
      </c>
      <c r="B281">
        <v>38.192723090000001</v>
      </c>
      <c r="C281">
        <v>16.429215190000001</v>
      </c>
      <c r="D281">
        <v>291.0665788</v>
      </c>
      <c r="E281">
        <v>408.10460319999999</v>
      </c>
      <c r="F281">
        <v>241.9123151</v>
      </c>
      <c r="G281">
        <v>0.376574199</v>
      </c>
      <c r="H281">
        <v>91.510532479999995</v>
      </c>
      <c r="I281">
        <v>77946500</v>
      </c>
    </row>
    <row r="282" spans="1:9" x14ac:dyDescent="0.25">
      <c r="A282">
        <v>6.8416286099999999</v>
      </c>
      <c r="B282">
        <v>52.913139219999998</v>
      </c>
      <c r="C282">
        <v>17.45279034</v>
      </c>
      <c r="D282">
        <v>372.64393310000003</v>
      </c>
      <c r="E282">
        <v>159.0205718</v>
      </c>
      <c r="F282">
        <v>269.93190120000003</v>
      </c>
      <c r="G282">
        <v>1.0406679430000001</v>
      </c>
      <c r="H282">
        <v>82.150894710000003</v>
      </c>
      <c r="I282">
        <v>92797300</v>
      </c>
    </row>
    <row r="283" spans="1:9" x14ac:dyDescent="0.25">
      <c r="A283">
        <v>3.8201059150000001</v>
      </c>
      <c r="B283">
        <v>37.952119019999998</v>
      </c>
      <c r="C283">
        <v>24.906511989999998</v>
      </c>
      <c r="D283">
        <v>310.78201999999999</v>
      </c>
      <c r="E283">
        <v>384.65436570000003</v>
      </c>
      <c r="F283">
        <v>425.29753929999998</v>
      </c>
      <c r="G283">
        <v>0.978609069</v>
      </c>
      <c r="H283">
        <v>50.221482969999997</v>
      </c>
      <c r="I283">
        <v>141641000</v>
      </c>
    </row>
    <row r="284" spans="1:9" x14ac:dyDescent="0.25">
      <c r="A284">
        <v>4.0011183279999996</v>
      </c>
      <c r="B284">
        <v>23.644658530000001</v>
      </c>
      <c r="C284">
        <v>20.77244773</v>
      </c>
      <c r="D284">
        <v>289.80354629999999</v>
      </c>
      <c r="E284">
        <v>226.29615799999999</v>
      </c>
      <c r="F284">
        <v>234.03672890000001</v>
      </c>
      <c r="G284">
        <v>1.610241306</v>
      </c>
      <c r="H284">
        <v>50.819292959999999</v>
      </c>
      <c r="I284">
        <v>145282000</v>
      </c>
    </row>
    <row r="285" spans="1:9" x14ac:dyDescent="0.25">
      <c r="A285">
        <v>4.4212171209999998</v>
      </c>
      <c r="B285">
        <v>31.74913896</v>
      </c>
      <c r="C285">
        <v>20.97851013</v>
      </c>
      <c r="D285">
        <v>352.0923846</v>
      </c>
      <c r="E285">
        <v>407.05039770000002</v>
      </c>
      <c r="F285">
        <v>392.26087200000001</v>
      </c>
      <c r="G285">
        <v>0.85214562299999996</v>
      </c>
      <c r="H285">
        <v>55.582892409999999</v>
      </c>
      <c r="I285">
        <v>119622000</v>
      </c>
    </row>
    <row r="286" spans="1:9" x14ac:dyDescent="0.25">
      <c r="A286">
        <v>5.7742889379999998</v>
      </c>
      <c r="B286">
        <v>21.060617319999999</v>
      </c>
      <c r="C286">
        <v>16.516239299999999</v>
      </c>
      <c r="D286">
        <v>320.58775059999999</v>
      </c>
      <c r="E286">
        <v>430.6315985</v>
      </c>
      <c r="F286">
        <v>268.48199219999998</v>
      </c>
      <c r="G286">
        <v>0.60311239800000005</v>
      </c>
      <c r="H286">
        <v>67.765634520000006</v>
      </c>
      <c r="I286">
        <v>103865000</v>
      </c>
    </row>
    <row r="287" spans="1:9" x14ac:dyDescent="0.25">
      <c r="A287">
        <v>6.1390120680000004</v>
      </c>
      <c r="B287">
        <v>57.534156160000002</v>
      </c>
      <c r="C287">
        <v>15.310055650000001</v>
      </c>
      <c r="D287">
        <v>297.38140929999997</v>
      </c>
      <c r="E287">
        <v>182.0910974</v>
      </c>
      <c r="F287">
        <v>174.5173676</v>
      </c>
      <c r="G287">
        <v>1.385315332</v>
      </c>
      <c r="H287">
        <v>75.019448530000005</v>
      </c>
      <c r="I287">
        <v>112055000</v>
      </c>
    </row>
    <row r="288" spans="1:9" x14ac:dyDescent="0.25">
      <c r="A288">
        <v>7.2572252700000002</v>
      </c>
      <c r="B288">
        <v>22.79538488</v>
      </c>
      <c r="C288">
        <v>21.28309677</v>
      </c>
      <c r="D288">
        <v>340.21570320000001</v>
      </c>
      <c r="E288">
        <v>227.51665629999999</v>
      </c>
      <c r="F288">
        <v>146.04591679999999</v>
      </c>
      <c r="G288">
        <v>1.1297267849999999</v>
      </c>
      <c r="H288">
        <v>83.335988630000003</v>
      </c>
      <c r="I288">
        <v>85502600</v>
      </c>
    </row>
    <row r="289" spans="1:9" x14ac:dyDescent="0.25">
      <c r="A289">
        <v>6.4933546939999998</v>
      </c>
      <c r="B289">
        <v>28.968691159999999</v>
      </c>
      <c r="C289">
        <v>19.596143470000001</v>
      </c>
      <c r="D289">
        <v>342.78352009999998</v>
      </c>
      <c r="E289">
        <v>349.77448879999997</v>
      </c>
      <c r="F289">
        <v>379.1050247</v>
      </c>
      <c r="G289">
        <v>0.479678667</v>
      </c>
      <c r="H289">
        <v>76.104961320000001</v>
      </c>
      <c r="I289">
        <v>98448700</v>
      </c>
    </row>
    <row r="290" spans="1:9" x14ac:dyDescent="0.25">
      <c r="A290">
        <v>6.4888289439999998</v>
      </c>
      <c r="B290">
        <v>31.25926213</v>
      </c>
      <c r="C290">
        <v>18.326645249999999</v>
      </c>
      <c r="D290">
        <v>363.19860369999998</v>
      </c>
      <c r="E290">
        <v>152.48077599999999</v>
      </c>
      <c r="F290">
        <v>316.35810090000001</v>
      </c>
      <c r="G290">
        <v>0.98654734799999999</v>
      </c>
      <c r="H290">
        <v>76.170362990000001</v>
      </c>
      <c r="I290">
        <v>88290800</v>
      </c>
    </row>
    <row r="291" spans="1:9" x14ac:dyDescent="0.25">
      <c r="A291">
        <v>5.7074639989999998</v>
      </c>
      <c r="B291">
        <v>59.763764899999998</v>
      </c>
      <c r="C291">
        <v>15.21240368</v>
      </c>
      <c r="D291">
        <v>386.53908860000001</v>
      </c>
      <c r="E291">
        <v>236.1000793</v>
      </c>
      <c r="F291">
        <v>417.02654799999999</v>
      </c>
      <c r="G291">
        <v>0.71543151599999999</v>
      </c>
      <c r="H291">
        <v>70.691119229999998</v>
      </c>
      <c r="I291">
        <v>102920000</v>
      </c>
    </row>
    <row r="292" spans="1:9" x14ac:dyDescent="0.25">
      <c r="A292">
        <v>7.7292858930000001</v>
      </c>
      <c r="B292">
        <v>36.593383459999998</v>
      </c>
      <c r="C292">
        <v>24.22356959</v>
      </c>
      <c r="D292">
        <v>306.37143120000002</v>
      </c>
      <c r="E292">
        <v>146.3639522</v>
      </c>
      <c r="F292">
        <v>292.19602099999997</v>
      </c>
      <c r="G292">
        <v>0.77515426899999995</v>
      </c>
      <c r="H292">
        <v>90.307694589999997</v>
      </c>
      <c r="I292">
        <v>89242100</v>
      </c>
    </row>
    <row r="293" spans="1:9" x14ac:dyDescent="0.25">
      <c r="A293">
        <v>3.4405150450000002</v>
      </c>
      <c r="B293">
        <v>52.560362400000002</v>
      </c>
      <c r="C293">
        <v>10.81287586</v>
      </c>
      <c r="D293">
        <v>280.03245729999998</v>
      </c>
      <c r="E293">
        <v>380.57334040000001</v>
      </c>
      <c r="F293">
        <v>296.67681010000001</v>
      </c>
      <c r="G293">
        <v>1.1646227300000001</v>
      </c>
      <c r="H293">
        <v>46.407319129999998</v>
      </c>
      <c r="I293">
        <v>187538000</v>
      </c>
    </row>
    <row r="294" spans="1:9" x14ac:dyDescent="0.25">
      <c r="A294">
        <v>6.4673763539999998</v>
      </c>
      <c r="B294">
        <v>38.014122999999998</v>
      </c>
      <c r="C294">
        <v>12.972316380000001</v>
      </c>
      <c r="D294">
        <v>371.83752279999999</v>
      </c>
      <c r="E294">
        <v>445.67182700000001</v>
      </c>
      <c r="F294">
        <v>257.59631569999999</v>
      </c>
      <c r="G294">
        <v>0.54522090300000003</v>
      </c>
      <c r="H294">
        <v>76.104524580000003</v>
      </c>
      <c r="I294">
        <v>91725900</v>
      </c>
    </row>
    <row r="295" spans="1:9" x14ac:dyDescent="0.25">
      <c r="A295">
        <v>7.8953960609999996</v>
      </c>
      <c r="B295">
        <v>57.191538739999999</v>
      </c>
      <c r="C295">
        <v>17.99910023</v>
      </c>
      <c r="D295">
        <v>385.46645580000001</v>
      </c>
      <c r="E295">
        <v>206.51463010000001</v>
      </c>
      <c r="F295">
        <v>241.32976679999999</v>
      </c>
      <c r="G295">
        <v>0.79840065000000005</v>
      </c>
      <c r="H295">
        <v>93.95441108</v>
      </c>
      <c r="I295">
        <v>89506900</v>
      </c>
    </row>
    <row r="296" spans="1:9" x14ac:dyDescent="0.25">
      <c r="A296">
        <v>7.9524042140000004</v>
      </c>
      <c r="B296">
        <v>20.558955730000001</v>
      </c>
      <c r="C296">
        <v>21.935509499999998</v>
      </c>
      <c r="D296">
        <v>310.58101790000001</v>
      </c>
      <c r="E296">
        <v>224.46700089999999</v>
      </c>
      <c r="F296">
        <v>192.09734449999999</v>
      </c>
      <c r="G296">
        <v>0.81999047700000005</v>
      </c>
      <c r="H296">
        <v>90.196874769999994</v>
      </c>
      <c r="I296">
        <v>99083000</v>
      </c>
    </row>
    <row r="297" spans="1:9" x14ac:dyDescent="0.25">
      <c r="A297">
        <v>5.3677850349999998</v>
      </c>
      <c r="B297">
        <v>45.66114966</v>
      </c>
      <c r="C297">
        <v>14.582040770000001</v>
      </c>
      <c r="D297">
        <v>288.851134</v>
      </c>
      <c r="E297">
        <v>232.2588063</v>
      </c>
      <c r="F297">
        <v>323.33648679999999</v>
      </c>
      <c r="G297">
        <v>0.79987414599999995</v>
      </c>
      <c r="H297">
        <v>65.79423697</v>
      </c>
      <c r="I297">
        <v>100796000</v>
      </c>
    </row>
    <row r="298" spans="1:9" x14ac:dyDescent="0.25">
      <c r="A298">
        <v>5.5828728449999998</v>
      </c>
      <c r="B298">
        <v>50.292829920000003</v>
      </c>
      <c r="C298">
        <v>20.186111870000001</v>
      </c>
      <c r="D298">
        <v>383.90133650000001</v>
      </c>
      <c r="E298">
        <v>352.24462890000001</v>
      </c>
      <c r="F298">
        <v>283.52949410000002</v>
      </c>
      <c r="G298">
        <v>0.73115966099999996</v>
      </c>
      <c r="H298">
        <v>68.959291460000003</v>
      </c>
      <c r="I298">
        <v>111875000</v>
      </c>
    </row>
    <row r="299" spans="1:9" x14ac:dyDescent="0.25">
      <c r="A299">
        <v>4.5919007580000004</v>
      </c>
      <c r="B299">
        <v>42.362904</v>
      </c>
      <c r="C299">
        <v>18.396500039999999</v>
      </c>
      <c r="D299">
        <v>387.79196439999998</v>
      </c>
      <c r="E299">
        <v>126.0616376</v>
      </c>
      <c r="F299">
        <v>361.3023622</v>
      </c>
      <c r="G299">
        <v>1.7242116000000001</v>
      </c>
      <c r="H299">
        <v>57.915623439999997</v>
      </c>
      <c r="I299">
        <v>116590000</v>
      </c>
    </row>
    <row r="300" spans="1:9" x14ac:dyDescent="0.25">
      <c r="A300">
        <v>5.2005873820000001</v>
      </c>
      <c r="B300">
        <v>43.325769600000001</v>
      </c>
      <c r="C300">
        <v>18.052600250000001</v>
      </c>
      <c r="D300">
        <v>305.75938930000001</v>
      </c>
      <c r="E300">
        <v>431.8694777</v>
      </c>
      <c r="F300">
        <v>120.597624</v>
      </c>
      <c r="G300">
        <v>0.90185923300000004</v>
      </c>
      <c r="H300">
        <v>64.182416189999998</v>
      </c>
      <c r="I300">
        <v>136450000</v>
      </c>
    </row>
    <row r="301" spans="1:9" x14ac:dyDescent="0.25">
      <c r="A301">
        <v>3.558213227</v>
      </c>
      <c r="B301">
        <v>40.396199289999998</v>
      </c>
      <c r="C301">
        <v>11.046230830000001</v>
      </c>
      <c r="D301">
        <v>332.50733450000001</v>
      </c>
      <c r="E301">
        <v>398.13606060000001</v>
      </c>
      <c r="F301">
        <v>368.58175660000001</v>
      </c>
      <c r="G301">
        <v>1.178566064</v>
      </c>
      <c r="H301">
        <v>46.885470480000002</v>
      </c>
      <c r="I301">
        <v>174962000</v>
      </c>
    </row>
    <row r="302" spans="1:9" x14ac:dyDescent="0.25">
      <c r="A302">
        <v>3.4810253599999998</v>
      </c>
      <c r="B302">
        <v>35.891744670000001</v>
      </c>
      <c r="C302">
        <v>17.06452307</v>
      </c>
      <c r="D302">
        <v>394.2671436</v>
      </c>
      <c r="E302">
        <v>239.7951936</v>
      </c>
      <c r="F302">
        <v>326.35753210000001</v>
      </c>
      <c r="G302">
        <v>1.892763379</v>
      </c>
      <c r="H302">
        <v>46.207962240000001</v>
      </c>
      <c r="I302">
        <v>141572000</v>
      </c>
    </row>
    <row r="303" spans="1:9" x14ac:dyDescent="0.25">
      <c r="A303">
        <v>3.9512120450000001</v>
      </c>
      <c r="B303">
        <v>37.441134519999999</v>
      </c>
      <c r="C303">
        <v>15.00338872</v>
      </c>
      <c r="D303">
        <v>373.4649139</v>
      </c>
      <c r="E303">
        <v>322.52256160000002</v>
      </c>
      <c r="F303">
        <v>263.09557949999999</v>
      </c>
      <c r="G303">
        <v>1.3843032209999999</v>
      </c>
      <c r="H303">
        <v>50.860766259999998</v>
      </c>
      <c r="I303">
        <v>121747000</v>
      </c>
    </row>
    <row r="304" spans="1:9" x14ac:dyDescent="0.25">
      <c r="A304">
        <v>7.0445886160000004</v>
      </c>
      <c r="B304">
        <v>37.078331169999998</v>
      </c>
      <c r="C304">
        <v>22.147364</v>
      </c>
      <c r="D304">
        <v>309.23292900000001</v>
      </c>
      <c r="E304">
        <v>449.17096229999999</v>
      </c>
      <c r="F304">
        <v>447.03439429999997</v>
      </c>
      <c r="G304">
        <v>0.42425718099999998</v>
      </c>
      <c r="H304">
        <v>82.974473579999994</v>
      </c>
      <c r="I304">
        <v>80619500</v>
      </c>
    </row>
    <row r="305" spans="1:9" x14ac:dyDescent="0.25">
      <c r="A305">
        <v>6.9421100569999998</v>
      </c>
      <c r="B305">
        <v>49.679563520000002</v>
      </c>
      <c r="C305">
        <v>20.45227152</v>
      </c>
      <c r="D305">
        <v>373.52087260000002</v>
      </c>
      <c r="E305">
        <v>375.47017549999998</v>
      </c>
      <c r="F305">
        <v>140.3887393</v>
      </c>
      <c r="G305">
        <v>0.73901159299999997</v>
      </c>
      <c r="H305">
        <v>83.183696359999999</v>
      </c>
      <c r="I305">
        <v>85651400</v>
      </c>
    </row>
    <row r="306" spans="1:9" x14ac:dyDescent="0.25">
      <c r="A306">
        <v>6.6355709020000004</v>
      </c>
      <c r="B306">
        <v>50.558681870000001</v>
      </c>
      <c r="C306">
        <v>22.268122640000001</v>
      </c>
      <c r="D306">
        <v>353.62667950000002</v>
      </c>
      <c r="E306">
        <v>228.6034238</v>
      </c>
      <c r="F306">
        <v>290.43955519999997</v>
      </c>
      <c r="G306">
        <v>0.75490832799999996</v>
      </c>
      <c r="H306">
        <v>80.254177319999997</v>
      </c>
      <c r="I306">
        <v>106876000</v>
      </c>
    </row>
    <row r="307" spans="1:9" x14ac:dyDescent="0.25">
      <c r="A307">
        <v>6.4511057359999997</v>
      </c>
      <c r="B307">
        <v>35.700496340000001</v>
      </c>
      <c r="C307">
        <v>10.90452552</v>
      </c>
      <c r="D307">
        <v>291.50341880000002</v>
      </c>
      <c r="E307">
        <v>249.3086279</v>
      </c>
      <c r="F307">
        <v>372.5541035</v>
      </c>
      <c r="G307">
        <v>0.54087364599999999</v>
      </c>
      <c r="H307">
        <v>75.46387679</v>
      </c>
      <c r="I307">
        <v>106844000</v>
      </c>
    </row>
    <row r="308" spans="1:9" x14ac:dyDescent="0.25">
      <c r="A308">
        <v>7.22047799</v>
      </c>
      <c r="B308">
        <v>34.897207229999999</v>
      </c>
      <c r="C308">
        <v>11.528636390000001</v>
      </c>
      <c r="D308">
        <v>378.30248330000001</v>
      </c>
      <c r="E308">
        <v>266.0902504</v>
      </c>
      <c r="F308">
        <v>303.14022390000002</v>
      </c>
      <c r="G308">
        <v>0.59906705900000001</v>
      </c>
      <c r="H308">
        <v>83.248156899999998</v>
      </c>
      <c r="I308">
        <v>77516900</v>
      </c>
    </row>
    <row r="309" spans="1:9" x14ac:dyDescent="0.25">
      <c r="A309">
        <v>5.7208413220000001</v>
      </c>
      <c r="B309">
        <v>52.648078660000003</v>
      </c>
      <c r="C309">
        <v>13.02540585</v>
      </c>
      <c r="D309">
        <v>354.13349849999997</v>
      </c>
      <c r="E309">
        <v>225.43188119999999</v>
      </c>
      <c r="F309">
        <v>409.94119649999999</v>
      </c>
      <c r="G309">
        <v>0.70650698099999998</v>
      </c>
      <c r="H309">
        <v>69.937611360000005</v>
      </c>
      <c r="I309">
        <v>188474000</v>
      </c>
    </row>
    <row r="310" spans="1:9" x14ac:dyDescent="0.25">
      <c r="A310">
        <v>3.7290208759999999</v>
      </c>
      <c r="B310">
        <v>44.979064569999998</v>
      </c>
      <c r="C310">
        <v>18.581681079999999</v>
      </c>
      <c r="D310">
        <v>387.43857059999999</v>
      </c>
      <c r="E310">
        <v>158.70397729999999</v>
      </c>
      <c r="F310">
        <v>428.3667264</v>
      </c>
      <c r="G310">
        <v>1.7620138999999999</v>
      </c>
      <c r="H310">
        <v>49.341908269999998</v>
      </c>
      <c r="I310">
        <v>140302000</v>
      </c>
    </row>
    <row r="311" spans="1:9" x14ac:dyDescent="0.25">
      <c r="A311">
        <v>4.6060646070000004</v>
      </c>
      <c r="B311">
        <v>28.287250709999999</v>
      </c>
      <c r="C311">
        <v>22.306020820000001</v>
      </c>
      <c r="D311">
        <v>382.67387170000001</v>
      </c>
      <c r="E311">
        <v>206.44236380000001</v>
      </c>
      <c r="F311">
        <v>145.12393890000001</v>
      </c>
      <c r="G311">
        <v>2.4761720399999998</v>
      </c>
      <c r="H311">
        <v>57.272995969999997</v>
      </c>
      <c r="I311">
        <v>112612000</v>
      </c>
    </row>
    <row r="312" spans="1:9" x14ac:dyDescent="0.25">
      <c r="A312">
        <v>5.105205808</v>
      </c>
      <c r="B312">
        <v>22.24324215</v>
      </c>
      <c r="C312">
        <v>12.00221112</v>
      </c>
      <c r="D312">
        <v>329.73455080000002</v>
      </c>
      <c r="E312">
        <v>367.56916890000002</v>
      </c>
      <c r="F312">
        <v>329.99466169999999</v>
      </c>
      <c r="G312">
        <v>0.71677895599999997</v>
      </c>
      <c r="H312">
        <v>60.878133220000002</v>
      </c>
      <c r="I312">
        <v>104640000</v>
      </c>
    </row>
    <row r="313" spans="1:9" x14ac:dyDescent="0.25">
      <c r="A313">
        <v>5.5733799929999996</v>
      </c>
      <c r="B313">
        <v>23.634608459999999</v>
      </c>
      <c r="C313">
        <v>23.01932596</v>
      </c>
      <c r="D313">
        <v>345.46227110000001</v>
      </c>
      <c r="E313">
        <v>378.34713290000002</v>
      </c>
      <c r="F313">
        <v>368.0306966</v>
      </c>
      <c r="G313">
        <v>0.60963057300000001</v>
      </c>
      <c r="H313">
        <v>66.629067329999998</v>
      </c>
      <c r="I313">
        <v>176292000</v>
      </c>
    </row>
    <row r="314" spans="1:9" x14ac:dyDescent="0.25">
      <c r="A314">
        <v>6.7104756190000003</v>
      </c>
      <c r="B314">
        <v>59.967767770000002</v>
      </c>
      <c r="C314">
        <v>23.416197019999998</v>
      </c>
      <c r="D314">
        <v>341.74273890000001</v>
      </c>
      <c r="E314">
        <v>409.7546663</v>
      </c>
      <c r="F314">
        <v>407.14812760000001</v>
      </c>
      <c r="G314">
        <v>0.43324043200000001</v>
      </c>
      <c r="H314">
        <v>82.236430170000006</v>
      </c>
      <c r="I314">
        <v>94291600</v>
      </c>
    </row>
    <row r="315" spans="1:9" x14ac:dyDescent="0.25">
      <c r="A315">
        <v>5.0988808849999998</v>
      </c>
      <c r="B315">
        <v>45.049000059999997</v>
      </c>
      <c r="C315">
        <v>13.852559899999999</v>
      </c>
      <c r="D315">
        <v>377.23923309999998</v>
      </c>
      <c r="E315">
        <v>142.80459529999999</v>
      </c>
      <c r="F315">
        <v>346.4075651</v>
      </c>
      <c r="G315">
        <v>1.2925009409999999</v>
      </c>
      <c r="H315">
        <v>62.928714040000003</v>
      </c>
      <c r="I315">
        <v>134190000</v>
      </c>
    </row>
    <row r="316" spans="1:9" x14ac:dyDescent="0.25">
      <c r="A316">
        <v>7.1548981899999999</v>
      </c>
      <c r="B316">
        <v>47.964720810000003</v>
      </c>
      <c r="C316">
        <v>14.562113650000001</v>
      </c>
      <c r="D316">
        <v>340.7035199</v>
      </c>
      <c r="E316">
        <v>339.5339151</v>
      </c>
      <c r="F316">
        <v>212.28976399999999</v>
      </c>
      <c r="G316">
        <v>0.57843054000000005</v>
      </c>
      <c r="H316">
        <v>84.516588580000004</v>
      </c>
      <c r="I316">
        <v>88496000</v>
      </c>
    </row>
    <row r="317" spans="1:9" x14ac:dyDescent="0.25">
      <c r="A317">
        <v>5.5799202829999999</v>
      </c>
      <c r="B317">
        <v>24.104287230000001</v>
      </c>
      <c r="C317">
        <v>10.17936233</v>
      </c>
      <c r="D317">
        <v>374.88506589999997</v>
      </c>
      <c r="E317">
        <v>179.76720800000001</v>
      </c>
      <c r="F317">
        <v>304.32427530000001</v>
      </c>
      <c r="G317">
        <v>1.226480869</v>
      </c>
      <c r="H317">
        <v>65.534850320000004</v>
      </c>
      <c r="I317">
        <v>106140000</v>
      </c>
    </row>
    <row r="318" spans="1:9" x14ac:dyDescent="0.25">
      <c r="A318">
        <v>6.2274472950000002</v>
      </c>
      <c r="B318">
        <v>39.792078289999999</v>
      </c>
      <c r="C318">
        <v>10.03039482</v>
      </c>
      <c r="D318">
        <v>391.68626549999999</v>
      </c>
      <c r="E318">
        <v>132.48247470000001</v>
      </c>
      <c r="F318">
        <v>324.84645519999998</v>
      </c>
      <c r="G318">
        <v>1.1667255190000001</v>
      </c>
      <c r="H318">
        <v>73.541450080000004</v>
      </c>
      <c r="I318">
        <v>100368000</v>
      </c>
    </row>
    <row r="319" spans="1:9" x14ac:dyDescent="0.25">
      <c r="A319">
        <v>5.8664592759999996</v>
      </c>
      <c r="B319">
        <v>51.818320839999998</v>
      </c>
      <c r="C319">
        <v>21.618241279999999</v>
      </c>
      <c r="D319">
        <v>395.5245572</v>
      </c>
      <c r="E319">
        <v>123.6045617</v>
      </c>
      <c r="F319">
        <v>352.8536216</v>
      </c>
      <c r="G319">
        <v>1.2329014380000001</v>
      </c>
      <c r="H319">
        <v>72.213085169999999</v>
      </c>
      <c r="I319">
        <v>105139000</v>
      </c>
    </row>
    <row r="320" spans="1:9" x14ac:dyDescent="0.25">
      <c r="A320">
        <v>6.5690616049999999</v>
      </c>
      <c r="B320">
        <v>20.58805027</v>
      </c>
      <c r="C320">
        <v>15.491025049999999</v>
      </c>
      <c r="D320">
        <v>298.90009939999999</v>
      </c>
      <c r="E320">
        <v>333.60454049999998</v>
      </c>
      <c r="F320">
        <v>161.3441077</v>
      </c>
      <c r="G320">
        <v>0.779432703</v>
      </c>
      <c r="H320">
        <v>75.495298520000006</v>
      </c>
      <c r="I320">
        <v>101174000</v>
      </c>
    </row>
    <row r="321" spans="1:9" x14ac:dyDescent="0.25">
      <c r="A321">
        <v>4.3201084520000004</v>
      </c>
      <c r="B321">
        <v>44.13258931</v>
      </c>
      <c r="C321">
        <v>14.598679150000001</v>
      </c>
      <c r="D321">
        <v>349.80203219999999</v>
      </c>
      <c r="E321">
        <v>153.41868729999999</v>
      </c>
      <c r="F321">
        <v>433.54282169999999</v>
      </c>
      <c r="G321">
        <v>1.236435255</v>
      </c>
      <c r="H321">
        <v>55.00520006</v>
      </c>
      <c r="I321">
        <v>128205000</v>
      </c>
    </row>
    <row r="322" spans="1:9" x14ac:dyDescent="0.25">
      <c r="A322">
        <v>7.8706822819999998</v>
      </c>
      <c r="B322">
        <v>24.783030109999999</v>
      </c>
      <c r="C322">
        <v>16.58779195</v>
      </c>
      <c r="D322">
        <v>320.44110979999999</v>
      </c>
      <c r="E322">
        <v>439.74615849999998</v>
      </c>
      <c r="F322">
        <v>271.3172563</v>
      </c>
      <c r="G322">
        <v>0.37400315099999998</v>
      </c>
      <c r="H322">
        <v>89.216743510000001</v>
      </c>
      <c r="I322">
        <v>87828300</v>
      </c>
    </row>
    <row r="323" spans="1:9" x14ac:dyDescent="0.25">
      <c r="A323">
        <v>5.312443751</v>
      </c>
      <c r="B323">
        <v>44.473716840000002</v>
      </c>
      <c r="C323">
        <v>22.629748039999999</v>
      </c>
      <c r="D323">
        <v>379.17383210000003</v>
      </c>
      <c r="E323">
        <v>154.3340216</v>
      </c>
      <c r="F323">
        <v>170.85879019999999</v>
      </c>
      <c r="G323">
        <v>2.2279314189999999</v>
      </c>
      <c r="H323">
        <v>65.840002650000002</v>
      </c>
      <c r="I323">
        <v>116503000</v>
      </c>
    </row>
    <row r="324" spans="1:9" x14ac:dyDescent="0.25">
      <c r="A324">
        <v>7.9826319379999999</v>
      </c>
      <c r="B324">
        <v>42.955420910000001</v>
      </c>
      <c r="C324">
        <v>10.977220579999999</v>
      </c>
      <c r="D324">
        <v>289.09887880000002</v>
      </c>
      <c r="E324">
        <v>312.06494220000002</v>
      </c>
      <c r="F324">
        <v>210.90093830000001</v>
      </c>
      <c r="G324">
        <v>0.51940277599999995</v>
      </c>
      <c r="H324">
        <v>92.038822350000004</v>
      </c>
      <c r="I324">
        <v>128214000</v>
      </c>
    </row>
    <row r="325" spans="1:9" x14ac:dyDescent="0.25">
      <c r="A325">
        <v>4.1630931059999998</v>
      </c>
      <c r="B325">
        <v>29.522415179999999</v>
      </c>
      <c r="C325">
        <v>15.019221440000001</v>
      </c>
      <c r="D325">
        <v>364.59332849999998</v>
      </c>
      <c r="E325">
        <v>358.64288579999999</v>
      </c>
      <c r="F325">
        <v>314.94077179999999</v>
      </c>
      <c r="G325">
        <v>1.105146771</v>
      </c>
      <c r="H325">
        <v>52.424726290000002</v>
      </c>
      <c r="I325">
        <v>147470000</v>
      </c>
    </row>
    <row r="326" spans="1:9" x14ac:dyDescent="0.25">
      <c r="A326">
        <v>6.1741236510000004</v>
      </c>
      <c r="B326">
        <v>43.60740466</v>
      </c>
      <c r="C326">
        <v>14.605093050000001</v>
      </c>
      <c r="D326">
        <v>368.20111409999998</v>
      </c>
      <c r="E326">
        <v>384.1755905</v>
      </c>
      <c r="F326">
        <v>307.09111719999999</v>
      </c>
      <c r="G326">
        <v>0.55687432199999998</v>
      </c>
      <c r="H326">
        <v>73.871054319999999</v>
      </c>
      <c r="I326">
        <v>98515300</v>
      </c>
    </row>
    <row r="327" spans="1:9" x14ac:dyDescent="0.25">
      <c r="A327">
        <v>3.6638926330000001</v>
      </c>
      <c r="B327">
        <v>23.308571990000001</v>
      </c>
      <c r="C327">
        <v>17.77740798</v>
      </c>
      <c r="D327">
        <v>282.70982670000001</v>
      </c>
      <c r="E327">
        <v>200.2317013</v>
      </c>
      <c r="F327">
        <v>196.8493508</v>
      </c>
      <c r="G327">
        <v>2.2539508910000001</v>
      </c>
      <c r="H327">
        <v>47.297591310000001</v>
      </c>
      <c r="I327">
        <v>157817000</v>
      </c>
    </row>
    <row r="328" spans="1:9" x14ac:dyDescent="0.25">
      <c r="A328">
        <v>5.2244518050000002</v>
      </c>
      <c r="B328">
        <v>55.479927959999998</v>
      </c>
      <c r="C328">
        <v>13.46946584</v>
      </c>
      <c r="D328">
        <v>399.4272421</v>
      </c>
      <c r="E328">
        <v>168.5513033</v>
      </c>
      <c r="F328">
        <v>120.31818920000001</v>
      </c>
      <c r="G328">
        <v>2.7369483369999998</v>
      </c>
      <c r="H328">
        <v>65.091567909999995</v>
      </c>
      <c r="I328">
        <v>117110000</v>
      </c>
    </row>
    <row r="329" spans="1:9" x14ac:dyDescent="0.25">
      <c r="A329">
        <v>5.8149482490000004</v>
      </c>
      <c r="B329">
        <v>27.44665298</v>
      </c>
      <c r="C329">
        <v>13.248290300000001</v>
      </c>
      <c r="D329">
        <v>322.16965219999997</v>
      </c>
      <c r="E329">
        <v>326.6299904</v>
      </c>
      <c r="F329">
        <v>246.11348409999999</v>
      </c>
      <c r="G329">
        <v>0.73177012699999999</v>
      </c>
      <c r="H329">
        <v>68.472789370000001</v>
      </c>
      <c r="I329">
        <v>116762000</v>
      </c>
    </row>
    <row r="330" spans="1:9" x14ac:dyDescent="0.25">
      <c r="A330">
        <v>7.6542246560000002</v>
      </c>
      <c r="B330">
        <v>31.052198570000002</v>
      </c>
      <c r="C330">
        <v>23.439121589999999</v>
      </c>
      <c r="D330">
        <v>325.72907329999998</v>
      </c>
      <c r="E330">
        <v>343.56206500000002</v>
      </c>
      <c r="F330">
        <v>139.51277429999999</v>
      </c>
      <c r="G330">
        <v>0.65850503800000004</v>
      </c>
      <c r="H330">
        <v>88.708778039999999</v>
      </c>
      <c r="I330">
        <v>95726700</v>
      </c>
    </row>
    <row r="331" spans="1:9" x14ac:dyDescent="0.25">
      <c r="A331">
        <v>5.6864229789999996</v>
      </c>
      <c r="B331">
        <v>31.34215064</v>
      </c>
      <c r="C331">
        <v>12.806708410000001</v>
      </c>
      <c r="D331">
        <v>295.80664289999999</v>
      </c>
      <c r="E331">
        <v>148.28037839999999</v>
      </c>
      <c r="F331">
        <v>335.8781899</v>
      </c>
      <c r="G331">
        <v>0.99332286000000003</v>
      </c>
      <c r="H331">
        <v>67.524290370000003</v>
      </c>
      <c r="I331">
        <v>112650000</v>
      </c>
    </row>
    <row r="332" spans="1:9" x14ac:dyDescent="0.25">
      <c r="A332">
        <v>5.0429203620000003</v>
      </c>
      <c r="B332">
        <v>28.668841740000001</v>
      </c>
      <c r="C332">
        <v>23.999469550000001</v>
      </c>
      <c r="D332">
        <v>326.1651081</v>
      </c>
      <c r="E332">
        <v>446.28153700000001</v>
      </c>
      <c r="F332">
        <v>446.48293469999999</v>
      </c>
      <c r="G332">
        <v>0.70852334699999997</v>
      </c>
      <c r="H332">
        <v>61.830209689999997</v>
      </c>
      <c r="I332">
        <v>114373000</v>
      </c>
    </row>
    <row r="333" spans="1:9" x14ac:dyDescent="0.25">
      <c r="A333">
        <v>3.9266028249999998</v>
      </c>
      <c r="B333">
        <v>28.37436426</v>
      </c>
      <c r="C333">
        <v>16.159249280000001</v>
      </c>
      <c r="D333">
        <v>384.1480492</v>
      </c>
      <c r="E333">
        <v>255.02715380000001</v>
      </c>
      <c r="F333">
        <v>228.8588159</v>
      </c>
      <c r="G333">
        <v>1.9999703870000001</v>
      </c>
      <c r="H333">
        <v>50.093227820000003</v>
      </c>
      <c r="I333">
        <v>138680000</v>
      </c>
    </row>
    <row r="334" spans="1:9" x14ac:dyDescent="0.25">
      <c r="A334">
        <v>6.6801327349999999</v>
      </c>
      <c r="B334">
        <v>33.266413540000002</v>
      </c>
      <c r="C334">
        <v>19.501216580000001</v>
      </c>
      <c r="D334">
        <v>321.97495379999998</v>
      </c>
      <c r="E334">
        <v>298.76799540000002</v>
      </c>
      <c r="F334">
        <v>121.1484356</v>
      </c>
      <c r="G334">
        <v>1.012150358</v>
      </c>
      <c r="H334">
        <v>78.473654479999993</v>
      </c>
      <c r="I334">
        <v>83105700</v>
      </c>
    </row>
    <row r="335" spans="1:9" x14ac:dyDescent="0.25">
      <c r="A335">
        <v>7.0958905469999998</v>
      </c>
      <c r="B335">
        <v>54.380070930000002</v>
      </c>
      <c r="C335">
        <v>12.562172779999999</v>
      </c>
      <c r="D335">
        <v>384.33713010000002</v>
      </c>
      <c r="E335">
        <v>350.18264149999999</v>
      </c>
      <c r="F335">
        <v>311.48267179999999</v>
      </c>
      <c r="G335">
        <v>0.47393180099999999</v>
      </c>
      <c r="H335">
        <v>84.427016399999999</v>
      </c>
      <c r="I335">
        <v>72264300</v>
      </c>
    </row>
    <row r="336" spans="1:9" x14ac:dyDescent="0.25">
      <c r="A336">
        <v>6.8797042060000004</v>
      </c>
      <c r="B336">
        <v>45.092116189999999</v>
      </c>
      <c r="C336">
        <v>11.50865926</v>
      </c>
      <c r="D336">
        <v>318.6603614</v>
      </c>
      <c r="E336">
        <v>203.5426248</v>
      </c>
      <c r="F336">
        <v>350.47761980000001</v>
      </c>
      <c r="G336">
        <v>0.61975679100000003</v>
      </c>
      <c r="H336">
        <v>80.961250109999995</v>
      </c>
      <c r="I336">
        <v>81062800</v>
      </c>
    </row>
    <row r="337" spans="1:9" x14ac:dyDescent="0.25">
      <c r="A337">
        <v>4.0276487339999996</v>
      </c>
      <c r="B337">
        <v>45.93072437</v>
      </c>
      <c r="C337">
        <v>18.236973949999999</v>
      </c>
      <c r="D337">
        <v>301.24470530000002</v>
      </c>
      <c r="E337">
        <v>280.71832649999999</v>
      </c>
      <c r="F337">
        <v>272.21961160000001</v>
      </c>
      <c r="G337">
        <v>1.215961179</v>
      </c>
      <c r="H337">
        <v>52.417313679999999</v>
      </c>
      <c r="I337">
        <v>135478000</v>
      </c>
    </row>
    <row r="338" spans="1:9" x14ac:dyDescent="0.25">
      <c r="A338">
        <v>7.6566168970000001</v>
      </c>
      <c r="B338">
        <v>26.06904973</v>
      </c>
      <c r="C338">
        <v>11.177123079999999</v>
      </c>
      <c r="D338">
        <v>375.26848610000002</v>
      </c>
      <c r="E338">
        <v>266.86162250000001</v>
      </c>
      <c r="F338">
        <v>189.029618</v>
      </c>
      <c r="G338">
        <v>0.821835973</v>
      </c>
      <c r="H338">
        <v>86.514893420000007</v>
      </c>
      <c r="I338">
        <v>86777900</v>
      </c>
    </row>
    <row r="339" spans="1:9" x14ac:dyDescent="0.25">
      <c r="A339">
        <v>4.7088248699999999</v>
      </c>
      <c r="B339">
        <v>32.823099849999998</v>
      </c>
      <c r="C339">
        <v>24.682791040000001</v>
      </c>
      <c r="D339">
        <v>389.36202420000001</v>
      </c>
      <c r="E339">
        <v>448.76843630000002</v>
      </c>
      <c r="F339">
        <v>364.5504234</v>
      </c>
      <c r="G339">
        <v>0.82042868000000002</v>
      </c>
      <c r="H339">
        <v>58.84898827</v>
      </c>
      <c r="I339">
        <v>102806000</v>
      </c>
    </row>
    <row r="340" spans="1:9" x14ac:dyDescent="0.25">
      <c r="A340">
        <v>4.3511422570000002</v>
      </c>
      <c r="B340">
        <v>25.495186660000002</v>
      </c>
      <c r="C340">
        <v>13.53357325</v>
      </c>
      <c r="D340">
        <v>307.7180267</v>
      </c>
      <c r="E340">
        <v>202.17052620000001</v>
      </c>
      <c r="F340">
        <v>211.12799849999999</v>
      </c>
      <c r="G340">
        <v>1.8189727179999999</v>
      </c>
      <c r="H340">
        <v>53.87882244</v>
      </c>
      <c r="I340">
        <v>162275000</v>
      </c>
    </row>
    <row r="341" spans="1:9" x14ac:dyDescent="0.25">
      <c r="A341">
        <v>5.5077397330000002</v>
      </c>
      <c r="B341">
        <v>47.832205100000003</v>
      </c>
      <c r="C341">
        <v>20.721538710000001</v>
      </c>
      <c r="D341">
        <v>379.30443989999998</v>
      </c>
      <c r="E341">
        <v>219.98302279999999</v>
      </c>
      <c r="F341">
        <v>269.2907409</v>
      </c>
      <c r="G341">
        <v>1.2085397309999999</v>
      </c>
      <c r="H341">
        <v>67.997536229999994</v>
      </c>
      <c r="I341">
        <v>107953000</v>
      </c>
    </row>
    <row r="342" spans="1:9" x14ac:dyDescent="0.25">
      <c r="A342">
        <v>3.3468893300000002</v>
      </c>
      <c r="B342">
        <v>33.682534760000003</v>
      </c>
      <c r="C342">
        <v>15.826147860000001</v>
      </c>
      <c r="D342">
        <v>302.64670000000001</v>
      </c>
      <c r="E342">
        <v>434.23878380000002</v>
      </c>
      <c r="F342">
        <v>219.97146309999999</v>
      </c>
      <c r="G342">
        <v>1.3431035979999999</v>
      </c>
      <c r="H342">
        <v>44.680723399999998</v>
      </c>
      <c r="I342">
        <v>164025000</v>
      </c>
    </row>
    <row r="343" spans="1:9" x14ac:dyDescent="0.25">
      <c r="A343">
        <v>3.4720965600000002</v>
      </c>
      <c r="B343">
        <v>57.891503020000002</v>
      </c>
      <c r="C343">
        <v>21.681534979999999</v>
      </c>
      <c r="D343">
        <v>379.96997979999998</v>
      </c>
      <c r="E343">
        <v>238.79167559999999</v>
      </c>
      <c r="F343">
        <v>175.12626409999999</v>
      </c>
      <c r="G343">
        <v>2.937324501</v>
      </c>
      <c r="H343">
        <v>47.672023260000003</v>
      </c>
      <c r="I343">
        <v>168684000</v>
      </c>
    </row>
    <row r="344" spans="1:9" x14ac:dyDescent="0.25">
      <c r="A344">
        <v>7.1212805880000003</v>
      </c>
      <c r="B344">
        <v>58.890114160000003</v>
      </c>
      <c r="C344">
        <v>18.681367359999999</v>
      </c>
      <c r="D344">
        <v>312.40000880000002</v>
      </c>
      <c r="E344">
        <v>361.64389920000002</v>
      </c>
      <c r="F344">
        <v>400.08720319999998</v>
      </c>
      <c r="G344">
        <v>0.37899785699999999</v>
      </c>
      <c r="H344">
        <v>85.965807990000002</v>
      </c>
      <c r="I344">
        <v>72772400</v>
      </c>
    </row>
    <row r="345" spans="1:9" x14ac:dyDescent="0.25">
      <c r="A345">
        <v>6.4809552129999997</v>
      </c>
      <c r="B345">
        <v>41.204598089999998</v>
      </c>
      <c r="C345">
        <v>14.85090445</v>
      </c>
      <c r="D345">
        <v>302.7250659</v>
      </c>
      <c r="E345">
        <v>308.61749350000002</v>
      </c>
      <c r="F345">
        <v>274.00043240000002</v>
      </c>
      <c r="G345">
        <v>0.58191693499999997</v>
      </c>
      <c r="H345">
        <v>76.794863939999999</v>
      </c>
      <c r="I345">
        <v>104254000</v>
      </c>
    </row>
    <row r="346" spans="1:9" x14ac:dyDescent="0.25">
      <c r="A346">
        <v>3.679235985</v>
      </c>
      <c r="B346">
        <v>41.139889259999997</v>
      </c>
      <c r="C346">
        <v>17.730880330000002</v>
      </c>
      <c r="D346">
        <v>378.17727719999999</v>
      </c>
      <c r="E346">
        <v>443.33559159999999</v>
      </c>
      <c r="F346">
        <v>322.85541219999999</v>
      </c>
      <c r="G346">
        <v>1.298341704</v>
      </c>
      <c r="H346">
        <v>48.546896150000002</v>
      </c>
      <c r="I346">
        <v>140569000</v>
      </c>
    </row>
    <row r="347" spans="1:9" x14ac:dyDescent="0.25">
      <c r="A347">
        <v>4.0515616520000002</v>
      </c>
      <c r="B347">
        <v>57.02073729</v>
      </c>
      <c r="C347">
        <v>10.789977739999999</v>
      </c>
      <c r="D347">
        <v>349.61977669999999</v>
      </c>
      <c r="E347">
        <v>247.3889753</v>
      </c>
      <c r="F347">
        <v>212.83477619999999</v>
      </c>
      <c r="G347">
        <v>1.791383298</v>
      </c>
      <c r="H347">
        <v>52.908896830000003</v>
      </c>
      <c r="I347">
        <v>154362000</v>
      </c>
    </row>
    <row r="348" spans="1:9" x14ac:dyDescent="0.25">
      <c r="A348">
        <v>7.6284588080000004</v>
      </c>
      <c r="B348">
        <v>20.699464240000001</v>
      </c>
      <c r="C348">
        <v>17.750388319999999</v>
      </c>
      <c r="D348">
        <v>367.21836280000002</v>
      </c>
      <c r="E348">
        <v>343.24118600000003</v>
      </c>
      <c r="F348">
        <v>181.09430810000001</v>
      </c>
      <c r="G348">
        <v>0.62458502800000004</v>
      </c>
      <c r="H348">
        <v>86.385845889999999</v>
      </c>
      <c r="I348">
        <v>80260300</v>
      </c>
    </row>
    <row r="349" spans="1:9" x14ac:dyDescent="0.25">
      <c r="A349">
        <v>6.2232830139999997</v>
      </c>
      <c r="B349">
        <v>57.582999610000002</v>
      </c>
      <c r="C349">
        <v>19.476099059999999</v>
      </c>
      <c r="D349">
        <v>308.76455979999997</v>
      </c>
      <c r="E349">
        <v>312.04950989999998</v>
      </c>
      <c r="F349">
        <v>173.8874514</v>
      </c>
      <c r="G349">
        <v>0.82399608400000002</v>
      </c>
      <c r="H349">
        <v>76.347325690000005</v>
      </c>
      <c r="I349">
        <v>108199000</v>
      </c>
    </row>
    <row r="350" spans="1:9" x14ac:dyDescent="0.25">
      <c r="A350">
        <v>7.2257854730000002</v>
      </c>
      <c r="B350">
        <v>26.654627049999998</v>
      </c>
      <c r="C350">
        <v>22.560931159999999</v>
      </c>
      <c r="D350">
        <v>396.66767140000002</v>
      </c>
      <c r="E350">
        <v>151.7935234</v>
      </c>
      <c r="F350">
        <v>363.52293789999999</v>
      </c>
      <c r="G350">
        <v>0.77850885199999997</v>
      </c>
      <c r="H350">
        <v>83.640884540000002</v>
      </c>
      <c r="I350">
        <v>81256200</v>
      </c>
    </row>
    <row r="351" spans="1:9" x14ac:dyDescent="0.25">
      <c r="A351">
        <v>5.9758043399999998</v>
      </c>
      <c r="B351">
        <v>24.489839620000001</v>
      </c>
      <c r="C351">
        <v>23.148747069999999</v>
      </c>
      <c r="D351">
        <v>287.35096429999999</v>
      </c>
      <c r="E351">
        <v>135.6662173</v>
      </c>
      <c r="F351">
        <v>362.49527819999997</v>
      </c>
      <c r="G351">
        <v>0.89502375000000001</v>
      </c>
      <c r="H351">
        <v>70.772263649999999</v>
      </c>
      <c r="I351">
        <v>82926100</v>
      </c>
    </row>
    <row r="352" spans="1:9" x14ac:dyDescent="0.25">
      <c r="A352">
        <v>6.1435059220000001</v>
      </c>
      <c r="B352">
        <v>30.417067660000001</v>
      </c>
      <c r="C352">
        <v>11.329157349999999</v>
      </c>
      <c r="D352">
        <v>322.78547550000002</v>
      </c>
      <c r="E352">
        <v>412.37165870000001</v>
      </c>
      <c r="F352">
        <v>148.60452219999999</v>
      </c>
      <c r="G352">
        <v>0.72052428700000004</v>
      </c>
      <c r="H352">
        <v>71.856530879999994</v>
      </c>
      <c r="I352">
        <v>167137000</v>
      </c>
    </row>
    <row r="353" spans="1:9" x14ac:dyDescent="0.25">
      <c r="A353">
        <v>5.833951742</v>
      </c>
      <c r="B353">
        <v>43.038678240000003</v>
      </c>
      <c r="C353">
        <v>12.36121657</v>
      </c>
      <c r="D353">
        <v>342.08264559999998</v>
      </c>
      <c r="E353">
        <v>287.32447459999997</v>
      </c>
      <c r="F353">
        <v>431.25078739999998</v>
      </c>
      <c r="G353">
        <v>0.57222588900000004</v>
      </c>
      <c r="H353">
        <v>70.103450640000005</v>
      </c>
      <c r="I353">
        <v>116558000</v>
      </c>
    </row>
    <row r="354" spans="1:9" x14ac:dyDescent="0.25">
      <c r="A354">
        <v>4.7179385099999998</v>
      </c>
      <c r="B354">
        <v>34.68734018</v>
      </c>
      <c r="C354">
        <v>12.111321759999999</v>
      </c>
      <c r="D354">
        <v>381.10430600000001</v>
      </c>
      <c r="E354">
        <v>260.80031919999999</v>
      </c>
      <c r="F354">
        <v>286.92075249999999</v>
      </c>
      <c r="G354">
        <v>1.235841199</v>
      </c>
      <c r="H354">
        <v>58.09254473</v>
      </c>
      <c r="I354">
        <v>108204000</v>
      </c>
    </row>
    <row r="355" spans="1:9" x14ac:dyDescent="0.25">
      <c r="A355">
        <v>6.3259077149999996</v>
      </c>
      <c r="B355">
        <v>54.253036960000003</v>
      </c>
      <c r="C355">
        <v>14.675625399999999</v>
      </c>
      <c r="D355">
        <v>371.12713109999999</v>
      </c>
      <c r="E355">
        <v>194.2596594</v>
      </c>
      <c r="F355">
        <v>416.48353520000001</v>
      </c>
      <c r="G355">
        <v>0.66151863099999997</v>
      </c>
      <c r="H355">
        <v>76.571598050000006</v>
      </c>
      <c r="I355">
        <v>89139700</v>
      </c>
    </row>
    <row r="356" spans="1:9" x14ac:dyDescent="0.25">
      <c r="A356">
        <v>7.5579597109999996</v>
      </c>
      <c r="B356">
        <v>29.61636086</v>
      </c>
      <c r="C356">
        <v>24.869983730000001</v>
      </c>
      <c r="D356">
        <v>299.55874299999999</v>
      </c>
      <c r="E356">
        <v>415.23265709999998</v>
      </c>
      <c r="F356">
        <v>198.33077929999999</v>
      </c>
      <c r="G356">
        <v>0.44513705399999998</v>
      </c>
      <c r="H356">
        <v>87.711919760000001</v>
      </c>
      <c r="I356">
        <v>73067700</v>
      </c>
    </row>
    <row r="357" spans="1:9" x14ac:dyDescent="0.25">
      <c r="A357">
        <v>6.4116896939999997</v>
      </c>
      <c r="B357">
        <v>57.431513979999998</v>
      </c>
      <c r="C357">
        <v>10.62562112</v>
      </c>
      <c r="D357">
        <v>290.19062989999998</v>
      </c>
      <c r="E357">
        <v>178.151701</v>
      </c>
      <c r="F357">
        <v>300.54792500000002</v>
      </c>
      <c r="G357">
        <v>0.83802500700000004</v>
      </c>
      <c r="H357">
        <v>77.376565119999995</v>
      </c>
      <c r="I357">
        <v>85600500</v>
      </c>
    </row>
    <row r="358" spans="1:9" x14ac:dyDescent="0.25">
      <c r="A358">
        <v>4.9842755480000003</v>
      </c>
      <c r="B358">
        <v>50.768135829999999</v>
      </c>
      <c r="C358">
        <v>22.317641559999998</v>
      </c>
      <c r="D358">
        <v>384.9183769</v>
      </c>
      <c r="E358">
        <v>214.97955229999999</v>
      </c>
      <c r="F358">
        <v>359.42804710000001</v>
      </c>
      <c r="G358">
        <v>1.000289937</v>
      </c>
      <c r="H358">
        <v>62.948961109999999</v>
      </c>
      <c r="I358">
        <v>111123000</v>
      </c>
    </row>
    <row r="359" spans="1:9" x14ac:dyDescent="0.25">
      <c r="A359">
        <v>7.2610200819999999</v>
      </c>
      <c r="B359">
        <v>29.178555790000001</v>
      </c>
      <c r="C359">
        <v>17.225259690000001</v>
      </c>
      <c r="D359">
        <v>394.06460420000002</v>
      </c>
      <c r="E359">
        <v>277.26890859999997</v>
      </c>
      <c r="F359">
        <v>285.07417650000002</v>
      </c>
      <c r="G359">
        <v>0.62826933900000004</v>
      </c>
      <c r="H359">
        <v>83.658183660000006</v>
      </c>
      <c r="I359">
        <v>74990200</v>
      </c>
    </row>
    <row r="360" spans="1:9" x14ac:dyDescent="0.25">
      <c r="A360">
        <v>6.3672691490000002</v>
      </c>
      <c r="B360">
        <v>24.822455949999998</v>
      </c>
      <c r="C360">
        <v>13.86569869</v>
      </c>
      <c r="D360">
        <v>370.23782369999998</v>
      </c>
      <c r="E360">
        <v>243.89130560000001</v>
      </c>
      <c r="F360">
        <v>250.64075199999999</v>
      </c>
      <c r="G360">
        <v>0.92924913200000003</v>
      </c>
      <c r="H360">
        <v>73.769518919999996</v>
      </c>
      <c r="I360">
        <v>111026000</v>
      </c>
    </row>
    <row r="361" spans="1:9" x14ac:dyDescent="0.25">
      <c r="A361">
        <v>3.3152349490000002</v>
      </c>
      <c r="B361">
        <v>30.001336290000001</v>
      </c>
      <c r="C361">
        <v>19.4288542</v>
      </c>
      <c r="D361">
        <v>327.31737390000001</v>
      </c>
      <c r="E361">
        <v>237.89193130000001</v>
      </c>
      <c r="F361">
        <v>297.30171869999998</v>
      </c>
      <c r="G361">
        <v>1.7682943099999999</v>
      </c>
      <c r="H361">
        <v>44.363773129999998</v>
      </c>
      <c r="I361">
        <v>158445000</v>
      </c>
    </row>
    <row r="362" spans="1:9" x14ac:dyDescent="0.25">
      <c r="A362">
        <v>5.6495283340000002</v>
      </c>
      <c r="B362">
        <v>53.829157909999999</v>
      </c>
      <c r="C362">
        <v>12.61853794</v>
      </c>
      <c r="D362">
        <v>324.25468430000001</v>
      </c>
      <c r="E362">
        <v>408.69396490000003</v>
      </c>
      <c r="F362">
        <v>199.47816850000001</v>
      </c>
      <c r="G362">
        <v>0.69980746800000004</v>
      </c>
      <c r="H362">
        <v>69.272208169999999</v>
      </c>
      <c r="I362">
        <v>104999000</v>
      </c>
    </row>
    <row r="363" spans="1:9" x14ac:dyDescent="0.25">
      <c r="A363">
        <v>4.1475902920000003</v>
      </c>
      <c r="B363">
        <v>35.376850939999997</v>
      </c>
      <c r="C363">
        <v>24.773893990000001</v>
      </c>
      <c r="D363">
        <v>329.99941159999997</v>
      </c>
      <c r="E363">
        <v>342.44655419999998</v>
      </c>
      <c r="F363">
        <v>158.12892170000001</v>
      </c>
      <c r="G363">
        <v>1.4798302640000001</v>
      </c>
      <c r="H363">
        <v>53.359588709999997</v>
      </c>
      <c r="I363">
        <v>172770000</v>
      </c>
    </row>
    <row r="364" spans="1:9" x14ac:dyDescent="0.25">
      <c r="A364">
        <v>4.3441088350000001</v>
      </c>
      <c r="B364">
        <v>54.079497400000001</v>
      </c>
      <c r="C364">
        <v>15.73020483</v>
      </c>
      <c r="D364">
        <v>301.1934617</v>
      </c>
      <c r="E364">
        <v>355.85879560000001</v>
      </c>
      <c r="F364">
        <v>282.45533920000003</v>
      </c>
      <c r="G364">
        <v>0.88317699199999999</v>
      </c>
      <c r="H364">
        <v>56.05677463</v>
      </c>
      <c r="I364">
        <v>129648000</v>
      </c>
    </row>
    <row r="365" spans="1:9" x14ac:dyDescent="0.25">
      <c r="A365">
        <v>4.7070734789999999</v>
      </c>
      <c r="B365">
        <v>30.51438147</v>
      </c>
      <c r="C365">
        <v>13.058734790000001</v>
      </c>
      <c r="D365">
        <v>290.9223078</v>
      </c>
      <c r="E365">
        <v>431.37805780000002</v>
      </c>
      <c r="F365">
        <v>400.26723459999999</v>
      </c>
      <c r="G365">
        <v>0.71220681399999997</v>
      </c>
      <c r="H365">
        <v>57.729252619999997</v>
      </c>
      <c r="I365">
        <v>113145000</v>
      </c>
    </row>
    <row r="366" spans="1:9" x14ac:dyDescent="0.25">
      <c r="A366">
        <v>5.7576753370000002</v>
      </c>
      <c r="B366">
        <v>25.985313990000002</v>
      </c>
      <c r="C366">
        <v>15.03308316</v>
      </c>
      <c r="D366">
        <v>370.4937506</v>
      </c>
      <c r="E366">
        <v>182.54827349999999</v>
      </c>
      <c r="F366">
        <v>394.4385284</v>
      </c>
      <c r="G366">
        <v>0.85331627799999998</v>
      </c>
      <c r="H366">
        <v>67.934166880000006</v>
      </c>
      <c r="I366">
        <v>91556900</v>
      </c>
    </row>
    <row r="367" spans="1:9" x14ac:dyDescent="0.25">
      <c r="A367">
        <v>7.087788379</v>
      </c>
      <c r="B367">
        <v>40.103402039999999</v>
      </c>
      <c r="C367">
        <v>13.614511009999999</v>
      </c>
      <c r="D367">
        <v>298.23539269999998</v>
      </c>
      <c r="E367">
        <v>340.32456610000003</v>
      </c>
      <c r="F367">
        <v>266.35694960000001</v>
      </c>
      <c r="G367">
        <v>0.47634521800000001</v>
      </c>
      <c r="H367">
        <v>82.766886049999997</v>
      </c>
      <c r="I367">
        <v>77100500</v>
      </c>
    </row>
    <row r="368" spans="1:9" x14ac:dyDescent="0.25">
      <c r="A368">
        <v>4.0662369040000002</v>
      </c>
      <c r="B368">
        <v>32.195615140000001</v>
      </c>
      <c r="C368">
        <v>17.980423850000001</v>
      </c>
      <c r="D368">
        <v>364.25365699999998</v>
      </c>
      <c r="E368">
        <v>255.66368370000001</v>
      </c>
      <c r="F368">
        <v>227.49978870000001</v>
      </c>
      <c r="G368">
        <v>1.7044057779999999</v>
      </c>
      <c r="H368">
        <v>51.854414370000001</v>
      </c>
      <c r="I368">
        <v>155556000</v>
      </c>
    </row>
    <row r="369" spans="1:9" x14ac:dyDescent="0.25">
      <c r="A369">
        <v>7.8288303250000002</v>
      </c>
      <c r="B369">
        <v>31.785518740000001</v>
      </c>
      <c r="C369">
        <v>24.49905674</v>
      </c>
      <c r="D369">
        <v>296.60629940000001</v>
      </c>
      <c r="E369">
        <v>413.5454173</v>
      </c>
      <c r="F369">
        <v>147.27289569999999</v>
      </c>
      <c r="G369">
        <v>0.48614437500000002</v>
      </c>
      <c r="H369">
        <v>90.753785059999998</v>
      </c>
      <c r="I369">
        <v>95777500</v>
      </c>
    </row>
    <row r="370" spans="1:9" x14ac:dyDescent="0.25">
      <c r="A370">
        <v>4.9181165619999998</v>
      </c>
      <c r="B370">
        <v>53.863025360000002</v>
      </c>
      <c r="C370">
        <v>21.739215510000001</v>
      </c>
      <c r="D370">
        <v>321.04814270000003</v>
      </c>
      <c r="E370">
        <v>387.94423119999999</v>
      </c>
      <c r="F370">
        <v>302.00426700000003</v>
      </c>
      <c r="G370">
        <v>0.72759431900000004</v>
      </c>
      <c r="H370">
        <v>62.467615590000001</v>
      </c>
      <c r="I370">
        <v>110399000</v>
      </c>
    </row>
    <row r="371" spans="1:9" x14ac:dyDescent="0.25">
      <c r="A371">
        <v>4.8550461120000001</v>
      </c>
      <c r="B371">
        <v>38.122011639999997</v>
      </c>
      <c r="C371">
        <v>11.76131365</v>
      </c>
      <c r="D371">
        <v>342.19083710000001</v>
      </c>
      <c r="E371">
        <v>226.678102</v>
      </c>
      <c r="F371">
        <v>385.58117970000001</v>
      </c>
      <c r="G371">
        <v>0.88923165699999995</v>
      </c>
      <c r="H371">
        <v>59.710068649999997</v>
      </c>
      <c r="I371">
        <v>101073000</v>
      </c>
    </row>
    <row r="372" spans="1:9" x14ac:dyDescent="0.25">
      <c r="A372">
        <v>7.7197945600000004</v>
      </c>
      <c r="B372">
        <v>41.457589810000002</v>
      </c>
      <c r="C372">
        <v>23.470158789999999</v>
      </c>
      <c r="D372">
        <v>290.31579140000002</v>
      </c>
      <c r="E372">
        <v>391.5774677</v>
      </c>
      <c r="F372">
        <v>318.73179219999997</v>
      </c>
      <c r="G372">
        <v>0.34874032199999999</v>
      </c>
      <c r="H372">
        <v>90.741595270000005</v>
      </c>
      <c r="I372">
        <v>80152800</v>
      </c>
    </row>
    <row r="373" spans="1:9" x14ac:dyDescent="0.25">
      <c r="A373">
        <v>6.4161984629999997</v>
      </c>
      <c r="B373">
        <v>25.421207970000001</v>
      </c>
      <c r="C373">
        <v>20.649271160000001</v>
      </c>
      <c r="D373">
        <v>292.82924750000001</v>
      </c>
      <c r="E373">
        <v>175.9629387</v>
      </c>
      <c r="F373">
        <v>144.5201711</v>
      </c>
      <c r="G373">
        <v>1.597563579</v>
      </c>
      <c r="H373">
        <v>75.053353430000001</v>
      </c>
      <c r="I373">
        <v>117822000</v>
      </c>
    </row>
    <row r="374" spans="1:9" x14ac:dyDescent="0.25">
      <c r="A374">
        <v>5.4287838119999998</v>
      </c>
      <c r="B374">
        <v>46.675916540000003</v>
      </c>
      <c r="C374">
        <v>18.73737676</v>
      </c>
      <c r="D374">
        <v>382.4957339</v>
      </c>
      <c r="E374">
        <v>196.64198039999999</v>
      </c>
      <c r="F374">
        <v>231.96134230000001</v>
      </c>
      <c r="G374">
        <v>1.5226311859999999</v>
      </c>
      <c r="H374">
        <v>66.89071869</v>
      </c>
      <c r="I374">
        <v>184105000</v>
      </c>
    </row>
    <row r="375" spans="1:9" x14ac:dyDescent="0.25">
      <c r="A375">
        <v>4.4053930240000003</v>
      </c>
      <c r="B375">
        <v>20.258521779999999</v>
      </c>
      <c r="C375">
        <v>11.648740760000001</v>
      </c>
      <c r="D375">
        <v>312.9602539</v>
      </c>
      <c r="E375">
        <v>145.1039164</v>
      </c>
      <c r="F375">
        <v>304.80181329999999</v>
      </c>
      <c r="G375">
        <v>1.627214972</v>
      </c>
      <c r="H375">
        <v>53.883016390000002</v>
      </c>
      <c r="I375">
        <v>128672000</v>
      </c>
    </row>
    <row r="376" spans="1:9" x14ac:dyDescent="0.25">
      <c r="A376">
        <v>5.9469259890000004</v>
      </c>
      <c r="B376">
        <v>57.654507719999998</v>
      </c>
      <c r="C376">
        <v>21.83165125</v>
      </c>
      <c r="D376">
        <v>345.15604070000001</v>
      </c>
      <c r="E376">
        <v>300.6378972</v>
      </c>
      <c r="F376">
        <v>354.5266077</v>
      </c>
      <c r="G376">
        <v>0.58808911100000005</v>
      </c>
      <c r="H376">
        <v>73.663464680000004</v>
      </c>
      <c r="I376">
        <v>95647800</v>
      </c>
    </row>
    <row r="377" spans="1:9" x14ac:dyDescent="0.25">
      <c r="A377">
        <v>5.1727755289999999</v>
      </c>
      <c r="B377">
        <v>32.90982666</v>
      </c>
      <c r="C377">
        <v>17.884542840000002</v>
      </c>
      <c r="D377">
        <v>298.249369</v>
      </c>
      <c r="E377">
        <v>253.75666100000001</v>
      </c>
      <c r="F377">
        <v>321.27141940000001</v>
      </c>
      <c r="G377">
        <v>0.82020931699999999</v>
      </c>
      <c r="H377">
        <v>62.977592100000003</v>
      </c>
      <c r="I377">
        <v>89373800</v>
      </c>
    </row>
    <row r="378" spans="1:9" x14ac:dyDescent="0.25">
      <c r="A378">
        <v>7.5497648259999997</v>
      </c>
      <c r="B378">
        <v>57.11374361</v>
      </c>
      <c r="C378">
        <v>14.690444859999999</v>
      </c>
      <c r="D378">
        <v>392.96395890000002</v>
      </c>
      <c r="E378">
        <v>216.20462749999999</v>
      </c>
      <c r="F378">
        <v>232.70912609999999</v>
      </c>
      <c r="G378">
        <v>0.85766539900000005</v>
      </c>
      <c r="H378">
        <v>89.82406057</v>
      </c>
      <c r="I378">
        <v>83968300</v>
      </c>
    </row>
    <row r="379" spans="1:9" x14ac:dyDescent="0.25">
      <c r="A379">
        <v>5.560227458</v>
      </c>
      <c r="B379">
        <v>33.860662240000003</v>
      </c>
      <c r="C379">
        <v>24.521996139999999</v>
      </c>
      <c r="D379">
        <v>318.13281460000002</v>
      </c>
      <c r="E379">
        <v>338.59406990000002</v>
      </c>
      <c r="F379">
        <v>150.67782099999999</v>
      </c>
      <c r="G379">
        <v>0.98866636299999999</v>
      </c>
      <c r="H379">
        <v>67.592922430000002</v>
      </c>
      <c r="I379">
        <v>122144000</v>
      </c>
    </row>
    <row r="380" spans="1:9" x14ac:dyDescent="0.25">
      <c r="A380">
        <v>7.9581608660000001</v>
      </c>
      <c r="B380">
        <v>21.57052315</v>
      </c>
      <c r="C380">
        <v>13.590002610000001</v>
      </c>
      <c r="D380">
        <v>286.548678</v>
      </c>
      <c r="E380">
        <v>424.55530700000003</v>
      </c>
      <c r="F380">
        <v>402.20817290000002</v>
      </c>
      <c r="G380">
        <v>0.34307790399999999</v>
      </c>
      <c r="H380">
        <v>89.274778499999996</v>
      </c>
      <c r="I380">
        <v>141079000</v>
      </c>
    </row>
    <row r="381" spans="1:9" x14ac:dyDescent="0.25">
      <c r="A381">
        <v>4.0221424580000003</v>
      </c>
      <c r="B381">
        <v>49.103267189999997</v>
      </c>
      <c r="C381">
        <v>20.926815009999999</v>
      </c>
      <c r="D381">
        <v>358.5336787</v>
      </c>
      <c r="E381">
        <v>283.62084229999999</v>
      </c>
      <c r="F381">
        <v>448.32487980000002</v>
      </c>
      <c r="G381">
        <v>1.05444636</v>
      </c>
      <c r="H381">
        <v>52.75742966</v>
      </c>
      <c r="I381">
        <v>135263000</v>
      </c>
    </row>
    <row r="382" spans="1:9" x14ac:dyDescent="0.25">
      <c r="A382">
        <v>4.9927102730000001</v>
      </c>
      <c r="B382">
        <v>41.18749407</v>
      </c>
      <c r="C382">
        <v>14.13701588</v>
      </c>
      <c r="D382">
        <v>295.90220399999998</v>
      </c>
      <c r="E382">
        <v>328.98712440000003</v>
      </c>
      <c r="F382">
        <v>274.6505679</v>
      </c>
      <c r="G382">
        <v>0.77334232000000003</v>
      </c>
      <c r="H382">
        <v>61.546832049999999</v>
      </c>
      <c r="I382">
        <v>105194000</v>
      </c>
    </row>
    <row r="383" spans="1:9" x14ac:dyDescent="0.25">
      <c r="A383">
        <v>3.903608524</v>
      </c>
      <c r="B383">
        <v>26.156062510000002</v>
      </c>
      <c r="C383">
        <v>13.540786110000001</v>
      </c>
      <c r="D383">
        <v>339.26921579999998</v>
      </c>
      <c r="E383">
        <v>280.5563626</v>
      </c>
      <c r="F383">
        <v>411.72517310000001</v>
      </c>
      <c r="G383">
        <v>1.099846863</v>
      </c>
      <c r="H383">
        <v>49.549609099999998</v>
      </c>
      <c r="I383">
        <v>133026000</v>
      </c>
    </row>
    <row r="384" spans="1:9" x14ac:dyDescent="0.25">
      <c r="A384">
        <v>7.0032545700000002</v>
      </c>
      <c r="B384">
        <v>35.988973340000001</v>
      </c>
      <c r="C384">
        <v>21.077326500000002</v>
      </c>
      <c r="D384">
        <v>377.79761910000002</v>
      </c>
      <c r="E384">
        <v>210.88946129999999</v>
      </c>
      <c r="F384">
        <v>170.26778959999999</v>
      </c>
      <c r="G384">
        <v>1.216414737</v>
      </c>
      <c r="H384">
        <v>82.291517799999994</v>
      </c>
      <c r="I384">
        <v>102697000</v>
      </c>
    </row>
    <row r="385" spans="1:9" x14ac:dyDescent="0.25">
      <c r="A385">
        <v>5.7191440250000003</v>
      </c>
      <c r="B385">
        <v>43.26191627</v>
      </c>
      <c r="C385">
        <v>17.930234899999999</v>
      </c>
      <c r="D385">
        <v>339.61668429999997</v>
      </c>
      <c r="E385">
        <v>405.67157109999999</v>
      </c>
      <c r="F385">
        <v>190.09939449999999</v>
      </c>
      <c r="G385">
        <v>0.74802276700000003</v>
      </c>
      <c r="H385">
        <v>69.489373990000004</v>
      </c>
      <c r="I385">
        <v>106910000</v>
      </c>
    </row>
    <row r="386" spans="1:9" x14ac:dyDescent="0.25">
      <c r="A386">
        <v>4.7749990230000003</v>
      </c>
      <c r="B386">
        <v>46.503209929999997</v>
      </c>
      <c r="C386">
        <v>21.353461500000002</v>
      </c>
      <c r="D386">
        <v>384.45026710000002</v>
      </c>
      <c r="E386">
        <v>129.87053929999999</v>
      </c>
      <c r="F386">
        <v>161.74616420000001</v>
      </c>
      <c r="G386">
        <v>2.9778663679999999</v>
      </c>
      <c r="H386">
        <v>60.35034366</v>
      </c>
      <c r="I386">
        <v>120132000</v>
      </c>
    </row>
    <row r="387" spans="1:9" x14ac:dyDescent="0.25">
      <c r="A387">
        <v>6.2317800390000002</v>
      </c>
      <c r="B387">
        <v>55.39331954</v>
      </c>
      <c r="C387">
        <v>19.173468960000001</v>
      </c>
      <c r="D387">
        <v>313.37091629999998</v>
      </c>
      <c r="E387">
        <v>283.3437232</v>
      </c>
      <c r="F387">
        <v>447.77113029999998</v>
      </c>
      <c r="G387">
        <v>0.48715660199999999</v>
      </c>
      <c r="H387">
        <v>76.176437100000001</v>
      </c>
      <c r="I387">
        <v>85427800</v>
      </c>
    </row>
    <row r="388" spans="1:9" x14ac:dyDescent="0.25">
      <c r="A388">
        <v>3.3522104260000001</v>
      </c>
      <c r="B388">
        <v>30.900204540000001</v>
      </c>
      <c r="C388">
        <v>20.402181590000001</v>
      </c>
      <c r="D388">
        <v>357.54927290000001</v>
      </c>
      <c r="E388">
        <v>347.60830979999997</v>
      </c>
      <c r="F388">
        <v>412.08722010000002</v>
      </c>
      <c r="G388">
        <v>1.386712224</v>
      </c>
      <c r="H388">
        <v>44.834310180000003</v>
      </c>
      <c r="I388">
        <v>153351000</v>
      </c>
    </row>
    <row r="389" spans="1:9" x14ac:dyDescent="0.25">
      <c r="A389">
        <v>5.2207541759999998</v>
      </c>
      <c r="B389">
        <v>57.273814940000001</v>
      </c>
      <c r="C389">
        <v>11.14801763</v>
      </c>
      <c r="D389">
        <v>289.2909464</v>
      </c>
      <c r="E389">
        <v>421.38453329999999</v>
      </c>
      <c r="F389">
        <v>343.24552519999997</v>
      </c>
      <c r="G389">
        <v>0.59452716699999997</v>
      </c>
      <c r="H389">
        <v>65.006924560000002</v>
      </c>
      <c r="I389">
        <v>105157000</v>
      </c>
    </row>
    <row r="390" spans="1:9" x14ac:dyDescent="0.25">
      <c r="A390">
        <v>5.7338212039999998</v>
      </c>
      <c r="B390">
        <v>53.411000260000002</v>
      </c>
      <c r="C390">
        <v>15.902508060000001</v>
      </c>
      <c r="D390">
        <v>324.66814599999998</v>
      </c>
      <c r="E390">
        <v>448.13125919999999</v>
      </c>
      <c r="F390">
        <v>446.76278600000001</v>
      </c>
      <c r="G390">
        <v>0.57458323899999997</v>
      </c>
      <c r="H390">
        <v>70.422849330000005</v>
      </c>
      <c r="I390">
        <v>115716000</v>
      </c>
    </row>
    <row r="391" spans="1:9" x14ac:dyDescent="0.25">
      <c r="A391">
        <v>6.9391545880000001</v>
      </c>
      <c r="B391">
        <v>53.102859899999999</v>
      </c>
      <c r="C391">
        <v>22.805992230000001</v>
      </c>
      <c r="D391">
        <v>321.77179000000001</v>
      </c>
      <c r="E391">
        <v>150.81081879999999</v>
      </c>
      <c r="F391">
        <v>180.6845711</v>
      </c>
      <c r="G391">
        <v>1.3419270910000001</v>
      </c>
      <c r="H391">
        <v>83.826107690000001</v>
      </c>
      <c r="I391">
        <v>95034700</v>
      </c>
    </row>
    <row r="392" spans="1:9" x14ac:dyDescent="0.25">
      <c r="A392">
        <v>3.944405304</v>
      </c>
      <c r="B392">
        <v>45.766619329999997</v>
      </c>
      <c r="C392">
        <v>20.989381259999998</v>
      </c>
      <c r="D392">
        <v>306.95473470000002</v>
      </c>
      <c r="E392">
        <v>410.6766149</v>
      </c>
      <c r="F392">
        <v>373.74871259999998</v>
      </c>
      <c r="G392">
        <v>0.92577150500000005</v>
      </c>
      <c r="H392">
        <v>51.741358730000002</v>
      </c>
      <c r="I392">
        <v>165613000</v>
      </c>
    </row>
    <row r="393" spans="1:9" x14ac:dyDescent="0.25">
      <c r="A393">
        <v>3.843881535</v>
      </c>
      <c r="B393">
        <v>33.930374950000001</v>
      </c>
      <c r="C393">
        <v>21.181411919999999</v>
      </c>
      <c r="D393">
        <v>389.8001084</v>
      </c>
      <c r="E393">
        <v>357.95303869999998</v>
      </c>
      <c r="F393">
        <v>396.6147421</v>
      </c>
      <c r="G393">
        <v>1.182069187</v>
      </c>
      <c r="H393">
        <v>49.962330710000003</v>
      </c>
      <c r="I393">
        <v>145516000</v>
      </c>
    </row>
    <row r="394" spans="1:9" x14ac:dyDescent="0.25">
      <c r="A394">
        <v>4.4119092889999996</v>
      </c>
      <c r="B394">
        <v>29.410060909999999</v>
      </c>
      <c r="C394">
        <v>20.378150229999999</v>
      </c>
      <c r="D394">
        <v>382.03891270000003</v>
      </c>
      <c r="E394">
        <v>335.79512549999998</v>
      </c>
      <c r="F394">
        <v>363.86167979999999</v>
      </c>
      <c r="G394">
        <v>1.0022768790000001</v>
      </c>
      <c r="H394">
        <v>55.271642470000003</v>
      </c>
      <c r="I394">
        <v>133665000</v>
      </c>
    </row>
    <row r="395" spans="1:9" x14ac:dyDescent="0.25">
      <c r="A395">
        <v>5.4389593349999998</v>
      </c>
      <c r="B395">
        <v>57.449085150000002</v>
      </c>
      <c r="C395">
        <v>20.804374989999999</v>
      </c>
      <c r="D395">
        <v>311.41316</v>
      </c>
      <c r="E395">
        <v>362.9702054</v>
      </c>
      <c r="F395">
        <v>260.04559230000001</v>
      </c>
      <c r="G395">
        <v>0.67336642599999996</v>
      </c>
      <c r="H395">
        <v>68.169335540000006</v>
      </c>
      <c r="I395">
        <v>113282000</v>
      </c>
    </row>
    <row r="396" spans="1:9" x14ac:dyDescent="0.25">
      <c r="A396">
        <v>5.7414971640000001</v>
      </c>
      <c r="B396">
        <v>39.503004439999998</v>
      </c>
      <c r="C396">
        <v>16.884941510000001</v>
      </c>
      <c r="D396">
        <v>343.14786520000001</v>
      </c>
      <c r="E396">
        <v>252.1166298</v>
      </c>
      <c r="F396">
        <v>217.10675409999999</v>
      </c>
      <c r="G396">
        <v>1.09331822</v>
      </c>
      <c r="H396">
        <v>69.255909259999996</v>
      </c>
      <c r="I396">
        <v>99845400</v>
      </c>
    </row>
    <row r="397" spans="1:9" x14ac:dyDescent="0.25">
      <c r="A397">
        <v>3.8257333440000001</v>
      </c>
      <c r="B397">
        <v>25.604032180000001</v>
      </c>
      <c r="C397">
        <v>18.690397149999999</v>
      </c>
      <c r="D397">
        <v>294.14654380000002</v>
      </c>
      <c r="E397">
        <v>151.44853459999999</v>
      </c>
      <c r="F397">
        <v>127.7127385</v>
      </c>
      <c r="G397">
        <v>3.4971837890000002</v>
      </c>
      <c r="H397">
        <v>49.085191539999997</v>
      </c>
      <c r="I397">
        <v>168129000</v>
      </c>
    </row>
    <row r="398" spans="1:9" x14ac:dyDescent="0.25">
      <c r="A398">
        <v>4.6013334759999998</v>
      </c>
      <c r="B398">
        <v>56.46913516</v>
      </c>
      <c r="C398">
        <v>18.527751080000002</v>
      </c>
      <c r="D398">
        <v>389.29326309999999</v>
      </c>
      <c r="E398">
        <v>265.24064929999997</v>
      </c>
      <c r="F398">
        <v>379.86328179999998</v>
      </c>
      <c r="G398">
        <v>1.011326798</v>
      </c>
      <c r="H398">
        <v>59.112418570000003</v>
      </c>
      <c r="I398">
        <v>110460000</v>
      </c>
    </row>
    <row r="399" spans="1:9" x14ac:dyDescent="0.25">
      <c r="A399">
        <v>4.4437675329999999</v>
      </c>
      <c r="B399">
        <v>38.969344730000003</v>
      </c>
      <c r="C399">
        <v>11.817128009999999</v>
      </c>
      <c r="D399">
        <v>283.88341609999998</v>
      </c>
      <c r="E399">
        <v>232.985941</v>
      </c>
      <c r="F399">
        <v>358.24261180000002</v>
      </c>
      <c r="G399">
        <v>0.92921147599999998</v>
      </c>
      <c r="H399">
        <v>55.664122399999997</v>
      </c>
      <c r="I399">
        <v>131931000</v>
      </c>
    </row>
    <row r="400" spans="1:9" x14ac:dyDescent="0.25">
      <c r="A400">
        <v>7.914867804</v>
      </c>
      <c r="B400">
        <v>46.178897149999997</v>
      </c>
      <c r="C400">
        <v>19.747170690000001</v>
      </c>
      <c r="D400">
        <v>294.61787409999999</v>
      </c>
      <c r="E400">
        <v>427.47761329999997</v>
      </c>
      <c r="F400">
        <v>159.36498510000001</v>
      </c>
      <c r="G400">
        <v>0.43958375599999999</v>
      </c>
      <c r="H400">
        <v>92.931104329999997</v>
      </c>
      <c r="I400">
        <v>127681000</v>
      </c>
    </row>
    <row r="401" spans="1:9" x14ac:dyDescent="0.25">
      <c r="A401">
        <v>6.9943758640000002</v>
      </c>
      <c r="B401">
        <v>36.247448460000001</v>
      </c>
      <c r="C401">
        <v>24.732825989999998</v>
      </c>
      <c r="D401">
        <v>394.7723009</v>
      </c>
      <c r="E401">
        <v>161.16373540000001</v>
      </c>
      <c r="F401">
        <v>427.40377280000001</v>
      </c>
      <c r="G401">
        <v>0.64067198599999997</v>
      </c>
      <c r="H401">
        <v>82.659732649999995</v>
      </c>
      <c r="I401">
        <v>86412600</v>
      </c>
    </row>
    <row r="402" spans="1:9" x14ac:dyDescent="0.25">
      <c r="A402">
        <v>6.9914560789999998</v>
      </c>
      <c r="B402">
        <v>46.553236349999999</v>
      </c>
      <c r="C402">
        <v>20.515474080000001</v>
      </c>
      <c r="D402">
        <v>331.30821029999998</v>
      </c>
      <c r="E402">
        <v>242.3010232</v>
      </c>
      <c r="F402">
        <v>184.99731980000001</v>
      </c>
      <c r="G402">
        <v>0.93605109200000003</v>
      </c>
      <c r="H402">
        <v>83.344609890000001</v>
      </c>
      <c r="I402">
        <v>96144600</v>
      </c>
    </row>
    <row r="403" spans="1:9" x14ac:dyDescent="0.25">
      <c r="A403">
        <v>6.3921115359999998</v>
      </c>
      <c r="B403">
        <v>28.501244150000002</v>
      </c>
      <c r="C403">
        <v>14.398071720000001</v>
      </c>
      <c r="D403">
        <v>306.52643949999998</v>
      </c>
      <c r="E403">
        <v>332.0538712</v>
      </c>
      <c r="F403">
        <v>183.6149594</v>
      </c>
      <c r="G403">
        <v>0.74587929200000003</v>
      </c>
      <c r="H403">
        <v>74.469540649999999</v>
      </c>
      <c r="I403">
        <v>114300000</v>
      </c>
    </row>
    <row r="404" spans="1:9" x14ac:dyDescent="0.25">
      <c r="A404">
        <v>5.9349193539999998</v>
      </c>
      <c r="B404">
        <v>47.32121154</v>
      </c>
      <c r="C404">
        <v>17.5211042</v>
      </c>
      <c r="D404">
        <v>330.40534120000001</v>
      </c>
      <c r="E404">
        <v>198.95178680000001</v>
      </c>
      <c r="F404">
        <v>441.48365059999998</v>
      </c>
      <c r="G404">
        <v>0.63639522100000001</v>
      </c>
      <c r="H404">
        <v>72.075646489999997</v>
      </c>
      <c r="I404">
        <v>167656000</v>
      </c>
    </row>
    <row r="405" spans="1:9" x14ac:dyDescent="0.25">
      <c r="A405">
        <v>3.2490328759999998</v>
      </c>
      <c r="B405">
        <v>34.813564739999997</v>
      </c>
      <c r="C405">
        <v>21.50916127</v>
      </c>
      <c r="D405">
        <v>304.7154736</v>
      </c>
      <c r="E405">
        <v>198.65629430000001</v>
      </c>
      <c r="F405">
        <v>218.30507689999999</v>
      </c>
      <c r="G405">
        <v>2.5018698819999998</v>
      </c>
      <c r="H405">
        <v>44.08670884</v>
      </c>
      <c r="I405">
        <v>185236000</v>
      </c>
    </row>
    <row r="406" spans="1:9" x14ac:dyDescent="0.25">
      <c r="A406">
        <v>7.1320690000000004</v>
      </c>
      <c r="B406">
        <v>58.11054987</v>
      </c>
      <c r="C406">
        <v>12.44592018</v>
      </c>
      <c r="D406">
        <v>376.29553129999999</v>
      </c>
      <c r="E406">
        <v>438.45181839999998</v>
      </c>
      <c r="F406">
        <v>288.89739600000001</v>
      </c>
      <c r="G406">
        <v>0.43838616200000002</v>
      </c>
      <c r="H406">
        <v>85.240486110000006</v>
      </c>
      <c r="I406">
        <v>84243500</v>
      </c>
    </row>
    <row r="407" spans="1:9" x14ac:dyDescent="0.25">
      <c r="A407">
        <v>5.988562333</v>
      </c>
      <c r="B407">
        <v>46.441404290000001</v>
      </c>
      <c r="C407">
        <v>12.2490077</v>
      </c>
      <c r="D407">
        <v>335.77286249999997</v>
      </c>
      <c r="E407">
        <v>235.2884243</v>
      </c>
      <c r="F407">
        <v>132.1799293</v>
      </c>
      <c r="G407">
        <v>1.4490542719999999</v>
      </c>
      <c r="H407">
        <v>72.013027140000005</v>
      </c>
      <c r="I407">
        <v>112214000</v>
      </c>
    </row>
    <row r="408" spans="1:9" x14ac:dyDescent="0.25">
      <c r="A408">
        <v>4.6942220350000001</v>
      </c>
      <c r="B408">
        <v>45.576371809999998</v>
      </c>
      <c r="C408">
        <v>13.721450669999999</v>
      </c>
      <c r="D408">
        <v>332.27883270000001</v>
      </c>
      <c r="E408">
        <v>317.67976829999998</v>
      </c>
      <c r="F408">
        <v>224.11001870000001</v>
      </c>
      <c r="G408">
        <v>1.0978372059999999</v>
      </c>
      <c r="H408">
        <v>58.842338640000001</v>
      </c>
      <c r="I408">
        <v>116081000</v>
      </c>
    </row>
    <row r="409" spans="1:9" x14ac:dyDescent="0.25">
      <c r="A409">
        <v>4.1536793210000003</v>
      </c>
      <c r="B409">
        <v>26.4328495</v>
      </c>
      <c r="C409">
        <v>23.54724912</v>
      </c>
      <c r="D409">
        <v>308.17049079999998</v>
      </c>
      <c r="E409">
        <v>216.92729539999999</v>
      </c>
      <c r="F409">
        <v>227.10465830000001</v>
      </c>
      <c r="G409">
        <v>1.652867233</v>
      </c>
      <c r="H409">
        <v>52.711411259999998</v>
      </c>
      <c r="I409">
        <v>160577000</v>
      </c>
    </row>
    <row r="410" spans="1:9" x14ac:dyDescent="0.25">
      <c r="A410">
        <v>5.1468062940000001</v>
      </c>
      <c r="B410">
        <v>37.163650830000002</v>
      </c>
      <c r="C410">
        <v>11.86900707</v>
      </c>
      <c r="D410">
        <v>281.48578270000002</v>
      </c>
      <c r="E410">
        <v>313.00630169999999</v>
      </c>
      <c r="F410">
        <v>430.96332260000003</v>
      </c>
      <c r="G410">
        <v>0.61853175400000004</v>
      </c>
      <c r="H410">
        <v>62.563891239999997</v>
      </c>
      <c r="I410">
        <v>217430000</v>
      </c>
    </row>
    <row r="411" spans="1:9" x14ac:dyDescent="0.25">
      <c r="A411">
        <v>4.3835676560000003</v>
      </c>
      <c r="B411">
        <v>45.337062860000003</v>
      </c>
      <c r="C411">
        <v>12.90814393</v>
      </c>
      <c r="D411">
        <v>396.91046999999998</v>
      </c>
      <c r="E411">
        <v>230.57600479999999</v>
      </c>
      <c r="F411">
        <v>380.28705639999998</v>
      </c>
      <c r="G411">
        <v>1.2961751930000001</v>
      </c>
      <c r="H411">
        <v>55.611802279999999</v>
      </c>
      <c r="I411">
        <v>124954000</v>
      </c>
    </row>
    <row r="412" spans="1:9" x14ac:dyDescent="0.25">
      <c r="A412">
        <v>4.2243819040000004</v>
      </c>
      <c r="B412">
        <v>40.903563929999997</v>
      </c>
      <c r="C412">
        <v>19.39039584</v>
      </c>
      <c r="D412">
        <v>317.91425320000002</v>
      </c>
      <c r="E412">
        <v>185.95961410000001</v>
      </c>
      <c r="F412">
        <v>301.0458764</v>
      </c>
      <c r="G412">
        <v>1.4560128050000001</v>
      </c>
      <c r="H412">
        <v>54.147786760000002</v>
      </c>
      <c r="I412">
        <v>151121000</v>
      </c>
    </row>
    <row r="413" spans="1:9" x14ac:dyDescent="0.25">
      <c r="A413">
        <v>5.9264817430000001</v>
      </c>
      <c r="B413">
        <v>26.33511906</v>
      </c>
      <c r="C413">
        <v>13.71968195</v>
      </c>
      <c r="D413">
        <v>327.84175959999999</v>
      </c>
      <c r="E413">
        <v>215.423126</v>
      </c>
      <c r="F413">
        <v>205.6219969</v>
      </c>
      <c r="G413">
        <v>1.237630196</v>
      </c>
      <c r="H413">
        <v>69.519760559999995</v>
      </c>
      <c r="I413">
        <v>119620000</v>
      </c>
    </row>
    <row r="414" spans="1:9" x14ac:dyDescent="0.25">
      <c r="A414">
        <v>4.5198403410000001</v>
      </c>
      <c r="B414">
        <v>25.301388330000002</v>
      </c>
      <c r="C414">
        <v>12.385369219999999</v>
      </c>
      <c r="D414">
        <v>316.19437269999997</v>
      </c>
      <c r="E414">
        <v>242.8495015</v>
      </c>
      <c r="F414">
        <v>352.02261920000001</v>
      </c>
      <c r="G414">
        <v>0.96495585699999997</v>
      </c>
      <c r="H414">
        <v>55.430066439999997</v>
      </c>
      <c r="I414">
        <v>121214000</v>
      </c>
    </row>
    <row r="415" spans="1:9" x14ac:dyDescent="0.25">
      <c r="A415">
        <v>3.9123339609999999</v>
      </c>
      <c r="B415">
        <v>54.142340920000002</v>
      </c>
      <c r="C415">
        <v>14.530255609999999</v>
      </c>
      <c r="D415">
        <v>314.8670856</v>
      </c>
      <c r="E415">
        <v>138.31869699999999</v>
      </c>
      <c r="F415">
        <v>369.7419898</v>
      </c>
      <c r="G415">
        <v>1.532077806</v>
      </c>
      <c r="H415">
        <v>51.539614669999999</v>
      </c>
      <c r="I415">
        <v>129289000</v>
      </c>
    </row>
    <row r="416" spans="1:9" x14ac:dyDescent="0.25">
      <c r="A416">
        <v>3.7060330389999998</v>
      </c>
      <c r="B416">
        <v>29.02213802</v>
      </c>
      <c r="C416">
        <v>19.281130139999998</v>
      </c>
      <c r="D416">
        <v>348.86765750000001</v>
      </c>
      <c r="E416">
        <v>214.1754114</v>
      </c>
      <c r="F416">
        <v>276.28853909999998</v>
      </c>
      <c r="G416">
        <v>1.7787355709999999</v>
      </c>
      <c r="H416">
        <v>48.158550310000003</v>
      </c>
      <c r="I416">
        <v>150276000</v>
      </c>
    </row>
    <row r="417" spans="1:9" x14ac:dyDescent="0.25">
      <c r="A417">
        <v>5.0561341320000004</v>
      </c>
      <c r="B417">
        <v>31.96173083</v>
      </c>
      <c r="C417">
        <v>10.432011409999999</v>
      </c>
      <c r="D417">
        <v>283.5252916</v>
      </c>
      <c r="E417">
        <v>124.8411789</v>
      </c>
      <c r="F417">
        <v>317.82564910000002</v>
      </c>
      <c r="G417">
        <v>1.320894689</v>
      </c>
      <c r="H417">
        <v>61.09056477</v>
      </c>
      <c r="I417">
        <v>119123000</v>
      </c>
    </row>
    <row r="418" spans="1:9" x14ac:dyDescent="0.25">
      <c r="A418">
        <v>6.3089712279999999</v>
      </c>
      <c r="B418">
        <v>41.508973240000003</v>
      </c>
      <c r="C418">
        <v>11.90787357</v>
      </c>
      <c r="D418">
        <v>372.47946089999999</v>
      </c>
      <c r="E418">
        <v>400.78093669999998</v>
      </c>
      <c r="F418">
        <v>284.74773720000002</v>
      </c>
      <c r="G418">
        <v>0.558073284</v>
      </c>
      <c r="H418">
        <v>74.749809619999994</v>
      </c>
      <c r="I418">
        <v>97767900</v>
      </c>
    </row>
    <row r="419" spans="1:9" x14ac:dyDescent="0.25">
      <c r="A419">
        <v>5.4788392809999999</v>
      </c>
      <c r="B419">
        <v>38.265352999999998</v>
      </c>
      <c r="C419">
        <v>14.184326889999999</v>
      </c>
      <c r="D419">
        <v>303.5512296</v>
      </c>
      <c r="E419">
        <v>218.06091169999999</v>
      </c>
      <c r="F419">
        <v>331.30299989999997</v>
      </c>
      <c r="G419">
        <v>0.83472425500000003</v>
      </c>
      <c r="H419">
        <v>66.214642280000007</v>
      </c>
      <c r="I419">
        <v>103186000</v>
      </c>
    </row>
    <row r="420" spans="1:9" x14ac:dyDescent="0.25">
      <c r="A420">
        <v>6.6764382019999999</v>
      </c>
      <c r="B420">
        <v>57.710273309999998</v>
      </c>
      <c r="C420">
        <v>12.06599664</v>
      </c>
      <c r="D420">
        <v>282.96036220000002</v>
      </c>
      <c r="E420">
        <v>171.55140510000001</v>
      </c>
      <c r="F420">
        <v>121.93439619999999</v>
      </c>
      <c r="G420">
        <v>1.610692233</v>
      </c>
      <c r="H420">
        <v>80.343927500000007</v>
      </c>
      <c r="I420">
        <v>91809000</v>
      </c>
    </row>
    <row r="421" spans="1:9" x14ac:dyDescent="0.25">
      <c r="A421">
        <v>4.6781915429999996</v>
      </c>
      <c r="B421">
        <v>34.261264230000002</v>
      </c>
      <c r="C421">
        <v>11.074740589999999</v>
      </c>
      <c r="D421">
        <v>333.94008309999998</v>
      </c>
      <c r="E421">
        <v>330.96357399999999</v>
      </c>
      <c r="F421">
        <v>152.43442870000001</v>
      </c>
      <c r="G421">
        <v>1.3116396379999999</v>
      </c>
      <c r="H421">
        <v>57.581924549999997</v>
      </c>
      <c r="I421">
        <v>127550000</v>
      </c>
    </row>
    <row r="422" spans="1:9" x14ac:dyDescent="0.25">
      <c r="A422">
        <v>5.7359044189999997</v>
      </c>
      <c r="B422">
        <v>32.527633999999999</v>
      </c>
      <c r="C422">
        <v>14.00352885</v>
      </c>
      <c r="D422">
        <v>360.9830078</v>
      </c>
      <c r="E422">
        <v>270.632341</v>
      </c>
      <c r="F422">
        <v>134.64119299999999</v>
      </c>
      <c r="G422">
        <v>1.4773184960000001</v>
      </c>
      <c r="H422">
        <v>68.248807229999997</v>
      </c>
      <c r="I422">
        <v>212807000</v>
      </c>
    </row>
    <row r="423" spans="1:9" x14ac:dyDescent="0.25">
      <c r="A423">
        <v>6.1565075760000001</v>
      </c>
      <c r="B423">
        <v>39.608894939999999</v>
      </c>
      <c r="C423">
        <v>16.06830313</v>
      </c>
      <c r="D423">
        <v>328.84653980000002</v>
      </c>
      <c r="E423">
        <v>336.87309670000002</v>
      </c>
      <c r="F423">
        <v>365.71932889999999</v>
      </c>
      <c r="G423">
        <v>0.51568163099999997</v>
      </c>
      <c r="H423">
        <v>73.427695360000001</v>
      </c>
      <c r="I423">
        <v>98583200</v>
      </c>
    </row>
    <row r="424" spans="1:9" x14ac:dyDescent="0.25">
      <c r="A424">
        <v>5.939178482</v>
      </c>
      <c r="B424">
        <v>33.10323983</v>
      </c>
      <c r="C424">
        <v>17.768044020000001</v>
      </c>
      <c r="D424">
        <v>324.03920859999999</v>
      </c>
      <c r="E424">
        <v>440.35207439999999</v>
      </c>
      <c r="F424">
        <v>277.89348030000002</v>
      </c>
      <c r="G424">
        <v>0.55191457799999999</v>
      </c>
      <c r="H424">
        <v>70.725566869999994</v>
      </c>
      <c r="I424">
        <v>96237600</v>
      </c>
    </row>
    <row r="425" spans="1:9" x14ac:dyDescent="0.25">
      <c r="A425">
        <v>6.2376028860000003</v>
      </c>
      <c r="B425">
        <v>44.884815500000002</v>
      </c>
      <c r="C425">
        <v>15.14024906</v>
      </c>
      <c r="D425">
        <v>366.7022005</v>
      </c>
      <c r="E425">
        <v>324.32876169999997</v>
      </c>
      <c r="F425">
        <v>279.05106810000001</v>
      </c>
      <c r="G425">
        <v>0.64588320399999999</v>
      </c>
      <c r="H425">
        <v>74.71381556</v>
      </c>
      <c r="I425">
        <v>94703100</v>
      </c>
    </row>
    <row r="426" spans="1:9" x14ac:dyDescent="0.25">
      <c r="A426">
        <v>7.5264245000000001</v>
      </c>
      <c r="B426">
        <v>48.304616940000003</v>
      </c>
      <c r="C426">
        <v>13.673178910000001</v>
      </c>
      <c r="D426">
        <v>307.18080270000002</v>
      </c>
      <c r="E426">
        <v>162.9379955</v>
      </c>
      <c r="F426">
        <v>310.02018390000001</v>
      </c>
      <c r="G426">
        <v>0.70874880900000004</v>
      </c>
      <c r="H426">
        <v>88.33316026</v>
      </c>
      <c r="I426">
        <v>82823300</v>
      </c>
    </row>
    <row r="427" spans="1:9" x14ac:dyDescent="0.25">
      <c r="A427">
        <v>6.6192954259999999</v>
      </c>
      <c r="B427">
        <v>52.759322670000003</v>
      </c>
      <c r="C427">
        <v>16.89825738</v>
      </c>
      <c r="D427">
        <v>335.54241389999999</v>
      </c>
      <c r="E427">
        <v>396.65756349999998</v>
      </c>
      <c r="F427">
        <v>335.73985279999999</v>
      </c>
      <c r="G427">
        <v>0.44970917300000002</v>
      </c>
      <c r="H427">
        <v>79.729687609999999</v>
      </c>
      <c r="I427">
        <v>93580100</v>
      </c>
    </row>
    <row r="428" spans="1:9" x14ac:dyDescent="0.25">
      <c r="A428">
        <v>4.6111343800000002</v>
      </c>
      <c r="B428">
        <v>55.621052859999999</v>
      </c>
      <c r="C428">
        <v>22.50206098</v>
      </c>
      <c r="D428">
        <v>350.68175989999997</v>
      </c>
      <c r="E428">
        <v>253.55106720000001</v>
      </c>
      <c r="F428">
        <v>139.0932976</v>
      </c>
      <c r="G428">
        <v>1.8767496809999999</v>
      </c>
      <c r="H428">
        <v>59.456761980000003</v>
      </c>
      <c r="I428">
        <v>142350000</v>
      </c>
    </row>
    <row r="429" spans="1:9" x14ac:dyDescent="0.25">
      <c r="A429">
        <v>3.2827877939999999</v>
      </c>
      <c r="B429">
        <v>24.372600980000001</v>
      </c>
      <c r="C429">
        <v>22.487510159999999</v>
      </c>
      <c r="D429">
        <v>347.92864960000003</v>
      </c>
      <c r="E429">
        <v>191.63958199999999</v>
      </c>
      <c r="F429">
        <v>286.12896660000001</v>
      </c>
      <c r="G429">
        <v>2.0888515719999998</v>
      </c>
      <c r="H429">
        <v>43.90173566</v>
      </c>
      <c r="I429">
        <v>200962000</v>
      </c>
    </row>
    <row r="430" spans="1:9" x14ac:dyDescent="0.25">
      <c r="A430">
        <v>4.4348538509999997</v>
      </c>
      <c r="B430">
        <v>54.816241490000003</v>
      </c>
      <c r="C430">
        <v>20.611815790000001</v>
      </c>
      <c r="D430">
        <v>284.07715280000002</v>
      </c>
      <c r="E430">
        <v>140.11160570000001</v>
      </c>
      <c r="F430">
        <v>381.73611099999999</v>
      </c>
      <c r="G430">
        <v>1.1672917039999999</v>
      </c>
      <c r="H430">
        <v>57.411259370000003</v>
      </c>
      <c r="I430">
        <v>144168000</v>
      </c>
    </row>
    <row r="431" spans="1:9" x14ac:dyDescent="0.25">
      <c r="A431">
        <v>4.505036413</v>
      </c>
      <c r="B431">
        <v>34.843208269999998</v>
      </c>
      <c r="C431">
        <v>10.71261453</v>
      </c>
      <c r="D431">
        <v>372.89966920000001</v>
      </c>
      <c r="E431">
        <v>346.50074439999997</v>
      </c>
      <c r="F431">
        <v>392.16530230000001</v>
      </c>
      <c r="G431">
        <v>0.879330155</v>
      </c>
      <c r="H431">
        <v>55.880894589999997</v>
      </c>
      <c r="I431">
        <v>124549000</v>
      </c>
    </row>
    <row r="432" spans="1:9" x14ac:dyDescent="0.25">
      <c r="A432">
        <v>6.2788376259999996</v>
      </c>
      <c r="B432">
        <v>51.352278050000002</v>
      </c>
      <c r="C432">
        <v>23.66078224</v>
      </c>
      <c r="D432">
        <v>363.63314070000001</v>
      </c>
      <c r="E432">
        <v>409.58627150000001</v>
      </c>
      <c r="F432">
        <v>401.7547088</v>
      </c>
      <c r="G432">
        <v>0.49867780900000003</v>
      </c>
      <c r="H432">
        <v>76.720584799999997</v>
      </c>
      <c r="I432">
        <v>107202000</v>
      </c>
    </row>
    <row r="433" spans="1:9" x14ac:dyDescent="0.25">
      <c r="A433">
        <v>4.4399499540000003</v>
      </c>
      <c r="B433">
        <v>23.97382983</v>
      </c>
      <c r="C433">
        <v>24.706007660000001</v>
      </c>
      <c r="D433">
        <v>328.40930989999998</v>
      </c>
      <c r="E433">
        <v>266.2240736</v>
      </c>
      <c r="F433">
        <v>439.61130259999999</v>
      </c>
      <c r="G433">
        <v>0.90487440600000002</v>
      </c>
      <c r="H433">
        <v>55.468787489999997</v>
      </c>
      <c r="I433">
        <v>142739000</v>
      </c>
    </row>
    <row r="434" spans="1:9" x14ac:dyDescent="0.25">
      <c r="A434">
        <v>4.1124646550000001</v>
      </c>
      <c r="B434">
        <v>58.955590489999999</v>
      </c>
      <c r="C434">
        <v>22.330927670000001</v>
      </c>
      <c r="D434">
        <v>283.41396329999998</v>
      </c>
      <c r="E434">
        <v>387.06394899999998</v>
      </c>
      <c r="F434">
        <v>134.24110690000001</v>
      </c>
      <c r="G434">
        <v>1.229930728</v>
      </c>
      <c r="H434">
        <v>54.464405050000003</v>
      </c>
      <c r="I434">
        <v>154061000</v>
      </c>
    </row>
    <row r="435" spans="1:9" x14ac:dyDescent="0.25">
      <c r="A435">
        <v>4.3317624160000001</v>
      </c>
      <c r="B435">
        <v>28.348597300000002</v>
      </c>
      <c r="C435">
        <v>13.212189220000001</v>
      </c>
      <c r="D435">
        <v>342.71593189999999</v>
      </c>
      <c r="E435">
        <v>420.23154319999998</v>
      </c>
      <c r="F435">
        <v>269.08519960000001</v>
      </c>
      <c r="G435">
        <v>1.0014871670000001</v>
      </c>
      <c r="H435">
        <v>53.873370260000002</v>
      </c>
      <c r="I435">
        <v>133614000</v>
      </c>
    </row>
    <row r="436" spans="1:9" x14ac:dyDescent="0.25">
      <c r="A436">
        <v>4.8084429420000001</v>
      </c>
      <c r="B436">
        <v>39.547420510000002</v>
      </c>
      <c r="C436">
        <v>16.805740360000001</v>
      </c>
      <c r="D436">
        <v>369.26346000000001</v>
      </c>
      <c r="E436">
        <v>263.38765460000002</v>
      </c>
      <c r="F436">
        <v>263.37216100000001</v>
      </c>
      <c r="G436">
        <v>1.179334619</v>
      </c>
      <c r="H436">
        <v>59.765930859999997</v>
      </c>
      <c r="I436">
        <v>119689000</v>
      </c>
    </row>
    <row r="437" spans="1:9" x14ac:dyDescent="0.25">
      <c r="A437">
        <v>3.5694325579999999</v>
      </c>
      <c r="B437">
        <v>54.791860489999998</v>
      </c>
      <c r="C437">
        <v>12.96338096</v>
      </c>
      <c r="D437">
        <v>328.03967399999999</v>
      </c>
      <c r="E437">
        <v>353.25892850000002</v>
      </c>
      <c r="F437">
        <v>294.060294</v>
      </c>
      <c r="G437">
        <v>1.291535138</v>
      </c>
      <c r="H437">
        <v>47.975261080000003</v>
      </c>
      <c r="I437">
        <v>185131000</v>
      </c>
    </row>
    <row r="438" spans="1:9" x14ac:dyDescent="0.25">
      <c r="A438">
        <v>6.723644889</v>
      </c>
      <c r="B438">
        <v>33.338196170000003</v>
      </c>
      <c r="C438">
        <v>17.618079529999999</v>
      </c>
      <c r="D438">
        <v>327.45379389999999</v>
      </c>
      <c r="E438">
        <v>221.3147352</v>
      </c>
      <c r="F438">
        <v>406.31179020000002</v>
      </c>
      <c r="G438">
        <v>0.53349475599999996</v>
      </c>
      <c r="H438">
        <v>78.714458109999995</v>
      </c>
      <c r="I438">
        <v>76703700</v>
      </c>
    </row>
    <row r="439" spans="1:9" x14ac:dyDescent="0.25">
      <c r="A439">
        <v>6.5311799840000004</v>
      </c>
      <c r="B439">
        <v>28.59268994</v>
      </c>
      <c r="C439">
        <v>17.899258570000001</v>
      </c>
      <c r="D439">
        <v>397.3497279</v>
      </c>
      <c r="E439">
        <v>274.708482</v>
      </c>
      <c r="F439">
        <v>447.52455099999997</v>
      </c>
      <c r="G439">
        <v>0.53864814900000002</v>
      </c>
      <c r="H439">
        <v>76.261376389999995</v>
      </c>
      <c r="I439">
        <v>103485000</v>
      </c>
    </row>
    <row r="440" spans="1:9" x14ac:dyDescent="0.25">
      <c r="A440">
        <v>6.4428378569999998</v>
      </c>
      <c r="B440">
        <v>26.829251710000001</v>
      </c>
      <c r="C440">
        <v>12.892696389999999</v>
      </c>
      <c r="D440">
        <v>338.9269812</v>
      </c>
      <c r="E440">
        <v>247.30568529999999</v>
      </c>
      <c r="F440">
        <v>248.8476761</v>
      </c>
      <c r="G440">
        <v>0.84623405299999999</v>
      </c>
      <c r="H440">
        <v>74.635132010000007</v>
      </c>
      <c r="I440">
        <v>110077000</v>
      </c>
    </row>
    <row r="441" spans="1:9" x14ac:dyDescent="0.25">
      <c r="A441">
        <v>4.3023718329999996</v>
      </c>
      <c r="B441">
        <v>22.750585319999999</v>
      </c>
      <c r="C441">
        <v>16.23309253</v>
      </c>
      <c r="D441">
        <v>393.89902180000001</v>
      </c>
      <c r="E441">
        <v>218.47514390000001</v>
      </c>
      <c r="F441">
        <v>355.3153681</v>
      </c>
      <c r="G441">
        <v>1.3409339140000001</v>
      </c>
      <c r="H441">
        <v>53.398123380000001</v>
      </c>
      <c r="I441">
        <v>121114000</v>
      </c>
    </row>
    <row r="442" spans="1:9" x14ac:dyDescent="0.25">
      <c r="A442">
        <v>5.2769086429999996</v>
      </c>
      <c r="B442">
        <v>27.398148249999998</v>
      </c>
      <c r="C442">
        <v>13.446928789999999</v>
      </c>
      <c r="D442">
        <v>304.16677440000001</v>
      </c>
      <c r="E442">
        <v>285.19281619999998</v>
      </c>
      <c r="F442">
        <v>325.36038619999999</v>
      </c>
      <c r="G442">
        <v>0.75186880499999997</v>
      </c>
      <c r="H442">
        <v>63.143959690000003</v>
      </c>
      <c r="I442">
        <v>98836700</v>
      </c>
    </row>
    <row r="443" spans="1:9" x14ac:dyDescent="0.25">
      <c r="A443">
        <v>5.0649970189999998</v>
      </c>
      <c r="B443">
        <v>26.212029080000001</v>
      </c>
      <c r="C443">
        <v>11.361074869999999</v>
      </c>
      <c r="D443">
        <v>348.31112100000001</v>
      </c>
      <c r="E443">
        <v>359.56812669999999</v>
      </c>
      <c r="F443">
        <v>402.69844310000002</v>
      </c>
      <c r="G443">
        <v>0.71160889999999999</v>
      </c>
      <c r="H443">
        <v>60.76815612</v>
      </c>
      <c r="I443">
        <v>126879000</v>
      </c>
    </row>
    <row r="444" spans="1:9" x14ac:dyDescent="0.25">
      <c r="A444">
        <v>3.233930134</v>
      </c>
      <c r="B444">
        <v>35.560431110000003</v>
      </c>
      <c r="C444">
        <v>24.669955699999999</v>
      </c>
      <c r="D444">
        <v>366.90646070000003</v>
      </c>
      <c r="E444">
        <v>154.09314570000001</v>
      </c>
      <c r="F444">
        <v>433.23877659999999</v>
      </c>
      <c r="G444">
        <v>1.864162893</v>
      </c>
      <c r="H444">
        <v>44.14830388</v>
      </c>
      <c r="I444">
        <v>175365000</v>
      </c>
    </row>
    <row r="445" spans="1:9" x14ac:dyDescent="0.25">
      <c r="A445">
        <v>6.0172548890000002</v>
      </c>
      <c r="B445">
        <v>54.626080510000001</v>
      </c>
      <c r="C445">
        <v>22.08256579</v>
      </c>
      <c r="D445">
        <v>296.2669181</v>
      </c>
      <c r="E445">
        <v>388.39489800000001</v>
      </c>
      <c r="F445">
        <v>177.29267780000001</v>
      </c>
      <c r="G445">
        <v>0.66867507100000001</v>
      </c>
      <c r="H445">
        <v>74.129568829999997</v>
      </c>
      <c r="I445">
        <v>114973000</v>
      </c>
    </row>
    <row r="446" spans="1:9" x14ac:dyDescent="0.25">
      <c r="A446">
        <v>5.3524140820000001</v>
      </c>
      <c r="B446">
        <v>57.607969130000001</v>
      </c>
      <c r="C446">
        <v>22.174849080000001</v>
      </c>
      <c r="D446">
        <v>369.08486090000002</v>
      </c>
      <c r="E446">
        <v>300.1090719</v>
      </c>
      <c r="F446">
        <v>236.62708029999999</v>
      </c>
      <c r="G446">
        <v>1.0020803309999999</v>
      </c>
      <c r="H446">
        <v>67.394151550000004</v>
      </c>
      <c r="I446">
        <v>104456000</v>
      </c>
    </row>
    <row r="447" spans="1:9" x14ac:dyDescent="0.25">
      <c r="A447">
        <v>3.5192397030000002</v>
      </c>
      <c r="B447">
        <v>55.591498659999999</v>
      </c>
      <c r="C447">
        <v>20.43171817</v>
      </c>
      <c r="D447">
        <v>336.15594650000003</v>
      </c>
      <c r="E447">
        <v>379.64169950000002</v>
      </c>
      <c r="F447">
        <v>412.65272199999998</v>
      </c>
      <c r="G447">
        <v>1.176030264</v>
      </c>
      <c r="H447">
        <v>47.952162340000001</v>
      </c>
      <c r="I447">
        <v>150000000</v>
      </c>
    </row>
    <row r="448" spans="1:9" x14ac:dyDescent="0.25">
      <c r="A448">
        <v>3.7565788179999999</v>
      </c>
      <c r="B448">
        <v>58.495554030000001</v>
      </c>
      <c r="C448">
        <v>11.4337012</v>
      </c>
      <c r="D448">
        <v>324.48323099999999</v>
      </c>
      <c r="E448">
        <v>432.7322413</v>
      </c>
      <c r="F448">
        <v>281.35446910000002</v>
      </c>
      <c r="G448">
        <v>1.112091639</v>
      </c>
      <c r="H448">
        <v>50.023571330000003</v>
      </c>
      <c r="I448">
        <v>141665000</v>
      </c>
    </row>
    <row r="449" spans="1:9" x14ac:dyDescent="0.25">
      <c r="A449">
        <v>7.7229840730000001</v>
      </c>
      <c r="B449">
        <v>38.851654459999999</v>
      </c>
      <c r="C449">
        <v>11.28877007</v>
      </c>
      <c r="D449">
        <v>356.05591670000001</v>
      </c>
      <c r="E449">
        <v>274.17710770000002</v>
      </c>
      <c r="F449">
        <v>445.56811549999998</v>
      </c>
      <c r="G449">
        <v>0.38812857499999998</v>
      </c>
      <c r="H449">
        <v>88.856258100000005</v>
      </c>
      <c r="I449">
        <v>80019200</v>
      </c>
    </row>
    <row r="450" spans="1:9" x14ac:dyDescent="0.25">
      <c r="A450">
        <v>3.2995796660000001</v>
      </c>
      <c r="B450">
        <v>37.414121459999997</v>
      </c>
      <c r="C450">
        <v>16.771515730000001</v>
      </c>
      <c r="D450">
        <v>284.50904759999997</v>
      </c>
      <c r="E450">
        <v>188.7941458</v>
      </c>
      <c r="F450">
        <v>280.29850399999998</v>
      </c>
      <c r="G450">
        <v>1.9272555650000001</v>
      </c>
      <c r="H450">
        <v>44.472891490000002</v>
      </c>
      <c r="I450">
        <v>179114000</v>
      </c>
    </row>
    <row r="451" spans="1:9" x14ac:dyDescent="0.25">
      <c r="A451">
        <v>7.7600285060000003</v>
      </c>
      <c r="B451">
        <v>53.0573853</v>
      </c>
      <c r="C451">
        <v>22.77006372</v>
      </c>
      <c r="D451">
        <v>385.0730997</v>
      </c>
      <c r="E451">
        <v>153.25606629999999</v>
      </c>
      <c r="F451">
        <v>436.82512789999998</v>
      </c>
      <c r="G451">
        <v>0.53303211699999997</v>
      </c>
      <c r="H451">
        <v>92.586740329999998</v>
      </c>
      <c r="I451">
        <v>76546800</v>
      </c>
    </row>
    <row r="452" spans="1:9" x14ac:dyDescent="0.25">
      <c r="A452">
        <v>4.4679586870000003</v>
      </c>
      <c r="B452">
        <v>31.666603259999999</v>
      </c>
      <c r="C452">
        <v>23.06107604</v>
      </c>
      <c r="D452">
        <v>365.27058419999997</v>
      </c>
      <c r="E452">
        <v>224.9343251</v>
      </c>
      <c r="F452">
        <v>312.8848223</v>
      </c>
      <c r="G452">
        <v>1.259888898</v>
      </c>
      <c r="H452">
        <v>56.201892739999998</v>
      </c>
      <c r="I452">
        <v>128671000</v>
      </c>
    </row>
    <row r="453" spans="1:9" x14ac:dyDescent="0.25">
      <c r="A453">
        <v>6.8486542029999997</v>
      </c>
      <c r="B453">
        <v>36.82745164</v>
      </c>
      <c r="C453">
        <v>13.264031129999999</v>
      </c>
      <c r="D453">
        <v>374.75085059999998</v>
      </c>
      <c r="E453">
        <v>150.54013169999999</v>
      </c>
      <c r="F453">
        <v>183.33990159999999</v>
      </c>
      <c r="G453">
        <v>1.530661609</v>
      </c>
      <c r="H453">
        <v>79.891849910000005</v>
      </c>
      <c r="I453">
        <v>101797000</v>
      </c>
    </row>
    <row r="454" spans="1:9" x14ac:dyDescent="0.25">
      <c r="A454">
        <v>5.1638199509999998</v>
      </c>
      <c r="B454">
        <v>50.882927889999998</v>
      </c>
      <c r="C454">
        <v>21.88231176</v>
      </c>
      <c r="D454">
        <v>349.8693988</v>
      </c>
      <c r="E454">
        <v>417.19567230000001</v>
      </c>
      <c r="F454">
        <v>336.35210030000002</v>
      </c>
      <c r="G454">
        <v>0.66818974200000003</v>
      </c>
      <c r="H454">
        <v>64.793810300000004</v>
      </c>
      <c r="I454">
        <v>95872600</v>
      </c>
    </row>
    <row r="455" spans="1:9" x14ac:dyDescent="0.25">
      <c r="A455">
        <v>7.3723164890000001</v>
      </c>
      <c r="B455">
        <v>43.499569020000003</v>
      </c>
      <c r="C455">
        <v>11.702230930000001</v>
      </c>
      <c r="D455">
        <v>347.13437329999999</v>
      </c>
      <c r="E455">
        <v>325.1951699</v>
      </c>
      <c r="F455">
        <v>393.39565870000001</v>
      </c>
      <c r="G455">
        <v>0.39572662800000002</v>
      </c>
      <c r="H455">
        <v>85.881761060000002</v>
      </c>
      <c r="I455">
        <v>85028700</v>
      </c>
    </row>
    <row r="456" spans="1:9" x14ac:dyDescent="0.25">
      <c r="A456">
        <v>4.3556401539999996</v>
      </c>
      <c r="B456">
        <v>44.92665925</v>
      </c>
      <c r="C456">
        <v>14.07297951</v>
      </c>
      <c r="D456">
        <v>328.57889260000002</v>
      </c>
      <c r="E456">
        <v>292.64864649999998</v>
      </c>
      <c r="F456">
        <v>372.93342430000001</v>
      </c>
      <c r="G456">
        <v>0.92361853100000002</v>
      </c>
      <c r="H456">
        <v>55.384485660000003</v>
      </c>
      <c r="I456">
        <v>122547000</v>
      </c>
    </row>
    <row r="457" spans="1:9" x14ac:dyDescent="0.25">
      <c r="A457">
        <v>5.1853235809999996</v>
      </c>
      <c r="B457">
        <v>44.727390980000003</v>
      </c>
      <c r="C457">
        <v>12.231351480000001</v>
      </c>
      <c r="D457">
        <v>355.72947950000002</v>
      </c>
      <c r="E457">
        <v>376.06231709999997</v>
      </c>
      <c r="F457">
        <v>331.02451309999998</v>
      </c>
      <c r="G457">
        <v>0.71017398499999995</v>
      </c>
      <c r="H457">
        <v>63.640982409999999</v>
      </c>
      <c r="I457">
        <v>97216500</v>
      </c>
    </row>
    <row r="458" spans="1:9" x14ac:dyDescent="0.25">
      <c r="A458">
        <v>5.4816133909999998</v>
      </c>
      <c r="B458">
        <v>58.964672280000002</v>
      </c>
      <c r="C458">
        <v>21.751488949999999</v>
      </c>
      <c r="D458">
        <v>306.7191765</v>
      </c>
      <c r="E458">
        <v>305.82118079999998</v>
      </c>
      <c r="F458">
        <v>184.4510688</v>
      </c>
      <c r="G458">
        <v>0.973438374</v>
      </c>
      <c r="H458">
        <v>68.846260849999993</v>
      </c>
      <c r="I458">
        <v>113385000</v>
      </c>
    </row>
    <row r="459" spans="1:9" x14ac:dyDescent="0.25">
      <c r="A459">
        <v>5.7288128839999999</v>
      </c>
      <c r="B459">
        <v>29.825847240000002</v>
      </c>
      <c r="C459">
        <v>11.473095600000001</v>
      </c>
      <c r="D459">
        <v>394.49930920000003</v>
      </c>
      <c r="E459">
        <v>235.79848010000001</v>
      </c>
      <c r="F459">
        <v>429.63471670000001</v>
      </c>
      <c r="G459">
        <v>0.74154428900000002</v>
      </c>
      <c r="H459">
        <v>67.673927500000005</v>
      </c>
      <c r="I459">
        <v>95780900</v>
      </c>
    </row>
    <row r="460" spans="1:9" x14ac:dyDescent="0.25">
      <c r="A460">
        <v>7.8232616009999996</v>
      </c>
      <c r="B460">
        <v>56.879998559999997</v>
      </c>
      <c r="C460">
        <v>12.074637879999999</v>
      </c>
      <c r="D460">
        <v>286.61496879999999</v>
      </c>
      <c r="E460">
        <v>227.73238000000001</v>
      </c>
      <c r="F460">
        <v>157.76333389999999</v>
      </c>
      <c r="G460">
        <v>0.89794810999999997</v>
      </c>
      <c r="H460">
        <v>92.361409620000003</v>
      </c>
      <c r="I460">
        <v>112432000</v>
      </c>
    </row>
    <row r="461" spans="1:9" x14ac:dyDescent="0.25">
      <c r="A461">
        <v>6.0844486519999998</v>
      </c>
      <c r="B461">
        <v>54.9653682</v>
      </c>
      <c r="C461">
        <v>22.106367049999999</v>
      </c>
      <c r="D461">
        <v>396.41115739999998</v>
      </c>
      <c r="E461">
        <v>245.3684149</v>
      </c>
      <c r="F461">
        <v>256.10829180000002</v>
      </c>
      <c r="G461">
        <v>1.0061935639999999</v>
      </c>
      <c r="H461">
        <v>74.877611520000002</v>
      </c>
      <c r="I461">
        <v>91484300</v>
      </c>
    </row>
    <row r="462" spans="1:9" x14ac:dyDescent="0.25">
      <c r="A462">
        <v>7.698322911</v>
      </c>
      <c r="B462">
        <v>53.343753200000002</v>
      </c>
      <c r="C462">
        <v>23.83806435</v>
      </c>
      <c r="D462">
        <v>317.58380879999999</v>
      </c>
      <c r="E462">
        <v>436.33900260000001</v>
      </c>
      <c r="F462">
        <v>166.9722763</v>
      </c>
      <c r="G462">
        <v>0.44990776599999999</v>
      </c>
      <c r="H462">
        <v>92.100535750000006</v>
      </c>
      <c r="I462">
        <v>73707000</v>
      </c>
    </row>
    <row r="463" spans="1:9" x14ac:dyDescent="0.25">
      <c r="A463">
        <v>5.2699441800000004</v>
      </c>
      <c r="B463">
        <v>46.98041602</v>
      </c>
      <c r="C463">
        <v>15.959374739999999</v>
      </c>
      <c r="D463">
        <v>309.7866568</v>
      </c>
      <c r="E463">
        <v>437.09030840000003</v>
      </c>
      <c r="F463">
        <v>420.68140169999998</v>
      </c>
      <c r="G463">
        <v>0.61569087199999994</v>
      </c>
      <c r="H463">
        <v>65.031457900000007</v>
      </c>
      <c r="I463">
        <v>102005000</v>
      </c>
    </row>
    <row r="464" spans="1:9" x14ac:dyDescent="0.25">
      <c r="A464">
        <v>3.580546832</v>
      </c>
      <c r="B464">
        <v>49.535445539999998</v>
      </c>
      <c r="C464">
        <v>12.764104570000001</v>
      </c>
      <c r="D464">
        <v>356.70528530000001</v>
      </c>
      <c r="E464">
        <v>262.8144782</v>
      </c>
      <c r="F464">
        <v>230.32857530000001</v>
      </c>
      <c r="G464">
        <v>2.016353842</v>
      </c>
      <c r="H464">
        <v>47.760430579999998</v>
      </c>
      <c r="I464">
        <v>167275000</v>
      </c>
    </row>
    <row r="465" spans="1:9" x14ac:dyDescent="0.25">
      <c r="A465">
        <v>5.1253400620000003</v>
      </c>
      <c r="B465">
        <v>51.461635809999997</v>
      </c>
      <c r="C465">
        <v>21.191882329999999</v>
      </c>
      <c r="D465">
        <v>315.9229024</v>
      </c>
      <c r="E465">
        <v>293.5410028</v>
      </c>
      <c r="F465">
        <v>344.85182320000001</v>
      </c>
      <c r="G465">
        <v>0.720245107</v>
      </c>
      <c r="H465">
        <v>64.382798080000001</v>
      </c>
      <c r="I465">
        <v>103110000</v>
      </c>
    </row>
    <row r="466" spans="1:9" x14ac:dyDescent="0.25">
      <c r="A466">
        <v>6.8750360429999997</v>
      </c>
      <c r="B466">
        <v>46.260585020000001</v>
      </c>
      <c r="C466">
        <v>19.512065870000001</v>
      </c>
      <c r="D466">
        <v>391.07788840000001</v>
      </c>
      <c r="E466">
        <v>195.85249150000001</v>
      </c>
      <c r="F466">
        <v>374.7907601</v>
      </c>
      <c r="G466">
        <v>0.682983648</v>
      </c>
      <c r="H466">
        <v>81.97262868</v>
      </c>
      <c r="I466">
        <v>80014900</v>
      </c>
    </row>
    <row r="467" spans="1:9" x14ac:dyDescent="0.25">
      <c r="A467">
        <v>3.8324176639999998</v>
      </c>
      <c r="B467">
        <v>58.82760845</v>
      </c>
      <c r="C467">
        <v>17.167999909999999</v>
      </c>
      <c r="D467">
        <v>288.29249099999998</v>
      </c>
      <c r="E467">
        <v>150.13087949999999</v>
      </c>
      <c r="F467">
        <v>264.10911620000002</v>
      </c>
      <c r="G467">
        <v>2.0096847819999999</v>
      </c>
      <c r="H467">
        <v>51.19234676</v>
      </c>
      <c r="I467">
        <v>164870000</v>
      </c>
    </row>
    <row r="468" spans="1:9" x14ac:dyDescent="0.25">
      <c r="A468">
        <v>7.7793056859999998</v>
      </c>
      <c r="B468">
        <v>29.14936303</v>
      </c>
      <c r="C468">
        <v>16.762869680000001</v>
      </c>
      <c r="D468">
        <v>341.01439649999998</v>
      </c>
      <c r="E468">
        <v>385.46332890000002</v>
      </c>
      <c r="F468">
        <v>426.99189480000001</v>
      </c>
      <c r="G468">
        <v>0.36100313499999998</v>
      </c>
      <c r="H468">
        <v>88.88306249</v>
      </c>
      <c r="I468">
        <v>82192100</v>
      </c>
    </row>
    <row r="469" spans="1:9" x14ac:dyDescent="0.25">
      <c r="A469">
        <v>7.5152242490000001</v>
      </c>
      <c r="B469">
        <v>58.527452140000001</v>
      </c>
      <c r="C469">
        <v>13.239697960000001</v>
      </c>
      <c r="D469">
        <v>307.46407429999999</v>
      </c>
      <c r="E469">
        <v>435.89794649999999</v>
      </c>
      <c r="F469">
        <v>273.10803709999999</v>
      </c>
      <c r="G469">
        <v>0.37572952999999998</v>
      </c>
      <c r="H469">
        <v>89.452109629999995</v>
      </c>
      <c r="I469">
        <v>87357300</v>
      </c>
    </row>
    <row r="470" spans="1:9" x14ac:dyDescent="0.25">
      <c r="A470">
        <v>4.4881650210000004</v>
      </c>
      <c r="B470">
        <v>56.531903409999998</v>
      </c>
      <c r="C470">
        <v>16.047292110000001</v>
      </c>
      <c r="D470">
        <v>312.0281933</v>
      </c>
      <c r="E470">
        <v>158.27570750000001</v>
      </c>
      <c r="F470">
        <v>171.5880458</v>
      </c>
      <c r="G470">
        <v>2.2997735189999999</v>
      </c>
      <c r="H470">
        <v>57.751570639999997</v>
      </c>
      <c r="I470">
        <v>146588000</v>
      </c>
    </row>
    <row r="471" spans="1:9" x14ac:dyDescent="0.25">
      <c r="A471">
        <v>3.2897764660000002</v>
      </c>
      <c r="B471">
        <v>36.293412140000001</v>
      </c>
      <c r="C471">
        <v>18.896574860000001</v>
      </c>
      <c r="D471">
        <v>376.76712309999999</v>
      </c>
      <c r="E471">
        <v>205.9820181</v>
      </c>
      <c r="F471">
        <v>311.77059550000001</v>
      </c>
      <c r="G471">
        <v>2.0597128470000001</v>
      </c>
      <c r="H471">
        <v>44.43085911</v>
      </c>
      <c r="I471">
        <v>151585000</v>
      </c>
    </row>
    <row r="472" spans="1:9" x14ac:dyDescent="0.25">
      <c r="A472">
        <v>3.9911277090000001</v>
      </c>
      <c r="B472">
        <v>55.299894520000002</v>
      </c>
      <c r="C472">
        <v>24.283515739999999</v>
      </c>
      <c r="D472">
        <v>337.0711311</v>
      </c>
      <c r="E472">
        <v>362.15177560000001</v>
      </c>
      <c r="F472">
        <v>347.14811600000002</v>
      </c>
      <c r="G472">
        <v>1.0053024939999999</v>
      </c>
      <c r="H472">
        <v>53.079236270000003</v>
      </c>
      <c r="I472">
        <v>133311000</v>
      </c>
    </row>
    <row r="473" spans="1:9" x14ac:dyDescent="0.25">
      <c r="A473">
        <v>5.2097670860000003</v>
      </c>
      <c r="B473">
        <v>52.377114370000001</v>
      </c>
      <c r="C473">
        <v>18.309460770000001</v>
      </c>
      <c r="D473">
        <v>320.05251279999999</v>
      </c>
      <c r="E473">
        <v>201.29759580000001</v>
      </c>
      <c r="F473">
        <v>355.62585680000001</v>
      </c>
      <c r="G473">
        <v>0.86902645199999995</v>
      </c>
      <c r="H473">
        <v>65.091302459999994</v>
      </c>
      <c r="I473">
        <v>118119000</v>
      </c>
    </row>
    <row r="474" spans="1:9" x14ac:dyDescent="0.25">
      <c r="A474">
        <v>6.7599560949999997</v>
      </c>
      <c r="B474">
        <v>34.927914889999997</v>
      </c>
      <c r="C474">
        <v>13.361828190000001</v>
      </c>
      <c r="D474">
        <v>327.99181320000002</v>
      </c>
      <c r="E474">
        <v>342.08998320000001</v>
      </c>
      <c r="F474">
        <v>308.18906329999999</v>
      </c>
      <c r="G474">
        <v>0.48720185199999999</v>
      </c>
      <c r="H474">
        <v>78.782327850000001</v>
      </c>
      <c r="I474">
        <v>92829500</v>
      </c>
    </row>
    <row r="475" spans="1:9" x14ac:dyDescent="0.25">
      <c r="A475">
        <v>5.4094484889999999</v>
      </c>
      <c r="B475">
        <v>55.24659956</v>
      </c>
      <c r="C475">
        <v>20.491865270000002</v>
      </c>
      <c r="D475">
        <v>349.34390130000003</v>
      </c>
      <c r="E475">
        <v>237.71149700000001</v>
      </c>
      <c r="F475">
        <v>386.91928940000003</v>
      </c>
      <c r="G475">
        <v>0.73513981900000003</v>
      </c>
      <c r="H475">
        <v>67.629427820000004</v>
      </c>
      <c r="I475">
        <v>95156700</v>
      </c>
    </row>
    <row r="476" spans="1:9" x14ac:dyDescent="0.25">
      <c r="A476">
        <v>5.0346967119999997</v>
      </c>
      <c r="B476">
        <v>23.14921824</v>
      </c>
      <c r="C476">
        <v>10.0887779</v>
      </c>
      <c r="D476">
        <v>304.3937699</v>
      </c>
      <c r="E476">
        <v>172.03791570000001</v>
      </c>
      <c r="F476">
        <v>445.84221689999998</v>
      </c>
      <c r="G476">
        <v>0.84982171200000001</v>
      </c>
      <c r="H476">
        <v>60.103531740000001</v>
      </c>
      <c r="I476">
        <v>113446000</v>
      </c>
    </row>
    <row r="477" spans="1:9" x14ac:dyDescent="0.25">
      <c r="A477">
        <v>4.9341930879999998</v>
      </c>
      <c r="B477">
        <v>22.958784940000001</v>
      </c>
      <c r="C477">
        <v>11.745229500000001</v>
      </c>
      <c r="D477">
        <v>286.13294200000001</v>
      </c>
      <c r="E477">
        <v>334.29823440000001</v>
      </c>
      <c r="F477">
        <v>327.71773380000002</v>
      </c>
      <c r="G477">
        <v>0.72324251399999995</v>
      </c>
      <c r="H477">
        <v>59.244926569999997</v>
      </c>
      <c r="I477">
        <v>99864200</v>
      </c>
    </row>
    <row r="478" spans="1:9" x14ac:dyDescent="0.25">
      <c r="A478">
        <v>7.1108106119999999</v>
      </c>
      <c r="B478">
        <v>21.71799657</v>
      </c>
      <c r="C478">
        <v>11.137255850000001</v>
      </c>
      <c r="D478">
        <v>292.95171299999998</v>
      </c>
      <c r="E478">
        <v>167.01676979999999</v>
      </c>
      <c r="F478">
        <v>272.0373745</v>
      </c>
      <c r="G478">
        <v>0.88493425100000001</v>
      </c>
      <c r="H478">
        <v>80.511060779999994</v>
      </c>
      <c r="I478">
        <v>78681500</v>
      </c>
    </row>
    <row r="479" spans="1:9" x14ac:dyDescent="0.25">
      <c r="A479">
        <v>3.220683438</v>
      </c>
      <c r="B479">
        <v>56.642783479999999</v>
      </c>
      <c r="C479">
        <v>11.4154821</v>
      </c>
      <c r="D479">
        <v>379.08374980000002</v>
      </c>
      <c r="E479">
        <v>420.39062530000001</v>
      </c>
      <c r="F479">
        <v>135.13426390000001</v>
      </c>
      <c r="G479">
        <v>2.2766558240000001</v>
      </c>
      <c r="H479">
        <v>44.438851440000001</v>
      </c>
      <c r="I479">
        <v>157016000</v>
      </c>
    </row>
    <row r="480" spans="1:9" x14ac:dyDescent="0.25">
      <c r="A480">
        <v>3.7413957099999999</v>
      </c>
      <c r="B480">
        <v>35.287761699999997</v>
      </c>
      <c r="C480">
        <v>12.62996255</v>
      </c>
      <c r="D480">
        <v>397.57903629999998</v>
      </c>
      <c r="E480">
        <v>302.57049949999998</v>
      </c>
      <c r="F480">
        <v>316.12942870000001</v>
      </c>
      <c r="G480">
        <v>1.488270583</v>
      </c>
      <c r="H480">
        <v>48.484067359999997</v>
      </c>
      <c r="I480">
        <v>157508000</v>
      </c>
    </row>
    <row r="481" spans="1:9" x14ac:dyDescent="0.25">
      <c r="A481">
        <v>5.4864467210000001</v>
      </c>
      <c r="B481">
        <v>41.112041679999997</v>
      </c>
      <c r="C481">
        <v>18.955555449999999</v>
      </c>
      <c r="D481">
        <v>385.48885439999998</v>
      </c>
      <c r="E481">
        <v>408.94088900000003</v>
      </c>
      <c r="F481">
        <v>239.26104699999999</v>
      </c>
      <c r="G481">
        <v>0.79364975699999996</v>
      </c>
      <c r="H481">
        <v>66.993923429999995</v>
      </c>
      <c r="I481">
        <v>127793000</v>
      </c>
    </row>
    <row r="482" spans="1:9" x14ac:dyDescent="0.25">
      <c r="A482">
        <v>4.7006378499999997</v>
      </c>
      <c r="B482">
        <v>58.73065845</v>
      </c>
      <c r="C482">
        <v>20.303643739999998</v>
      </c>
      <c r="D482">
        <v>345.01131299999997</v>
      </c>
      <c r="E482">
        <v>429.23235629999999</v>
      </c>
      <c r="F482">
        <v>396.13868880000001</v>
      </c>
      <c r="G482">
        <v>0.749931338</v>
      </c>
      <c r="H482">
        <v>60.466426409999997</v>
      </c>
      <c r="I482">
        <v>105075000</v>
      </c>
    </row>
    <row r="483" spans="1:9" x14ac:dyDescent="0.25">
      <c r="A483">
        <v>6.0654539950000004</v>
      </c>
      <c r="B483">
        <v>47.557697419999997</v>
      </c>
      <c r="C483">
        <v>13.79103226</v>
      </c>
      <c r="D483">
        <v>313.13483129999997</v>
      </c>
      <c r="E483">
        <v>197.08010530000001</v>
      </c>
      <c r="F483">
        <v>373.20379680000002</v>
      </c>
      <c r="G483">
        <v>0.68831927900000001</v>
      </c>
      <c r="H483">
        <v>73.074036719999995</v>
      </c>
      <c r="I483">
        <v>78608000</v>
      </c>
    </row>
    <row r="484" spans="1:9" x14ac:dyDescent="0.25">
      <c r="A484">
        <v>6.8334570220000002</v>
      </c>
      <c r="B484">
        <v>41.548699429999999</v>
      </c>
      <c r="C484">
        <v>15.75416148</v>
      </c>
      <c r="D484">
        <v>395.40341059999997</v>
      </c>
      <c r="E484">
        <v>201.98453309999999</v>
      </c>
      <c r="F484">
        <v>397.98300310000002</v>
      </c>
      <c r="G484">
        <v>0.63921432899999997</v>
      </c>
      <c r="H484">
        <v>80.564789349999998</v>
      </c>
      <c r="I484">
        <v>88467400</v>
      </c>
    </row>
    <row r="485" spans="1:9" x14ac:dyDescent="0.25">
      <c r="A485">
        <v>5.350091838</v>
      </c>
      <c r="B485">
        <v>39.013277090000003</v>
      </c>
      <c r="C485">
        <v>20.57562154</v>
      </c>
      <c r="D485">
        <v>280.64810080000001</v>
      </c>
      <c r="E485">
        <v>262.49081230000002</v>
      </c>
      <c r="F485">
        <v>364.41399460000002</v>
      </c>
      <c r="G485">
        <v>0.67823635400000004</v>
      </c>
      <c r="H485">
        <v>65.55423614</v>
      </c>
      <c r="I485">
        <v>95675000</v>
      </c>
    </row>
    <row r="486" spans="1:9" x14ac:dyDescent="0.25">
      <c r="A486">
        <v>7.3038184199999998</v>
      </c>
      <c r="B486">
        <v>33.284248069999997</v>
      </c>
      <c r="C486">
        <v>20.54367319</v>
      </c>
      <c r="D486">
        <v>372.80426189999997</v>
      </c>
      <c r="E486">
        <v>282.18642089999997</v>
      </c>
      <c r="F486">
        <v>131.03139909999999</v>
      </c>
      <c r="G486">
        <v>0.99938501599999996</v>
      </c>
      <c r="H486">
        <v>85.005137759999997</v>
      </c>
      <c r="I486">
        <v>96076900</v>
      </c>
    </row>
    <row r="487" spans="1:9" x14ac:dyDescent="0.25">
      <c r="A487">
        <v>4.760558971</v>
      </c>
      <c r="B487">
        <v>33.209911859999998</v>
      </c>
      <c r="C487">
        <v>14.886134070000001</v>
      </c>
      <c r="D487">
        <v>319.48276090000002</v>
      </c>
      <c r="E487">
        <v>448.394183</v>
      </c>
      <c r="F487">
        <v>189.6383194</v>
      </c>
      <c r="G487">
        <v>0.88708884899999996</v>
      </c>
      <c r="H487">
        <v>58.620727119999998</v>
      </c>
      <c r="I487">
        <v>103331000</v>
      </c>
    </row>
    <row r="488" spans="1:9" x14ac:dyDescent="0.25">
      <c r="A488">
        <v>7.8697154630000004</v>
      </c>
      <c r="B488">
        <v>56.26469299</v>
      </c>
      <c r="C488">
        <v>13.497548930000001</v>
      </c>
      <c r="D488">
        <v>333.6122527</v>
      </c>
      <c r="E488">
        <v>377.05904420000002</v>
      </c>
      <c r="F488">
        <v>165.18840489999999</v>
      </c>
      <c r="G488">
        <v>0.51743296999999999</v>
      </c>
      <c r="H488">
        <v>92.961243690000003</v>
      </c>
      <c r="I488">
        <v>88108800</v>
      </c>
    </row>
    <row r="489" spans="1:9" x14ac:dyDescent="0.25">
      <c r="A489">
        <v>4.4284234280000003</v>
      </c>
      <c r="B489">
        <v>42.880312410000002</v>
      </c>
      <c r="C489">
        <v>11.3738352</v>
      </c>
      <c r="D489">
        <v>314.9507959</v>
      </c>
      <c r="E489">
        <v>315.21633359999998</v>
      </c>
      <c r="F489">
        <v>371.56495000000001</v>
      </c>
      <c r="G489">
        <v>0.83333020400000002</v>
      </c>
      <c r="H489">
        <v>55.768747050000002</v>
      </c>
      <c r="I489">
        <v>144837000</v>
      </c>
    </row>
    <row r="490" spans="1:9" x14ac:dyDescent="0.25">
      <c r="A490">
        <v>5.2455375990000004</v>
      </c>
      <c r="B490">
        <v>25.65777975</v>
      </c>
      <c r="C490">
        <v>20.762426439999999</v>
      </c>
      <c r="D490">
        <v>376.23877190000002</v>
      </c>
      <c r="E490">
        <v>345.07398799999999</v>
      </c>
      <c r="F490">
        <v>126.03938119999999</v>
      </c>
      <c r="G490">
        <v>1.333942215</v>
      </c>
      <c r="H490">
        <v>63.324609959999997</v>
      </c>
      <c r="I490">
        <v>111734000</v>
      </c>
    </row>
    <row r="491" spans="1:9" x14ac:dyDescent="0.25">
      <c r="A491">
        <v>6.7560890899999997</v>
      </c>
      <c r="B491">
        <v>45.626387819999998</v>
      </c>
      <c r="C491">
        <v>22.59740025</v>
      </c>
      <c r="D491">
        <v>324.83923490000001</v>
      </c>
      <c r="E491">
        <v>210.34064699999999</v>
      </c>
      <c r="F491">
        <v>324.43266419999998</v>
      </c>
      <c r="G491">
        <v>0.66569378800000001</v>
      </c>
      <c r="H491">
        <v>81.005965180000004</v>
      </c>
      <c r="I491">
        <v>80761100</v>
      </c>
    </row>
    <row r="492" spans="1:9" x14ac:dyDescent="0.25">
      <c r="A492">
        <v>5.3801834130000001</v>
      </c>
      <c r="B492">
        <v>49.472400149999999</v>
      </c>
      <c r="C492">
        <v>11.73351731</v>
      </c>
      <c r="D492">
        <v>309.89674059999999</v>
      </c>
      <c r="E492">
        <v>196.165615</v>
      </c>
      <c r="F492">
        <v>265.51633340000001</v>
      </c>
      <c r="G492">
        <v>1.106449902</v>
      </c>
      <c r="H492">
        <v>66.008246499999998</v>
      </c>
      <c r="I492">
        <v>120187000</v>
      </c>
    </row>
    <row r="493" spans="1:9" x14ac:dyDescent="0.25">
      <c r="A493">
        <v>6.518461587</v>
      </c>
      <c r="B493">
        <v>38.73174049</v>
      </c>
      <c r="C493">
        <v>19.766226629999998</v>
      </c>
      <c r="D493">
        <v>327.59973889999998</v>
      </c>
      <c r="E493">
        <v>306.43645729999997</v>
      </c>
      <c r="F493">
        <v>332.89487759999997</v>
      </c>
      <c r="G493">
        <v>0.51845081000000004</v>
      </c>
      <c r="H493">
        <v>77.447735109999996</v>
      </c>
      <c r="I493">
        <v>87009400</v>
      </c>
    </row>
    <row r="494" spans="1:9" x14ac:dyDescent="0.25">
      <c r="A494">
        <v>4.8679287660000004</v>
      </c>
      <c r="B494">
        <v>22.04392953</v>
      </c>
      <c r="C494">
        <v>24.385511650000002</v>
      </c>
      <c r="D494">
        <v>376.5597401</v>
      </c>
      <c r="E494">
        <v>375.04633680000001</v>
      </c>
      <c r="F494">
        <v>168.95139829999999</v>
      </c>
      <c r="G494">
        <v>1.252226836</v>
      </c>
      <c r="H494">
        <v>59.556654950000002</v>
      </c>
      <c r="I494">
        <v>104766000</v>
      </c>
    </row>
    <row r="495" spans="1:9" x14ac:dyDescent="0.25">
      <c r="A495">
        <v>4.4186036729999998</v>
      </c>
      <c r="B495">
        <v>28.004682119999998</v>
      </c>
      <c r="C495">
        <v>21.52356941</v>
      </c>
      <c r="D495">
        <v>355.34819279999999</v>
      </c>
      <c r="E495">
        <v>175.60780829999999</v>
      </c>
      <c r="F495">
        <v>267.71070350000002</v>
      </c>
      <c r="G495">
        <v>1.868752814</v>
      </c>
      <c r="H495">
        <v>55.319147630000003</v>
      </c>
      <c r="I495">
        <v>143847000</v>
      </c>
    </row>
    <row r="496" spans="1:9" x14ac:dyDescent="0.25">
      <c r="A496">
        <v>6.8097824879999997</v>
      </c>
      <c r="B496">
        <v>36.605135599999997</v>
      </c>
      <c r="C496">
        <v>23.860836859999999</v>
      </c>
      <c r="D496">
        <v>317.7886001</v>
      </c>
      <c r="E496">
        <v>403.5144823</v>
      </c>
      <c r="F496">
        <v>154.93039200000001</v>
      </c>
      <c r="G496">
        <v>0.60493457399999995</v>
      </c>
      <c r="H496">
        <v>80.682295479999993</v>
      </c>
      <c r="I496">
        <v>84295700</v>
      </c>
    </row>
    <row r="497" spans="1:9" x14ac:dyDescent="0.25">
      <c r="A497">
        <v>5.3568849670000001</v>
      </c>
      <c r="B497">
        <v>41.432023899999997</v>
      </c>
      <c r="C497">
        <v>13.87547565</v>
      </c>
      <c r="D497">
        <v>289.87212210000001</v>
      </c>
      <c r="E497">
        <v>316.71090800000002</v>
      </c>
      <c r="F497">
        <v>329.64263319999998</v>
      </c>
      <c r="G497">
        <v>0.63420685499999996</v>
      </c>
      <c r="H497">
        <v>65.238346059999998</v>
      </c>
      <c r="I497">
        <v>105391000</v>
      </c>
    </row>
    <row r="498" spans="1:9" x14ac:dyDescent="0.25">
      <c r="A498">
        <v>4.2390631030000003</v>
      </c>
      <c r="B498">
        <v>32.392700349999998</v>
      </c>
      <c r="C498">
        <v>23.296787720000001</v>
      </c>
      <c r="D498">
        <v>344.67657229999998</v>
      </c>
      <c r="E498">
        <v>236.99873890000001</v>
      </c>
      <c r="F498">
        <v>390.93823209999999</v>
      </c>
      <c r="G498">
        <v>1.11478214</v>
      </c>
      <c r="H498">
        <v>53.968656299999999</v>
      </c>
      <c r="I498">
        <v>118293000</v>
      </c>
    </row>
    <row r="499" spans="1:9" x14ac:dyDescent="0.25">
      <c r="A499">
        <v>4.8723937629999998</v>
      </c>
      <c r="B499">
        <v>43.867555959999997</v>
      </c>
      <c r="C499">
        <v>12.373514370000001</v>
      </c>
      <c r="D499">
        <v>388.92383560000002</v>
      </c>
      <c r="E499">
        <v>243.58622009999999</v>
      </c>
      <c r="F499">
        <v>377.40849350000002</v>
      </c>
      <c r="G499">
        <v>0.97726311600000004</v>
      </c>
      <c r="H499">
        <v>60.404424949999999</v>
      </c>
      <c r="I499">
        <v>98882000</v>
      </c>
    </row>
    <row r="500" spans="1:9" x14ac:dyDescent="0.25">
      <c r="A500">
        <v>4.7685168940000002</v>
      </c>
      <c r="B500">
        <v>50.94241495</v>
      </c>
      <c r="C500">
        <v>11.5312374</v>
      </c>
      <c r="D500">
        <v>285.33702570000003</v>
      </c>
      <c r="E500">
        <v>260.34480669999999</v>
      </c>
      <c r="F500">
        <v>439.40029490000001</v>
      </c>
      <c r="G500">
        <v>0.70878604000000001</v>
      </c>
      <c r="H500">
        <v>59.852169590000003</v>
      </c>
      <c r="I500">
        <v>108980000</v>
      </c>
    </row>
    <row r="501" spans="1:9" x14ac:dyDescent="0.25">
      <c r="A501">
        <v>4.1949676499999997</v>
      </c>
      <c r="B501">
        <v>45.87766748</v>
      </c>
      <c r="C501">
        <v>18.16819199</v>
      </c>
      <c r="D501">
        <v>333.67883360000002</v>
      </c>
      <c r="E501">
        <v>396.14846990000001</v>
      </c>
      <c r="F501">
        <v>131.45014209999999</v>
      </c>
      <c r="G501">
        <v>1.4047762210000001</v>
      </c>
      <c r="H501">
        <v>54.114101839999996</v>
      </c>
      <c r="I501">
        <v>166944000</v>
      </c>
    </row>
    <row r="502" spans="1:9" x14ac:dyDescent="0.25">
      <c r="A502">
        <v>7.8867870199999999</v>
      </c>
      <c r="B502">
        <v>24.98518473</v>
      </c>
      <c r="C502">
        <v>22.836678760000002</v>
      </c>
      <c r="D502">
        <v>346.94218690000002</v>
      </c>
      <c r="E502">
        <v>221.24941620000001</v>
      </c>
      <c r="F502">
        <v>442.79480539999997</v>
      </c>
      <c r="G502">
        <v>0.41953513799999997</v>
      </c>
      <c r="H502">
        <v>90.23516017</v>
      </c>
      <c r="I502">
        <v>71240600</v>
      </c>
    </row>
    <row r="503" spans="1:9" x14ac:dyDescent="0.25">
      <c r="A503">
        <v>7.0391762699999996</v>
      </c>
      <c r="B503">
        <v>57.482345160000001</v>
      </c>
      <c r="C503">
        <v>23.848002560000001</v>
      </c>
      <c r="D503">
        <v>352.19475119999998</v>
      </c>
      <c r="E503">
        <v>157.6578485</v>
      </c>
      <c r="F503">
        <v>205.33910470000001</v>
      </c>
      <c r="G503">
        <v>1.2143811529999999</v>
      </c>
      <c r="H503">
        <v>85.532814400000007</v>
      </c>
      <c r="I503">
        <v>89320500</v>
      </c>
    </row>
    <row r="504" spans="1:9" x14ac:dyDescent="0.25">
      <c r="A504">
        <v>7.6126782349999997</v>
      </c>
      <c r="B504">
        <v>21.81717866</v>
      </c>
      <c r="C504">
        <v>19.10972727</v>
      </c>
      <c r="D504">
        <v>302.3284208</v>
      </c>
      <c r="E504">
        <v>418.1552504</v>
      </c>
      <c r="F504">
        <v>376.39798780000001</v>
      </c>
      <c r="G504">
        <v>0.362502887</v>
      </c>
      <c r="H504">
        <v>86.543617429999998</v>
      </c>
      <c r="I504">
        <v>83712500</v>
      </c>
    </row>
    <row r="505" spans="1:9" x14ac:dyDescent="0.25">
      <c r="A505">
        <v>4.6669365599999999</v>
      </c>
      <c r="B505">
        <v>51.132001270000004</v>
      </c>
      <c r="C505">
        <v>14.46934225</v>
      </c>
      <c r="D505">
        <v>325.28670849999997</v>
      </c>
      <c r="E505">
        <v>152.90018090000001</v>
      </c>
      <c r="F505">
        <v>338.6692572</v>
      </c>
      <c r="G505">
        <v>1.3077986669999999</v>
      </c>
      <c r="H505">
        <v>59.059365409999998</v>
      </c>
      <c r="I505">
        <v>124630000</v>
      </c>
    </row>
    <row r="506" spans="1:9" x14ac:dyDescent="0.25">
      <c r="A506">
        <v>3.4589739719999999</v>
      </c>
      <c r="B506">
        <v>31.51658411</v>
      </c>
      <c r="C506">
        <v>13.197220059999999</v>
      </c>
      <c r="D506">
        <v>397.97028230000001</v>
      </c>
      <c r="E506">
        <v>356.54718200000002</v>
      </c>
      <c r="F506">
        <v>318.6286313</v>
      </c>
      <c r="G506">
        <v>1.615969945</v>
      </c>
      <c r="H506">
        <v>45.509596100000003</v>
      </c>
      <c r="I506">
        <v>145458000</v>
      </c>
    </row>
    <row r="507" spans="1:9" x14ac:dyDescent="0.25">
      <c r="A507">
        <v>3.5719662730000001</v>
      </c>
      <c r="B507">
        <v>36.227630449999999</v>
      </c>
      <c r="C507">
        <v>24.341046819999999</v>
      </c>
      <c r="D507">
        <v>354.3063765</v>
      </c>
      <c r="E507">
        <v>421.99929409999999</v>
      </c>
      <c r="F507">
        <v>137.68838299999999</v>
      </c>
      <c r="G507">
        <v>1.829130726</v>
      </c>
      <c r="H507">
        <v>47.569772219999997</v>
      </c>
      <c r="I507">
        <v>170448000</v>
      </c>
    </row>
    <row r="508" spans="1:9" x14ac:dyDescent="0.25">
      <c r="A508">
        <v>5.2313481910000004</v>
      </c>
      <c r="B508">
        <v>42.282393849999998</v>
      </c>
      <c r="C508">
        <v>20.279533109999999</v>
      </c>
      <c r="D508">
        <v>392.64126549999997</v>
      </c>
      <c r="E508">
        <v>207.97069500000001</v>
      </c>
      <c r="F508">
        <v>222.4091392</v>
      </c>
      <c r="G508">
        <v>1.603473564</v>
      </c>
      <c r="H508">
        <v>64.601640619999998</v>
      </c>
      <c r="I508">
        <v>109569000</v>
      </c>
    </row>
    <row r="509" spans="1:9" x14ac:dyDescent="0.25">
      <c r="A509">
        <v>4.5432006989999998</v>
      </c>
      <c r="B509">
        <v>28.251050759999998</v>
      </c>
      <c r="C509">
        <v>24.19390821</v>
      </c>
      <c r="D509">
        <v>359.86719369999997</v>
      </c>
      <c r="E509">
        <v>122.7978112</v>
      </c>
      <c r="F509">
        <v>287.787171</v>
      </c>
      <c r="G509">
        <v>1.9595191750000001</v>
      </c>
      <c r="H509">
        <v>56.785299080000001</v>
      </c>
      <c r="I509">
        <v>134500000</v>
      </c>
    </row>
    <row r="510" spans="1:9" x14ac:dyDescent="0.25">
      <c r="A510">
        <v>4.0887477710000004</v>
      </c>
      <c r="B510">
        <v>37.740185850000003</v>
      </c>
      <c r="C510">
        <v>21.10388528</v>
      </c>
      <c r="D510">
        <v>370.88706159999998</v>
      </c>
      <c r="E510">
        <v>303.39207820000001</v>
      </c>
      <c r="F510">
        <v>251.6491647</v>
      </c>
      <c r="G510">
        <v>1.4377593129999999</v>
      </c>
      <c r="H510">
        <v>52.674012019999999</v>
      </c>
      <c r="I510">
        <v>149187000</v>
      </c>
    </row>
    <row r="511" spans="1:9" x14ac:dyDescent="0.25">
      <c r="A511">
        <v>7.019714542</v>
      </c>
      <c r="B511">
        <v>55.976225360000001</v>
      </c>
      <c r="C511">
        <v>22.023895499999998</v>
      </c>
      <c r="D511">
        <v>344.04957969999998</v>
      </c>
      <c r="E511">
        <v>236.29669290000001</v>
      </c>
      <c r="F511">
        <v>214.8288819</v>
      </c>
      <c r="G511">
        <v>0.85843923200000005</v>
      </c>
      <c r="H511">
        <v>84.930858360000002</v>
      </c>
      <c r="I511">
        <v>89077200</v>
      </c>
    </row>
    <row r="512" spans="1:9" x14ac:dyDescent="0.25">
      <c r="A512">
        <v>4.3238491679999997</v>
      </c>
      <c r="B512">
        <v>21.149450430000002</v>
      </c>
      <c r="C512">
        <v>15.772577630000001</v>
      </c>
      <c r="D512">
        <v>380.5979901</v>
      </c>
      <c r="E512">
        <v>232.78855759999999</v>
      </c>
      <c r="F512">
        <v>166.07137030000001</v>
      </c>
      <c r="G512">
        <v>2.4016934110000001</v>
      </c>
      <c r="H512">
        <v>53.458546419999998</v>
      </c>
      <c r="I512">
        <v>153159000</v>
      </c>
    </row>
    <row r="513" spans="1:9" x14ac:dyDescent="0.25">
      <c r="A513">
        <v>5.8245635990000002</v>
      </c>
      <c r="B513">
        <v>55.656453499999998</v>
      </c>
      <c r="C513">
        <v>14.12121365</v>
      </c>
      <c r="D513">
        <v>369.68902109999999</v>
      </c>
      <c r="E513">
        <v>122.9992901</v>
      </c>
      <c r="F513">
        <v>284.52169099999998</v>
      </c>
      <c r="G513">
        <v>1.44163782</v>
      </c>
      <c r="H513">
        <v>71.41482397</v>
      </c>
      <c r="I513">
        <v>102778000</v>
      </c>
    </row>
    <row r="514" spans="1:9" x14ac:dyDescent="0.25">
      <c r="A514">
        <v>3.7157807780000001</v>
      </c>
      <c r="B514">
        <v>34.450115199999999</v>
      </c>
      <c r="C514">
        <v>23.003381699999998</v>
      </c>
      <c r="D514">
        <v>359.4859424</v>
      </c>
      <c r="E514">
        <v>270.16291159999997</v>
      </c>
      <c r="F514">
        <v>362.01610479999999</v>
      </c>
      <c r="G514">
        <v>1.419005603</v>
      </c>
      <c r="H514">
        <v>48.826254280000001</v>
      </c>
      <c r="I514">
        <v>150978000</v>
      </c>
    </row>
    <row r="515" spans="1:9" x14ac:dyDescent="0.25">
      <c r="A515">
        <v>7.0804376470000001</v>
      </c>
      <c r="B515">
        <v>33.794465510000002</v>
      </c>
      <c r="C515">
        <v>21.771987750000001</v>
      </c>
      <c r="D515">
        <v>366.30399599999998</v>
      </c>
      <c r="E515">
        <v>249.9668796</v>
      </c>
      <c r="F515">
        <v>314.12181600000002</v>
      </c>
      <c r="G515">
        <v>0.61031136900000005</v>
      </c>
      <c r="H515">
        <v>82.911192909999997</v>
      </c>
      <c r="I515">
        <v>70605000</v>
      </c>
    </row>
    <row r="516" spans="1:9" x14ac:dyDescent="0.25">
      <c r="A516">
        <v>4.2624412840000003</v>
      </c>
      <c r="B516">
        <v>20.923072739999999</v>
      </c>
      <c r="C516">
        <v>11.87583034</v>
      </c>
      <c r="D516">
        <v>296.40170319999999</v>
      </c>
      <c r="E516">
        <v>433.80470259999998</v>
      </c>
      <c r="F516">
        <v>143.9226956</v>
      </c>
      <c r="G516">
        <v>1.1354588750000001</v>
      </c>
      <c r="H516">
        <v>52.564443089999997</v>
      </c>
      <c r="I516">
        <v>146065000</v>
      </c>
    </row>
    <row r="517" spans="1:9" x14ac:dyDescent="0.25">
      <c r="A517">
        <v>6.8376516499999997</v>
      </c>
      <c r="B517">
        <v>20.51175005</v>
      </c>
      <c r="C517">
        <v>20.464970180000002</v>
      </c>
      <c r="D517">
        <v>339.51738749999998</v>
      </c>
      <c r="E517">
        <v>249.62472199999999</v>
      </c>
      <c r="F517">
        <v>298.62069869999999</v>
      </c>
      <c r="G517">
        <v>0.65701617300000004</v>
      </c>
      <c r="H517">
        <v>78.732353720000006</v>
      </c>
      <c r="I517">
        <v>88457100</v>
      </c>
    </row>
    <row r="518" spans="1:9" x14ac:dyDescent="0.25">
      <c r="A518">
        <v>7.2501872680000004</v>
      </c>
      <c r="B518">
        <v>47.867706470000002</v>
      </c>
      <c r="C518">
        <v>15.06099281</v>
      </c>
      <c r="D518">
        <v>371.56921569999997</v>
      </c>
      <c r="E518">
        <v>441.1607386</v>
      </c>
      <c r="F518">
        <v>285.59308850000002</v>
      </c>
      <c r="G518">
        <v>0.43057627199999998</v>
      </c>
      <c r="H518">
        <v>85.561027050000007</v>
      </c>
      <c r="I518">
        <v>77674300</v>
      </c>
    </row>
    <row r="519" spans="1:9" x14ac:dyDescent="0.25">
      <c r="A519">
        <v>6.287592729</v>
      </c>
      <c r="B519">
        <v>56.719914320000001</v>
      </c>
      <c r="C519">
        <v>17.270409820000001</v>
      </c>
      <c r="D519">
        <v>373.17726670000002</v>
      </c>
      <c r="E519">
        <v>386.16824409999998</v>
      </c>
      <c r="F519">
        <v>386.51158800000002</v>
      </c>
      <c r="G519">
        <v>0.49311035600000003</v>
      </c>
      <c r="H519">
        <v>76.705098169999999</v>
      </c>
      <c r="I519">
        <v>109061000</v>
      </c>
    </row>
    <row r="520" spans="1:9" x14ac:dyDescent="0.25">
      <c r="A520">
        <v>5.1582509349999999</v>
      </c>
      <c r="B520">
        <v>20.286469650000001</v>
      </c>
      <c r="C520">
        <v>17.309085939999999</v>
      </c>
      <c r="D520">
        <v>347.52515090000003</v>
      </c>
      <c r="E520">
        <v>329.29915310000001</v>
      </c>
      <c r="F520">
        <v>305.74752810000001</v>
      </c>
      <c r="G520">
        <v>0.79703643300000004</v>
      </c>
      <c r="H520">
        <v>61.687424049999997</v>
      </c>
      <c r="I520">
        <v>102833000</v>
      </c>
    </row>
    <row r="521" spans="1:9" x14ac:dyDescent="0.25">
      <c r="A521">
        <v>6.6144633639999997</v>
      </c>
      <c r="B521">
        <v>40.807233580000002</v>
      </c>
      <c r="C521">
        <v>22.735714309999999</v>
      </c>
      <c r="D521">
        <v>378.9514714</v>
      </c>
      <c r="E521">
        <v>234.45234310000001</v>
      </c>
      <c r="F521">
        <v>150.78035170000001</v>
      </c>
      <c r="G521">
        <v>1.2985778569999999</v>
      </c>
      <c r="H521">
        <v>78.999292780000005</v>
      </c>
      <c r="I521">
        <v>98188300</v>
      </c>
    </row>
    <row r="522" spans="1:9" x14ac:dyDescent="0.25">
      <c r="A522">
        <v>7.6492041899999998</v>
      </c>
      <c r="B522">
        <v>44.550309370000001</v>
      </c>
      <c r="C522">
        <v>23.33591951</v>
      </c>
      <c r="D522">
        <v>392.50871599999999</v>
      </c>
      <c r="E522">
        <v>271.32725549999998</v>
      </c>
      <c r="F522">
        <v>422.34678289999999</v>
      </c>
      <c r="G522">
        <v>0.41328382600000002</v>
      </c>
      <c r="H522">
        <v>90.378429999999994</v>
      </c>
      <c r="I522">
        <v>95636600</v>
      </c>
    </row>
    <row r="523" spans="1:9" x14ac:dyDescent="0.25">
      <c r="A523">
        <v>4.1904058129999999</v>
      </c>
      <c r="B523">
        <v>23.858331159999999</v>
      </c>
      <c r="C523">
        <v>21.040721170000001</v>
      </c>
      <c r="D523">
        <v>367.97797320000001</v>
      </c>
      <c r="E523">
        <v>191.99412140000001</v>
      </c>
      <c r="F523">
        <v>375.21514780000001</v>
      </c>
      <c r="G523">
        <v>1.398534258</v>
      </c>
      <c r="H523">
        <v>52.719432400000002</v>
      </c>
      <c r="I523">
        <v>131841000</v>
      </c>
    </row>
    <row r="524" spans="1:9" x14ac:dyDescent="0.25">
      <c r="A524">
        <v>5.4211873160000001</v>
      </c>
      <c r="B524">
        <v>24.193252149999999</v>
      </c>
      <c r="C524">
        <v>17.187442740000002</v>
      </c>
      <c r="D524">
        <v>397.21022870000002</v>
      </c>
      <c r="E524">
        <v>287.86133430000001</v>
      </c>
      <c r="F524">
        <v>182.9939268</v>
      </c>
      <c r="G524">
        <v>1.3306151079999999</v>
      </c>
      <c r="H524">
        <v>64.623044609999994</v>
      </c>
      <c r="I524">
        <v>112762000</v>
      </c>
    </row>
    <row r="525" spans="1:9" x14ac:dyDescent="0.25">
      <c r="A525">
        <v>3.3390501979999998</v>
      </c>
      <c r="B525">
        <v>47.444978419999998</v>
      </c>
      <c r="C525">
        <v>14.63621011</v>
      </c>
      <c r="D525">
        <v>300.73596759999998</v>
      </c>
      <c r="E525">
        <v>351.7135164</v>
      </c>
      <c r="F525">
        <v>178.14420960000001</v>
      </c>
      <c r="G525">
        <v>1.652021765</v>
      </c>
      <c r="H525">
        <v>45.308696640000001</v>
      </c>
      <c r="I525">
        <v>176723000</v>
      </c>
    </row>
    <row r="526" spans="1:9" x14ac:dyDescent="0.25">
      <c r="A526">
        <v>6.6650337720000001</v>
      </c>
      <c r="B526">
        <v>27.797558599999999</v>
      </c>
      <c r="C526">
        <v>13.57477707</v>
      </c>
      <c r="D526">
        <v>334.46106020000002</v>
      </c>
      <c r="E526">
        <v>332.47342279999998</v>
      </c>
      <c r="F526">
        <v>201.7097789</v>
      </c>
      <c r="G526">
        <v>0.69410191200000004</v>
      </c>
      <c r="H526">
        <v>77.042939419999996</v>
      </c>
      <c r="I526">
        <v>91020400</v>
      </c>
    </row>
    <row r="527" spans="1:9" x14ac:dyDescent="0.25">
      <c r="A527">
        <v>5.9819172250000001</v>
      </c>
      <c r="B527">
        <v>58.783033539999998</v>
      </c>
      <c r="C527">
        <v>10.24451934</v>
      </c>
      <c r="D527">
        <v>291.59426400000001</v>
      </c>
      <c r="E527">
        <v>403.8803815</v>
      </c>
      <c r="F527">
        <v>179.1286187</v>
      </c>
      <c r="G527">
        <v>0.65021193700000002</v>
      </c>
      <c r="H527">
        <v>72.983798070000006</v>
      </c>
      <c r="I527">
        <v>100597000</v>
      </c>
    </row>
    <row r="528" spans="1:9" x14ac:dyDescent="0.25">
      <c r="A528">
        <v>6.5715821620000003</v>
      </c>
      <c r="B528">
        <v>45.988231220000003</v>
      </c>
      <c r="C528">
        <v>22.054321420000001</v>
      </c>
      <c r="D528">
        <v>344.31578580000001</v>
      </c>
      <c r="E528">
        <v>397.74333050000001</v>
      </c>
      <c r="F528">
        <v>305.83663360000003</v>
      </c>
      <c r="G528">
        <v>0.47591440299999999</v>
      </c>
      <c r="H528">
        <v>79.049824220000005</v>
      </c>
      <c r="I528">
        <v>96895300</v>
      </c>
    </row>
    <row r="529" spans="1:9" x14ac:dyDescent="0.25">
      <c r="A529">
        <v>6.5127738470000001</v>
      </c>
      <c r="B529">
        <v>21.603722690000001</v>
      </c>
      <c r="C529">
        <v>11.77286761</v>
      </c>
      <c r="D529">
        <v>352.79175409999999</v>
      </c>
      <c r="E529">
        <v>290.22663449999999</v>
      </c>
      <c r="F529">
        <v>244.37497629999999</v>
      </c>
      <c r="G529">
        <v>0.77357813399999997</v>
      </c>
      <c r="H529">
        <v>74.639930509999999</v>
      </c>
      <c r="I529">
        <v>106220000</v>
      </c>
    </row>
    <row r="530" spans="1:9" x14ac:dyDescent="0.25">
      <c r="A530">
        <v>5.3187202109999996</v>
      </c>
      <c r="B530">
        <v>22.542343320000001</v>
      </c>
      <c r="C530">
        <v>11.67713799</v>
      </c>
      <c r="D530">
        <v>373.87744850000001</v>
      </c>
      <c r="E530">
        <v>383.20657080000001</v>
      </c>
      <c r="F530">
        <v>418.04744720000002</v>
      </c>
      <c r="G530">
        <v>0.68455852399999995</v>
      </c>
      <c r="H530">
        <v>62.96612605</v>
      </c>
      <c r="I530">
        <v>120887000</v>
      </c>
    </row>
    <row r="531" spans="1:9" x14ac:dyDescent="0.25">
      <c r="A531">
        <v>5.8470873939999999</v>
      </c>
      <c r="B531">
        <v>40.24692289</v>
      </c>
      <c r="C531">
        <v>18.376936400000002</v>
      </c>
      <c r="D531">
        <v>343.52761839999999</v>
      </c>
      <c r="E531">
        <v>143.57297740000001</v>
      </c>
      <c r="F531">
        <v>126.680425</v>
      </c>
      <c r="G531">
        <v>2.2711359469999999</v>
      </c>
      <c r="H531">
        <v>70.554214130000005</v>
      </c>
      <c r="I531">
        <v>128351000</v>
      </c>
    </row>
    <row r="532" spans="1:9" x14ac:dyDescent="0.25">
      <c r="A532">
        <v>4.4822530079999998</v>
      </c>
      <c r="B532">
        <v>34.41102661</v>
      </c>
      <c r="C532">
        <v>24.1635937</v>
      </c>
      <c r="D532">
        <v>306.00811549999997</v>
      </c>
      <c r="E532">
        <v>217.2566018</v>
      </c>
      <c r="F532">
        <v>180.91287940000001</v>
      </c>
      <c r="G532">
        <v>1.791391245</v>
      </c>
      <c r="H532">
        <v>56.63552207</v>
      </c>
      <c r="I532">
        <v>149086000</v>
      </c>
    </row>
    <row r="533" spans="1:9" x14ac:dyDescent="0.25">
      <c r="A533">
        <v>7.4196384020000004</v>
      </c>
      <c r="B533">
        <v>51.10265047</v>
      </c>
      <c r="C533">
        <v>21.251188559999999</v>
      </c>
      <c r="D533">
        <v>314.20218080000001</v>
      </c>
      <c r="E533">
        <v>311.51635670000002</v>
      </c>
      <c r="F533">
        <v>426.64937980000002</v>
      </c>
      <c r="G533">
        <v>0.36957075700000003</v>
      </c>
      <c r="H533">
        <v>88.509516340000005</v>
      </c>
      <c r="I533">
        <v>83813000</v>
      </c>
    </row>
    <row r="534" spans="1:9" x14ac:dyDescent="0.25">
      <c r="A534">
        <v>5.0124543089999998</v>
      </c>
      <c r="B534">
        <v>59.5171457</v>
      </c>
      <c r="C534">
        <v>22.235797779999999</v>
      </c>
      <c r="D534">
        <v>386.77208330000002</v>
      </c>
      <c r="E534">
        <v>389.92379469999997</v>
      </c>
      <c r="F534">
        <v>159.80925010000001</v>
      </c>
      <c r="G534">
        <v>1.165133889</v>
      </c>
      <c r="H534">
        <v>63.972648149999998</v>
      </c>
      <c r="I534">
        <v>96534100</v>
      </c>
    </row>
    <row r="535" spans="1:9" x14ac:dyDescent="0.25">
      <c r="A535">
        <v>6.3419731090000004</v>
      </c>
      <c r="B535">
        <v>21.78407472</v>
      </c>
      <c r="C535">
        <v>18.21798708</v>
      </c>
      <c r="D535">
        <v>325.52657190000002</v>
      </c>
      <c r="E535">
        <v>218.93246099999999</v>
      </c>
      <c r="F535">
        <v>245.28524479999999</v>
      </c>
      <c r="G535">
        <v>0.96333675900000004</v>
      </c>
      <c r="H535">
        <v>73.657357570000002</v>
      </c>
      <c r="I535">
        <v>182355000</v>
      </c>
    </row>
    <row r="536" spans="1:9" x14ac:dyDescent="0.25">
      <c r="A536">
        <v>5.2798619430000002</v>
      </c>
      <c r="B536">
        <v>25.880547539999998</v>
      </c>
      <c r="C536">
        <v>16.378148800000002</v>
      </c>
      <c r="D536">
        <v>361.80399870000002</v>
      </c>
      <c r="E536">
        <v>303.67129779999999</v>
      </c>
      <c r="F536">
        <v>128.67061630000001</v>
      </c>
      <c r="G536">
        <v>1.4829935729999999</v>
      </c>
      <c r="H536">
        <v>63.298627400000001</v>
      </c>
      <c r="I536">
        <v>103603000</v>
      </c>
    </row>
    <row r="537" spans="1:9" x14ac:dyDescent="0.25">
      <c r="A537">
        <v>4.2676846519999998</v>
      </c>
      <c r="B537">
        <v>28.706445949999999</v>
      </c>
      <c r="C537">
        <v>24.071906290000001</v>
      </c>
      <c r="D537">
        <v>385.29187350000001</v>
      </c>
      <c r="E537">
        <v>219.46748600000001</v>
      </c>
      <c r="F537">
        <v>166.3790583</v>
      </c>
      <c r="G537">
        <v>2.5569277910000001</v>
      </c>
      <c r="H537">
        <v>54.047919520000001</v>
      </c>
      <c r="I537">
        <v>160517000</v>
      </c>
    </row>
    <row r="538" spans="1:9" x14ac:dyDescent="0.25">
      <c r="A538">
        <v>5.6025051860000001</v>
      </c>
      <c r="B538">
        <v>22.09470907</v>
      </c>
      <c r="C538">
        <v>15.456441</v>
      </c>
      <c r="D538">
        <v>306.76806749999997</v>
      </c>
      <c r="E538">
        <v>338.80172770000001</v>
      </c>
      <c r="F538">
        <v>279.52868560000002</v>
      </c>
      <c r="G538">
        <v>0.67310030799999998</v>
      </c>
      <c r="H538">
        <v>66.064352650000004</v>
      </c>
      <c r="I538">
        <v>91367500</v>
      </c>
    </row>
    <row r="539" spans="1:9" x14ac:dyDescent="0.25">
      <c r="A539">
        <v>5.4075041319999997</v>
      </c>
      <c r="B539">
        <v>41.37110277</v>
      </c>
      <c r="C539">
        <v>10.017584640000001</v>
      </c>
      <c r="D539">
        <v>333.39138500000001</v>
      </c>
      <c r="E539">
        <v>247.76551370000001</v>
      </c>
      <c r="F539">
        <v>326.70369740000001</v>
      </c>
      <c r="G539">
        <v>0.82161945800000002</v>
      </c>
      <c r="H539">
        <v>65.396539099999998</v>
      </c>
      <c r="I539">
        <v>92789000</v>
      </c>
    </row>
    <row r="540" spans="1:9" x14ac:dyDescent="0.25">
      <c r="A540">
        <v>6.0114992740000002</v>
      </c>
      <c r="B540">
        <v>33.410436959999998</v>
      </c>
      <c r="C540">
        <v>16.258447740000001</v>
      </c>
      <c r="D540">
        <v>351.56772009999997</v>
      </c>
      <c r="E540">
        <v>412.63983039999999</v>
      </c>
      <c r="F540">
        <v>435.4506245</v>
      </c>
      <c r="G540">
        <v>0.549046531</v>
      </c>
      <c r="H540">
        <v>71.337381620000002</v>
      </c>
      <c r="I540">
        <v>101031000</v>
      </c>
    </row>
    <row r="541" spans="1:9" x14ac:dyDescent="0.25">
      <c r="A541">
        <v>5.7489502039999998</v>
      </c>
      <c r="B541">
        <v>21.92660433</v>
      </c>
      <c r="C541">
        <v>10.644379020000001</v>
      </c>
      <c r="D541">
        <v>323.15113500000001</v>
      </c>
      <c r="E541">
        <v>178.9219654</v>
      </c>
      <c r="F541">
        <v>254.9084694</v>
      </c>
      <c r="G541">
        <v>1.2114994690000001</v>
      </c>
      <c r="H541">
        <v>67.031311299999999</v>
      </c>
      <c r="I541">
        <v>116606000</v>
      </c>
    </row>
    <row r="542" spans="1:9" x14ac:dyDescent="0.25">
      <c r="A542">
        <v>5.1345909599999997</v>
      </c>
      <c r="B542">
        <v>25.08055345</v>
      </c>
      <c r="C542">
        <v>10.86951241</v>
      </c>
      <c r="D542">
        <v>388.09942849999999</v>
      </c>
      <c r="E542">
        <v>348.93663600000002</v>
      </c>
      <c r="F542">
        <v>164.60138130000001</v>
      </c>
      <c r="G542">
        <v>1.272777888</v>
      </c>
      <c r="H542">
        <v>61.312634410000001</v>
      </c>
      <c r="I542">
        <v>111200000</v>
      </c>
    </row>
    <row r="543" spans="1:9" x14ac:dyDescent="0.25">
      <c r="A543">
        <v>6.2838876990000001</v>
      </c>
      <c r="B543">
        <v>33.39749174</v>
      </c>
      <c r="C543">
        <v>21.48900399</v>
      </c>
      <c r="D543">
        <v>374.92110969999999</v>
      </c>
      <c r="E543">
        <v>357.84832219999998</v>
      </c>
      <c r="F543">
        <v>441.09205850000001</v>
      </c>
      <c r="G543">
        <v>0.51261786799999998</v>
      </c>
      <c r="H543">
        <v>74.648859310000006</v>
      </c>
      <c r="I543">
        <v>106021000</v>
      </c>
    </row>
    <row r="544" spans="1:9" x14ac:dyDescent="0.25">
      <c r="A544">
        <v>3.2431246480000002</v>
      </c>
      <c r="B544">
        <v>29.056678689999998</v>
      </c>
      <c r="C544">
        <v>12.924602780000001</v>
      </c>
      <c r="D544">
        <v>288.5641296</v>
      </c>
      <c r="E544">
        <v>215.79675180000001</v>
      </c>
      <c r="F544">
        <v>176.8643763</v>
      </c>
      <c r="G544">
        <v>2.6396381849999999</v>
      </c>
      <c r="H544">
        <v>43.246215300000003</v>
      </c>
      <c r="I544">
        <v>230836000</v>
      </c>
    </row>
    <row r="545" spans="1:9" x14ac:dyDescent="0.25">
      <c r="A545">
        <v>7.4179072599999998</v>
      </c>
      <c r="B545">
        <v>34.047986909999999</v>
      </c>
      <c r="C545">
        <v>23.992960870000001</v>
      </c>
      <c r="D545">
        <v>281.87086870000002</v>
      </c>
      <c r="E545">
        <v>398.51007060000001</v>
      </c>
      <c r="F545">
        <v>265.19573800000001</v>
      </c>
      <c r="G545">
        <v>0.39667606</v>
      </c>
      <c r="H545">
        <v>86.707117620000005</v>
      </c>
      <c r="I545">
        <v>75800000</v>
      </c>
    </row>
    <row r="546" spans="1:9" x14ac:dyDescent="0.25">
      <c r="A546">
        <v>6.8536888740000004</v>
      </c>
      <c r="B546">
        <v>43.158231280000003</v>
      </c>
      <c r="C546">
        <v>10.54069808</v>
      </c>
      <c r="D546">
        <v>352.60334360000002</v>
      </c>
      <c r="E546">
        <v>171.46147529999999</v>
      </c>
      <c r="F546">
        <v>142.7575909</v>
      </c>
      <c r="G546">
        <v>1.5625841140000001</v>
      </c>
      <c r="H546">
        <v>80.358677639999996</v>
      </c>
      <c r="I546">
        <v>101330000</v>
      </c>
    </row>
    <row r="547" spans="1:9" x14ac:dyDescent="0.25">
      <c r="A547">
        <v>6.8871067889999997</v>
      </c>
      <c r="B547">
        <v>40.537696629999999</v>
      </c>
      <c r="C547">
        <v>10.502411390000001</v>
      </c>
      <c r="D547">
        <v>380.42323370000003</v>
      </c>
      <c r="E547">
        <v>379.25721270000003</v>
      </c>
      <c r="F547">
        <v>212.65560690000001</v>
      </c>
      <c r="G547">
        <v>0.60412114500000003</v>
      </c>
      <c r="H547">
        <v>80.394136149999994</v>
      </c>
      <c r="I547">
        <v>84538500</v>
      </c>
    </row>
    <row r="548" spans="1:9" x14ac:dyDescent="0.25">
      <c r="A548">
        <v>4.1719284649999997</v>
      </c>
      <c r="B548">
        <v>29.945936549999999</v>
      </c>
      <c r="C548">
        <v>23.166031140000001</v>
      </c>
      <c r="D548">
        <v>367.44854579999998</v>
      </c>
      <c r="E548">
        <v>189.30057350000001</v>
      </c>
      <c r="F548">
        <v>163.26296970000001</v>
      </c>
      <c r="G548">
        <v>2.7210153890000002</v>
      </c>
      <c r="H548">
        <v>53.112692950000003</v>
      </c>
      <c r="I548">
        <v>176890000</v>
      </c>
    </row>
    <row r="549" spans="1:9" x14ac:dyDescent="0.25">
      <c r="A549">
        <v>3.6145455700000002</v>
      </c>
      <c r="B549">
        <v>42.442447899999998</v>
      </c>
      <c r="C549">
        <v>19.050744850000001</v>
      </c>
      <c r="D549">
        <v>359.00674800000002</v>
      </c>
      <c r="E549">
        <v>173.1036771</v>
      </c>
      <c r="F549">
        <v>363.0671337</v>
      </c>
      <c r="G549">
        <v>1.8635375750000001</v>
      </c>
      <c r="H549">
        <v>48.05532496</v>
      </c>
      <c r="I549">
        <v>144858000</v>
      </c>
    </row>
    <row r="550" spans="1:9" x14ac:dyDescent="0.25">
      <c r="A550">
        <v>3.5249904860000001</v>
      </c>
      <c r="B550">
        <v>59.835487950000001</v>
      </c>
      <c r="C550">
        <v>14.161631939999999</v>
      </c>
      <c r="D550">
        <v>299.20023550000002</v>
      </c>
      <c r="E550">
        <v>188.40416089999999</v>
      </c>
      <c r="F550">
        <v>374.69867240000002</v>
      </c>
      <c r="G550">
        <v>1.4812571640000001</v>
      </c>
      <c r="H550">
        <v>47.891598610000003</v>
      </c>
      <c r="I550">
        <v>171641000</v>
      </c>
    </row>
    <row r="551" spans="1:9" x14ac:dyDescent="0.25">
      <c r="A551">
        <v>3.6315288379999999</v>
      </c>
      <c r="B551">
        <v>44.85406038</v>
      </c>
      <c r="C551">
        <v>15.569409869999999</v>
      </c>
      <c r="D551">
        <v>330.63094059999997</v>
      </c>
      <c r="E551">
        <v>297.65585429999999</v>
      </c>
      <c r="F551">
        <v>346.26524089999998</v>
      </c>
      <c r="G551">
        <v>1.2836603259999999</v>
      </c>
      <c r="H551">
        <v>48.161626900000002</v>
      </c>
      <c r="I551">
        <v>143222000</v>
      </c>
    </row>
    <row r="552" spans="1:9" x14ac:dyDescent="0.25">
      <c r="A552">
        <v>6.0909454839999997</v>
      </c>
      <c r="B552">
        <v>54.44391675</v>
      </c>
      <c r="C552">
        <v>18.992518539999999</v>
      </c>
      <c r="D552">
        <v>360.75078780000001</v>
      </c>
      <c r="E552">
        <v>187.19415140000001</v>
      </c>
      <c r="F552">
        <v>434.22891279999999</v>
      </c>
      <c r="G552">
        <v>0.68546167899999999</v>
      </c>
      <c r="H552">
        <v>74.574344389999993</v>
      </c>
      <c r="I552">
        <v>82784200</v>
      </c>
    </row>
    <row r="553" spans="1:9" x14ac:dyDescent="0.25">
      <c r="A553">
        <v>4.0192756620000001</v>
      </c>
      <c r="B553">
        <v>35.55073445</v>
      </c>
      <c r="C553">
        <v>20.939811410000001</v>
      </c>
      <c r="D553">
        <v>289.42710510000001</v>
      </c>
      <c r="E553">
        <v>261.13504449999999</v>
      </c>
      <c r="F553">
        <v>387.68291649999998</v>
      </c>
      <c r="G553">
        <v>0.985190181</v>
      </c>
      <c r="H553">
        <v>51.813559069999997</v>
      </c>
      <c r="I553">
        <v>163714000</v>
      </c>
    </row>
    <row r="554" spans="1:9" x14ac:dyDescent="0.25">
      <c r="A554">
        <v>3.967827685</v>
      </c>
      <c r="B554">
        <v>31.858050080000002</v>
      </c>
      <c r="C554">
        <v>14.31969497</v>
      </c>
      <c r="D554">
        <v>352.50274889999997</v>
      </c>
      <c r="E554">
        <v>136.32964530000001</v>
      </c>
      <c r="F554">
        <v>281.4247317</v>
      </c>
      <c r="G554">
        <v>2.324790787</v>
      </c>
      <c r="H554">
        <v>50.608806129999998</v>
      </c>
      <c r="I554">
        <v>154176000</v>
      </c>
    </row>
    <row r="555" spans="1:9" x14ac:dyDescent="0.25">
      <c r="A555">
        <v>6.6224488680000002</v>
      </c>
      <c r="B555">
        <v>42.969515010000002</v>
      </c>
      <c r="C555">
        <v>20.101047810000001</v>
      </c>
      <c r="D555">
        <v>361.53173570000001</v>
      </c>
      <c r="E555">
        <v>246.68254669999999</v>
      </c>
      <c r="F555">
        <v>339.32977349999999</v>
      </c>
      <c r="G555">
        <v>0.63018945400000004</v>
      </c>
      <c r="H555">
        <v>79.029867510000003</v>
      </c>
      <c r="I555">
        <v>104032000</v>
      </c>
    </row>
    <row r="556" spans="1:9" x14ac:dyDescent="0.25">
      <c r="A556">
        <v>6.1492853199999997</v>
      </c>
      <c r="B556">
        <v>25.83951991</v>
      </c>
      <c r="C556">
        <v>15.364213360000001</v>
      </c>
      <c r="D556">
        <v>366.1987196</v>
      </c>
      <c r="E556">
        <v>121.5481326</v>
      </c>
      <c r="F556">
        <v>449.503581</v>
      </c>
      <c r="G556">
        <v>0.835859927</v>
      </c>
      <c r="H556">
        <v>71.858275390000003</v>
      </c>
      <c r="I556">
        <v>89034700</v>
      </c>
    </row>
    <row r="557" spans="1:9" x14ac:dyDescent="0.25">
      <c r="A557">
        <v>3.386629605</v>
      </c>
      <c r="B557">
        <v>22.355860450000002</v>
      </c>
      <c r="C557">
        <v>22.92051026</v>
      </c>
      <c r="D557">
        <v>392.86748069999999</v>
      </c>
      <c r="E557">
        <v>447.11770519999999</v>
      </c>
      <c r="F557">
        <v>390.47679010000002</v>
      </c>
      <c r="G557">
        <v>1.4731113929999999</v>
      </c>
      <c r="H557">
        <v>44.832447389999999</v>
      </c>
      <c r="I557">
        <v>149891000</v>
      </c>
    </row>
    <row r="558" spans="1:9" x14ac:dyDescent="0.25">
      <c r="A558">
        <v>7.4767632649999998</v>
      </c>
      <c r="B558">
        <v>39.753303539999997</v>
      </c>
      <c r="C558">
        <v>17.400496149999999</v>
      </c>
      <c r="D558">
        <v>364.61144560000002</v>
      </c>
      <c r="E558">
        <v>412.0390051</v>
      </c>
      <c r="F558">
        <v>343.86856299999999</v>
      </c>
      <c r="G558">
        <v>0.38375580599999998</v>
      </c>
      <c r="H558">
        <v>87.207409799999994</v>
      </c>
      <c r="I558">
        <v>97225200</v>
      </c>
    </row>
    <row r="559" spans="1:9" x14ac:dyDescent="0.25">
      <c r="A559">
        <v>5.6446082280000001</v>
      </c>
      <c r="B559">
        <v>46.812653419999997</v>
      </c>
      <c r="C559">
        <v>22.412348850000001</v>
      </c>
      <c r="D559">
        <v>356.19481020000001</v>
      </c>
      <c r="E559">
        <v>265.19558540000003</v>
      </c>
      <c r="F559">
        <v>315.12772180000002</v>
      </c>
      <c r="G559">
        <v>0.77206377000000004</v>
      </c>
      <c r="H559">
        <v>69.484599669999994</v>
      </c>
      <c r="I559">
        <v>103773000</v>
      </c>
    </row>
    <row r="560" spans="1:9" x14ac:dyDescent="0.25">
      <c r="A560">
        <v>7.1856870500000003</v>
      </c>
      <c r="B560">
        <v>23.900472260000001</v>
      </c>
      <c r="C560">
        <v>17.410122810000001</v>
      </c>
      <c r="D560">
        <v>362.8209804</v>
      </c>
      <c r="E560">
        <v>288.60889950000001</v>
      </c>
      <c r="F560">
        <v>169.17971360000001</v>
      </c>
      <c r="G560">
        <v>0.87405198200000001</v>
      </c>
      <c r="H560">
        <v>82.27648911</v>
      </c>
      <c r="I560">
        <v>80882000</v>
      </c>
    </row>
    <row r="561" spans="1:9" x14ac:dyDescent="0.25">
      <c r="A561">
        <v>6.944484686</v>
      </c>
      <c r="B561">
        <v>24.65682588</v>
      </c>
      <c r="C561">
        <v>24.065971749999999</v>
      </c>
      <c r="D561">
        <v>312.67226540000001</v>
      </c>
      <c r="E561">
        <v>378.49096859999997</v>
      </c>
      <c r="F561">
        <v>420.40080610000001</v>
      </c>
      <c r="G561">
        <v>0.41108443500000003</v>
      </c>
      <c r="H561">
        <v>80.710584650000001</v>
      </c>
      <c r="I561">
        <v>92168600</v>
      </c>
    </row>
    <row r="562" spans="1:9" x14ac:dyDescent="0.25">
      <c r="A562">
        <v>7.0297884890000004</v>
      </c>
      <c r="B562">
        <v>53.449043899999999</v>
      </c>
      <c r="C562">
        <v>15.273436029999999</v>
      </c>
      <c r="D562">
        <v>362.07999169999999</v>
      </c>
      <c r="E562">
        <v>284.91039360000002</v>
      </c>
      <c r="F562">
        <v>150.14099569999999</v>
      </c>
      <c r="G562">
        <v>0.95174105099999995</v>
      </c>
      <c r="H562">
        <v>83.942662069999997</v>
      </c>
      <c r="I562">
        <v>87434700</v>
      </c>
    </row>
    <row r="563" spans="1:9" x14ac:dyDescent="0.25">
      <c r="A563">
        <v>4.8884742030000004</v>
      </c>
      <c r="B563">
        <v>58.278156629999998</v>
      </c>
      <c r="C563">
        <v>18.82560307</v>
      </c>
      <c r="D563">
        <v>340.32496129999998</v>
      </c>
      <c r="E563">
        <v>161.60501540000001</v>
      </c>
      <c r="F563">
        <v>205.105448</v>
      </c>
      <c r="G563">
        <v>1.882461589</v>
      </c>
      <c r="H563">
        <v>62.280980599999999</v>
      </c>
      <c r="I563">
        <v>112163000</v>
      </c>
    </row>
    <row r="564" spans="1:9" x14ac:dyDescent="0.25">
      <c r="A564">
        <v>6.0516620320000003</v>
      </c>
      <c r="B564">
        <v>29.574916999999999</v>
      </c>
      <c r="C564">
        <v>14.238137589999999</v>
      </c>
      <c r="D564">
        <v>393.31162929999999</v>
      </c>
      <c r="E564">
        <v>386.85425889999999</v>
      </c>
      <c r="F564">
        <v>192.7829615</v>
      </c>
      <c r="G564">
        <v>0.81338374000000002</v>
      </c>
      <c r="H564">
        <v>71.148539409999998</v>
      </c>
      <c r="I564">
        <v>110763000</v>
      </c>
    </row>
    <row r="565" spans="1:9" x14ac:dyDescent="0.25">
      <c r="A565">
        <v>5.5314424889999998</v>
      </c>
      <c r="B565">
        <v>33.17416557</v>
      </c>
      <c r="C565">
        <v>15.30319021</v>
      </c>
      <c r="D565">
        <v>287.17746219999998</v>
      </c>
      <c r="E565">
        <v>324.20752979999997</v>
      </c>
      <c r="F565">
        <v>182.27569919999999</v>
      </c>
      <c r="G565">
        <v>0.90754041299999999</v>
      </c>
      <c r="H565">
        <v>66.377921499999999</v>
      </c>
      <c r="I565">
        <v>179647000</v>
      </c>
    </row>
    <row r="566" spans="1:9" x14ac:dyDescent="0.25">
      <c r="A566">
        <v>5.5642012919999999</v>
      </c>
      <c r="B566">
        <v>35.266930440000003</v>
      </c>
      <c r="C566">
        <v>11.546303200000001</v>
      </c>
      <c r="D566">
        <v>359.61655810000002</v>
      </c>
      <c r="E566">
        <v>166.4838474</v>
      </c>
      <c r="F566">
        <v>277.2804304</v>
      </c>
      <c r="G566">
        <v>1.3494489759999999</v>
      </c>
      <c r="H566">
        <v>66.551885249999998</v>
      </c>
      <c r="I566">
        <v>118708000</v>
      </c>
    </row>
    <row r="567" spans="1:9" x14ac:dyDescent="0.25">
      <c r="A567">
        <v>7.8173200789999999</v>
      </c>
      <c r="B567">
        <v>56.490487139999999</v>
      </c>
      <c r="C567">
        <v>21.971444529999999</v>
      </c>
      <c r="D567">
        <v>353.87519359999999</v>
      </c>
      <c r="E567">
        <v>168.87000560000001</v>
      </c>
      <c r="F567">
        <v>204.07810470000001</v>
      </c>
      <c r="G567">
        <v>1.0052127129999999</v>
      </c>
      <c r="H567">
        <v>93.547176590000007</v>
      </c>
      <c r="I567">
        <v>106858000</v>
      </c>
    </row>
    <row r="568" spans="1:9" x14ac:dyDescent="0.25">
      <c r="A568">
        <v>7.5116323639999996</v>
      </c>
      <c r="B568">
        <v>50.741550070000002</v>
      </c>
      <c r="C568">
        <v>14.91717066</v>
      </c>
      <c r="D568">
        <v>329.53456419999998</v>
      </c>
      <c r="E568">
        <v>149.2036718</v>
      </c>
      <c r="F568">
        <v>436.1320293</v>
      </c>
      <c r="G568">
        <v>0.51919399899999996</v>
      </c>
      <c r="H568">
        <v>88.642934499999996</v>
      </c>
      <c r="I568">
        <v>72058200</v>
      </c>
    </row>
    <row r="569" spans="1:9" x14ac:dyDescent="0.25">
      <c r="A569">
        <v>6.7207886390000002</v>
      </c>
      <c r="B569">
        <v>35.731151660000002</v>
      </c>
      <c r="C569">
        <v>21.854536469999999</v>
      </c>
      <c r="D569">
        <v>298.80923710000002</v>
      </c>
      <c r="E569">
        <v>395.03424530000001</v>
      </c>
      <c r="F569">
        <v>252.1382002</v>
      </c>
      <c r="G569">
        <v>0.47860621199999998</v>
      </c>
      <c r="H569">
        <v>79.433954330000006</v>
      </c>
      <c r="I569">
        <v>81139500</v>
      </c>
    </row>
    <row r="570" spans="1:9" x14ac:dyDescent="0.25">
      <c r="A570">
        <v>4.6688983359999998</v>
      </c>
      <c r="B570">
        <v>24.852211130000001</v>
      </c>
      <c r="C570">
        <v>23.212905750000001</v>
      </c>
      <c r="D570">
        <v>348.97642050000002</v>
      </c>
      <c r="E570">
        <v>437.70634860000001</v>
      </c>
      <c r="F570">
        <v>414.69763239999997</v>
      </c>
      <c r="G570">
        <v>0.80781817600000005</v>
      </c>
      <c r="H570">
        <v>57.70376254</v>
      </c>
      <c r="I570">
        <v>105845000</v>
      </c>
    </row>
    <row r="571" spans="1:9" x14ac:dyDescent="0.25">
      <c r="A571">
        <v>4.812929553</v>
      </c>
      <c r="B571">
        <v>42.492458599999999</v>
      </c>
      <c r="C571">
        <v>14.4921168</v>
      </c>
      <c r="D571">
        <v>318.26916899999998</v>
      </c>
      <c r="E571">
        <v>178.5369278</v>
      </c>
      <c r="F571">
        <v>254.0752133</v>
      </c>
      <c r="G571">
        <v>1.4719708970000001</v>
      </c>
      <c r="H571">
        <v>59.86242464</v>
      </c>
      <c r="I571">
        <v>121996000</v>
      </c>
    </row>
    <row r="572" spans="1:9" x14ac:dyDescent="0.25">
      <c r="A572">
        <v>5.1803415340000001</v>
      </c>
      <c r="B572">
        <v>55.356587769999997</v>
      </c>
      <c r="C572">
        <v>11.40607958</v>
      </c>
      <c r="D572">
        <v>318.50279999999998</v>
      </c>
      <c r="E572">
        <v>174.84012519999999</v>
      </c>
      <c r="F572">
        <v>211.7814693</v>
      </c>
      <c r="G572">
        <v>1.58407276</v>
      </c>
      <c r="H572">
        <v>64.443701959999999</v>
      </c>
      <c r="I572">
        <v>113666000</v>
      </c>
    </row>
    <row r="573" spans="1:9" x14ac:dyDescent="0.25">
      <c r="A573">
        <v>6.2602115410000003</v>
      </c>
      <c r="B573">
        <v>43.707894830000001</v>
      </c>
      <c r="C573">
        <v>15.66932482</v>
      </c>
      <c r="D573">
        <v>326.00458409999999</v>
      </c>
      <c r="E573">
        <v>208.5543638</v>
      </c>
      <c r="F573">
        <v>425.09023189999999</v>
      </c>
      <c r="G573">
        <v>0.59154895500000004</v>
      </c>
      <c r="H573">
        <v>74.878945990000005</v>
      </c>
      <c r="I573">
        <v>97867600</v>
      </c>
    </row>
    <row r="574" spans="1:9" x14ac:dyDescent="0.25">
      <c r="A574">
        <v>3.548887702</v>
      </c>
      <c r="B574">
        <v>25.222640949999999</v>
      </c>
      <c r="C574">
        <v>11.900845459999999</v>
      </c>
      <c r="D574">
        <v>374.2456378</v>
      </c>
      <c r="E574">
        <v>181.00452519999999</v>
      </c>
      <c r="F574">
        <v>240.5103819</v>
      </c>
      <c r="G574">
        <v>2.660499733</v>
      </c>
      <c r="H574">
        <v>45.93903238</v>
      </c>
      <c r="I574">
        <v>187537000</v>
      </c>
    </row>
    <row r="575" spans="1:9" x14ac:dyDescent="0.25">
      <c r="A575">
        <v>5.7695163420000002</v>
      </c>
      <c r="B575">
        <v>49.99094711</v>
      </c>
      <c r="C575">
        <v>24.64503508</v>
      </c>
      <c r="D575">
        <v>299.64017860000001</v>
      </c>
      <c r="E575">
        <v>444.15497319999997</v>
      </c>
      <c r="F575">
        <v>246.78174440000001</v>
      </c>
      <c r="G575">
        <v>0.56599958100000003</v>
      </c>
      <c r="H575">
        <v>71.311082940000006</v>
      </c>
      <c r="I575">
        <v>117986000</v>
      </c>
    </row>
    <row r="576" spans="1:9" x14ac:dyDescent="0.25">
      <c r="A576">
        <v>4.0798435160000004</v>
      </c>
      <c r="B576">
        <v>24.15547973</v>
      </c>
      <c r="C576">
        <v>15.331913249999999</v>
      </c>
      <c r="D576">
        <v>290.8270498</v>
      </c>
      <c r="E576">
        <v>332.95607469999999</v>
      </c>
      <c r="F576">
        <v>202.17091439999999</v>
      </c>
      <c r="G576">
        <v>1.2839483439999999</v>
      </c>
      <c r="H576">
        <v>51.257113240000002</v>
      </c>
      <c r="I576">
        <v>169380000</v>
      </c>
    </row>
    <row r="577" spans="1:9" x14ac:dyDescent="0.25">
      <c r="A577">
        <v>4.7156278800000004</v>
      </c>
      <c r="B577">
        <v>45.689027099999997</v>
      </c>
      <c r="C577">
        <v>21.393968820000001</v>
      </c>
      <c r="D577">
        <v>377.80301309999999</v>
      </c>
      <c r="E577">
        <v>199.8053845</v>
      </c>
      <c r="F577">
        <v>258.00185679999998</v>
      </c>
      <c r="G577">
        <v>1.477817513</v>
      </c>
      <c r="H577">
        <v>59.676793369999999</v>
      </c>
      <c r="I577">
        <v>103376000</v>
      </c>
    </row>
    <row r="578" spans="1:9" x14ac:dyDescent="0.25">
      <c r="A578">
        <v>3.4352228880000002</v>
      </c>
      <c r="B578">
        <v>20.45204751</v>
      </c>
      <c r="C578">
        <v>14.753807309999999</v>
      </c>
      <c r="D578">
        <v>358.27151370000001</v>
      </c>
      <c r="E578">
        <v>301.99614800000001</v>
      </c>
      <c r="F578">
        <v>245.5343858</v>
      </c>
      <c r="G578">
        <v>1.9515571620000001</v>
      </c>
      <c r="H578">
        <v>44.727905210000003</v>
      </c>
      <c r="I578">
        <v>150662000</v>
      </c>
    </row>
    <row r="579" spans="1:9" x14ac:dyDescent="0.25">
      <c r="A579">
        <v>6.4990123960000004</v>
      </c>
      <c r="B579">
        <v>36.357094140000001</v>
      </c>
      <c r="C579">
        <v>12.99683492</v>
      </c>
      <c r="D579">
        <v>338.89142959999998</v>
      </c>
      <c r="E579">
        <v>437.96361539999998</v>
      </c>
      <c r="F579">
        <v>359.19220439999998</v>
      </c>
      <c r="G579">
        <v>0.468292653</v>
      </c>
      <c r="H579">
        <v>76.248539019999996</v>
      </c>
      <c r="I579">
        <v>102659000</v>
      </c>
    </row>
    <row r="580" spans="1:9" x14ac:dyDescent="0.25">
      <c r="A580">
        <v>5.549400458</v>
      </c>
      <c r="B580">
        <v>56.178607579999998</v>
      </c>
      <c r="C580">
        <v>10.47240661</v>
      </c>
      <c r="D580">
        <v>394.98842919999998</v>
      </c>
      <c r="E580">
        <v>330.51480509999999</v>
      </c>
      <c r="F580">
        <v>402.89538770000001</v>
      </c>
      <c r="G580">
        <v>0.65372282100000001</v>
      </c>
      <c r="H580">
        <v>68.253187949999997</v>
      </c>
      <c r="I580">
        <v>105163000</v>
      </c>
    </row>
    <row r="581" spans="1:9" x14ac:dyDescent="0.25">
      <c r="A581">
        <v>6.268151166</v>
      </c>
      <c r="B581">
        <v>57.369750070000002</v>
      </c>
      <c r="C581">
        <v>24.47226028</v>
      </c>
      <c r="D581">
        <v>328.33222549999999</v>
      </c>
      <c r="E581">
        <v>208.25094519999999</v>
      </c>
      <c r="F581">
        <v>301.504548</v>
      </c>
      <c r="G581">
        <v>0.79942770600000002</v>
      </c>
      <c r="H581">
        <v>77.326849499999994</v>
      </c>
      <c r="I581">
        <v>97044900</v>
      </c>
    </row>
    <row r="582" spans="1:9" x14ac:dyDescent="0.25">
      <c r="A582">
        <v>4.6446835279999998</v>
      </c>
      <c r="B582">
        <v>54.08530124</v>
      </c>
      <c r="C582">
        <v>18.142771339999999</v>
      </c>
      <c r="D582">
        <v>297.0138068</v>
      </c>
      <c r="E582">
        <v>127.569565</v>
      </c>
      <c r="F582">
        <v>385.24522150000001</v>
      </c>
      <c r="G582">
        <v>1.1584552299999999</v>
      </c>
      <c r="H582">
        <v>59.348090859999999</v>
      </c>
      <c r="I582">
        <v>104757000</v>
      </c>
    </row>
    <row r="583" spans="1:9" x14ac:dyDescent="0.25">
      <c r="A583">
        <v>3.8351905839999998</v>
      </c>
      <c r="B583">
        <v>50.16927656</v>
      </c>
      <c r="C583">
        <v>18.255665359999998</v>
      </c>
      <c r="D583">
        <v>383.46437049999997</v>
      </c>
      <c r="E583">
        <v>149.60745969999999</v>
      </c>
      <c r="F583">
        <v>158.88275110000001</v>
      </c>
      <c r="G583">
        <v>3.6843631559999999</v>
      </c>
      <c r="H583">
        <v>50.733218970000003</v>
      </c>
      <c r="I583">
        <v>158217000</v>
      </c>
    </row>
    <row r="584" spans="1:9" x14ac:dyDescent="0.25">
      <c r="A584">
        <v>7.2159029070000003</v>
      </c>
      <c r="B584">
        <v>30.767443709999998</v>
      </c>
      <c r="C584">
        <v>17.485560769999999</v>
      </c>
      <c r="D584">
        <v>349.06964820000002</v>
      </c>
      <c r="E584">
        <v>212.22268209999999</v>
      </c>
      <c r="F584">
        <v>238.20590229999999</v>
      </c>
      <c r="G584">
        <v>0.86590134900000004</v>
      </c>
      <c r="H584">
        <v>83.423133440000001</v>
      </c>
      <c r="I584">
        <v>79099000</v>
      </c>
    </row>
    <row r="585" spans="1:9" x14ac:dyDescent="0.25">
      <c r="A585">
        <v>5.1409668030000004</v>
      </c>
      <c r="B585">
        <v>27.66165865</v>
      </c>
      <c r="C585">
        <v>19.24949376</v>
      </c>
      <c r="D585">
        <v>315.69719730000003</v>
      </c>
      <c r="E585">
        <v>227.24055960000001</v>
      </c>
      <c r="F585">
        <v>158.95525470000001</v>
      </c>
      <c r="G585">
        <v>1.633095908</v>
      </c>
      <c r="H585">
        <v>62.322050019999999</v>
      </c>
      <c r="I585">
        <v>128458000</v>
      </c>
    </row>
    <row r="586" spans="1:9" x14ac:dyDescent="0.25">
      <c r="A586">
        <v>4.9743593979999998</v>
      </c>
      <c r="B586">
        <v>48.956382320000003</v>
      </c>
      <c r="C586">
        <v>22.393548460000002</v>
      </c>
      <c r="D586">
        <v>352.98564490000001</v>
      </c>
      <c r="E586">
        <v>393.82153679999999</v>
      </c>
      <c r="F586">
        <v>313.87050340000002</v>
      </c>
      <c r="G586">
        <v>0.73900245200000003</v>
      </c>
      <c r="H586">
        <v>62.700522849999999</v>
      </c>
      <c r="I586">
        <v>144053000</v>
      </c>
    </row>
    <row r="587" spans="1:9" x14ac:dyDescent="0.25">
      <c r="A587">
        <v>4.6255624519999996</v>
      </c>
      <c r="B587">
        <v>25.943564940000002</v>
      </c>
      <c r="C587">
        <v>17.693851630000001</v>
      </c>
      <c r="D587">
        <v>398.4414653</v>
      </c>
      <c r="E587">
        <v>353.36099810000002</v>
      </c>
      <c r="F587">
        <v>123.1958583</v>
      </c>
      <c r="G587">
        <v>1.669539449</v>
      </c>
      <c r="H587">
        <v>56.927537620000003</v>
      </c>
      <c r="I587">
        <v>117367000</v>
      </c>
    </row>
    <row r="588" spans="1:9" x14ac:dyDescent="0.25">
      <c r="A588">
        <v>7.3251990390000001</v>
      </c>
      <c r="B588">
        <v>26.753438580000001</v>
      </c>
      <c r="C588">
        <v>20.821433469999999</v>
      </c>
      <c r="D588">
        <v>333.8455596</v>
      </c>
      <c r="E588">
        <v>128.7668328</v>
      </c>
      <c r="F588">
        <v>237.1895682</v>
      </c>
      <c r="G588">
        <v>1.147661324</v>
      </c>
      <c r="H588">
        <v>84.455942730000004</v>
      </c>
      <c r="I588">
        <v>99794700</v>
      </c>
    </row>
    <row r="589" spans="1:9" x14ac:dyDescent="0.25">
      <c r="A589">
        <v>4.0050461659999996</v>
      </c>
      <c r="B589">
        <v>52.788254870000003</v>
      </c>
      <c r="C589">
        <v>17.531735770000001</v>
      </c>
      <c r="D589">
        <v>389.74742939999999</v>
      </c>
      <c r="E589">
        <v>296.33076449999999</v>
      </c>
      <c r="F589">
        <v>143.58142040000001</v>
      </c>
      <c r="G589">
        <v>2.3502001689999998</v>
      </c>
      <c r="H589">
        <v>52.601159289999998</v>
      </c>
      <c r="I589">
        <v>150711000</v>
      </c>
    </row>
    <row r="590" spans="1:9" x14ac:dyDescent="0.25">
      <c r="A590">
        <v>4.5268292419999998</v>
      </c>
      <c r="B590">
        <v>56.004190979999997</v>
      </c>
      <c r="C590">
        <v>23.24737034</v>
      </c>
      <c r="D590">
        <v>347.81041699999997</v>
      </c>
      <c r="E590">
        <v>174.5135075</v>
      </c>
      <c r="F590">
        <v>216.64130660000001</v>
      </c>
      <c r="G590">
        <v>1.9853970139999999</v>
      </c>
      <c r="H590">
        <v>58.660037869999996</v>
      </c>
      <c r="I590">
        <v>143583000</v>
      </c>
    </row>
    <row r="591" spans="1:9" x14ac:dyDescent="0.25">
      <c r="A591">
        <v>3.4017177090000001</v>
      </c>
      <c r="B591">
        <v>47.57726469</v>
      </c>
      <c r="C591">
        <v>12.307014049999999</v>
      </c>
      <c r="D591">
        <v>289.492031</v>
      </c>
      <c r="E591">
        <v>251.74514550000001</v>
      </c>
      <c r="F591">
        <v>237.7200551</v>
      </c>
      <c r="G591">
        <v>1.759556627</v>
      </c>
      <c r="H591">
        <v>45.815423440000004</v>
      </c>
      <c r="I591">
        <v>156245000</v>
      </c>
    </row>
    <row r="592" spans="1:9" x14ac:dyDescent="0.25">
      <c r="A592">
        <v>3.3759082519999999</v>
      </c>
      <c r="B592">
        <v>31.142520950000002</v>
      </c>
      <c r="C592">
        <v>23.277574609999999</v>
      </c>
      <c r="D592">
        <v>320.89534370000001</v>
      </c>
      <c r="E592">
        <v>394.27666670000002</v>
      </c>
      <c r="F592">
        <v>123.34448329999999</v>
      </c>
      <c r="G592">
        <v>1.8501138100000001</v>
      </c>
      <c r="H592">
        <v>45.245961889999997</v>
      </c>
      <c r="I592">
        <v>171832000</v>
      </c>
    </row>
    <row r="593" spans="1:9" x14ac:dyDescent="0.25">
      <c r="A593">
        <v>4.8646161680000004</v>
      </c>
      <c r="B593">
        <v>31.894768930000001</v>
      </c>
      <c r="C593">
        <v>11.24968926</v>
      </c>
      <c r="D593">
        <v>289.15344060000001</v>
      </c>
      <c r="E593">
        <v>164.3272408</v>
      </c>
      <c r="F593">
        <v>290.72239389999999</v>
      </c>
      <c r="G593">
        <v>1.332477219</v>
      </c>
      <c r="H593">
        <v>59.255132920000001</v>
      </c>
      <c r="I593">
        <v>107387000</v>
      </c>
    </row>
    <row r="594" spans="1:9" x14ac:dyDescent="0.25">
      <c r="A594">
        <v>7.7441425649999998</v>
      </c>
      <c r="B594">
        <v>34.769610489999998</v>
      </c>
      <c r="C594">
        <v>21.9448799</v>
      </c>
      <c r="D594">
        <v>293.05314540000001</v>
      </c>
      <c r="E594">
        <v>290.91133969999998</v>
      </c>
      <c r="F594">
        <v>181.5822359</v>
      </c>
      <c r="G594">
        <v>0.65836114700000004</v>
      </c>
      <c r="H594">
        <v>89.929372920000006</v>
      </c>
      <c r="I594">
        <v>78360300</v>
      </c>
    </row>
    <row r="595" spans="1:9" x14ac:dyDescent="0.25">
      <c r="A595">
        <v>5.0053045679999997</v>
      </c>
      <c r="B595">
        <v>47.181663389999997</v>
      </c>
      <c r="C595">
        <v>10.054416679999999</v>
      </c>
      <c r="D595">
        <v>323.35768630000001</v>
      </c>
      <c r="E595">
        <v>329.82324010000002</v>
      </c>
      <c r="F595">
        <v>162.16808599999999</v>
      </c>
      <c r="G595">
        <v>1.1248034010000001</v>
      </c>
      <c r="H595">
        <v>61.835124219999997</v>
      </c>
      <c r="I595">
        <v>107587000</v>
      </c>
    </row>
    <row r="596" spans="1:9" x14ac:dyDescent="0.25">
      <c r="A596">
        <v>4.8587614720000003</v>
      </c>
      <c r="B596">
        <v>43.645800620000003</v>
      </c>
      <c r="C596">
        <v>23.94546072</v>
      </c>
      <c r="D596">
        <v>351.86744179999999</v>
      </c>
      <c r="E596">
        <v>190.70253339999999</v>
      </c>
      <c r="F596">
        <v>387.61636629999998</v>
      </c>
      <c r="G596">
        <v>1.027906368</v>
      </c>
      <c r="H596">
        <v>61.192995089999997</v>
      </c>
      <c r="I596">
        <v>110034000</v>
      </c>
    </row>
    <row r="597" spans="1:9" x14ac:dyDescent="0.25">
      <c r="A597">
        <v>7.8021022520000001</v>
      </c>
      <c r="B597">
        <v>32.492012860000003</v>
      </c>
      <c r="C597">
        <v>23.044252319999998</v>
      </c>
      <c r="D597">
        <v>282.19694179999999</v>
      </c>
      <c r="E597">
        <v>155.0128244</v>
      </c>
      <c r="F597">
        <v>336.7519691</v>
      </c>
      <c r="G597">
        <v>0.63007407500000001</v>
      </c>
      <c r="H597">
        <v>90.377764200000001</v>
      </c>
      <c r="I597">
        <v>101422000</v>
      </c>
    </row>
    <row r="598" spans="1:9" x14ac:dyDescent="0.25">
      <c r="A598">
        <v>7.1391958740000003</v>
      </c>
      <c r="B598">
        <v>39.424560030000002</v>
      </c>
      <c r="C598">
        <v>10.947132590000001</v>
      </c>
      <c r="D598">
        <v>299.96528530000001</v>
      </c>
      <c r="E598">
        <v>163.51928989999999</v>
      </c>
      <c r="F598">
        <v>358.31389050000001</v>
      </c>
      <c r="G598">
        <v>0.647930279</v>
      </c>
      <c r="H598">
        <v>82.894506509999999</v>
      </c>
      <c r="I598">
        <v>75795800</v>
      </c>
    </row>
    <row r="599" spans="1:9" x14ac:dyDescent="0.25">
      <c r="A599">
        <v>3.9394299340000001</v>
      </c>
      <c r="B599">
        <v>38.047646059999998</v>
      </c>
      <c r="C599">
        <v>12.9287527</v>
      </c>
      <c r="D599">
        <v>372.37403710000001</v>
      </c>
      <c r="E599">
        <v>155.52388669999999</v>
      </c>
      <c r="F599">
        <v>250.02572309999999</v>
      </c>
      <c r="G599">
        <v>2.4171813160000002</v>
      </c>
      <c r="H599">
        <v>50.645998210000002</v>
      </c>
      <c r="I599">
        <v>152749000</v>
      </c>
    </row>
    <row r="600" spans="1:9" x14ac:dyDescent="0.25">
      <c r="A600">
        <v>3.8768829899999999</v>
      </c>
      <c r="B600">
        <v>55.142675859999997</v>
      </c>
      <c r="C600">
        <v>10.444499390000001</v>
      </c>
      <c r="D600">
        <v>350.21505059999998</v>
      </c>
      <c r="E600">
        <v>241.9714525</v>
      </c>
      <c r="F600">
        <v>266.92931609999999</v>
      </c>
      <c r="G600">
        <v>1.7018433669999999</v>
      </c>
      <c r="H600">
        <v>50.975309359999997</v>
      </c>
      <c r="I600">
        <v>161387000</v>
      </c>
    </row>
    <row r="601" spans="1:9" x14ac:dyDescent="0.25">
      <c r="A601">
        <v>3.2448162620000001</v>
      </c>
      <c r="B601">
        <v>48.056353260000002</v>
      </c>
      <c r="C601">
        <v>18.806742920000001</v>
      </c>
      <c r="D601">
        <v>375.39557120000001</v>
      </c>
      <c r="E601">
        <v>405.44134229999997</v>
      </c>
      <c r="F601">
        <v>429.02685059999999</v>
      </c>
      <c r="G601">
        <v>1.39172444</v>
      </c>
      <c r="H601">
        <v>44.619302519999998</v>
      </c>
      <c r="I601">
        <v>159480000</v>
      </c>
    </row>
    <row r="602" spans="1:9" x14ac:dyDescent="0.25">
      <c r="A602">
        <v>7.497235839</v>
      </c>
      <c r="B602">
        <v>37.878343780000002</v>
      </c>
      <c r="C602">
        <v>17.01727086</v>
      </c>
      <c r="D602">
        <v>399.84690740000002</v>
      </c>
      <c r="E602">
        <v>398.67239790000002</v>
      </c>
      <c r="F602">
        <v>449.80549100000002</v>
      </c>
      <c r="G602">
        <v>0.40913686100000002</v>
      </c>
      <c r="H602">
        <v>87.135497959999995</v>
      </c>
      <c r="I602">
        <v>77174600</v>
      </c>
    </row>
    <row r="603" spans="1:9" x14ac:dyDescent="0.25">
      <c r="A603">
        <v>7.1733408770000002</v>
      </c>
      <c r="B603">
        <v>42.78078455</v>
      </c>
      <c r="C603">
        <v>10.53490873</v>
      </c>
      <c r="D603">
        <v>342.46794319999998</v>
      </c>
      <c r="E603">
        <v>308.9950212</v>
      </c>
      <c r="F603">
        <v>133.23105469999999</v>
      </c>
      <c r="G603">
        <v>0.87491391399999996</v>
      </c>
      <c r="H603">
        <v>83.598949950000005</v>
      </c>
      <c r="I603">
        <v>81756400</v>
      </c>
    </row>
    <row r="604" spans="1:9" x14ac:dyDescent="0.25">
      <c r="A604">
        <v>5.0450125809999999</v>
      </c>
      <c r="B604">
        <v>22.126683570000001</v>
      </c>
      <c r="C604">
        <v>17.383630660000001</v>
      </c>
      <c r="D604">
        <v>321.54409889999999</v>
      </c>
      <c r="E604">
        <v>140.95609640000001</v>
      </c>
      <c r="F604">
        <v>432.51626770000001</v>
      </c>
      <c r="G604">
        <v>0.94860926700000003</v>
      </c>
      <c r="H604">
        <v>60.735899850000003</v>
      </c>
      <c r="I604">
        <v>138861000</v>
      </c>
    </row>
    <row r="605" spans="1:9" x14ac:dyDescent="0.25">
      <c r="A605">
        <v>4.2222270440000003</v>
      </c>
      <c r="B605">
        <v>46.700758550000003</v>
      </c>
      <c r="C605">
        <v>18.70078857</v>
      </c>
      <c r="D605">
        <v>374.52184649999998</v>
      </c>
      <c r="E605">
        <v>199.9487331</v>
      </c>
      <c r="F605">
        <v>172.1752333</v>
      </c>
      <c r="G605">
        <v>2.5625406850000001</v>
      </c>
      <c r="H605">
        <v>54.488302189999999</v>
      </c>
      <c r="I605">
        <v>159099000</v>
      </c>
    </row>
    <row r="606" spans="1:9" x14ac:dyDescent="0.25">
      <c r="A606">
        <v>4.0775854579999997</v>
      </c>
      <c r="B606">
        <v>30.647916299999999</v>
      </c>
      <c r="C606">
        <v>20.411571309999999</v>
      </c>
      <c r="D606">
        <v>387.16682880000002</v>
      </c>
      <c r="E606">
        <v>408.00042409999998</v>
      </c>
      <c r="F606">
        <v>446.25623949999999</v>
      </c>
      <c r="G606">
        <v>1.073960778</v>
      </c>
      <c r="H606">
        <v>52.027898350000001</v>
      </c>
      <c r="I606">
        <v>136447000</v>
      </c>
    </row>
    <row r="607" spans="1:9" x14ac:dyDescent="0.25">
      <c r="A607">
        <v>5.8400393560000001</v>
      </c>
      <c r="B607">
        <v>24.208859220000001</v>
      </c>
      <c r="C607">
        <v>21.020570230000001</v>
      </c>
      <c r="D607">
        <v>288.65825690000003</v>
      </c>
      <c r="E607">
        <v>391.78032780000001</v>
      </c>
      <c r="F607">
        <v>333.5803416</v>
      </c>
      <c r="G607">
        <v>0.532908665</v>
      </c>
      <c r="H607">
        <v>69.167528509999997</v>
      </c>
      <c r="I607">
        <v>116581000</v>
      </c>
    </row>
    <row r="608" spans="1:9" x14ac:dyDescent="0.25">
      <c r="A608">
        <v>5.030956325</v>
      </c>
      <c r="B608">
        <v>20.914696920000001</v>
      </c>
      <c r="C608">
        <v>16.964538950000001</v>
      </c>
      <c r="D608">
        <v>344.88231669999999</v>
      </c>
      <c r="E608">
        <v>211.88463279999999</v>
      </c>
      <c r="F608">
        <v>308.79173120000002</v>
      </c>
      <c r="G608">
        <v>1.111093552</v>
      </c>
      <c r="H608">
        <v>60.459377830000001</v>
      </c>
      <c r="I608">
        <v>108709000</v>
      </c>
    </row>
    <row r="609" spans="1:9" x14ac:dyDescent="0.25">
      <c r="A609">
        <v>5.3377310480000002</v>
      </c>
      <c r="B609">
        <v>44.673651200000002</v>
      </c>
      <c r="C609">
        <v>11.244595690000001</v>
      </c>
      <c r="D609">
        <v>351.74140979999999</v>
      </c>
      <c r="E609">
        <v>225.98353539999999</v>
      </c>
      <c r="F609">
        <v>341.54401810000002</v>
      </c>
      <c r="G609">
        <v>0.87352090800000004</v>
      </c>
      <c r="H609">
        <v>65.098589599999997</v>
      </c>
      <c r="I609">
        <v>90171000</v>
      </c>
    </row>
    <row r="610" spans="1:9" x14ac:dyDescent="0.25">
      <c r="A610">
        <v>5.4551897030000003</v>
      </c>
      <c r="B610">
        <v>48.462155840000001</v>
      </c>
      <c r="C610">
        <v>19.701642790000001</v>
      </c>
      <c r="D610">
        <v>398.41333400000002</v>
      </c>
      <c r="E610">
        <v>358.94345900000002</v>
      </c>
      <c r="F610">
        <v>235.6129942</v>
      </c>
      <c r="G610">
        <v>0.87015961600000002</v>
      </c>
      <c r="H610">
        <v>67.415738419999997</v>
      </c>
      <c r="I610">
        <v>182481000</v>
      </c>
    </row>
    <row r="611" spans="1:9" x14ac:dyDescent="0.25">
      <c r="A611">
        <v>6.3846993029999997</v>
      </c>
      <c r="B611">
        <v>38.717808990000002</v>
      </c>
      <c r="C611">
        <v>20.708473430000002</v>
      </c>
      <c r="D611">
        <v>335.13076380000001</v>
      </c>
      <c r="E611">
        <v>419.3415698</v>
      </c>
      <c r="F611">
        <v>165.34349900000001</v>
      </c>
      <c r="G611">
        <v>0.65570454700000003</v>
      </c>
      <c r="H611">
        <v>76.168132619999994</v>
      </c>
      <c r="I611">
        <v>112939000</v>
      </c>
    </row>
    <row r="612" spans="1:9" x14ac:dyDescent="0.25">
      <c r="A612">
        <v>6.5337723360000002</v>
      </c>
      <c r="B612">
        <v>48.036175890000003</v>
      </c>
      <c r="C612">
        <v>10.31942319</v>
      </c>
      <c r="D612">
        <v>378.0770637</v>
      </c>
      <c r="E612">
        <v>276.29697049999999</v>
      </c>
      <c r="F612">
        <v>124.4567132</v>
      </c>
      <c r="G612">
        <v>1.2531493140000001</v>
      </c>
      <c r="H612">
        <v>77.590066410000006</v>
      </c>
      <c r="I612">
        <v>112294000</v>
      </c>
    </row>
    <row r="613" spans="1:9" x14ac:dyDescent="0.25">
      <c r="A613">
        <v>6.4553401709999996</v>
      </c>
      <c r="B613">
        <v>35.485789089999997</v>
      </c>
      <c r="C613">
        <v>13.03734246</v>
      </c>
      <c r="D613">
        <v>293.41352690000002</v>
      </c>
      <c r="E613">
        <v>307.03701430000001</v>
      </c>
      <c r="F613">
        <v>397.85201519999998</v>
      </c>
      <c r="G613">
        <v>0.46789689800000001</v>
      </c>
      <c r="H613">
        <v>75.714741520000004</v>
      </c>
      <c r="I613">
        <v>85553500</v>
      </c>
    </row>
    <row r="614" spans="1:9" x14ac:dyDescent="0.25">
      <c r="A614">
        <v>5.0018370470000004</v>
      </c>
      <c r="B614">
        <v>22.97567957</v>
      </c>
      <c r="C614">
        <v>10.915027289999999</v>
      </c>
      <c r="D614">
        <v>312.61959009999998</v>
      </c>
      <c r="E614">
        <v>228.4533874</v>
      </c>
      <c r="F614">
        <v>266.7740743</v>
      </c>
      <c r="G614">
        <v>1.1331395980000001</v>
      </c>
      <c r="H614">
        <v>59.837825189999997</v>
      </c>
      <c r="I614">
        <v>136669000</v>
      </c>
    </row>
    <row r="615" spans="1:9" x14ac:dyDescent="0.25">
      <c r="A615">
        <v>4.7478589910000002</v>
      </c>
      <c r="B615">
        <v>32.796807739999998</v>
      </c>
      <c r="C615">
        <v>20.845436710000001</v>
      </c>
      <c r="D615">
        <v>387.29383369999999</v>
      </c>
      <c r="E615">
        <v>275.55408569999997</v>
      </c>
      <c r="F615">
        <v>296.24808489999998</v>
      </c>
      <c r="G615">
        <v>1.119604147</v>
      </c>
      <c r="H615">
        <v>58.936432629999999</v>
      </c>
      <c r="I615">
        <v>95203100</v>
      </c>
    </row>
    <row r="616" spans="1:9" x14ac:dyDescent="0.25">
      <c r="A616">
        <v>5.9412218619999999</v>
      </c>
      <c r="B616">
        <v>51.862674910000003</v>
      </c>
      <c r="C616">
        <v>16.07824183</v>
      </c>
      <c r="D616">
        <v>282.3551842</v>
      </c>
      <c r="E616">
        <v>279.36670190000001</v>
      </c>
      <c r="F616">
        <v>168.1218811</v>
      </c>
      <c r="G616">
        <v>1.0102451299999999</v>
      </c>
      <c r="H616">
        <v>72.450344520000002</v>
      </c>
      <c r="I616">
        <v>174451000</v>
      </c>
    </row>
    <row r="617" spans="1:9" x14ac:dyDescent="0.25">
      <c r="A617">
        <v>7.3627924660000001</v>
      </c>
      <c r="B617">
        <v>37.203586520000002</v>
      </c>
      <c r="C617">
        <v>15.78925289</v>
      </c>
      <c r="D617">
        <v>337.9593395</v>
      </c>
      <c r="E617">
        <v>280.17358330000002</v>
      </c>
      <c r="F617">
        <v>256.4420235</v>
      </c>
      <c r="G617">
        <v>0.59423848400000001</v>
      </c>
      <c r="H617">
        <v>85.510008189999994</v>
      </c>
      <c r="I617">
        <v>83110900</v>
      </c>
    </row>
    <row r="618" spans="1:9" x14ac:dyDescent="0.25">
      <c r="A618">
        <v>4.208697602</v>
      </c>
      <c r="B618">
        <v>51.748407229999998</v>
      </c>
      <c r="C618">
        <v>24.106327499999999</v>
      </c>
      <c r="D618">
        <v>339.97636180000001</v>
      </c>
      <c r="E618">
        <v>258.1305079</v>
      </c>
      <c r="F618">
        <v>339.46411869999997</v>
      </c>
      <c r="G618">
        <v>1.177748309</v>
      </c>
      <c r="H618">
        <v>55.089233610000001</v>
      </c>
      <c r="I618">
        <v>140732000</v>
      </c>
    </row>
    <row r="619" spans="1:9" x14ac:dyDescent="0.25">
      <c r="A619">
        <v>7.9728077820000003</v>
      </c>
      <c r="B619">
        <v>48.432343850000002</v>
      </c>
      <c r="C619">
        <v>22.430321710000001</v>
      </c>
      <c r="D619">
        <v>322.91590380000002</v>
      </c>
      <c r="E619">
        <v>411.2819265</v>
      </c>
      <c r="F619">
        <v>174.97966220000001</v>
      </c>
      <c r="G619">
        <v>0.44355282299999998</v>
      </c>
      <c r="H619">
        <v>94.204970759999995</v>
      </c>
      <c r="I619">
        <v>75777100</v>
      </c>
    </row>
    <row r="620" spans="1:9" x14ac:dyDescent="0.25">
      <c r="A620">
        <v>3.4094773969999999</v>
      </c>
      <c r="B620">
        <v>45.264816840000002</v>
      </c>
      <c r="C620">
        <v>20.673001419999999</v>
      </c>
      <c r="D620">
        <v>293.77092970000001</v>
      </c>
      <c r="E620">
        <v>385.11193250000002</v>
      </c>
      <c r="F620">
        <v>233.3468287</v>
      </c>
      <c r="G620">
        <v>1.288292599</v>
      </c>
      <c r="H620">
        <v>46.24025005</v>
      </c>
      <c r="I620">
        <v>157962000</v>
      </c>
    </row>
    <row r="621" spans="1:9" x14ac:dyDescent="0.25">
      <c r="A621">
        <v>3.2931269580000002</v>
      </c>
      <c r="B621">
        <v>53.52836842</v>
      </c>
      <c r="C621">
        <v>10.87482833</v>
      </c>
      <c r="D621">
        <v>313.84660179999997</v>
      </c>
      <c r="E621">
        <v>298.96742410000002</v>
      </c>
      <c r="F621">
        <v>198.99889239999999</v>
      </c>
      <c r="G621">
        <v>1.8644835399999999</v>
      </c>
      <c r="H621">
        <v>44.974062660000001</v>
      </c>
      <c r="I621">
        <v>180978000</v>
      </c>
    </row>
    <row r="622" spans="1:9" x14ac:dyDescent="0.25">
      <c r="A622">
        <v>4.5684482439999998</v>
      </c>
      <c r="B622">
        <v>49.928818210000003</v>
      </c>
      <c r="C622">
        <v>21.658743130000001</v>
      </c>
      <c r="D622">
        <v>371.2272964</v>
      </c>
      <c r="E622">
        <v>317.4555732</v>
      </c>
      <c r="F622">
        <v>202.54780909999999</v>
      </c>
      <c r="G622">
        <v>1.2789725279999999</v>
      </c>
      <c r="H622">
        <v>58.5081262</v>
      </c>
      <c r="I622">
        <v>115808000</v>
      </c>
    </row>
    <row r="623" spans="1:9" x14ac:dyDescent="0.25">
      <c r="A623">
        <v>3.961911207</v>
      </c>
      <c r="B623">
        <v>59.573706190000003</v>
      </c>
      <c r="C623">
        <v>21.836835480000001</v>
      </c>
      <c r="D623">
        <v>287.99123200000002</v>
      </c>
      <c r="E623">
        <v>126.65928390000001</v>
      </c>
      <c r="F623">
        <v>127.2791586</v>
      </c>
      <c r="G623">
        <v>3.5418759529999999</v>
      </c>
      <c r="H623">
        <v>52.895872509999997</v>
      </c>
      <c r="I623">
        <v>166868000</v>
      </c>
    </row>
    <row r="624" spans="1:9" x14ac:dyDescent="0.25">
      <c r="A624">
        <v>3.762383802</v>
      </c>
      <c r="B624">
        <v>28.416799789999999</v>
      </c>
      <c r="C624">
        <v>19.73040263</v>
      </c>
      <c r="D624">
        <v>304.55698009999998</v>
      </c>
      <c r="E624">
        <v>387.30171799999999</v>
      </c>
      <c r="F624">
        <v>393.8317859</v>
      </c>
      <c r="G624">
        <v>1.0417392160000001</v>
      </c>
      <c r="H624">
        <v>48.70607279</v>
      </c>
      <c r="I624">
        <v>136298000</v>
      </c>
    </row>
    <row r="625" spans="1:9" x14ac:dyDescent="0.25">
      <c r="A625">
        <v>4.9056113010000004</v>
      </c>
      <c r="B625">
        <v>34.107188630000003</v>
      </c>
      <c r="C625">
        <v>17.335490100000001</v>
      </c>
      <c r="D625">
        <v>300.08725459999999</v>
      </c>
      <c r="E625">
        <v>142.11647149999999</v>
      </c>
      <c r="F625">
        <v>206.06939399999999</v>
      </c>
      <c r="G625">
        <v>1.9810981480000001</v>
      </c>
      <c r="H625">
        <v>60.34539393</v>
      </c>
      <c r="I625">
        <v>112793000</v>
      </c>
    </row>
    <row r="626" spans="1:9" x14ac:dyDescent="0.25">
      <c r="A626">
        <v>7.9624974420000001</v>
      </c>
      <c r="B626">
        <v>30.74698192</v>
      </c>
      <c r="C626">
        <v>10.664155989999999</v>
      </c>
      <c r="D626">
        <v>353.09624209999998</v>
      </c>
      <c r="E626">
        <v>436.77699749999999</v>
      </c>
      <c r="F626">
        <v>180.2563581</v>
      </c>
      <c r="G626">
        <v>0.45817640700000001</v>
      </c>
      <c r="H626">
        <v>90.154672300000001</v>
      </c>
      <c r="I626">
        <v>81595900</v>
      </c>
    </row>
    <row r="627" spans="1:9" x14ac:dyDescent="0.25">
      <c r="A627">
        <v>3.8570750290000002</v>
      </c>
      <c r="B627">
        <v>57.772263979999998</v>
      </c>
      <c r="C627">
        <v>15.622447530000001</v>
      </c>
      <c r="D627">
        <v>353.43300190000002</v>
      </c>
      <c r="E627">
        <v>195.0404107</v>
      </c>
      <c r="F627">
        <v>421.25836320000002</v>
      </c>
      <c r="G627">
        <v>1.386438923</v>
      </c>
      <c r="H627">
        <v>51.279395909999998</v>
      </c>
      <c r="I627">
        <v>128525000</v>
      </c>
    </row>
    <row r="628" spans="1:9" x14ac:dyDescent="0.25">
      <c r="A628">
        <v>4.4592084119999997</v>
      </c>
      <c r="B628">
        <v>35.012984000000003</v>
      </c>
      <c r="C628">
        <v>22.674935990000002</v>
      </c>
      <c r="D628">
        <v>292.1142893</v>
      </c>
      <c r="E628">
        <v>129.9754441</v>
      </c>
      <c r="F628">
        <v>419.58627669999998</v>
      </c>
      <c r="G628">
        <v>1.1165768089999999</v>
      </c>
      <c r="H628">
        <v>56.335610189999997</v>
      </c>
      <c r="I628">
        <v>133581000</v>
      </c>
    </row>
    <row r="629" spans="1:9" x14ac:dyDescent="0.25">
      <c r="A629">
        <v>6.9840437980000001</v>
      </c>
      <c r="B629">
        <v>53.27916973</v>
      </c>
      <c r="C629">
        <v>19.957747260000001</v>
      </c>
      <c r="D629">
        <v>306.14859030000002</v>
      </c>
      <c r="E629">
        <v>181.89931229999999</v>
      </c>
      <c r="F629">
        <v>215.46706990000001</v>
      </c>
      <c r="G629">
        <v>1.019139319</v>
      </c>
      <c r="H629">
        <v>83.990610290000006</v>
      </c>
      <c r="I629">
        <v>114481000</v>
      </c>
    </row>
    <row r="630" spans="1:9" x14ac:dyDescent="0.25">
      <c r="A630">
        <v>5.42334812</v>
      </c>
      <c r="B630">
        <v>23.221114879999998</v>
      </c>
      <c r="C630">
        <v>13.175072739999999</v>
      </c>
      <c r="D630">
        <v>316.68901460000001</v>
      </c>
      <c r="E630">
        <v>335.87622649999997</v>
      </c>
      <c r="F630">
        <v>252.83684299999999</v>
      </c>
      <c r="G630">
        <v>0.776138514</v>
      </c>
      <c r="H630">
        <v>64.190272800000002</v>
      </c>
      <c r="I630">
        <v>110078000</v>
      </c>
    </row>
    <row r="631" spans="1:9" x14ac:dyDescent="0.25">
      <c r="A631">
        <v>7.2340933270000001</v>
      </c>
      <c r="B631">
        <v>23.328328970000001</v>
      </c>
      <c r="C631">
        <v>10.12829443</v>
      </c>
      <c r="D631">
        <v>316.03310959999999</v>
      </c>
      <c r="E631">
        <v>410.24656800000002</v>
      </c>
      <c r="F631">
        <v>394.95603610000001</v>
      </c>
      <c r="G631">
        <v>0.40062658400000001</v>
      </c>
      <c r="H631">
        <v>81.810280180000007</v>
      </c>
      <c r="I631">
        <v>77707400</v>
      </c>
    </row>
    <row r="632" spans="1:9" x14ac:dyDescent="0.25">
      <c r="A632">
        <v>6.9723197240000001</v>
      </c>
      <c r="B632">
        <v>27.333524109999999</v>
      </c>
      <c r="C632">
        <v>16.654155020000001</v>
      </c>
      <c r="D632">
        <v>294.41463199999998</v>
      </c>
      <c r="E632">
        <v>365.72790570000001</v>
      </c>
      <c r="F632">
        <v>265.9497733</v>
      </c>
      <c r="G632">
        <v>0.46886816599999998</v>
      </c>
      <c r="H632">
        <v>80.43955493</v>
      </c>
      <c r="I632">
        <v>91739400</v>
      </c>
    </row>
    <row r="633" spans="1:9" x14ac:dyDescent="0.25">
      <c r="A633">
        <v>3.6029913520000001</v>
      </c>
      <c r="B633">
        <v>51.935766170000001</v>
      </c>
      <c r="C633">
        <v>17.3591111</v>
      </c>
      <c r="D633">
        <v>353.70589760000001</v>
      </c>
      <c r="E633">
        <v>422.89428709999999</v>
      </c>
      <c r="F633">
        <v>195.17542990000001</v>
      </c>
      <c r="G633">
        <v>1.5397480990000001</v>
      </c>
      <c r="H633">
        <v>48.410921620000003</v>
      </c>
      <c r="I633">
        <v>142535000</v>
      </c>
    </row>
    <row r="634" spans="1:9" x14ac:dyDescent="0.25">
      <c r="A634">
        <v>5.1499790489999997</v>
      </c>
      <c r="B634">
        <v>34.51644194</v>
      </c>
      <c r="C634">
        <v>23.455602330000001</v>
      </c>
      <c r="D634">
        <v>313.69030880000003</v>
      </c>
      <c r="E634">
        <v>402.30109670000002</v>
      </c>
      <c r="F634">
        <v>345.66570159999998</v>
      </c>
      <c r="G634">
        <v>0.63786451200000005</v>
      </c>
      <c r="H634">
        <v>63.369292250000001</v>
      </c>
      <c r="I634">
        <v>120675000</v>
      </c>
    </row>
    <row r="635" spans="1:9" x14ac:dyDescent="0.25">
      <c r="A635">
        <v>7.354234333</v>
      </c>
      <c r="B635">
        <v>23.522623280000001</v>
      </c>
      <c r="C635">
        <v>16.093398180000001</v>
      </c>
      <c r="D635">
        <v>314.07932499999998</v>
      </c>
      <c r="E635">
        <v>222.08027860000001</v>
      </c>
      <c r="F635">
        <v>229.61290070000001</v>
      </c>
      <c r="G635">
        <v>0.80526730599999996</v>
      </c>
      <c r="H635">
        <v>83.768843259999997</v>
      </c>
      <c r="I635">
        <v>84465300</v>
      </c>
    </row>
    <row r="636" spans="1:9" x14ac:dyDescent="0.25">
      <c r="A636">
        <v>3.6934679880000001</v>
      </c>
      <c r="B636">
        <v>37.481802790000003</v>
      </c>
      <c r="C636">
        <v>17.905996129999998</v>
      </c>
      <c r="D636">
        <v>378.67570230000001</v>
      </c>
      <c r="E636">
        <v>130.24564229999999</v>
      </c>
      <c r="F636">
        <v>303.80858519999998</v>
      </c>
      <c r="G636">
        <v>2.549469556</v>
      </c>
      <c r="H636">
        <v>48.473978279999997</v>
      </c>
      <c r="I636">
        <v>143330000</v>
      </c>
    </row>
    <row r="637" spans="1:9" x14ac:dyDescent="0.25">
      <c r="A637">
        <v>4.0961174189999996</v>
      </c>
      <c r="B637">
        <v>49.060783460000003</v>
      </c>
      <c r="C637">
        <v>16.6720775</v>
      </c>
      <c r="D637">
        <v>335.63949839999998</v>
      </c>
      <c r="E637">
        <v>254.69717739999999</v>
      </c>
      <c r="F637">
        <v>417.40247920000002</v>
      </c>
      <c r="G637">
        <v>1.0339006180000001</v>
      </c>
      <c r="H637">
        <v>53.222580620000002</v>
      </c>
      <c r="I637">
        <v>159736000</v>
      </c>
    </row>
    <row r="638" spans="1:9" x14ac:dyDescent="0.25">
      <c r="A638">
        <v>4.5769649330000002</v>
      </c>
      <c r="B638">
        <v>32.573478450000003</v>
      </c>
      <c r="C638">
        <v>13.95171461</v>
      </c>
      <c r="D638">
        <v>346.40693629999998</v>
      </c>
      <c r="E638">
        <v>183.04716980000001</v>
      </c>
      <c r="F638">
        <v>410.96250930000002</v>
      </c>
      <c r="G638">
        <v>1.0297684140000001</v>
      </c>
      <c r="H638">
        <v>56.668898660000004</v>
      </c>
      <c r="I638">
        <v>100018000</v>
      </c>
    </row>
    <row r="639" spans="1:9" x14ac:dyDescent="0.25">
      <c r="A639">
        <v>4.6857923560000003</v>
      </c>
      <c r="B639">
        <v>50.587045600000003</v>
      </c>
      <c r="C639">
        <v>12.41917347</v>
      </c>
      <c r="D639">
        <v>329.00882969999998</v>
      </c>
      <c r="E639">
        <v>335.22357440000002</v>
      </c>
      <c r="F639">
        <v>295.36849530000001</v>
      </c>
      <c r="G639">
        <v>0.86615711799999995</v>
      </c>
      <c r="H639">
        <v>59.048642100000002</v>
      </c>
      <c r="I639">
        <v>117811000</v>
      </c>
    </row>
    <row r="640" spans="1:9" x14ac:dyDescent="0.25">
      <c r="A640">
        <v>4.1775367589999997</v>
      </c>
      <c r="B640">
        <v>30.95778756</v>
      </c>
      <c r="C640">
        <v>14.554951859999999</v>
      </c>
      <c r="D640">
        <v>347.02301920000002</v>
      </c>
      <c r="E640">
        <v>392.3874012</v>
      </c>
      <c r="F640">
        <v>159.96483140000001</v>
      </c>
      <c r="G640">
        <v>1.3703103489999999</v>
      </c>
      <c r="H640">
        <v>52.635425820000002</v>
      </c>
      <c r="I640">
        <v>146729000</v>
      </c>
    </row>
    <row r="641" spans="1:9" x14ac:dyDescent="0.25">
      <c r="A641">
        <v>6.1878899570000003</v>
      </c>
      <c r="B641">
        <v>20.646204319999999</v>
      </c>
      <c r="C641">
        <v>11.628732810000001</v>
      </c>
      <c r="D641">
        <v>359.1676296</v>
      </c>
      <c r="E641">
        <v>323.59234359999999</v>
      </c>
      <c r="F641">
        <v>438.54796140000002</v>
      </c>
      <c r="G641">
        <v>0.54446125199999995</v>
      </c>
      <c r="H641">
        <v>71.315736869999995</v>
      </c>
      <c r="I641">
        <v>113125000</v>
      </c>
    </row>
    <row r="642" spans="1:9" x14ac:dyDescent="0.25">
      <c r="A642">
        <v>3.7827051470000002</v>
      </c>
      <c r="B642">
        <v>31.447318079999999</v>
      </c>
      <c r="C642">
        <v>23.783169109999999</v>
      </c>
      <c r="D642">
        <v>357.73888929999998</v>
      </c>
      <c r="E642">
        <v>248.6257368</v>
      </c>
      <c r="F642">
        <v>255.31890569999999</v>
      </c>
      <c r="G642">
        <v>1.849172069</v>
      </c>
      <c r="H642">
        <v>49.357310339999998</v>
      </c>
      <c r="I642">
        <v>127075000</v>
      </c>
    </row>
    <row r="643" spans="1:9" x14ac:dyDescent="0.25">
      <c r="A643">
        <v>7.9114722530000003</v>
      </c>
      <c r="B643">
        <v>25.56940054</v>
      </c>
      <c r="C643">
        <v>14.32179528</v>
      </c>
      <c r="D643">
        <v>396.61379360000001</v>
      </c>
      <c r="E643">
        <v>340.8398219</v>
      </c>
      <c r="F643">
        <v>195.7352679</v>
      </c>
      <c r="G643">
        <v>0.60227732499999997</v>
      </c>
      <c r="H643">
        <v>89.434243769999995</v>
      </c>
      <c r="I643">
        <v>79843500</v>
      </c>
    </row>
    <row r="644" spans="1:9" x14ac:dyDescent="0.25">
      <c r="A644">
        <v>3.682525262</v>
      </c>
      <c r="B644">
        <v>24.288531280000001</v>
      </c>
      <c r="C644">
        <v>13.74238392</v>
      </c>
      <c r="D644">
        <v>370.72633839999997</v>
      </c>
      <c r="E644">
        <v>421.62002389999998</v>
      </c>
      <c r="F644">
        <v>129.20050620000001</v>
      </c>
      <c r="G644">
        <v>1.9717788430000001</v>
      </c>
      <c r="H644">
        <v>47.290485250000003</v>
      </c>
      <c r="I644">
        <v>147465000</v>
      </c>
    </row>
    <row r="645" spans="1:9" x14ac:dyDescent="0.25">
      <c r="A645">
        <v>7.637194826</v>
      </c>
      <c r="B645">
        <v>54.43629679</v>
      </c>
      <c r="C645">
        <v>22.247444609999999</v>
      </c>
      <c r="D645">
        <v>340.41173300000003</v>
      </c>
      <c r="E645">
        <v>319.08765099999999</v>
      </c>
      <c r="F645">
        <v>413.06695730000001</v>
      </c>
      <c r="G645">
        <v>0.36170923100000002</v>
      </c>
      <c r="H645">
        <v>91.38036812</v>
      </c>
      <c r="I645">
        <v>98665900</v>
      </c>
    </row>
    <row r="646" spans="1:9" x14ac:dyDescent="0.25">
      <c r="A646">
        <v>5.7982865339999998</v>
      </c>
      <c r="B646">
        <v>55.904338809999999</v>
      </c>
      <c r="C646">
        <v>15.246441799999999</v>
      </c>
      <c r="D646">
        <v>315.58489909999997</v>
      </c>
      <c r="E646">
        <v>437.38022439999997</v>
      </c>
      <c r="F646">
        <v>407.81205799999998</v>
      </c>
      <c r="G646">
        <v>0.53701466600000003</v>
      </c>
      <c r="H646">
        <v>71.27422421</v>
      </c>
      <c r="I646">
        <v>118090000</v>
      </c>
    </row>
    <row r="647" spans="1:9" x14ac:dyDescent="0.25">
      <c r="A647">
        <v>3.2123995519999999</v>
      </c>
      <c r="B647">
        <v>51.635304130000002</v>
      </c>
      <c r="C647">
        <v>19.063269399999999</v>
      </c>
      <c r="D647">
        <v>315.18732030000001</v>
      </c>
      <c r="E647">
        <v>254.22698270000001</v>
      </c>
      <c r="F647">
        <v>306.7179787</v>
      </c>
      <c r="G647">
        <v>1.5954242519999999</v>
      </c>
      <c r="H647">
        <v>44.497080930000003</v>
      </c>
      <c r="I647">
        <v>194416000</v>
      </c>
    </row>
    <row r="648" spans="1:9" x14ac:dyDescent="0.25">
      <c r="A648">
        <v>7.6891906219999999</v>
      </c>
      <c r="B648">
        <v>27.693262789999999</v>
      </c>
      <c r="C648">
        <v>12.21447654</v>
      </c>
      <c r="D648">
        <v>375.80781180000002</v>
      </c>
      <c r="E648">
        <v>184.5559236</v>
      </c>
      <c r="F648">
        <v>444.22382190000002</v>
      </c>
      <c r="G648">
        <v>0.49805962500000001</v>
      </c>
      <c r="H648">
        <v>87.186631509999998</v>
      </c>
      <c r="I648">
        <v>79237000</v>
      </c>
    </row>
    <row r="649" spans="1:9" x14ac:dyDescent="0.25">
      <c r="A649">
        <v>4.2501135259999998</v>
      </c>
      <c r="B649">
        <v>57.233835550000002</v>
      </c>
      <c r="C649">
        <v>22.732957410000001</v>
      </c>
      <c r="D649">
        <v>303.83338300000003</v>
      </c>
      <c r="E649">
        <v>191.15215280000001</v>
      </c>
      <c r="F649">
        <v>279.20838350000002</v>
      </c>
      <c r="G649">
        <v>1.4985579449999999</v>
      </c>
      <c r="H649">
        <v>55.813600139999998</v>
      </c>
      <c r="I649">
        <v>135545000</v>
      </c>
    </row>
    <row r="650" spans="1:9" x14ac:dyDescent="0.25">
      <c r="A650">
        <v>3.2145325470000001</v>
      </c>
      <c r="B650">
        <v>58.651967210000002</v>
      </c>
      <c r="C650">
        <v>14.785955469999999</v>
      </c>
      <c r="D650">
        <v>288.93253420000002</v>
      </c>
      <c r="E650">
        <v>440.0503301</v>
      </c>
      <c r="F650">
        <v>320.50694470000002</v>
      </c>
      <c r="G650">
        <v>1.2390080109999999</v>
      </c>
      <c r="H650">
        <v>44.66684248</v>
      </c>
      <c r="I650">
        <v>150879000</v>
      </c>
    </row>
    <row r="651" spans="1:9" x14ac:dyDescent="0.25">
      <c r="A651">
        <v>7.7584425560000003</v>
      </c>
      <c r="B651">
        <v>25.127520319999999</v>
      </c>
      <c r="C651">
        <v>18.943929300000001</v>
      </c>
      <c r="D651">
        <v>321.65957589999999</v>
      </c>
      <c r="E651">
        <v>441.03808729999997</v>
      </c>
      <c r="F651">
        <v>297.96250329999998</v>
      </c>
      <c r="G651">
        <v>0.36959075000000002</v>
      </c>
      <c r="H651">
        <v>88.429880179999998</v>
      </c>
      <c r="I651">
        <v>89952200</v>
      </c>
    </row>
    <row r="652" spans="1:9" x14ac:dyDescent="0.25">
      <c r="A652">
        <v>5.2522991660000002</v>
      </c>
      <c r="B652">
        <v>31.08564514</v>
      </c>
      <c r="C652">
        <v>17.711859830000002</v>
      </c>
      <c r="D652">
        <v>369.92171000000002</v>
      </c>
      <c r="E652">
        <v>168.2890165</v>
      </c>
      <c r="F652">
        <v>187.75852159999999</v>
      </c>
      <c r="G652">
        <v>1.9460809029999999</v>
      </c>
      <c r="H652">
        <v>63.602012549999998</v>
      </c>
      <c r="I652">
        <v>126226000</v>
      </c>
    </row>
    <row r="653" spans="1:9" x14ac:dyDescent="0.25">
      <c r="A653">
        <v>6.4620844770000003</v>
      </c>
      <c r="B653">
        <v>50.452639609999999</v>
      </c>
      <c r="C653">
        <v>16.221531039999999</v>
      </c>
      <c r="D653">
        <v>310.01088049999998</v>
      </c>
      <c r="E653">
        <v>239.56717929999999</v>
      </c>
      <c r="F653">
        <v>399.07083369999998</v>
      </c>
      <c r="G653">
        <v>0.52644092899999995</v>
      </c>
      <c r="H653">
        <v>77.754025749999997</v>
      </c>
      <c r="I653">
        <v>101061000</v>
      </c>
    </row>
    <row r="654" spans="1:9" x14ac:dyDescent="0.25">
      <c r="A654">
        <v>3.2748940740000001</v>
      </c>
      <c r="B654">
        <v>28.08478062</v>
      </c>
      <c r="C654">
        <v>16.621592100000001</v>
      </c>
      <c r="D654">
        <v>327.07710659999998</v>
      </c>
      <c r="E654">
        <v>176.6385172</v>
      </c>
      <c r="F654">
        <v>165.58285720000001</v>
      </c>
      <c r="G654">
        <v>3.4863430059999998</v>
      </c>
      <c r="H654">
        <v>43.705657260000002</v>
      </c>
      <c r="I654">
        <v>232456000</v>
      </c>
    </row>
    <row r="655" spans="1:9" x14ac:dyDescent="0.25">
      <c r="A655">
        <v>7.6768187159999997</v>
      </c>
      <c r="B655">
        <v>42.338553300000001</v>
      </c>
      <c r="C655">
        <v>11.29412335</v>
      </c>
      <c r="D655">
        <v>354.4896933</v>
      </c>
      <c r="E655">
        <v>371.85201030000002</v>
      </c>
      <c r="F655">
        <v>351.05023849999998</v>
      </c>
      <c r="G655">
        <v>0.37276471700000002</v>
      </c>
      <c r="H655">
        <v>88.831961989999996</v>
      </c>
      <c r="I655">
        <v>89206400</v>
      </c>
    </row>
    <row r="656" spans="1:9" x14ac:dyDescent="0.25">
      <c r="A656">
        <v>3.608073708</v>
      </c>
      <c r="B656">
        <v>32.314452009999997</v>
      </c>
      <c r="C656">
        <v>12.047385480000001</v>
      </c>
      <c r="D656">
        <v>390.82200590000002</v>
      </c>
      <c r="E656">
        <v>276.4578717</v>
      </c>
      <c r="F656">
        <v>261.60556609999998</v>
      </c>
      <c r="G656">
        <v>1.950819128</v>
      </c>
      <c r="H656">
        <v>46.951337260000003</v>
      </c>
      <c r="I656">
        <v>146145000</v>
      </c>
    </row>
    <row r="657" spans="1:9" x14ac:dyDescent="0.25">
      <c r="A657">
        <v>7.7904021600000002</v>
      </c>
      <c r="B657">
        <v>27.740649229999999</v>
      </c>
      <c r="C657">
        <v>20.795513079999999</v>
      </c>
      <c r="D657">
        <v>310.89991240000001</v>
      </c>
      <c r="E657">
        <v>201.78441430000001</v>
      </c>
      <c r="F657">
        <v>234.9645395</v>
      </c>
      <c r="G657">
        <v>0.77766535599999997</v>
      </c>
      <c r="H657">
        <v>89.339950549999998</v>
      </c>
      <c r="I657">
        <v>92228300</v>
      </c>
    </row>
    <row r="658" spans="1:9" x14ac:dyDescent="0.25">
      <c r="A658">
        <v>7.6929348219999998</v>
      </c>
      <c r="B658">
        <v>25.37704609</v>
      </c>
      <c r="C658">
        <v>12.11627504</v>
      </c>
      <c r="D658">
        <v>361.15864649999997</v>
      </c>
      <c r="E658">
        <v>180.38510099999999</v>
      </c>
      <c r="F658">
        <v>231.8229269</v>
      </c>
      <c r="G658">
        <v>0.93516946400000001</v>
      </c>
      <c r="H658">
        <v>86.912391970000002</v>
      </c>
      <c r="I658">
        <v>94367200</v>
      </c>
    </row>
    <row r="659" spans="1:9" x14ac:dyDescent="0.25">
      <c r="A659">
        <v>4.1227349870000003</v>
      </c>
      <c r="B659">
        <v>48.975038499999997</v>
      </c>
      <c r="C659">
        <v>18.31646748</v>
      </c>
      <c r="D659">
        <v>301.69166419999999</v>
      </c>
      <c r="E659">
        <v>271.48104089999998</v>
      </c>
      <c r="F659">
        <v>385.99274550000001</v>
      </c>
      <c r="G659">
        <v>0.94353636200000002</v>
      </c>
      <c r="H659">
        <v>53.602550039999997</v>
      </c>
      <c r="I659">
        <v>137623000</v>
      </c>
    </row>
    <row r="660" spans="1:9" x14ac:dyDescent="0.25">
      <c r="A660">
        <v>5.2405621660000001</v>
      </c>
      <c r="B660">
        <v>57.145133000000001</v>
      </c>
      <c r="C660">
        <v>22.1262182</v>
      </c>
      <c r="D660">
        <v>399.26187110000001</v>
      </c>
      <c r="E660">
        <v>337.23373909999998</v>
      </c>
      <c r="F660">
        <v>229.06145319999999</v>
      </c>
      <c r="G660">
        <v>1.0340495190000001</v>
      </c>
      <c r="H660">
        <v>66.167628300000004</v>
      </c>
      <c r="I660">
        <v>111330000</v>
      </c>
    </row>
    <row r="661" spans="1:9" x14ac:dyDescent="0.25">
      <c r="A661">
        <v>3.4481925709999999</v>
      </c>
      <c r="B661">
        <v>45.021808049999997</v>
      </c>
      <c r="C661">
        <v>11.024751999999999</v>
      </c>
      <c r="D661">
        <v>332.93830509999998</v>
      </c>
      <c r="E661">
        <v>382.5283991</v>
      </c>
      <c r="F661">
        <v>236.20691160000001</v>
      </c>
      <c r="G661">
        <v>1.4628597590000001</v>
      </c>
      <c r="H661">
        <v>46.060500419999997</v>
      </c>
      <c r="I661">
        <v>186160000</v>
      </c>
    </row>
    <row r="662" spans="1:9" x14ac:dyDescent="0.25">
      <c r="A662">
        <v>6.8477086610000004</v>
      </c>
      <c r="B662">
        <v>55.701595619999999</v>
      </c>
      <c r="C662">
        <v>19.032623730000001</v>
      </c>
      <c r="D662">
        <v>394.44647709999998</v>
      </c>
      <c r="E662">
        <v>167.8841706</v>
      </c>
      <c r="F662">
        <v>374.35464280000002</v>
      </c>
      <c r="G662">
        <v>0.74143403699999999</v>
      </c>
      <c r="H662">
        <v>82.717636830000004</v>
      </c>
      <c r="I662">
        <v>87973300</v>
      </c>
    </row>
    <row r="663" spans="1:9" x14ac:dyDescent="0.25">
      <c r="A663">
        <v>4.7333949879999997</v>
      </c>
      <c r="B663">
        <v>27.205306480000001</v>
      </c>
      <c r="C663">
        <v>15.67055817</v>
      </c>
      <c r="D663">
        <v>293.6792054</v>
      </c>
      <c r="E663">
        <v>442.17054150000001</v>
      </c>
      <c r="F663">
        <v>297.854242</v>
      </c>
      <c r="G663">
        <v>0.72763108200000004</v>
      </c>
      <c r="H663">
        <v>57.934434600000003</v>
      </c>
      <c r="I663">
        <v>107732000</v>
      </c>
    </row>
    <row r="664" spans="1:9" x14ac:dyDescent="0.25">
      <c r="A664">
        <v>7.6040088140000002</v>
      </c>
      <c r="B664">
        <v>22.220120619999999</v>
      </c>
      <c r="C664">
        <v>19.15136605</v>
      </c>
      <c r="D664">
        <v>316.95408470000001</v>
      </c>
      <c r="E664">
        <v>291.18185560000001</v>
      </c>
      <c r="F664">
        <v>405.62118020000003</v>
      </c>
      <c r="G664">
        <v>0.39195041400000002</v>
      </c>
      <c r="H664">
        <v>86.51268177</v>
      </c>
      <c r="I664">
        <v>73492800</v>
      </c>
    </row>
    <row r="665" spans="1:9" x14ac:dyDescent="0.25">
      <c r="A665">
        <v>5.6293772339999997</v>
      </c>
      <c r="B665">
        <v>52.487027060000003</v>
      </c>
      <c r="C665">
        <v>23.6864825</v>
      </c>
      <c r="D665">
        <v>305.84347109999999</v>
      </c>
      <c r="E665">
        <v>215.2241855</v>
      </c>
      <c r="F665">
        <v>196.25519349999999</v>
      </c>
      <c r="G665">
        <v>1.2641642</v>
      </c>
      <c r="H665">
        <v>69.983203509999996</v>
      </c>
      <c r="I665">
        <v>110058000</v>
      </c>
    </row>
    <row r="666" spans="1:9" x14ac:dyDescent="0.25">
      <c r="A666">
        <v>7.3185936610000004</v>
      </c>
      <c r="B666">
        <v>44.020444120000001</v>
      </c>
      <c r="C666">
        <v>12.19042752</v>
      </c>
      <c r="D666">
        <v>354.88714620000002</v>
      </c>
      <c r="E666">
        <v>443.8541927</v>
      </c>
      <c r="F666">
        <v>209.12038709999999</v>
      </c>
      <c r="G666">
        <v>0.480045746</v>
      </c>
      <c r="H666">
        <v>85.450529540000005</v>
      </c>
      <c r="I666">
        <v>75582400</v>
      </c>
    </row>
    <row r="667" spans="1:9" x14ac:dyDescent="0.25">
      <c r="A667">
        <v>3.201850254</v>
      </c>
      <c r="B667">
        <v>34.529670019999998</v>
      </c>
      <c r="C667">
        <v>13.677816549999999</v>
      </c>
      <c r="D667">
        <v>291.92856160000002</v>
      </c>
      <c r="E667">
        <v>266.55956830000002</v>
      </c>
      <c r="F667">
        <v>197.665381</v>
      </c>
      <c r="G667">
        <v>2.0691315430000001</v>
      </c>
      <c r="H667">
        <v>43.17923407</v>
      </c>
      <c r="I667">
        <v>194381000</v>
      </c>
    </row>
    <row r="668" spans="1:9" x14ac:dyDescent="0.25">
      <c r="A668">
        <v>6.1684873930000004</v>
      </c>
      <c r="B668">
        <v>39.393200120000003</v>
      </c>
      <c r="C668">
        <v>15.938992089999999</v>
      </c>
      <c r="D668">
        <v>307.0370006</v>
      </c>
      <c r="E668">
        <v>140.22657190000001</v>
      </c>
      <c r="F668">
        <v>303.336951</v>
      </c>
      <c r="G668">
        <v>1.042254733</v>
      </c>
      <c r="H668">
        <v>73.51456426</v>
      </c>
      <c r="I668">
        <v>103109000</v>
      </c>
    </row>
    <row r="669" spans="1:9" x14ac:dyDescent="0.25">
      <c r="A669">
        <v>6.6470595890000004</v>
      </c>
      <c r="B669">
        <v>27.613988490000001</v>
      </c>
      <c r="C669">
        <v>14.695798249999999</v>
      </c>
      <c r="D669">
        <v>363.68548820000001</v>
      </c>
      <c r="E669">
        <v>244.44766989999999</v>
      </c>
      <c r="F669">
        <v>350.85539829999999</v>
      </c>
      <c r="G669">
        <v>0.62098447599999995</v>
      </c>
      <c r="H669">
        <v>76.967155000000005</v>
      </c>
      <c r="I669">
        <v>78597400</v>
      </c>
    </row>
    <row r="670" spans="1:9" x14ac:dyDescent="0.25">
      <c r="A670">
        <v>7.1774796500000004</v>
      </c>
      <c r="B670">
        <v>46.079483660000001</v>
      </c>
      <c r="C670">
        <v>19.182927079999999</v>
      </c>
      <c r="D670">
        <v>310.62486430000001</v>
      </c>
      <c r="E670">
        <v>213.04264839999999</v>
      </c>
      <c r="F670">
        <v>187.60533150000001</v>
      </c>
      <c r="G670">
        <v>0.97279347999999999</v>
      </c>
      <c r="H670">
        <v>85.082344930000005</v>
      </c>
      <c r="I670">
        <v>88632700</v>
      </c>
    </row>
    <row r="671" spans="1:9" x14ac:dyDescent="0.25">
      <c r="A671">
        <v>5.7949570589999997</v>
      </c>
      <c r="B671">
        <v>37.393656290000003</v>
      </c>
      <c r="C671">
        <v>13.753145379999999</v>
      </c>
      <c r="D671">
        <v>367.58488349999999</v>
      </c>
      <c r="E671">
        <v>304.09621149999998</v>
      </c>
      <c r="F671">
        <v>240.86187699999999</v>
      </c>
      <c r="G671">
        <v>0.877689673</v>
      </c>
      <c r="H671">
        <v>69.291548509999998</v>
      </c>
      <c r="I671">
        <v>119141000</v>
      </c>
    </row>
    <row r="672" spans="1:9" x14ac:dyDescent="0.25">
      <c r="A672">
        <v>5.3960401920000001</v>
      </c>
      <c r="B672">
        <v>30.477190969999999</v>
      </c>
      <c r="C672">
        <v>18.575187249999999</v>
      </c>
      <c r="D672">
        <v>379.5592623</v>
      </c>
      <c r="E672">
        <v>423.45472230000001</v>
      </c>
      <c r="F672">
        <v>424.34871440000001</v>
      </c>
      <c r="G672">
        <v>0.67816137600000004</v>
      </c>
      <c r="H672">
        <v>65.068973510000006</v>
      </c>
      <c r="I672">
        <v>96123000</v>
      </c>
    </row>
    <row r="673" spans="1:9" x14ac:dyDescent="0.25">
      <c r="A673">
        <v>3.9774963940000001</v>
      </c>
      <c r="B673">
        <v>50.657900390000002</v>
      </c>
      <c r="C673">
        <v>13.79967175</v>
      </c>
      <c r="D673">
        <v>361.6874297</v>
      </c>
      <c r="E673">
        <v>354.50054260000002</v>
      </c>
      <c r="F673">
        <v>382.13293959999999</v>
      </c>
      <c r="G673">
        <v>1.054671495</v>
      </c>
      <c r="H673">
        <v>51.926007120000001</v>
      </c>
      <c r="I673">
        <v>119721000</v>
      </c>
    </row>
    <row r="674" spans="1:9" x14ac:dyDescent="0.25">
      <c r="A674">
        <v>7.9678582000000002</v>
      </c>
      <c r="B674">
        <v>41.608580269999997</v>
      </c>
      <c r="C674">
        <v>13.5111773</v>
      </c>
      <c r="D674">
        <v>293.2750853</v>
      </c>
      <c r="E674">
        <v>352.48687890000002</v>
      </c>
      <c r="F674">
        <v>389.35750000000002</v>
      </c>
      <c r="G674">
        <v>0.32790003899999998</v>
      </c>
      <c r="H674">
        <v>92.044505060000006</v>
      </c>
      <c r="I674">
        <v>89057300</v>
      </c>
    </row>
    <row r="675" spans="1:9" x14ac:dyDescent="0.25">
      <c r="A675">
        <v>3.5122645979999998</v>
      </c>
      <c r="B675">
        <v>36.96075604</v>
      </c>
      <c r="C675">
        <v>17.96107744</v>
      </c>
      <c r="D675">
        <v>364.86259039999999</v>
      </c>
      <c r="E675">
        <v>242.5179924</v>
      </c>
      <c r="F675">
        <v>338.134657</v>
      </c>
      <c r="G675">
        <v>1.6349461780000001</v>
      </c>
      <c r="H675">
        <v>46.634734170000002</v>
      </c>
      <c r="I675">
        <v>145942000</v>
      </c>
    </row>
    <row r="676" spans="1:9" x14ac:dyDescent="0.25">
      <c r="A676">
        <v>5.3895230669999998</v>
      </c>
      <c r="B676">
        <v>46.594977829999998</v>
      </c>
      <c r="C676">
        <v>23.758630910000001</v>
      </c>
      <c r="D676">
        <v>338.67447499999997</v>
      </c>
      <c r="E676">
        <v>214.4342345</v>
      </c>
      <c r="F676">
        <v>281.78357629999999</v>
      </c>
      <c r="G676">
        <v>1.050656703</v>
      </c>
      <c r="H676">
        <v>66.932476890000004</v>
      </c>
      <c r="I676">
        <v>108816000</v>
      </c>
    </row>
    <row r="677" spans="1:9" x14ac:dyDescent="0.25">
      <c r="A677">
        <v>4.0153650079999998</v>
      </c>
      <c r="B677">
        <v>44.257064329999999</v>
      </c>
      <c r="C677">
        <v>24.959017429999999</v>
      </c>
      <c r="D677">
        <v>290.04313769999999</v>
      </c>
      <c r="E677">
        <v>286.00690539999999</v>
      </c>
      <c r="F677">
        <v>376.70389970000002</v>
      </c>
      <c r="G677">
        <v>0.96445319699999998</v>
      </c>
      <c r="H677">
        <v>52.632825140000001</v>
      </c>
      <c r="I677">
        <v>133674000</v>
      </c>
    </row>
    <row r="678" spans="1:9" x14ac:dyDescent="0.25">
      <c r="A678">
        <v>3.429639495</v>
      </c>
      <c r="B678">
        <v>37.683431880000001</v>
      </c>
      <c r="C678">
        <v>23.54197928</v>
      </c>
      <c r="D678">
        <v>355.59534050000002</v>
      </c>
      <c r="E678">
        <v>179.232383</v>
      </c>
      <c r="F678">
        <v>264.72749060000001</v>
      </c>
      <c r="G678">
        <v>2.5796099699999999</v>
      </c>
      <c r="H678">
        <v>46.173508609999999</v>
      </c>
      <c r="I678">
        <v>155623000</v>
      </c>
    </row>
    <row r="679" spans="1:9" x14ac:dyDescent="0.25">
      <c r="A679">
        <v>5.2576630240000002</v>
      </c>
      <c r="B679">
        <v>50.850669080000003</v>
      </c>
      <c r="C679">
        <v>14.089744919999999</v>
      </c>
      <c r="D679">
        <v>383.61698410000002</v>
      </c>
      <c r="E679">
        <v>370.93382880000001</v>
      </c>
      <c r="F679">
        <v>157.2579245</v>
      </c>
      <c r="G679">
        <v>1.1409679020000001</v>
      </c>
      <c r="H679">
        <v>65.081990110000007</v>
      </c>
      <c r="I679">
        <v>105694000</v>
      </c>
    </row>
    <row r="680" spans="1:9" x14ac:dyDescent="0.25">
      <c r="A680">
        <v>6.477429935</v>
      </c>
      <c r="B680">
        <v>38.637384310000002</v>
      </c>
      <c r="C680">
        <v>15.47254978</v>
      </c>
      <c r="D680">
        <v>340.00501730000002</v>
      </c>
      <c r="E680">
        <v>165.41015469999999</v>
      </c>
      <c r="F680">
        <v>293.48022020000002</v>
      </c>
      <c r="G680">
        <v>0.96553602400000005</v>
      </c>
      <c r="H680">
        <v>76.546899240000002</v>
      </c>
      <c r="I680">
        <v>105963000</v>
      </c>
    </row>
    <row r="681" spans="1:9" x14ac:dyDescent="0.25">
      <c r="A681">
        <v>5.1759913160000002</v>
      </c>
      <c r="B681">
        <v>24.010878259999998</v>
      </c>
      <c r="C681">
        <v>23.356384460000001</v>
      </c>
      <c r="D681">
        <v>318.88468349999999</v>
      </c>
      <c r="E681">
        <v>262.9210511</v>
      </c>
      <c r="F681">
        <v>327.42496890000001</v>
      </c>
      <c r="G681">
        <v>0.81615489200000002</v>
      </c>
      <c r="H681">
        <v>62.711888389999999</v>
      </c>
      <c r="I681">
        <v>98466900</v>
      </c>
    </row>
    <row r="682" spans="1:9" x14ac:dyDescent="0.25">
      <c r="A682">
        <v>3.3563955760000002</v>
      </c>
      <c r="B682">
        <v>56.768049169999998</v>
      </c>
      <c r="C682">
        <v>13.69672304</v>
      </c>
      <c r="D682">
        <v>283.17664930000001</v>
      </c>
      <c r="E682">
        <v>240.12374109999999</v>
      </c>
      <c r="F682">
        <v>322.99703190000002</v>
      </c>
      <c r="G682">
        <v>1.380830556</v>
      </c>
      <c r="H682">
        <v>45.956487449999997</v>
      </c>
      <c r="I682">
        <v>172348000</v>
      </c>
    </row>
    <row r="683" spans="1:9" x14ac:dyDescent="0.25">
      <c r="A683">
        <v>7.9885966399999999</v>
      </c>
      <c r="B683">
        <v>43.079712800000003</v>
      </c>
      <c r="C683">
        <v>24.094755880000001</v>
      </c>
      <c r="D683">
        <v>322.49442599999998</v>
      </c>
      <c r="E683">
        <v>233.79107529999999</v>
      </c>
      <c r="F683">
        <v>410.5424074</v>
      </c>
      <c r="G683">
        <v>0.39406097400000001</v>
      </c>
      <c r="H683">
        <v>93.878177769999994</v>
      </c>
      <c r="I683">
        <v>80248900</v>
      </c>
    </row>
    <row r="684" spans="1:9" x14ac:dyDescent="0.25">
      <c r="A684">
        <v>7.5780017610000003</v>
      </c>
      <c r="B684">
        <v>34.023992980000003</v>
      </c>
      <c r="C684">
        <v>22.543420690000001</v>
      </c>
      <c r="D684">
        <v>387.69001379999997</v>
      </c>
      <c r="E684">
        <v>186.43503709999999</v>
      </c>
      <c r="F684">
        <v>191.1621418</v>
      </c>
      <c r="G684">
        <v>1.118344284</v>
      </c>
      <c r="H684">
        <v>88.18424675</v>
      </c>
      <c r="I684">
        <v>110273000</v>
      </c>
    </row>
    <row r="685" spans="1:9" x14ac:dyDescent="0.25">
      <c r="A685">
        <v>5.0596689660000003</v>
      </c>
      <c r="B685">
        <v>30.80415928</v>
      </c>
      <c r="C685">
        <v>24.553235130000001</v>
      </c>
      <c r="D685">
        <v>282.46005339999999</v>
      </c>
      <c r="E685">
        <v>380.96043079999998</v>
      </c>
      <c r="F685">
        <v>384.33321530000001</v>
      </c>
      <c r="G685">
        <v>0.62396109</v>
      </c>
      <c r="H685">
        <v>62.227740789999999</v>
      </c>
      <c r="I685">
        <v>123297000</v>
      </c>
    </row>
    <row r="686" spans="1:9" x14ac:dyDescent="0.25">
      <c r="A686">
        <v>7.5469396509999997</v>
      </c>
      <c r="B686">
        <v>20.08463527</v>
      </c>
      <c r="C686">
        <v>12.544060740000001</v>
      </c>
      <c r="D686">
        <v>392.30041690000002</v>
      </c>
      <c r="E686">
        <v>220.3953994</v>
      </c>
      <c r="F686">
        <v>321.46351989999999</v>
      </c>
      <c r="G686">
        <v>0.65758479599999997</v>
      </c>
      <c r="H686">
        <v>84.826147930000005</v>
      </c>
      <c r="I686">
        <v>78610200</v>
      </c>
    </row>
    <row r="687" spans="1:9" x14ac:dyDescent="0.25">
      <c r="A687">
        <v>6.3333154540000001</v>
      </c>
      <c r="B687">
        <v>49.127023100000002</v>
      </c>
      <c r="C687">
        <v>20.32228842</v>
      </c>
      <c r="D687">
        <v>357.50860549999999</v>
      </c>
      <c r="E687">
        <v>369.04923339999999</v>
      </c>
      <c r="F687">
        <v>125.52306919999999</v>
      </c>
      <c r="G687">
        <v>0.89795331899999997</v>
      </c>
      <c r="H687">
        <v>76.704591870000002</v>
      </c>
      <c r="I687">
        <v>113658000</v>
      </c>
    </row>
    <row r="688" spans="1:9" x14ac:dyDescent="0.25">
      <c r="A688">
        <v>4.2984510489999996</v>
      </c>
      <c r="B688">
        <v>26.381577029999999</v>
      </c>
      <c r="C688">
        <v>23.82232608</v>
      </c>
      <c r="D688">
        <v>386.9867509</v>
      </c>
      <c r="E688">
        <v>264.1166159</v>
      </c>
      <c r="F688">
        <v>356.0790093</v>
      </c>
      <c r="G688">
        <v>1.143329257</v>
      </c>
      <c r="H688">
        <v>54.170148810000001</v>
      </c>
      <c r="I688">
        <v>114973000</v>
      </c>
    </row>
    <row r="689" spans="1:9" x14ac:dyDescent="0.25">
      <c r="A689">
        <v>6.5988568079999999</v>
      </c>
      <c r="B689">
        <v>26.685423879999998</v>
      </c>
      <c r="C689">
        <v>12.84960854</v>
      </c>
      <c r="D689">
        <v>356.56620609999999</v>
      </c>
      <c r="E689">
        <v>279.95483439999998</v>
      </c>
      <c r="F689">
        <v>278.38141489999998</v>
      </c>
      <c r="G689">
        <v>0.68040319000000005</v>
      </c>
      <c r="H689">
        <v>76.174839750000004</v>
      </c>
      <c r="I689">
        <v>111013000</v>
      </c>
    </row>
    <row r="690" spans="1:9" x14ac:dyDescent="0.25">
      <c r="A690">
        <v>3.9830204459999998</v>
      </c>
      <c r="B690">
        <v>41.308890580000003</v>
      </c>
      <c r="C690">
        <v>17.86453685</v>
      </c>
      <c r="D690">
        <v>351.90843580000001</v>
      </c>
      <c r="E690">
        <v>291.88136550000002</v>
      </c>
      <c r="F690">
        <v>340.74008670000001</v>
      </c>
      <c r="G690">
        <v>1.2233628030000001</v>
      </c>
      <c r="H690">
        <v>51.628621899999999</v>
      </c>
      <c r="I690">
        <v>134457000</v>
      </c>
    </row>
    <row r="691" spans="1:9" x14ac:dyDescent="0.25">
      <c r="A691">
        <v>4.8432658420000001</v>
      </c>
      <c r="B691">
        <v>48.785305899999997</v>
      </c>
      <c r="C691">
        <v>17.96763906</v>
      </c>
      <c r="D691">
        <v>355.45477110000002</v>
      </c>
      <c r="E691">
        <v>404.42080920000001</v>
      </c>
      <c r="F691">
        <v>439.87516190000002</v>
      </c>
      <c r="G691">
        <v>0.74647039999999998</v>
      </c>
      <c r="H691">
        <v>60.964903649999997</v>
      </c>
      <c r="I691">
        <v>118351000</v>
      </c>
    </row>
    <row r="692" spans="1:9" x14ac:dyDescent="0.25">
      <c r="A692">
        <v>4.1439342420000003</v>
      </c>
      <c r="B692">
        <v>49.275056710000001</v>
      </c>
      <c r="C692">
        <v>12.130230620000001</v>
      </c>
      <c r="D692">
        <v>393.50268820000002</v>
      </c>
      <c r="E692">
        <v>155.8287977</v>
      </c>
      <c r="F692">
        <v>382.48662510000003</v>
      </c>
      <c r="G692">
        <v>1.665079617</v>
      </c>
      <c r="H692">
        <v>53.409914780000001</v>
      </c>
      <c r="I692">
        <v>143275000</v>
      </c>
    </row>
    <row r="693" spans="1:9" x14ac:dyDescent="0.25">
      <c r="A693">
        <v>6.1209085559999998</v>
      </c>
      <c r="B693">
        <v>59.47296248</v>
      </c>
      <c r="C693">
        <v>21.245831939999999</v>
      </c>
      <c r="D693">
        <v>330.2201518</v>
      </c>
      <c r="E693">
        <v>267.34092529999998</v>
      </c>
      <c r="F693">
        <v>200.48675499999999</v>
      </c>
      <c r="G693">
        <v>0.948721378</v>
      </c>
      <c r="H693">
        <v>75.638855309999997</v>
      </c>
      <c r="I693">
        <v>103461000</v>
      </c>
    </row>
    <row r="694" spans="1:9" x14ac:dyDescent="0.25">
      <c r="A694">
        <v>7.6411152429999998</v>
      </c>
      <c r="B694">
        <v>48.323828069999998</v>
      </c>
      <c r="C694">
        <v>23.525179569999999</v>
      </c>
      <c r="D694">
        <v>394.2042654</v>
      </c>
      <c r="E694">
        <v>225.1275674</v>
      </c>
      <c r="F694">
        <v>388.37663709999998</v>
      </c>
      <c r="G694">
        <v>0.49644517799999999</v>
      </c>
      <c r="H694">
        <v>90.801662570000005</v>
      </c>
      <c r="I694">
        <v>69781000</v>
      </c>
    </row>
    <row r="695" spans="1:9" x14ac:dyDescent="0.25">
      <c r="A695">
        <v>7.3150205750000001</v>
      </c>
      <c r="B695">
        <v>52.704681729999997</v>
      </c>
      <c r="C695">
        <v>21.68909438</v>
      </c>
      <c r="D695">
        <v>290.73995450000001</v>
      </c>
      <c r="E695">
        <v>152.1195845</v>
      </c>
      <c r="F695">
        <v>368.32844460000001</v>
      </c>
      <c r="G695">
        <v>0.61141003299999996</v>
      </c>
      <c r="H695">
        <v>87.648473330000002</v>
      </c>
      <c r="I695">
        <v>79086400</v>
      </c>
    </row>
    <row r="696" spans="1:9" x14ac:dyDescent="0.25">
      <c r="A696">
        <v>6.3979009470000001</v>
      </c>
      <c r="B696">
        <v>24.247922419999998</v>
      </c>
      <c r="C696">
        <v>15.11100998</v>
      </c>
      <c r="D696">
        <v>387.92628730000001</v>
      </c>
      <c r="E696">
        <v>402.55674679999998</v>
      </c>
      <c r="F696">
        <v>275.38327870000001</v>
      </c>
      <c r="G696">
        <v>0.59080509999999997</v>
      </c>
      <c r="H696">
        <v>74.147078739999998</v>
      </c>
      <c r="I696">
        <v>105571000</v>
      </c>
    </row>
    <row r="697" spans="1:9" x14ac:dyDescent="0.25">
      <c r="A697">
        <v>5.2371281620000003</v>
      </c>
      <c r="B697">
        <v>57.924634810000001</v>
      </c>
      <c r="C697">
        <v>11.49562072</v>
      </c>
      <c r="D697">
        <v>386.83359660000002</v>
      </c>
      <c r="E697">
        <v>121.8365299</v>
      </c>
      <c r="F697">
        <v>144.29581870000001</v>
      </c>
      <c r="G697">
        <v>2.926532903</v>
      </c>
      <c r="H697">
        <v>65.264515579999994</v>
      </c>
      <c r="I697">
        <v>150621000</v>
      </c>
    </row>
    <row r="698" spans="1:9" x14ac:dyDescent="0.25">
      <c r="A698">
        <v>7.4622203569999996</v>
      </c>
      <c r="B698">
        <v>22.607644050000001</v>
      </c>
      <c r="C698">
        <v>10.22926258</v>
      </c>
      <c r="D698">
        <v>284.19186639999998</v>
      </c>
      <c r="E698">
        <v>431.75703670000001</v>
      </c>
      <c r="F698">
        <v>330.35827920000003</v>
      </c>
      <c r="G698">
        <v>0.37338146100000003</v>
      </c>
      <c r="H698">
        <v>84.007412810000005</v>
      </c>
      <c r="I698">
        <v>98768000</v>
      </c>
    </row>
    <row r="699" spans="1:9" x14ac:dyDescent="0.25">
      <c r="A699">
        <v>7.8211269120000004</v>
      </c>
      <c r="B699">
        <v>58.616535399999997</v>
      </c>
      <c r="C699">
        <v>12.796150770000001</v>
      </c>
      <c r="D699">
        <v>302.21877000000001</v>
      </c>
      <c r="E699">
        <v>368.00227589999997</v>
      </c>
      <c r="F699">
        <v>405.86667929999999</v>
      </c>
      <c r="G699">
        <v>0.32911422299999998</v>
      </c>
      <c r="H699">
        <v>92.661785390000006</v>
      </c>
      <c r="I699">
        <v>109987000</v>
      </c>
    </row>
    <row r="700" spans="1:9" x14ac:dyDescent="0.25">
      <c r="A700">
        <v>3.851041248</v>
      </c>
      <c r="B700">
        <v>56.21594425</v>
      </c>
      <c r="C700">
        <v>17.662805819999999</v>
      </c>
      <c r="D700">
        <v>329.17256350000002</v>
      </c>
      <c r="E700">
        <v>360.28881799999999</v>
      </c>
      <c r="F700">
        <v>434.68506029999998</v>
      </c>
      <c r="G700">
        <v>0.98430357499999999</v>
      </c>
      <c r="H700">
        <v>51.248422849999997</v>
      </c>
      <c r="I700">
        <v>163101000</v>
      </c>
    </row>
    <row r="701" spans="1:9" x14ac:dyDescent="0.25">
      <c r="A701">
        <v>6.9090259549999997</v>
      </c>
      <c r="B701">
        <v>58.700577639999999</v>
      </c>
      <c r="C701">
        <v>12.521709209999999</v>
      </c>
      <c r="D701">
        <v>292.54038969999999</v>
      </c>
      <c r="E701">
        <v>435.6228567</v>
      </c>
      <c r="F701">
        <v>423.377499</v>
      </c>
      <c r="G701">
        <v>0.40769849000000002</v>
      </c>
      <c r="H701">
        <v>82.961269959999996</v>
      </c>
      <c r="I701">
        <v>87873000</v>
      </c>
    </row>
    <row r="702" spans="1:9" x14ac:dyDescent="0.25">
      <c r="A702">
        <v>6.3131961710000004</v>
      </c>
      <c r="B702">
        <v>41.932994890000003</v>
      </c>
      <c r="C702">
        <v>19.25853335</v>
      </c>
      <c r="D702">
        <v>333.2483082</v>
      </c>
      <c r="E702">
        <v>336.55041240000003</v>
      </c>
      <c r="F702">
        <v>315.62574510000002</v>
      </c>
      <c r="G702">
        <v>0.53325083900000003</v>
      </c>
      <c r="H702">
        <v>75.61769692</v>
      </c>
      <c r="I702">
        <v>102599000</v>
      </c>
    </row>
    <row r="703" spans="1:9" x14ac:dyDescent="0.25">
      <c r="A703">
        <v>6.1038999729999999</v>
      </c>
      <c r="B703">
        <v>43.73764955</v>
      </c>
      <c r="C703">
        <v>22.53718589</v>
      </c>
      <c r="D703">
        <v>318.54020409999998</v>
      </c>
      <c r="E703">
        <v>444.65311020000001</v>
      </c>
      <c r="F703">
        <v>307.42761419999999</v>
      </c>
      <c r="G703">
        <v>0.50474178000000003</v>
      </c>
      <c r="H703">
        <v>73.976235000000003</v>
      </c>
      <c r="I703">
        <v>86147500</v>
      </c>
    </row>
    <row r="704" spans="1:9" x14ac:dyDescent="0.25">
      <c r="A704">
        <v>6.807281712</v>
      </c>
      <c r="B704">
        <v>59.850228790000003</v>
      </c>
      <c r="C704">
        <v>17.03741239</v>
      </c>
      <c r="D704">
        <v>296.06999519999999</v>
      </c>
      <c r="E704">
        <v>136.60710889999999</v>
      </c>
      <c r="F704">
        <v>178.5740112</v>
      </c>
      <c r="G704">
        <v>1.4453468009999999</v>
      </c>
      <c r="H704">
        <v>82.534701850000005</v>
      </c>
      <c r="I704">
        <v>102709000</v>
      </c>
    </row>
    <row r="705" spans="1:9" x14ac:dyDescent="0.25">
      <c r="A705">
        <v>6.5092804710000003</v>
      </c>
      <c r="B705">
        <v>51.297408619999999</v>
      </c>
      <c r="C705">
        <v>12.666478870000001</v>
      </c>
      <c r="D705">
        <v>393.63221900000002</v>
      </c>
      <c r="E705">
        <v>128.4601356</v>
      </c>
      <c r="F705">
        <v>352.63585560000001</v>
      </c>
      <c r="G705">
        <v>1.0152666379999999</v>
      </c>
      <c r="H705">
        <v>77.950844619999998</v>
      </c>
      <c r="I705">
        <v>96466900</v>
      </c>
    </row>
    <row r="706" spans="1:9" x14ac:dyDescent="0.25">
      <c r="A706">
        <v>7.439314134</v>
      </c>
      <c r="B706">
        <v>37.54255749</v>
      </c>
      <c r="C706">
        <v>20.900282600000001</v>
      </c>
      <c r="D706">
        <v>336.72579719999999</v>
      </c>
      <c r="E706">
        <v>231.7894297</v>
      </c>
      <c r="F706">
        <v>294.67993949999999</v>
      </c>
      <c r="G706">
        <v>0.61155200099999996</v>
      </c>
      <c r="H706">
        <v>86.979821560000005</v>
      </c>
      <c r="I706">
        <v>79475600</v>
      </c>
    </row>
    <row r="707" spans="1:9" x14ac:dyDescent="0.25">
      <c r="A707">
        <v>6.1994345339999999</v>
      </c>
      <c r="B707">
        <v>51.365268219999997</v>
      </c>
      <c r="C707">
        <v>21.329178039999999</v>
      </c>
      <c r="D707">
        <v>383.25624570000002</v>
      </c>
      <c r="E707">
        <v>346.90535940000001</v>
      </c>
      <c r="F707">
        <v>313.14744380000002</v>
      </c>
      <c r="G707">
        <v>0.592453966</v>
      </c>
      <c r="H707">
        <v>75.639860720000001</v>
      </c>
      <c r="I707">
        <v>95307900</v>
      </c>
    </row>
    <row r="708" spans="1:9" x14ac:dyDescent="0.25">
      <c r="A708">
        <v>4.9323575630000001</v>
      </c>
      <c r="B708">
        <v>26.61807387</v>
      </c>
      <c r="C708">
        <v>24.37150506</v>
      </c>
      <c r="D708">
        <v>323.89828619999997</v>
      </c>
      <c r="E708">
        <v>309.73859979999997</v>
      </c>
      <c r="F708">
        <v>428.0042881</v>
      </c>
      <c r="G708">
        <v>0.721510761</v>
      </c>
      <c r="H708">
        <v>60.5767101</v>
      </c>
      <c r="I708">
        <v>107017000</v>
      </c>
    </row>
    <row r="709" spans="1:9" x14ac:dyDescent="0.25">
      <c r="A709">
        <v>5.5690622889999997</v>
      </c>
      <c r="B709">
        <v>36.663322819999998</v>
      </c>
      <c r="C709">
        <v>16.82202431</v>
      </c>
      <c r="D709">
        <v>376.01822060000001</v>
      </c>
      <c r="E709">
        <v>194.8576138</v>
      </c>
      <c r="F709">
        <v>261.47813109999998</v>
      </c>
      <c r="G709">
        <v>1.2894315460000001</v>
      </c>
      <c r="H709">
        <v>67.225011890000005</v>
      </c>
      <c r="I709">
        <v>108811000</v>
      </c>
    </row>
    <row r="710" spans="1:9" x14ac:dyDescent="0.25">
      <c r="A710">
        <v>4.376167616</v>
      </c>
      <c r="B710">
        <v>44.782676610000003</v>
      </c>
      <c r="C710">
        <v>17.665420510000001</v>
      </c>
      <c r="D710">
        <v>330.8195728</v>
      </c>
      <c r="E710">
        <v>129.10780629999999</v>
      </c>
      <c r="F710">
        <v>355.16951030000001</v>
      </c>
      <c r="G710">
        <v>1.4976590949999999</v>
      </c>
      <c r="H710">
        <v>55.845982540000001</v>
      </c>
      <c r="I710">
        <v>143894000</v>
      </c>
    </row>
    <row r="711" spans="1:9" x14ac:dyDescent="0.25">
      <c r="A711">
        <v>3.8668490179999999</v>
      </c>
      <c r="B711">
        <v>40.45188228</v>
      </c>
      <c r="C711">
        <v>19.717668490000001</v>
      </c>
      <c r="D711">
        <v>363.33426650000001</v>
      </c>
      <c r="E711">
        <v>135.07009020000001</v>
      </c>
      <c r="F711">
        <v>370.73662130000002</v>
      </c>
      <c r="G711">
        <v>1.7423636220000001</v>
      </c>
      <c r="H711">
        <v>50.52101236</v>
      </c>
      <c r="I711">
        <v>133969000</v>
      </c>
    </row>
    <row r="712" spans="1:9" x14ac:dyDescent="0.25">
      <c r="A712">
        <v>4.5810753980000003</v>
      </c>
      <c r="B712">
        <v>42.751820019999997</v>
      </c>
      <c r="C712">
        <v>12.649541040000001</v>
      </c>
      <c r="D712">
        <v>390.49609370000002</v>
      </c>
      <c r="E712">
        <v>374.39997440000002</v>
      </c>
      <c r="F712">
        <v>154.61845819999999</v>
      </c>
      <c r="G712">
        <v>1.415969762</v>
      </c>
      <c r="H712">
        <v>57.392993480000001</v>
      </c>
      <c r="I712">
        <v>117459000</v>
      </c>
    </row>
    <row r="713" spans="1:9" x14ac:dyDescent="0.25">
      <c r="A713">
        <v>6.9167738630000004</v>
      </c>
      <c r="B713">
        <v>21.75887891</v>
      </c>
      <c r="C713">
        <v>10.150865</v>
      </c>
      <c r="D713">
        <v>364.79396830000002</v>
      </c>
      <c r="E713">
        <v>257.11342409999997</v>
      </c>
      <c r="F713">
        <v>248.11605710000001</v>
      </c>
      <c r="G713">
        <v>0.78252387899999998</v>
      </c>
      <c r="H713">
        <v>78.474156559999997</v>
      </c>
      <c r="I713">
        <v>87715600</v>
      </c>
    </row>
    <row r="714" spans="1:9" x14ac:dyDescent="0.25">
      <c r="A714">
        <v>7.0665687110000004</v>
      </c>
      <c r="B714">
        <v>34.322638189999999</v>
      </c>
      <c r="C714">
        <v>20.73330571</v>
      </c>
      <c r="D714">
        <v>309.02253589999998</v>
      </c>
      <c r="E714">
        <v>339.82652089999999</v>
      </c>
      <c r="F714">
        <v>288.40736620000001</v>
      </c>
      <c r="G714">
        <v>0.45897155000000001</v>
      </c>
      <c r="H714">
        <v>82.70747179</v>
      </c>
      <c r="I714">
        <v>77193200</v>
      </c>
    </row>
    <row r="715" spans="1:9" x14ac:dyDescent="0.25">
      <c r="A715">
        <v>7.1630293920000003</v>
      </c>
      <c r="B715">
        <v>49.694372049999998</v>
      </c>
      <c r="C715">
        <v>20.506225050000001</v>
      </c>
      <c r="D715">
        <v>332.12061410000001</v>
      </c>
      <c r="E715">
        <v>183.84928110000001</v>
      </c>
      <c r="F715">
        <v>137.94315470000001</v>
      </c>
      <c r="G715">
        <v>1.346954099</v>
      </c>
      <c r="H715">
        <v>85.525113340000004</v>
      </c>
      <c r="I715">
        <v>97129100</v>
      </c>
    </row>
    <row r="716" spans="1:9" x14ac:dyDescent="0.25">
      <c r="A716">
        <v>3.584692392</v>
      </c>
      <c r="B716">
        <v>21.407952510000001</v>
      </c>
      <c r="C716">
        <v>19.226188700000002</v>
      </c>
      <c r="D716">
        <v>371.37611879999997</v>
      </c>
      <c r="E716">
        <v>221.91898330000001</v>
      </c>
      <c r="F716">
        <v>411.08988190000002</v>
      </c>
      <c r="G716">
        <v>1.563765241</v>
      </c>
      <c r="H716">
        <v>46.497368469999998</v>
      </c>
      <c r="I716">
        <v>157415000</v>
      </c>
    </row>
    <row r="717" spans="1:9" x14ac:dyDescent="0.25">
      <c r="A717">
        <v>5.4495618820000002</v>
      </c>
      <c r="B717">
        <v>37.616808929999998</v>
      </c>
      <c r="C717">
        <v>12.02307072</v>
      </c>
      <c r="D717">
        <v>391.88359759999997</v>
      </c>
      <c r="E717">
        <v>165.1091663</v>
      </c>
      <c r="F717">
        <v>401.29170699999997</v>
      </c>
      <c r="G717">
        <v>1.0375197439999999</v>
      </c>
      <c r="H717">
        <v>65.66109994</v>
      </c>
      <c r="I717">
        <v>97258200</v>
      </c>
    </row>
    <row r="718" spans="1:9" x14ac:dyDescent="0.25">
      <c r="A718">
        <v>3.2602013529999998</v>
      </c>
      <c r="B718">
        <v>49.430997830000003</v>
      </c>
      <c r="C718">
        <v>19.854517860000001</v>
      </c>
      <c r="D718">
        <v>324.8961865</v>
      </c>
      <c r="E718">
        <v>282.53460200000001</v>
      </c>
      <c r="F718">
        <v>179.7736487</v>
      </c>
      <c r="G718">
        <v>2.2321530470000002</v>
      </c>
      <c r="H718">
        <v>44.908305130000002</v>
      </c>
      <c r="I718">
        <v>146902000</v>
      </c>
    </row>
    <row r="719" spans="1:9" x14ac:dyDescent="0.25">
      <c r="A719">
        <v>6.5937464180000003</v>
      </c>
      <c r="B719">
        <v>33.909918019999999</v>
      </c>
      <c r="C719">
        <v>20.094749069999999</v>
      </c>
      <c r="D719">
        <v>298.43144840000002</v>
      </c>
      <c r="E719">
        <v>157.31390279999999</v>
      </c>
      <c r="F719">
        <v>377.75037020000002</v>
      </c>
      <c r="G719">
        <v>0.69397013399999996</v>
      </c>
      <c r="H719">
        <v>77.726854439999997</v>
      </c>
      <c r="I719">
        <v>85099500</v>
      </c>
    </row>
    <row r="720" spans="1:9" x14ac:dyDescent="0.25">
      <c r="A720">
        <v>5.9567098270000001</v>
      </c>
      <c r="B720">
        <v>36.93523536</v>
      </c>
      <c r="C720">
        <v>23.875057999999999</v>
      </c>
      <c r="D720">
        <v>334.70112189999998</v>
      </c>
      <c r="E720">
        <v>366.6646313</v>
      </c>
      <c r="F720">
        <v>149.03858349999999</v>
      </c>
      <c r="G720">
        <v>0.85857131900000005</v>
      </c>
      <c r="H720">
        <v>71.898078679999998</v>
      </c>
      <c r="I720">
        <v>177730000</v>
      </c>
    </row>
    <row r="721" spans="1:9" x14ac:dyDescent="0.25">
      <c r="A721">
        <v>3.9578439049999998</v>
      </c>
      <c r="B721">
        <v>25.060031049999999</v>
      </c>
      <c r="C721">
        <v>11.08940587</v>
      </c>
      <c r="D721">
        <v>351.07774619999998</v>
      </c>
      <c r="E721">
        <v>340.54010749999998</v>
      </c>
      <c r="F721">
        <v>319.03296760000001</v>
      </c>
      <c r="G721">
        <v>1.1529354700000001</v>
      </c>
      <c r="H721">
        <v>49.843282739999999</v>
      </c>
      <c r="I721">
        <v>136204000</v>
      </c>
    </row>
    <row r="722" spans="1:9" x14ac:dyDescent="0.25">
      <c r="A722">
        <v>6.7402179210000002</v>
      </c>
      <c r="B722">
        <v>23.80326685</v>
      </c>
      <c r="C722">
        <v>16.276702889999999</v>
      </c>
      <c r="D722">
        <v>339.07860690000001</v>
      </c>
      <c r="E722">
        <v>296.81087600000001</v>
      </c>
      <c r="F722">
        <v>234.63587709999999</v>
      </c>
      <c r="G722">
        <v>0.69196723100000002</v>
      </c>
      <c r="H722">
        <v>77.651861580000002</v>
      </c>
      <c r="I722">
        <v>83282300</v>
      </c>
    </row>
    <row r="723" spans="1:9" x14ac:dyDescent="0.25">
      <c r="A723">
        <v>6.4347271770000001</v>
      </c>
      <c r="B723">
        <v>53.127581220000003</v>
      </c>
      <c r="C723">
        <v>17.2889582</v>
      </c>
      <c r="D723">
        <v>354.59119440000001</v>
      </c>
      <c r="E723">
        <v>197.91967969999999</v>
      </c>
      <c r="F723">
        <v>292.4257096</v>
      </c>
      <c r="G723">
        <v>0.88931661200000001</v>
      </c>
      <c r="H723">
        <v>77.872837930000003</v>
      </c>
      <c r="I723">
        <v>112881000</v>
      </c>
    </row>
    <row r="724" spans="1:9" x14ac:dyDescent="0.25">
      <c r="A724">
        <v>5.1068860069999999</v>
      </c>
      <c r="B724">
        <v>32.269961459999998</v>
      </c>
      <c r="C724">
        <v>13.639769640000001</v>
      </c>
      <c r="D724">
        <v>316.72752839999998</v>
      </c>
      <c r="E724">
        <v>407.23779029999997</v>
      </c>
      <c r="F724">
        <v>332.81275490000002</v>
      </c>
      <c r="G724">
        <v>0.66430743299999995</v>
      </c>
      <c r="H724">
        <v>61.895483230000004</v>
      </c>
      <c r="I724">
        <v>186216000</v>
      </c>
    </row>
    <row r="725" spans="1:9" x14ac:dyDescent="0.25">
      <c r="A725">
        <v>7.2003575700000004</v>
      </c>
      <c r="B725">
        <v>38.46974522</v>
      </c>
      <c r="C725">
        <v>19.886700739999998</v>
      </c>
      <c r="D725">
        <v>358.46402999999998</v>
      </c>
      <c r="E725">
        <v>120.1658025</v>
      </c>
      <c r="F725">
        <v>129.88269879999999</v>
      </c>
      <c r="G725">
        <v>1.9205849639999999</v>
      </c>
      <c r="H725">
        <v>84.486841429999998</v>
      </c>
      <c r="I725">
        <v>85658700</v>
      </c>
    </row>
    <row r="726" spans="1:9" x14ac:dyDescent="0.25">
      <c r="A726">
        <v>6.3897791420000001</v>
      </c>
      <c r="B726">
        <v>29.27076903</v>
      </c>
      <c r="C726">
        <v>12.759581710000001</v>
      </c>
      <c r="D726">
        <v>313.80752159999997</v>
      </c>
      <c r="E726">
        <v>426.76050020000002</v>
      </c>
      <c r="F726">
        <v>309.21101370000002</v>
      </c>
      <c r="G726">
        <v>0.48530437700000001</v>
      </c>
      <c r="H726">
        <v>74.352811979999998</v>
      </c>
      <c r="I726">
        <v>174503000</v>
      </c>
    </row>
    <row r="727" spans="1:9" x14ac:dyDescent="0.25">
      <c r="A727">
        <v>4.7266041200000002</v>
      </c>
      <c r="B727">
        <v>45.217301829999997</v>
      </c>
      <c r="C727">
        <v>21.301187209999998</v>
      </c>
      <c r="D727">
        <v>305.17876749999999</v>
      </c>
      <c r="E727">
        <v>300.24245339999999</v>
      </c>
      <c r="F727">
        <v>391.50507279999999</v>
      </c>
      <c r="G727">
        <v>0.73909420699999995</v>
      </c>
      <c r="H727">
        <v>59.744979839999999</v>
      </c>
      <c r="I727">
        <v>102819000</v>
      </c>
    </row>
    <row r="728" spans="1:9" x14ac:dyDescent="0.25">
      <c r="A728">
        <v>7.5201803050000002</v>
      </c>
      <c r="B728">
        <v>42.275454609999997</v>
      </c>
      <c r="C728">
        <v>19.535019139999999</v>
      </c>
      <c r="D728">
        <v>371.73069329999998</v>
      </c>
      <c r="E728">
        <v>144.83761749999999</v>
      </c>
      <c r="F728">
        <v>185.4008523</v>
      </c>
      <c r="G728">
        <v>1.314915249</v>
      </c>
      <c r="H728">
        <v>88.246661160000002</v>
      </c>
      <c r="I728">
        <v>93227500</v>
      </c>
    </row>
    <row r="729" spans="1:9" x14ac:dyDescent="0.25">
      <c r="A729">
        <v>5.9964110970000002</v>
      </c>
      <c r="B729">
        <v>59.056409549999998</v>
      </c>
      <c r="C729">
        <v>17.151145339999999</v>
      </c>
      <c r="D729">
        <v>303.98881290000003</v>
      </c>
      <c r="E729">
        <v>173.227565</v>
      </c>
      <c r="F729">
        <v>307.98446710000002</v>
      </c>
      <c r="G729">
        <v>0.92048609100000001</v>
      </c>
      <c r="H729">
        <v>73.858631529999997</v>
      </c>
      <c r="I729">
        <v>99421200</v>
      </c>
    </row>
    <row r="730" spans="1:9" x14ac:dyDescent="0.25">
      <c r="A730">
        <v>5.2132290670000003</v>
      </c>
      <c r="B730">
        <v>21.481709559999999</v>
      </c>
      <c r="C730">
        <v>24.439231490000001</v>
      </c>
      <c r="D730">
        <v>394.88364430000001</v>
      </c>
      <c r="E730">
        <v>446.37452960000002</v>
      </c>
      <c r="F730">
        <v>371.94585239999998</v>
      </c>
      <c r="G730">
        <v>0.73116097199999996</v>
      </c>
      <c r="H730">
        <v>62.957907810000002</v>
      </c>
      <c r="I730">
        <v>96914400</v>
      </c>
    </row>
    <row r="731" spans="1:9" x14ac:dyDescent="0.25">
      <c r="A731">
        <v>6.5460400109999997</v>
      </c>
      <c r="B731">
        <v>47.78512679</v>
      </c>
      <c r="C731">
        <v>19.022897449999999</v>
      </c>
      <c r="D731">
        <v>381.22004179999999</v>
      </c>
      <c r="E731">
        <v>433.14917009999999</v>
      </c>
      <c r="F731">
        <v>148.340541</v>
      </c>
      <c r="G731">
        <v>0.70794578399999997</v>
      </c>
      <c r="H731">
        <v>78.646332330000007</v>
      </c>
      <c r="I731">
        <v>97703500</v>
      </c>
    </row>
    <row r="732" spans="1:9" x14ac:dyDescent="0.25">
      <c r="A732">
        <v>5.5170268829999998</v>
      </c>
      <c r="B732">
        <v>41.263101630000001</v>
      </c>
      <c r="C732">
        <v>23.593785539999999</v>
      </c>
      <c r="D732">
        <v>320.92097949999999</v>
      </c>
      <c r="E732">
        <v>136.86947950000001</v>
      </c>
      <c r="F732">
        <v>287.41569709999999</v>
      </c>
      <c r="G732">
        <v>1.3090534970000001</v>
      </c>
      <c r="H732">
        <v>67.751358269999997</v>
      </c>
      <c r="I732">
        <v>112857000</v>
      </c>
    </row>
    <row r="733" spans="1:9" x14ac:dyDescent="0.25">
      <c r="A733">
        <v>3.2633442939999999</v>
      </c>
      <c r="B733">
        <v>34.382800150000001</v>
      </c>
      <c r="C733">
        <v>16.038024249999999</v>
      </c>
      <c r="D733">
        <v>281.96677499999998</v>
      </c>
      <c r="E733">
        <v>181.6441797</v>
      </c>
      <c r="F733">
        <v>179.6412819</v>
      </c>
      <c r="G733">
        <v>2.8056801500000002</v>
      </c>
      <c r="H733">
        <v>43.905944949999999</v>
      </c>
      <c r="I733">
        <v>237651000</v>
      </c>
    </row>
    <row r="734" spans="1:9" x14ac:dyDescent="0.25">
      <c r="A734">
        <v>4.0625018380000002</v>
      </c>
      <c r="B734">
        <v>51.420107010000002</v>
      </c>
      <c r="C734">
        <v>22.705651679999999</v>
      </c>
      <c r="D734">
        <v>287.61136329999999</v>
      </c>
      <c r="E734">
        <v>365.35473000000002</v>
      </c>
      <c r="F734">
        <v>292.73778970000001</v>
      </c>
      <c r="G734">
        <v>0.94502959600000003</v>
      </c>
      <c r="H734">
        <v>53.452093779999998</v>
      </c>
      <c r="I734">
        <v>134803000</v>
      </c>
    </row>
    <row r="735" spans="1:9" x14ac:dyDescent="0.25">
      <c r="A735">
        <v>6.4688214779999997</v>
      </c>
      <c r="B735">
        <v>25.78609715</v>
      </c>
      <c r="C735">
        <v>12.58386089</v>
      </c>
      <c r="D735">
        <v>399.64535910000001</v>
      </c>
      <c r="E735">
        <v>145.9061446</v>
      </c>
      <c r="F735">
        <v>360.21378060000001</v>
      </c>
      <c r="G735">
        <v>0.96099112099999995</v>
      </c>
      <c r="H735">
        <v>74.747893540000007</v>
      </c>
      <c r="I735">
        <v>105045000</v>
      </c>
    </row>
    <row r="736" spans="1:9" x14ac:dyDescent="0.25">
      <c r="A736">
        <v>5.3697413129999996</v>
      </c>
      <c r="B736">
        <v>29.36054966</v>
      </c>
      <c r="C736">
        <v>24.183816220000001</v>
      </c>
      <c r="D736">
        <v>354.70515829999999</v>
      </c>
      <c r="E736">
        <v>270.81518310000001</v>
      </c>
      <c r="F736">
        <v>222.99401270000001</v>
      </c>
      <c r="G736">
        <v>1.141317301</v>
      </c>
      <c r="H736">
        <v>65.209851499999999</v>
      </c>
      <c r="I736">
        <v>178730000</v>
      </c>
    </row>
    <row r="737" spans="1:9" x14ac:dyDescent="0.25">
      <c r="A737">
        <v>6.1368146939999999</v>
      </c>
      <c r="B737">
        <v>41.658105540000001</v>
      </c>
      <c r="C737">
        <v>21.911865809999998</v>
      </c>
      <c r="D737">
        <v>338.4587105</v>
      </c>
      <c r="E737">
        <v>205.3417695</v>
      </c>
      <c r="F737">
        <v>349.7884598</v>
      </c>
      <c r="G737">
        <v>0.73706564500000005</v>
      </c>
      <c r="H737">
        <v>74.040002529999995</v>
      </c>
      <c r="I737">
        <v>87200100</v>
      </c>
    </row>
    <row r="738" spans="1:9" x14ac:dyDescent="0.25">
      <c r="A738">
        <v>3.776123385</v>
      </c>
      <c r="B738">
        <v>47.70544074</v>
      </c>
      <c r="C738">
        <v>19.315485290000002</v>
      </c>
      <c r="D738">
        <v>373.01323359999998</v>
      </c>
      <c r="E738">
        <v>434.5423935</v>
      </c>
      <c r="F738">
        <v>300.22728169999999</v>
      </c>
      <c r="G738">
        <v>1.2324615109999999</v>
      </c>
      <c r="H738">
        <v>50.039514339999997</v>
      </c>
      <c r="I738">
        <v>128498000</v>
      </c>
    </row>
    <row r="739" spans="1:9" x14ac:dyDescent="0.25">
      <c r="A739">
        <v>7.8596555019999998</v>
      </c>
      <c r="B739">
        <v>42.003737819999998</v>
      </c>
      <c r="C739">
        <v>18.147229620000001</v>
      </c>
      <c r="D739">
        <v>362.13364189999999</v>
      </c>
      <c r="E739">
        <v>344.77622760000003</v>
      </c>
      <c r="F739">
        <v>153.2464889</v>
      </c>
      <c r="G739">
        <v>0.63425070900000002</v>
      </c>
      <c r="H739">
        <v>91.585011739999999</v>
      </c>
      <c r="I739">
        <v>76634200</v>
      </c>
    </row>
    <row r="740" spans="1:9" x14ac:dyDescent="0.25">
      <c r="A740">
        <v>5.8039411799999998</v>
      </c>
      <c r="B740">
        <v>53.915185739999998</v>
      </c>
      <c r="C740">
        <v>22.270571740000001</v>
      </c>
      <c r="D740">
        <v>398.30262379999999</v>
      </c>
      <c r="E740">
        <v>135.8907576</v>
      </c>
      <c r="F740">
        <v>443.70545950000002</v>
      </c>
      <c r="G740">
        <v>0.92426506600000002</v>
      </c>
      <c r="H740">
        <v>71.824414399999995</v>
      </c>
      <c r="I740">
        <v>113628000</v>
      </c>
    </row>
    <row r="741" spans="1:9" x14ac:dyDescent="0.25">
      <c r="A741">
        <v>4.8815649969999999</v>
      </c>
      <c r="B741">
        <v>56.820431319999997</v>
      </c>
      <c r="C741">
        <v>14.71035541</v>
      </c>
      <c r="D741">
        <v>311.76749669999998</v>
      </c>
      <c r="E741">
        <v>197.29054450000001</v>
      </c>
      <c r="F741">
        <v>280.02248350000002</v>
      </c>
      <c r="G741">
        <v>1.2165478700000001</v>
      </c>
      <c r="H741">
        <v>61.751451019999998</v>
      </c>
      <c r="I741">
        <v>108739000</v>
      </c>
    </row>
    <row r="742" spans="1:9" x14ac:dyDescent="0.25">
      <c r="A742">
        <v>3.9951765780000001</v>
      </c>
      <c r="B742">
        <v>55.05134477</v>
      </c>
      <c r="C742">
        <v>24.808913629999999</v>
      </c>
      <c r="D742">
        <v>388.14045750000002</v>
      </c>
      <c r="E742">
        <v>370.40461729999998</v>
      </c>
      <c r="F742">
        <v>381.50469729999998</v>
      </c>
      <c r="G742">
        <v>1.1028271030000001</v>
      </c>
      <c r="H742">
        <v>53.140095279999997</v>
      </c>
      <c r="I742">
        <v>133473000</v>
      </c>
    </row>
    <row r="743" spans="1:9" x14ac:dyDescent="0.25">
      <c r="A743">
        <v>3.978929339</v>
      </c>
      <c r="B743">
        <v>52.438112779999997</v>
      </c>
      <c r="C743">
        <v>14.872033610000001</v>
      </c>
      <c r="D743">
        <v>398.75035639999999</v>
      </c>
      <c r="E743">
        <v>297.47480810000002</v>
      </c>
      <c r="F743">
        <v>389.97964180000002</v>
      </c>
      <c r="G743">
        <v>1.2491842179999999</v>
      </c>
      <c r="H743">
        <v>52.131318800000003</v>
      </c>
      <c r="I743">
        <v>140610000</v>
      </c>
    </row>
    <row r="744" spans="1:9" x14ac:dyDescent="0.25">
      <c r="A744">
        <v>6.524826386</v>
      </c>
      <c r="B744">
        <v>49.732966060000003</v>
      </c>
      <c r="C744">
        <v>23.030312630000001</v>
      </c>
      <c r="D744">
        <v>343.47539890000002</v>
      </c>
      <c r="E744">
        <v>255.5575187</v>
      </c>
      <c r="F744">
        <v>436.32663439999999</v>
      </c>
      <c r="G744">
        <v>0.49744725899999997</v>
      </c>
      <c r="H744">
        <v>79.077387329999993</v>
      </c>
      <c r="I744">
        <v>110201000</v>
      </c>
    </row>
    <row r="745" spans="1:9" x14ac:dyDescent="0.25">
      <c r="A745">
        <v>3.4867785590000002</v>
      </c>
      <c r="B745">
        <v>58.218733270000001</v>
      </c>
      <c r="C745">
        <v>23.744199179999999</v>
      </c>
      <c r="D745">
        <v>372.16487610000001</v>
      </c>
      <c r="E745">
        <v>418.87347699999998</v>
      </c>
      <c r="F745">
        <v>344.44705520000002</v>
      </c>
      <c r="G745">
        <v>1.3578208679999999</v>
      </c>
      <c r="H745">
        <v>47.964640529999997</v>
      </c>
      <c r="I745">
        <v>142988000</v>
      </c>
    </row>
    <row r="746" spans="1:9" x14ac:dyDescent="0.25">
      <c r="A746">
        <v>7.6230048699999999</v>
      </c>
      <c r="B746">
        <v>36.026670180000004</v>
      </c>
      <c r="C746">
        <v>16.343369410000001</v>
      </c>
      <c r="D746">
        <v>309.3531236</v>
      </c>
      <c r="E746">
        <v>346.12184910000002</v>
      </c>
      <c r="F746">
        <v>157.44643840000001</v>
      </c>
      <c r="G746">
        <v>0.59938124999999998</v>
      </c>
      <c r="H746">
        <v>88.113883680000001</v>
      </c>
      <c r="I746">
        <v>81019600</v>
      </c>
    </row>
    <row r="747" spans="1:9" x14ac:dyDescent="0.25">
      <c r="A747">
        <v>6.5056045759999996</v>
      </c>
      <c r="B747">
        <v>52.207812699999998</v>
      </c>
      <c r="C747">
        <v>18.485982580000002</v>
      </c>
      <c r="D747">
        <v>350.65165889999997</v>
      </c>
      <c r="E747">
        <v>415.52243470000002</v>
      </c>
      <c r="F747">
        <v>370.42340439999998</v>
      </c>
      <c r="G747">
        <v>0.462178645</v>
      </c>
      <c r="H747">
        <v>78.648264170000004</v>
      </c>
      <c r="I747">
        <v>94399400</v>
      </c>
    </row>
    <row r="748" spans="1:9" x14ac:dyDescent="0.25">
      <c r="A748">
        <v>7.0746787510000004</v>
      </c>
      <c r="B748">
        <v>36.181509499999997</v>
      </c>
      <c r="C748">
        <v>21.23341246</v>
      </c>
      <c r="D748">
        <v>280.32449819999999</v>
      </c>
      <c r="E748">
        <v>364.13626850000003</v>
      </c>
      <c r="F748">
        <v>283.75329069999998</v>
      </c>
      <c r="G748">
        <v>0.42872602599999998</v>
      </c>
      <c r="H748">
        <v>83.071505110000004</v>
      </c>
      <c r="I748">
        <v>77406500</v>
      </c>
    </row>
    <row r="749" spans="1:9" x14ac:dyDescent="0.25">
      <c r="A749">
        <v>4.0331493470000002</v>
      </c>
      <c r="B749">
        <v>27.412961710000001</v>
      </c>
      <c r="C749">
        <v>22.57988375</v>
      </c>
      <c r="D749">
        <v>334.18271320000002</v>
      </c>
      <c r="E749">
        <v>309.95641130000001</v>
      </c>
      <c r="F749">
        <v>244.94383110000001</v>
      </c>
      <c r="G749">
        <v>1.3158218930000001</v>
      </c>
      <c r="H749">
        <v>51.512719769999997</v>
      </c>
      <c r="I749">
        <v>154944000</v>
      </c>
    </row>
    <row r="750" spans="1:9" x14ac:dyDescent="0.25">
      <c r="A750">
        <v>6.0019348920000004</v>
      </c>
      <c r="B750">
        <v>33.511955290000003</v>
      </c>
      <c r="C750">
        <v>22.195928169999998</v>
      </c>
      <c r="D750">
        <v>295.23380520000001</v>
      </c>
      <c r="E750">
        <v>236.6241268</v>
      </c>
      <c r="F750">
        <v>140.84613200000001</v>
      </c>
      <c r="G750">
        <v>1.3226162809999999</v>
      </c>
      <c r="H750">
        <v>71.849610420000005</v>
      </c>
      <c r="I750">
        <v>96622600</v>
      </c>
    </row>
    <row r="751" spans="1:9" x14ac:dyDescent="0.25">
      <c r="A751">
        <v>5.5132255050000003</v>
      </c>
      <c r="B751">
        <v>27.03135966</v>
      </c>
      <c r="C751">
        <v>24.886305310000001</v>
      </c>
      <c r="D751">
        <v>345.23198969999999</v>
      </c>
      <c r="E751">
        <v>170.56464510000001</v>
      </c>
      <c r="F751">
        <v>364.99633299999999</v>
      </c>
      <c r="G751">
        <v>0.95162228199999999</v>
      </c>
      <c r="H751">
        <v>66.513418079999994</v>
      </c>
      <c r="I751">
        <v>102244000</v>
      </c>
    </row>
    <row r="752" spans="1:9" x14ac:dyDescent="0.25">
      <c r="A752">
        <v>7.142724512</v>
      </c>
      <c r="B752">
        <v>31.310161619999999</v>
      </c>
      <c r="C752">
        <v>17.251475840000001</v>
      </c>
      <c r="D752">
        <v>281.05058459999998</v>
      </c>
      <c r="E752">
        <v>245.0007262</v>
      </c>
      <c r="F752">
        <v>210.5472546</v>
      </c>
      <c r="G752">
        <v>0.79716074400000003</v>
      </c>
      <c r="H752">
        <v>82.713392880000001</v>
      </c>
      <c r="I752">
        <v>88637100</v>
      </c>
    </row>
    <row r="753" spans="1:9" x14ac:dyDescent="0.25">
      <c r="A753">
        <v>4.9637123040000004</v>
      </c>
      <c r="B753">
        <v>38.500828640000002</v>
      </c>
      <c r="C753">
        <v>18.415052660000001</v>
      </c>
      <c r="D753">
        <v>388.98340660000002</v>
      </c>
      <c r="E753">
        <v>406.0595553</v>
      </c>
      <c r="F753">
        <v>173.38111029999999</v>
      </c>
      <c r="G753">
        <v>1.0716899440000001</v>
      </c>
      <c r="H753">
        <v>61.386016159999997</v>
      </c>
      <c r="I753">
        <v>110506000</v>
      </c>
    </row>
    <row r="754" spans="1:9" x14ac:dyDescent="0.25">
      <c r="A754">
        <v>6.8963703279999997</v>
      </c>
      <c r="B754">
        <v>36.105395909999999</v>
      </c>
      <c r="C754">
        <v>15.22031103</v>
      </c>
      <c r="D754">
        <v>302.86410439999997</v>
      </c>
      <c r="E754">
        <v>444.77328890000001</v>
      </c>
      <c r="F754">
        <v>332.47163929999999</v>
      </c>
      <c r="G754">
        <v>0.415238261</v>
      </c>
      <c r="H754">
        <v>80.521950779999997</v>
      </c>
      <c r="I754">
        <v>85967800</v>
      </c>
    </row>
    <row r="755" spans="1:9" x14ac:dyDescent="0.25">
      <c r="A755">
        <v>4.1821511129999998</v>
      </c>
      <c r="B755">
        <v>23.482559290000001</v>
      </c>
      <c r="C755">
        <v>11.85461881</v>
      </c>
      <c r="D755">
        <v>349.46706380000001</v>
      </c>
      <c r="E755">
        <v>351.5721231</v>
      </c>
      <c r="F755">
        <v>417.6980168</v>
      </c>
      <c r="G755">
        <v>0.96308800699999997</v>
      </c>
      <c r="H755">
        <v>51.965975110000002</v>
      </c>
      <c r="I755">
        <v>146506000</v>
      </c>
    </row>
    <row r="756" spans="1:9" x14ac:dyDescent="0.25">
      <c r="A756">
        <v>6.9999924480000004</v>
      </c>
      <c r="B756">
        <v>43.224428109999998</v>
      </c>
      <c r="C756">
        <v>16.024470279999999</v>
      </c>
      <c r="D756">
        <v>296.7754195</v>
      </c>
      <c r="E756">
        <v>345.82045829999998</v>
      </c>
      <c r="F756">
        <v>122.4273046</v>
      </c>
      <c r="G756">
        <v>0.750198488</v>
      </c>
      <c r="H756">
        <v>82.514506600000004</v>
      </c>
      <c r="I756">
        <v>91979800</v>
      </c>
    </row>
    <row r="757" spans="1:9" x14ac:dyDescent="0.25">
      <c r="A757">
        <v>7.3097687169999999</v>
      </c>
      <c r="B757">
        <v>57.818287040000001</v>
      </c>
      <c r="C757">
        <v>16.171147650000002</v>
      </c>
      <c r="D757">
        <v>321.1700922</v>
      </c>
      <c r="E757">
        <v>165.9500601</v>
      </c>
      <c r="F757">
        <v>440.79957610000002</v>
      </c>
      <c r="G757">
        <v>0.49984020499999998</v>
      </c>
      <c r="H757">
        <v>87.542842530000001</v>
      </c>
      <c r="I757">
        <v>74185200</v>
      </c>
    </row>
    <row r="758" spans="1:9" x14ac:dyDescent="0.25">
      <c r="A758">
        <v>6.9034616399999997</v>
      </c>
      <c r="B758">
        <v>29.727490660000001</v>
      </c>
      <c r="C758">
        <v>12.68988403</v>
      </c>
      <c r="D758">
        <v>291.73804639999997</v>
      </c>
      <c r="E758">
        <v>328.41871020000002</v>
      </c>
      <c r="F758">
        <v>258.77146249999998</v>
      </c>
      <c r="G758">
        <v>0.52870742999999998</v>
      </c>
      <c r="H758">
        <v>79.561158149999997</v>
      </c>
      <c r="I758">
        <v>89579100</v>
      </c>
    </row>
    <row r="759" spans="1:9" x14ac:dyDescent="0.25">
      <c r="A759">
        <v>7.4285329410000003</v>
      </c>
      <c r="B759">
        <v>37.097494060000002</v>
      </c>
      <c r="C759">
        <v>20.00325462</v>
      </c>
      <c r="D759">
        <v>311.5093425</v>
      </c>
      <c r="E759">
        <v>194.0537607</v>
      </c>
      <c r="F759">
        <v>220.76420379999999</v>
      </c>
      <c r="G759">
        <v>0.89098720499999995</v>
      </c>
      <c r="H759">
        <v>86.700183609999996</v>
      </c>
      <c r="I759">
        <v>102953000</v>
      </c>
    </row>
    <row r="760" spans="1:9" x14ac:dyDescent="0.25">
      <c r="A760">
        <v>3.3963362140000002</v>
      </c>
      <c r="B760">
        <v>20.382609810000002</v>
      </c>
      <c r="C760">
        <v>16.6037757</v>
      </c>
      <c r="D760">
        <v>364.06233630000003</v>
      </c>
      <c r="E760">
        <v>433.2524244</v>
      </c>
      <c r="F760">
        <v>298.2794207</v>
      </c>
      <c r="G760">
        <v>1.545242719</v>
      </c>
      <c r="H760">
        <v>44.454559799999998</v>
      </c>
      <c r="I760">
        <v>152858000</v>
      </c>
    </row>
    <row r="761" spans="1:9" x14ac:dyDescent="0.25">
      <c r="A761">
        <v>5.4950198779999999</v>
      </c>
      <c r="B761">
        <v>36.42757237</v>
      </c>
      <c r="C761">
        <v>23.316715649999999</v>
      </c>
      <c r="D761">
        <v>358.75883340000001</v>
      </c>
      <c r="E761">
        <v>413.83506790000001</v>
      </c>
      <c r="F761">
        <v>149.9617125</v>
      </c>
      <c r="G761">
        <v>0.93413305000000002</v>
      </c>
      <c r="H761">
        <v>67.051939559999994</v>
      </c>
      <c r="I761">
        <v>111853000</v>
      </c>
    </row>
    <row r="762" spans="1:9" x14ac:dyDescent="0.25">
      <c r="A762">
        <v>5.6720782549999997</v>
      </c>
      <c r="B762">
        <v>28.813313239999999</v>
      </c>
      <c r="C762">
        <v>19.82961392</v>
      </c>
      <c r="D762">
        <v>343.78521419999998</v>
      </c>
      <c r="E762">
        <v>400.13530680000002</v>
      </c>
      <c r="F762">
        <v>308.44337050000001</v>
      </c>
      <c r="G762">
        <v>0.61368056699999995</v>
      </c>
      <c r="H762">
        <v>67.809171419999998</v>
      </c>
      <c r="I762">
        <v>197036000</v>
      </c>
    </row>
    <row r="763" spans="1:9" x14ac:dyDescent="0.25">
      <c r="A763">
        <v>6.9336453029999996</v>
      </c>
      <c r="B763">
        <v>53.742285109999997</v>
      </c>
      <c r="C763">
        <v>14.928815</v>
      </c>
      <c r="D763">
        <v>381.03483590000002</v>
      </c>
      <c r="E763">
        <v>278.11233340000001</v>
      </c>
      <c r="F763">
        <v>206.55129239999999</v>
      </c>
      <c r="G763">
        <v>0.83996423399999998</v>
      </c>
      <c r="H763">
        <v>82.924201729999993</v>
      </c>
      <c r="I763">
        <v>89496200</v>
      </c>
    </row>
    <row r="764" spans="1:9" x14ac:dyDescent="0.25">
      <c r="A764">
        <v>4.0843042489999997</v>
      </c>
      <c r="B764">
        <v>55.938753599999998</v>
      </c>
      <c r="C764">
        <v>19.413697450000001</v>
      </c>
      <c r="D764">
        <v>336.00734360000001</v>
      </c>
      <c r="E764">
        <v>259.2775029</v>
      </c>
      <c r="F764">
        <v>422.09062269999998</v>
      </c>
      <c r="G764">
        <v>0.99443556200000005</v>
      </c>
      <c r="H764">
        <v>53.762066019999999</v>
      </c>
      <c r="I764">
        <v>152196000</v>
      </c>
    </row>
    <row r="765" spans="1:9" x14ac:dyDescent="0.25">
      <c r="A765">
        <v>5.345236517</v>
      </c>
      <c r="B765">
        <v>46.298503709999999</v>
      </c>
      <c r="C765">
        <v>21.157264340000001</v>
      </c>
      <c r="D765">
        <v>292.25343759999998</v>
      </c>
      <c r="E765">
        <v>358.35559499999999</v>
      </c>
      <c r="F765">
        <v>221.88268099999999</v>
      </c>
      <c r="G765">
        <v>0.73607015200000003</v>
      </c>
      <c r="H765">
        <v>66.211145500000001</v>
      </c>
      <c r="I765">
        <v>96994700</v>
      </c>
    </row>
    <row r="766" spans="1:9" x14ac:dyDescent="0.25">
      <c r="A766">
        <v>4.9213825</v>
      </c>
      <c r="B766">
        <v>52.177726110000002</v>
      </c>
      <c r="C766">
        <v>10.415033709999999</v>
      </c>
      <c r="D766">
        <v>370.6925162</v>
      </c>
      <c r="E766">
        <v>413.3361779</v>
      </c>
      <c r="F766">
        <v>410.21531720000002</v>
      </c>
      <c r="G766">
        <v>0.73101853900000002</v>
      </c>
      <c r="H766">
        <v>61.425971179999998</v>
      </c>
      <c r="I766">
        <v>103875000</v>
      </c>
    </row>
    <row r="767" spans="1:9" x14ac:dyDescent="0.25">
      <c r="A767">
        <v>7.5086845269999998</v>
      </c>
      <c r="B767">
        <v>57.335258410000002</v>
      </c>
      <c r="C767">
        <v>21.65390575</v>
      </c>
      <c r="D767">
        <v>293.497682</v>
      </c>
      <c r="E767">
        <v>219.13547260000001</v>
      </c>
      <c r="F767">
        <v>219.64002550000001</v>
      </c>
      <c r="G767">
        <v>0.77067580300000005</v>
      </c>
      <c r="H767">
        <v>90.293783039999994</v>
      </c>
      <c r="I767">
        <v>83560400</v>
      </c>
    </row>
    <row r="768" spans="1:9" x14ac:dyDescent="0.25">
      <c r="A768">
        <v>6.3776094140000001</v>
      </c>
      <c r="B768">
        <v>52.813278840000002</v>
      </c>
      <c r="C768">
        <v>12.83257308</v>
      </c>
      <c r="D768">
        <v>374.13417379999999</v>
      </c>
      <c r="E768">
        <v>245.51496750000001</v>
      </c>
      <c r="F768">
        <v>345.25397939999999</v>
      </c>
      <c r="G768">
        <v>0.66412813400000004</v>
      </c>
      <c r="H768">
        <v>76.761469140000003</v>
      </c>
      <c r="I768">
        <v>103819000</v>
      </c>
    </row>
    <row r="769" spans="1:9" x14ac:dyDescent="0.25">
      <c r="A769">
        <v>3.5523424440000002</v>
      </c>
      <c r="B769">
        <v>59.13318014</v>
      </c>
      <c r="C769">
        <v>18.0589896</v>
      </c>
      <c r="D769">
        <v>361.8775655</v>
      </c>
      <c r="E769">
        <v>272.10497350000003</v>
      </c>
      <c r="F769">
        <v>435.79669209999997</v>
      </c>
      <c r="G769">
        <v>1.326588528</v>
      </c>
      <c r="H769">
        <v>48.364179630000002</v>
      </c>
      <c r="I769">
        <v>167849000</v>
      </c>
    </row>
    <row r="770" spans="1:9" x14ac:dyDescent="0.25">
      <c r="A770">
        <v>4.2852743870000003</v>
      </c>
      <c r="B770">
        <v>47.669416560000002</v>
      </c>
      <c r="C770">
        <v>24.784866439999998</v>
      </c>
      <c r="D770">
        <v>391.4357162</v>
      </c>
      <c r="E770">
        <v>169.1808383</v>
      </c>
      <c r="F770">
        <v>351.42023979999999</v>
      </c>
      <c r="G770">
        <v>1.6190220689999999</v>
      </c>
      <c r="H770">
        <v>55.640860259999997</v>
      </c>
      <c r="I770">
        <v>129649000</v>
      </c>
    </row>
    <row r="771" spans="1:9" x14ac:dyDescent="0.25">
      <c r="A771">
        <v>3.5443812939999999</v>
      </c>
      <c r="B771">
        <v>56.979832270000003</v>
      </c>
      <c r="C771">
        <v>20.335358329999998</v>
      </c>
      <c r="D771">
        <v>351.22318189999999</v>
      </c>
      <c r="E771">
        <v>126.5497756</v>
      </c>
      <c r="F771">
        <v>231.1698787</v>
      </c>
      <c r="G771">
        <v>3.2385210390000001</v>
      </c>
      <c r="H771">
        <v>48.289031629999997</v>
      </c>
      <c r="I771">
        <v>224966000</v>
      </c>
    </row>
    <row r="772" spans="1:9" x14ac:dyDescent="0.25">
      <c r="A772">
        <v>7.3611134050000002</v>
      </c>
      <c r="B772">
        <v>51.701093299999997</v>
      </c>
      <c r="C772">
        <v>17.85200451</v>
      </c>
      <c r="D772">
        <v>291.18932139999998</v>
      </c>
      <c r="E772">
        <v>293.86580559999999</v>
      </c>
      <c r="F772">
        <v>199.79395289999999</v>
      </c>
      <c r="G772">
        <v>0.63664289600000001</v>
      </c>
      <c r="H772">
        <v>87.541021259999994</v>
      </c>
      <c r="I772">
        <v>85643100</v>
      </c>
    </row>
    <row r="773" spans="1:9" x14ac:dyDescent="0.25">
      <c r="A773">
        <v>7.0921451590000002</v>
      </c>
      <c r="B773">
        <v>43.889037799999997</v>
      </c>
      <c r="C773">
        <v>12.32646854</v>
      </c>
      <c r="D773">
        <v>287.52381339999999</v>
      </c>
      <c r="E773">
        <v>383.64133989999999</v>
      </c>
      <c r="F773">
        <v>259.56247029999997</v>
      </c>
      <c r="G773">
        <v>0.436585897</v>
      </c>
      <c r="H773">
        <v>83.10934906</v>
      </c>
      <c r="I773">
        <v>76962200</v>
      </c>
    </row>
    <row r="774" spans="1:9" x14ac:dyDescent="0.25">
      <c r="A774">
        <v>6.2505374309999997</v>
      </c>
      <c r="B774">
        <v>26.90568421</v>
      </c>
      <c r="C774">
        <v>11.156681219999999</v>
      </c>
      <c r="D774">
        <v>365.35303449999998</v>
      </c>
      <c r="E774">
        <v>294.41745780000002</v>
      </c>
      <c r="F774">
        <v>445.01065369999998</v>
      </c>
      <c r="G774">
        <v>0.54031755299999995</v>
      </c>
      <c r="H774">
        <v>72.540578300000007</v>
      </c>
      <c r="I774">
        <v>100198000</v>
      </c>
    </row>
    <row r="775" spans="1:9" x14ac:dyDescent="0.25">
      <c r="A775">
        <v>5.290323871</v>
      </c>
      <c r="B775">
        <v>27.863708330000001</v>
      </c>
      <c r="C775">
        <v>13.285833050000001</v>
      </c>
      <c r="D775">
        <v>305.07575850000001</v>
      </c>
      <c r="E775">
        <v>378.88250099999999</v>
      </c>
      <c r="F775">
        <v>344.12288919999997</v>
      </c>
      <c r="G775">
        <v>0.633923558</v>
      </c>
      <c r="H775">
        <v>63.303933350000001</v>
      </c>
      <c r="I775">
        <v>101989000</v>
      </c>
    </row>
    <row r="776" spans="1:9" x14ac:dyDescent="0.25">
      <c r="A776">
        <v>5.8752270610000004</v>
      </c>
      <c r="B776">
        <v>52.94053229</v>
      </c>
      <c r="C776">
        <v>18.85207771</v>
      </c>
      <c r="D776">
        <v>378.78359760000001</v>
      </c>
      <c r="E776">
        <v>202.802246</v>
      </c>
      <c r="F776">
        <v>334.78794240000002</v>
      </c>
      <c r="G776">
        <v>0.90794824100000004</v>
      </c>
      <c r="H776">
        <v>72.142933099999993</v>
      </c>
      <c r="I776">
        <v>101871000</v>
      </c>
    </row>
    <row r="777" spans="1:9" x14ac:dyDescent="0.25">
      <c r="A777">
        <v>3.31098705</v>
      </c>
      <c r="B777">
        <v>30.69115992</v>
      </c>
      <c r="C777">
        <v>17.134533770000001</v>
      </c>
      <c r="D777">
        <v>298.51117040000003</v>
      </c>
      <c r="E777">
        <v>419.6406877</v>
      </c>
      <c r="F777">
        <v>317.57140079999999</v>
      </c>
      <c r="G777">
        <v>1.2566137150000001</v>
      </c>
      <c r="H777">
        <v>44.232572470000001</v>
      </c>
      <c r="I777">
        <v>170907000</v>
      </c>
    </row>
    <row r="778" spans="1:9" x14ac:dyDescent="0.25">
      <c r="A778">
        <v>7.904926777</v>
      </c>
      <c r="B778">
        <v>42.092998219999998</v>
      </c>
      <c r="C778">
        <v>22.379259050000002</v>
      </c>
      <c r="D778">
        <v>361.37828430000002</v>
      </c>
      <c r="E778">
        <v>334.87477610000002</v>
      </c>
      <c r="F778">
        <v>312.1078215</v>
      </c>
      <c r="G778">
        <v>0.398588948</v>
      </c>
      <c r="H778">
        <v>92.632937530000007</v>
      </c>
      <c r="I778">
        <v>93573800</v>
      </c>
    </row>
    <row r="779" spans="1:9" x14ac:dyDescent="0.25">
      <c r="A779">
        <v>3.5022439599999999</v>
      </c>
      <c r="B779">
        <v>32.989074039999998</v>
      </c>
      <c r="C779">
        <v>13.824101130000001</v>
      </c>
      <c r="D779">
        <v>377.6285848</v>
      </c>
      <c r="E779">
        <v>207.2292329</v>
      </c>
      <c r="F779">
        <v>385.70409590000003</v>
      </c>
      <c r="G779">
        <v>1.796082411</v>
      </c>
      <c r="H779">
        <v>46.05752803</v>
      </c>
      <c r="I779">
        <v>142880000</v>
      </c>
    </row>
    <row r="780" spans="1:9" x14ac:dyDescent="0.25">
      <c r="A780">
        <v>6.7735201099999998</v>
      </c>
      <c r="B780">
        <v>55.21973594</v>
      </c>
      <c r="C780">
        <v>10.76166205</v>
      </c>
      <c r="D780">
        <v>322.06341270000001</v>
      </c>
      <c r="E780">
        <v>341.49430059999997</v>
      </c>
      <c r="F780">
        <v>393.17868290000001</v>
      </c>
      <c r="G780">
        <v>0.42429159100000002</v>
      </c>
      <c r="H780">
        <v>80.933820949999998</v>
      </c>
      <c r="I780">
        <v>83071100</v>
      </c>
    </row>
    <row r="781" spans="1:9" x14ac:dyDescent="0.25">
      <c r="A781">
        <v>4.2327099969999997</v>
      </c>
      <c r="B781">
        <v>29.981156559999999</v>
      </c>
      <c r="C781">
        <v>15.400637039999999</v>
      </c>
      <c r="D781">
        <v>295.28430170000001</v>
      </c>
      <c r="E781">
        <v>250.90171810000001</v>
      </c>
      <c r="F781">
        <v>137.2057738</v>
      </c>
      <c r="G781">
        <v>2.032268218</v>
      </c>
      <c r="H781">
        <v>53.171634130000001</v>
      </c>
      <c r="I781">
        <v>171188000</v>
      </c>
    </row>
    <row r="782" spans="1:9" x14ac:dyDescent="0.25">
      <c r="A782">
        <v>5.5545194240000004</v>
      </c>
      <c r="B782">
        <v>47.42155357</v>
      </c>
      <c r="C782">
        <v>18.60864033</v>
      </c>
      <c r="D782">
        <v>325.89599550000003</v>
      </c>
      <c r="E782">
        <v>222.9858558</v>
      </c>
      <c r="F782">
        <v>361.60815930000001</v>
      </c>
      <c r="G782">
        <v>0.75411062500000003</v>
      </c>
      <c r="H782">
        <v>68.248306889999995</v>
      </c>
      <c r="I782">
        <v>119227000</v>
      </c>
    </row>
    <row r="783" spans="1:9" x14ac:dyDescent="0.25">
      <c r="A783">
        <v>3.806122921</v>
      </c>
      <c r="B783">
        <v>21.911958160000001</v>
      </c>
      <c r="C783">
        <v>10.273826619999999</v>
      </c>
      <c r="D783">
        <v>312.35313150000002</v>
      </c>
      <c r="E783">
        <v>401.845866</v>
      </c>
      <c r="F783">
        <v>288.03670799999998</v>
      </c>
      <c r="G783">
        <v>1.112511636</v>
      </c>
      <c r="H783">
        <v>48.11800015</v>
      </c>
      <c r="I783">
        <v>139872000</v>
      </c>
    </row>
    <row r="784" spans="1:9" x14ac:dyDescent="0.25">
      <c r="A784">
        <v>6.7309718859999998</v>
      </c>
      <c r="B784">
        <v>51.203925550000001</v>
      </c>
      <c r="C784">
        <v>19.145733140000001</v>
      </c>
      <c r="D784">
        <v>392.37389200000001</v>
      </c>
      <c r="E784">
        <v>130.98225980000001</v>
      </c>
      <c r="F784">
        <v>214.66838709999999</v>
      </c>
      <c r="G784">
        <v>1.533304389</v>
      </c>
      <c r="H784">
        <v>80.982652680000001</v>
      </c>
      <c r="I784">
        <v>91033600</v>
      </c>
    </row>
    <row r="785" spans="1:9" x14ac:dyDescent="0.25">
      <c r="A785">
        <v>4.110431159</v>
      </c>
      <c r="B785">
        <v>49.482567379999999</v>
      </c>
      <c r="C785">
        <v>18.93505296</v>
      </c>
      <c r="D785">
        <v>331.38380549999999</v>
      </c>
      <c r="E785">
        <v>366.48368540000001</v>
      </c>
      <c r="F785">
        <v>250.73073160000001</v>
      </c>
      <c r="G785">
        <v>1.0850617579999999</v>
      </c>
      <c r="H785">
        <v>53.55426911</v>
      </c>
      <c r="I785">
        <v>152880000</v>
      </c>
    </row>
    <row r="786" spans="1:9" x14ac:dyDescent="0.25">
      <c r="A786">
        <v>4.1581601099999999</v>
      </c>
      <c r="B786">
        <v>47.24969626</v>
      </c>
      <c r="C786">
        <v>10.359132499999999</v>
      </c>
      <c r="D786">
        <v>397.87893609999998</v>
      </c>
      <c r="E786">
        <v>423.13458009999999</v>
      </c>
      <c r="F786">
        <v>424.63273809999998</v>
      </c>
      <c r="G786">
        <v>1.0894427330000001</v>
      </c>
      <c r="H786">
        <v>53.289046829999997</v>
      </c>
      <c r="I786">
        <v>146813000</v>
      </c>
    </row>
    <row r="787" spans="1:9" x14ac:dyDescent="0.25">
      <c r="A787">
        <v>3.3079009859999999</v>
      </c>
      <c r="B787">
        <v>44.34435345</v>
      </c>
      <c r="C787">
        <v>16.446560439999999</v>
      </c>
      <c r="D787">
        <v>336.46684809999999</v>
      </c>
      <c r="E787">
        <v>133.43218759999999</v>
      </c>
      <c r="F787">
        <v>135.79349690000001</v>
      </c>
      <c r="G787">
        <v>4.4462686590000002</v>
      </c>
      <c r="H787">
        <v>44.922830259999998</v>
      </c>
      <c r="I787">
        <v>204138000</v>
      </c>
    </row>
    <row r="788" spans="1:9" x14ac:dyDescent="0.25">
      <c r="A788">
        <v>7.0126330719999999</v>
      </c>
      <c r="B788">
        <v>34.13360668</v>
      </c>
      <c r="C788">
        <v>24.790443610000001</v>
      </c>
      <c r="D788">
        <v>295.54651139999999</v>
      </c>
      <c r="E788">
        <v>173.7806052</v>
      </c>
      <c r="F788">
        <v>322.2029139</v>
      </c>
      <c r="G788">
        <v>0.71412654200000003</v>
      </c>
      <c r="H788">
        <v>82.607366490000004</v>
      </c>
      <c r="I788">
        <v>82972200</v>
      </c>
    </row>
    <row r="789" spans="1:9" x14ac:dyDescent="0.25">
      <c r="A789">
        <v>3.3823644100000001</v>
      </c>
      <c r="B789">
        <v>58.578174079999997</v>
      </c>
      <c r="C789">
        <v>16.476212100000001</v>
      </c>
      <c r="D789">
        <v>368.819345</v>
      </c>
      <c r="E789">
        <v>383.80926210000001</v>
      </c>
      <c r="F789">
        <v>275.64239259999999</v>
      </c>
      <c r="G789">
        <v>1.4339159269999999</v>
      </c>
      <c r="H789">
        <v>46.482996049999997</v>
      </c>
      <c r="I789">
        <v>170327000</v>
      </c>
    </row>
    <row r="790" spans="1:9" x14ac:dyDescent="0.25">
      <c r="A790">
        <v>7.8389614979999998</v>
      </c>
      <c r="B790">
        <v>39.561188889999997</v>
      </c>
      <c r="C790">
        <v>15.434752639999999</v>
      </c>
      <c r="D790">
        <v>360.84112809999999</v>
      </c>
      <c r="E790">
        <v>213.52041389999999</v>
      </c>
      <c r="F790">
        <v>228.38797360000001</v>
      </c>
      <c r="G790">
        <v>0.80442757399999998</v>
      </c>
      <c r="H790">
        <v>90.689408979999996</v>
      </c>
      <c r="I790">
        <v>89092900</v>
      </c>
    </row>
    <row r="791" spans="1:9" x14ac:dyDescent="0.25">
      <c r="A791">
        <v>5.0233096599999998</v>
      </c>
      <c r="B791">
        <v>51.650775629999998</v>
      </c>
      <c r="C791">
        <v>16.32423897</v>
      </c>
      <c r="D791">
        <v>395.30149249999999</v>
      </c>
      <c r="E791">
        <v>138.7463597</v>
      </c>
      <c r="F791">
        <v>321.7087788</v>
      </c>
      <c r="G791">
        <v>1.5126179500000001</v>
      </c>
      <c r="H791">
        <v>62.924458600000001</v>
      </c>
      <c r="I791">
        <v>109628000</v>
      </c>
    </row>
    <row r="792" spans="1:9" x14ac:dyDescent="0.25">
      <c r="A792">
        <v>7.4290452309999999</v>
      </c>
      <c r="B792">
        <v>29.77107311</v>
      </c>
      <c r="C792">
        <v>15.59764605</v>
      </c>
      <c r="D792">
        <v>356.20332530000002</v>
      </c>
      <c r="E792">
        <v>223.3904393</v>
      </c>
      <c r="F792">
        <v>154.16186780000001</v>
      </c>
      <c r="G792">
        <v>1.100747921</v>
      </c>
      <c r="H792">
        <v>85.240990729999993</v>
      </c>
      <c r="I792">
        <v>106482000</v>
      </c>
    </row>
    <row r="793" spans="1:9" x14ac:dyDescent="0.25">
      <c r="A793">
        <v>7.2927215309999998</v>
      </c>
      <c r="B793">
        <v>35.21511581</v>
      </c>
      <c r="C793">
        <v>24.538064240000001</v>
      </c>
      <c r="D793">
        <v>392.14831670000001</v>
      </c>
      <c r="E793">
        <v>281.28828090000002</v>
      </c>
      <c r="F793">
        <v>162.79933410000001</v>
      </c>
      <c r="G793">
        <v>0.94399497399999999</v>
      </c>
      <c r="H793">
        <v>85.616818730000006</v>
      </c>
      <c r="I793">
        <v>79146100</v>
      </c>
    </row>
    <row r="794" spans="1:9" x14ac:dyDescent="0.25">
      <c r="A794">
        <v>3.7897135259999999</v>
      </c>
      <c r="B794">
        <v>50.370554679999998</v>
      </c>
      <c r="C794">
        <v>11.102545149999999</v>
      </c>
      <c r="D794">
        <v>287.01861250000002</v>
      </c>
      <c r="E794">
        <v>310.18612230000002</v>
      </c>
      <c r="F794">
        <v>273.67651890000002</v>
      </c>
      <c r="G794">
        <v>1.173486711</v>
      </c>
      <c r="H794">
        <v>49.825006930000001</v>
      </c>
      <c r="I794">
        <v>155805000</v>
      </c>
    </row>
    <row r="795" spans="1:9" x14ac:dyDescent="0.25">
      <c r="A795">
        <v>7.4054443240000003</v>
      </c>
      <c r="B795">
        <v>38.232205970000003</v>
      </c>
      <c r="C795">
        <v>19.810549290000001</v>
      </c>
      <c r="D795">
        <v>343.8865816</v>
      </c>
      <c r="E795">
        <v>425.45041570000001</v>
      </c>
      <c r="F795">
        <v>414.17004009999999</v>
      </c>
      <c r="G795">
        <v>0.38897246400000002</v>
      </c>
      <c r="H795">
        <v>86.577843329999993</v>
      </c>
      <c r="I795">
        <v>74461200</v>
      </c>
    </row>
    <row r="796" spans="1:9" x14ac:dyDescent="0.25">
      <c r="A796">
        <v>6.1791473220000004</v>
      </c>
      <c r="B796">
        <v>32.841552020000002</v>
      </c>
      <c r="C796">
        <v>16.19300741</v>
      </c>
      <c r="D796">
        <v>350.32931889999998</v>
      </c>
      <c r="E796">
        <v>414.45495629999999</v>
      </c>
      <c r="F796">
        <v>225.69681170000001</v>
      </c>
      <c r="G796">
        <v>0.61410872500000002</v>
      </c>
      <c r="H796">
        <v>72.969770240000003</v>
      </c>
      <c r="I796">
        <v>94785600</v>
      </c>
    </row>
    <row r="797" spans="1:9" x14ac:dyDescent="0.25">
      <c r="A797">
        <v>7.3856567049999997</v>
      </c>
      <c r="B797">
        <v>53.963760960000002</v>
      </c>
      <c r="C797">
        <v>24.487778259999999</v>
      </c>
      <c r="D797">
        <v>359.4130978</v>
      </c>
      <c r="E797">
        <v>140.70353779999999</v>
      </c>
      <c r="F797">
        <v>375.64746769999999</v>
      </c>
      <c r="G797">
        <v>0.67165325300000001</v>
      </c>
      <c r="H797">
        <v>88.905014480000006</v>
      </c>
      <c r="I797">
        <v>80180200</v>
      </c>
    </row>
    <row r="798" spans="1:9" x14ac:dyDescent="0.25">
      <c r="A798">
        <v>6.3203577439999998</v>
      </c>
      <c r="B798">
        <v>20.051946300000001</v>
      </c>
      <c r="C798">
        <v>15.9700986</v>
      </c>
      <c r="D798">
        <v>341.32726250000002</v>
      </c>
      <c r="E798">
        <v>352.66250289999999</v>
      </c>
      <c r="F798">
        <v>323.67564820000001</v>
      </c>
      <c r="G798">
        <v>0.54247319400000005</v>
      </c>
      <c r="H798">
        <v>73.018766650000003</v>
      </c>
      <c r="I798">
        <v>178366000</v>
      </c>
    </row>
    <row r="799" spans="1:9" x14ac:dyDescent="0.25">
      <c r="A799">
        <v>7.4866701610000002</v>
      </c>
      <c r="B799">
        <v>47.600675350000003</v>
      </c>
      <c r="C799">
        <v>16.13867372</v>
      </c>
      <c r="D799">
        <v>368.53586250000001</v>
      </c>
      <c r="E799">
        <v>447.7085826</v>
      </c>
      <c r="F799">
        <v>299.18490120000001</v>
      </c>
      <c r="G799">
        <v>0.40040674799999998</v>
      </c>
      <c r="H799">
        <v>88.1387146</v>
      </c>
      <c r="I799">
        <v>81861500</v>
      </c>
    </row>
    <row r="800" spans="1:9" x14ac:dyDescent="0.25">
      <c r="A800">
        <v>3.3327564000000001</v>
      </c>
      <c r="B800">
        <v>56.394672839999998</v>
      </c>
      <c r="C800">
        <v>23.374910509999999</v>
      </c>
      <c r="D800">
        <v>281.77322479999998</v>
      </c>
      <c r="E800">
        <v>132.969257</v>
      </c>
      <c r="F800">
        <v>188.39491720000001</v>
      </c>
      <c r="G800">
        <v>3.1628082580000001</v>
      </c>
      <c r="H800">
        <v>46.235763110000001</v>
      </c>
      <c r="I800">
        <v>241049000</v>
      </c>
    </row>
    <row r="801" spans="1:9" x14ac:dyDescent="0.25">
      <c r="A801">
        <v>7.8063892399999997</v>
      </c>
      <c r="B801">
        <v>39.142526169999996</v>
      </c>
      <c r="C801">
        <v>10.262584950000001</v>
      </c>
      <c r="D801">
        <v>291.78127060000003</v>
      </c>
      <c r="E801">
        <v>312.466114</v>
      </c>
      <c r="F801">
        <v>445.2314093</v>
      </c>
      <c r="G801">
        <v>0.34579650899999997</v>
      </c>
      <c r="H801">
        <v>89.618057769999993</v>
      </c>
      <c r="I801">
        <v>106773000</v>
      </c>
    </row>
    <row r="802" spans="1:9" x14ac:dyDescent="0.25">
      <c r="A802">
        <v>6.542767607</v>
      </c>
      <c r="B802">
        <v>46.358500489999997</v>
      </c>
      <c r="C802">
        <v>13.56329234</v>
      </c>
      <c r="D802">
        <v>374.37180540000003</v>
      </c>
      <c r="E802">
        <v>285.97369759999998</v>
      </c>
      <c r="F802">
        <v>213.09023260000001</v>
      </c>
      <c r="G802">
        <v>0.87157343600000003</v>
      </c>
      <c r="H802">
        <v>77.855054940000002</v>
      </c>
      <c r="I802">
        <v>93637800</v>
      </c>
    </row>
    <row r="803" spans="1:9" x14ac:dyDescent="0.25">
      <c r="A803">
        <v>7.8333045539999997</v>
      </c>
      <c r="B803">
        <v>26.773855780000002</v>
      </c>
      <c r="C803">
        <v>22.657802539999999</v>
      </c>
      <c r="D803">
        <v>282.61196940000002</v>
      </c>
      <c r="E803">
        <v>373.87055570000001</v>
      </c>
      <c r="F803">
        <v>244.69794590000001</v>
      </c>
      <c r="G803">
        <v>0.40542192500000002</v>
      </c>
      <c r="H803">
        <v>89.898325</v>
      </c>
      <c r="I803">
        <v>89425600</v>
      </c>
    </row>
    <row r="804" spans="1:9" x14ac:dyDescent="0.25">
      <c r="A804">
        <v>5.8259002720000002</v>
      </c>
      <c r="B804">
        <v>58.85973868</v>
      </c>
      <c r="C804">
        <v>22.039820259999999</v>
      </c>
      <c r="D804">
        <v>337.15746330000002</v>
      </c>
      <c r="E804">
        <v>274.79282649999999</v>
      </c>
      <c r="F804">
        <v>303.89486290000002</v>
      </c>
      <c r="G804">
        <v>0.70697534799999995</v>
      </c>
      <c r="H804">
        <v>72.517521970000004</v>
      </c>
      <c r="I804">
        <v>186597000</v>
      </c>
    </row>
    <row r="805" spans="1:9" x14ac:dyDescent="0.25">
      <c r="A805">
        <v>6.3175221050000001</v>
      </c>
      <c r="B805">
        <v>39.892724250000001</v>
      </c>
      <c r="C805">
        <v>15.511235080000001</v>
      </c>
      <c r="D805">
        <v>338.21117500000003</v>
      </c>
      <c r="E805">
        <v>151.02471030000001</v>
      </c>
      <c r="F805">
        <v>190.57961220000001</v>
      </c>
      <c r="G805">
        <v>1.544144524</v>
      </c>
      <c r="H805">
        <v>75.048076190000003</v>
      </c>
      <c r="I805">
        <v>115410000</v>
      </c>
    </row>
    <row r="806" spans="1:9" x14ac:dyDescent="0.25">
      <c r="A806">
        <v>6.0179749359999999</v>
      </c>
      <c r="B806">
        <v>22.29171298</v>
      </c>
      <c r="C806">
        <v>14.20996068</v>
      </c>
      <c r="D806">
        <v>346.82134050000002</v>
      </c>
      <c r="E806">
        <v>233.95601669999999</v>
      </c>
      <c r="F806">
        <v>425.79518259999998</v>
      </c>
      <c r="G806">
        <v>0.63832580500000002</v>
      </c>
      <c r="H806">
        <v>70.071472020000002</v>
      </c>
      <c r="I806">
        <v>108451000</v>
      </c>
    </row>
    <row r="807" spans="1:9" x14ac:dyDescent="0.25">
      <c r="A807">
        <v>3.4230662299999999</v>
      </c>
      <c r="B807">
        <v>35.122040519999999</v>
      </c>
      <c r="C807">
        <v>24.616125449999998</v>
      </c>
      <c r="D807">
        <v>283.60358179999997</v>
      </c>
      <c r="E807">
        <v>420.94818279999998</v>
      </c>
      <c r="F807">
        <v>414.61152070000003</v>
      </c>
      <c r="G807">
        <v>1.1398205020000001</v>
      </c>
      <c r="H807">
        <v>46.021707499999998</v>
      </c>
      <c r="I807">
        <v>175847000</v>
      </c>
    </row>
    <row r="808" spans="1:9" x14ac:dyDescent="0.25">
      <c r="A808">
        <v>4.2768286030000002</v>
      </c>
      <c r="B808">
        <v>56.049389619999999</v>
      </c>
      <c r="C808">
        <v>19.786004909999999</v>
      </c>
      <c r="D808">
        <v>322.39793969999999</v>
      </c>
      <c r="E808">
        <v>394.6823622</v>
      </c>
      <c r="F808">
        <v>128.22317580000001</v>
      </c>
      <c r="G808">
        <v>1.2931201480000001</v>
      </c>
      <c r="H808">
        <v>55.796456669999998</v>
      </c>
      <c r="I808">
        <v>123288000</v>
      </c>
    </row>
    <row r="809" spans="1:9" x14ac:dyDescent="0.25">
      <c r="A809">
        <v>6.6291417209999999</v>
      </c>
      <c r="B809">
        <v>52.869655979999997</v>
      </c>
      <c r="C809">
        <v>18.747352200000002</v>
      </c>
      <c r="D809">
        <v>332.38404170000001</v>
      </c>
      <c r="E809">
        <v>141.9429322</v>
      </c>
      <c r="F809">
        <v>216.22510650000001</v>
      </c>
      <c r="G809">
        <v>1.310702343</v>
      </c>
      <c r="H809">
        <v>80.051477640000002</v>
      </c>
      <c r="I809">
        <v>98818900</v>
      </c>
    </row>
    <row r="810" spans="1:9" x14ac:dyDescent="0.25">
      <c r="A810">
        <v>3.9184634599999999</v>
      </c>
      <c r="B810">
        <v>34.754440780000003</v>
      </c>
      <c r="C810">
        <v>19.543449509999999</v>
      </c>
      <c r="D810">
        <v>286.04578409999999</v>
      </c>
      <c r="E810">
        <v>399.19887030000001</v>
      </c>
      <c r="F810">
        <v>338.99597979999999</v>
      </c>
      <c r="G810">
        <v>0.91332172700000003</v>
      </c>
      <c r="H810">
        <v>50.655983790000001</v>
      </c>
      <c r="I810">
        <v>131719000</v>
      </c>
    </row>
    <row r="811" spans="1:9" x14ac:dyDescent="0.25">
      <c r="A811">
        <v>7.0492868480000004</v>
      </c>
      <c r="B811">
        <v>42.415847880000001</v>
      </c>
      <c r="C811">
        <v>16.959576269999999</v>
      </c>
      <c r="D811">
        <v>399.35174499999999</v>
      </c>
      <c r="E811">
        <v>231.93971139999999</v>
      </c>
      <c r="F811">
        <v>440.27474460000002</v>
      </c>
      <c r="G811">
        <v>0.51471295399999994</v>
      </c>
      <c r="H811">
        <v>83.040961330000002</v>
      </c>
      <c r="I811">
        <v>76074300</v>
      </c>
    </row>
    <row r="812" spans="1:9" x14ac:dyDescent="0.25">
      <c r="A812">
        <v>7.7726722190000004</v>
      </c>
      <c r="B812">
        <v>35.786650909999999</v>
      </c>
      <c r="C812">
        <v>18.514570630000001</v>
      </c>
      <c r="D812">
        <v>388.50275370000003</v>
      </c>
      <c r="E812">
        <v>443.46874250000002</v>
      </c>
      <c r="F812">
        <v>413.77968279999999</v>
      </c>
      <c r="G812">
        <v>0.39024796</v>
      </c>
      <c r="H812">
        <v>89.910894409999997</v>
      </c>
      <c r="I812">
        <v>89179700</v>
      </c>
    </row>
    <row r="813" spans="1:9" x14ac:dyDescent="0.25">
      <c r="A813">
        <v>7.7059183710000001</v>
      </c>
      <c r="B813">
        <v>41.899974180000001</v>
      </c>
      <c r="C813">
        <v>15.87506883</v>
      </c>
      <c r="D813">
        <v>302.53592359999999</v>
      </c>
      <c r="E813">
        <v>122.4961429</v>
      </c>
      <c r="F813">
        <v>138.3054765</v>
      </c>
      <c r="G813">
        <v>1.571055643</v>
      </c>
      <c r="H813">
        <v>89.669269940000007</v>
      </c>
      <c r="I813">
        <v>85571800</v>
      </c>
    </row>
    <row r="814" spans="1:9" x14ac:dyDescent="0.25">
      <c r="A814">
        <v>5.2947320720000004</v>
      </c>
      <c r="B814">
        <v>53.621450510000003</v>
      </c>
      <c r="C814">
        <v>20.217243679999999</v>
      </c>
      <c r="D814">
        <v>340.57437349999998</v>
      </c>
      <c r="E814">
        <v>389.5812105</v>
      </c>
      <c r="F814">
        <v>333.4480805</v>
      </c>
      <c r="G814">
        <v>0.64820915000000001</v>
      </c>
      <c r="H814">
        <v>66.255887169999994</v>
      </c>
      <c r="I814">
        <v>215303000</v>
      </c>
    </row>
    <row r="815" spans="1:9" x14ac:dyDescent="0.25">
      <c r="A815">
        <v>7.5959450989999997</v>
      </c>
      <c r="B815">
        <v>51.273176059999997</v>
      </c>
      <c r="C815">
        <v>19.122634739999999</v>
      </c>
      <c r="D815">
        <v>318.3994975</v>
      </c>
      <c r="E815">
        <v>196.4468713</v>
      </c>
      <c r="F815">
        <v>208.24890590000001</v>
      </c>
      <c r="G815">
        <v>0.89218405999999995</v>
      </c>
      <c r="H815">
        <v>90.135504650000001</v>
      </c>
      <c r="I815">
        <v>108860000</v>
      </c>
    </row>
    <row r="816" spans="1:9" x14ac:dyDescent="0.25">
      <c r="A816">
        <v>4.0394625140000002</v>
      </c>
      <c r="B816">
        <v>56.583294049999999</v>
      </c>
      <c r="C816">
        <v>13.359904370000001</v>
      </c>
      <c r="D816">
        <v>391.33024879999999</v>
      </c>
      <c r="E816">
        <v>372.57127850000001</v>
      </c>
      <c r="F816">
        <v>320.22504550000002</v>
      </c>
      <c r="G816">
        <v>1.2145466789999999</v>
      </c>
      <c r="H816">
        <v>52.929653299999998</v>
      </c>
      <c r="I816">
        <v>130599000</v>
      </c>
    </row>
    <row r="817" spans="1:9" x14ac:dyDescent="0.25">
      <c r="A817">
        <v>7.1059045279999999</v>
      </c>
      <c r="B817">
        <v>38.892519630000002</v>
      </c>
      <c r="C817">
        <v>24.248262629999999</v>
      </c>
      <c r="D817">
        <v>286.25689180000001</v>
      </c>
      <c r="E817">
        <v>184.80054029999999</v>
      </c>
      <c r="F817">
        <v>121.5299705</v>
      </c>
      <c r="G817">
        <v>1.420990931</v>
      </c>
      <c r="H817">
        <v>84.078388039999993</v>
      </c>
      <c r="I817">
        <v>76524400</v>
      </c>
    </row>
    <row r="818" spans="1:9" x14ac:dyDescent="0.25">
      <c r="A818">
        <v>5.0262998679999997</v>
      </c>
      <c r="B818">
        <v>59.347126240000001</v>
      </c>
      <c r="C818">
        <v>10.40496031</v>
      </c>
      <c r="D818">
        <v>366.76935959999997</v>
      </c>
      <c r="E818">
        <v>186.91045969999999</v>
      </c>
      <c r="F818">
        <v>449.2797501</v>
      </c>
      <c r="G818">
        <v>0.88828055699999997</v>
      </c>
      <c r="H818">
        <v>63.10545965</v>
      </c>
      <c r="I818">
        <v>182297000</v>
      </c>
    </row>
    <row r="819" spans="1:9" x14ac:dyDescent="0.25">
      <c r="A819">
        <v>4.2813545670000002</v>
      </c>
      <c r="B819">
        <v>50.690206240000002</v>
      </c>
      <c r="C819">
        <v>15.84162036</v>
      </c>
      <c r="D819">
        <v>286.76726280000003</v>
      </c>
      <c r="E819">
        <v>317.17758029999999</v>
      </c>
      <c r="F819">
        <v>155.3798228</v>
      </c>
      <c r="G819">
        <v>1.3859215549999999</v>
      </c>
      <c r="H819">
        <v>55.174251839999997</v>
      </c>
      <c r="I819">
        <v>150454000</v>
      </c>
    </row>
    <row r="820" spans="1:9" x14ac:dyDescent="0.25">
      <c r="A820">
        <v>7.2871702420000002</v>
      </c>
      <c r="B820">
        <v>57.992510099999997</v>
      </c>
      <c r="C820">
        <v>16.50824325</v>
      </c>
      <c r="D820">
        <v>334.08001150000001</v>
      </c>
      <c r="E820">
        <v>321.06508309999998</v>
      </c>
      <c r="F820">
        <v>341.05817089999999</v>
      </c>
      <c r="G820">
        <v>0.41487028199999998</v>
      </c>
      <c r="H820">
        <v>87.364809530000002</v>
      </c>
      <c r="I820">
        <v>76957900</v>
      </c>
    </row>
    <row r="821" spans="1:9" x14ac:dyDescent="0.25">
      <c r="A821">
        <v>3.7732218940000002</v>
      </c>
      <c r="B821">
        <v>23.569272290000001</v>
      </c>
      <c r="C821">
        <v>23.95201896</v>
      </c>
      <c r="D821">
        <v>313.11540029999998</v>
      </c>
      <c r="E821">
        <v>166.55903309999999</v>
      </c>
      <c r="F821">
        <v>353.15482100000003</v>
      </c>
      <c r="G821">
        <v>1.559269309</v>
      </c>
      <c r="H821">
        <v>48.773596759999997</v>
      </c>
      <c r="I821">
        <v>134276000</v>
      </c>
    </row>
    <row r="822" spans="1:9" x14ac:dyDescent="0.25">
      <c r="A822">
        <v>4.530570451</v>
      </c>
      <c r="B822">
        <v>38.434731220000003</v>
      </c>
      <c r="C822">
        <v>15.987917899999999</v>
      </c>
      <c r="D822">
        <v>284.28837759999999</v>
      </c>
      <c r="E822">
        <v>424.97448830000002</v>
      </c>
      <c r="F822">
        <v>320.94957699999998</v>
      </c>
      <c r="G822">
        <v>0.74481354799999999</v>
      </c>
      <c r="H822">
        <v>56.809111899999998</v>
      </c>
      <c r="I822">
        <v>113709000</v>
      </c>
    </row>
    <row r="823" spans="1:9" x14ac:dyDescent="0.25">
      <c r="A823">
        <v>6.7983839599999998</v>
      </c>
      <c r="B823">
        <v>20.77660483</v>
      </c>
      <c r="C823">
        <v>18.354437239999999</v>
      </c>
      <c r="D823">
        <v>324.5828861</v>
      </c>
      <c r="E823">
        <v>296.01674430000003</v>
      </c>
      <c r="F823">
        <v>248.42361690000001</v>
      </c>
      <c r="G823">
        <v>0.64713824900000005</v>
      </c>
      <c r="H823">
        <v>78.126882600000002</v>
      </c>
      <c r="I823">
        <v>79618500</v>
      </c>
    </row>
    <row r="824" spans="1:9" x14ac:dyDescent="0.25">
      <c r="A824">
        <v>3.2802612290000002</v>
      </c>
      <c r="B824">
        <v>48.103853319999999</v>
      </c>
      <c r="C824">
        <v>21.49334339</v>
      </c>
      <c r="D824">
        <v>350.94999539999998</v>
      </c>
      <c r="E824">
        <v>307.18272610000002</v>
      </c>
      <c r="F824">
        <v>432.01362779999999</v>
      </c>
      <c r="G824">
        <v>1.4130585760000001</v>
      </c>
      <c r="H824">
        <v>45.130128050000003</v>
      </c>
      <c r="I824">
        <v>154147000</v>
      </c>
    </row>
    <row r="825" spans="1:9" x14ac:dyDescent="0.25">
      <c r="A825">
        <v>4.3906269890000003</v>
      </c>
      <c r="B825">
        <v>36.371569899999997</v>
      </c>
      <c r="C825">
        <v>22.64104936</v>
      </c>
      <c r="D825">
        <v>367.07454760000002</v>
      </c>
      <c r="E825">
        <v>388.2301367</v>
      </c>
      <c r="F825">
        <v>131.79579219999999</v>
      </c>
      <c r="G825">
        <v>1.4823736160000001</v>
      </c>
      <c r="H825">
        <v>55.73984153</v>
      </c>
      <c r="I825">
        <v>160071000</v>
      </c>
    </row>
    <row r="826" spans="1:9" x14ac:dyDescent="0.25">
      <c r="A826">
        <v>4.131302131</v>
      </c>
      <c r="B826">
        <v>46.022782769999999</v>
      </c>
      <c r="C826">
        <v>18.076576249999999</v>
      </c>
      <c r="D826">
        <v>344.123356</v>
      </c>
      <c r="E826">
        <v>234.83748589999999</v>
      </c>
      <c r="F826">
        <v>198.75679790000001</v>
      </c>
      <c r="G826">
        <v>1.941070917</v>
      </c>
      <c r="H826">
        <v>53.468737730000001</v>
      </c>
      <c r="I826">
        <v>158824000</v>
      </c>
    </row>
    <row r="827" spans="1:9" x14ac:dyDescent="0.25">
      <c r="A827">
        <v>4.8476051360000003</v>
      </c>
      <c r="B827">
        <v>51.181314639999997</v>
      </c>
      <c r="C827">
        <v>15.41642848</v>
      </c>
      <c r="D827">
        <v>382.80943280000002</v>
      </c>
      <c r="E827">
        <v>193.70472509999999</v>
      </c>
      <c r="F827">
        <v>430.25573150000002</v>
      </c>
      <c r="G827">
        <v>1.027264994</v>
      </c>
      <c r="H827">
        <v>60.996965770000003</v>
      </c>
      <c r="I827">
        <v>127012000</v>
      </c>
    </row>
    <row r="828" spans="1:9" x14ac:dyDescent="0.25">
      <c r="A828">
        <v>6.2967796229999999</v>
      </c>
      <c r="B828">
        <v>36.760609150000001</v>
      </c>
      <c r="C828">
        <v>13.626668199999999</v>
      </c>
      <c r="D828">
        <v>377.16744399999999</v>
      </c>
      <c r="E828">
        <v>137.98005850000001</v>
      </c>
      <c r="F828">
        <v>401.92096839999999</v>
      </c>
      <c r="G828">
        <v>0.85485599000000001</v>
      </c>
      <c r="H828">
        <v>74.304776279999999</v>
      </c>
      <c r="I828">
        <v>99836000</v>
      </c>
    </row>
    <row r="829" spans="1:9" x14ac:dyDescent="0.25">
      <c r="A829">
        <v>7.4450797360000003</v>
      </c>
      <c r="B829">
        <v>28.95536354</v>
      </c>
      <c r="C829">
        <v>17.831819500000002</v>
      </c>
      <c r="D829">
        <v>367.84354780000001</v>
      </c>
      <c r="E829">
        <v>277.81118909999998</v>
      </c>
      <c r="F829">
        <v>289.46182629999998</v>
      </c>
      <c r="G829">
        <v>0.56630298800000001</v>
      </c>
      <c r="H829">
        <v>85.581676830000006</v>
      </c>
      <c r="I829">
        <v>72795100</v>
      </c>
    </row>
    <row r="830" spans="1:9" x14ac:dyDescent="0.25">
      <c r="A830">
        <v>5.5904368780000002</v>
      </c>
      <c r="B830">
        <v>48.564170590000003</v>
      </c>
      <c r="C830">
        <v>17.630467960000001</v>
      </c>
      <c r="D830">
        <v>396.21376750000002</v>
      </c>
      <c r="E830">
        <v>169.81305090000001</v>
      </c>
      <c r="F830">
        <v>160.89055300000001</v>
      </c>
      <c r="G830">
        <v>2.1416669050000001</v>
      </c>
      <c r="H830">
        <v>68.635758359999997</v>
      </c>
      <c r="I830">
        <v>131678000</v>
      </c>
    </row>
    <row r="831" spans="1:9" x14ac:dyDescent="0.25">
      <c r="A831">
        <v>3.7677269980000001</v>
      </c>
      <c r="B831">
        <v>44.575108640000003</v>
      </c>
      <c r="C831">
        <v>20.363772579999999</v>
      </c>
      <c r="D831">
        <v>337.66951089999998</v>
      </c>
      <c r="E831">
        <v>189.09200820000001</v>
      </c>
      <c r="F831">
        <v>226.19413420000001</v>
      </c>
      <c r="G831">
        <v>2.2114869389999998</v>
      </c>
      <c r="H831">
        <v>49.821985050000002</v>
      </c>
      <c r="I831">
        <v>141535000</v>
      </c>
    </row>
    <row r="832" spans="1:9" x14ac:dyDescent="0.25">
      <c r="A832">
        <v>7.3708376199999996</v>
      </c>
      <c r="B832">
        <v>59.706939720000001</v>
      </c>
      <c r="C832">
        <v>20.038463549999999</v>
      </c>
      <c r="D832">
        <v>364.21831129999998</v>
      </c>
      <c r="E832">
        <v>127.7287736</v>
      </c>
      <c r="F832">
        <v>305.3603554</v>
      </c>
      <c r="G832">
        <v>0.89751104000000004</v>
      </c>
      <c r="H832">
        <v>88.90624511</v>
      </c>
      <c r="I832">
        <v>90660000</v>
      </c>
    </row>
    <row r="833" spans="1:9" x14ac:dyDescent="0.25">
      <c r="A833">
        <v>4.7959344970000002</v>
      </c>
      <c r="B833">
        <v>47.2376346</v>
      </c>
      <c r="C833">
        <v>22.466025630000001</v>
      </c>
      <c r="D833">
        <v>329.81869560000001</v>
      </c>
      <c r="E833">
        <v>344.46420749999999</v>
      </c>
      <c r="F833">
        <v>200.9229302</v>
      </c>
      <c r="G833">
        <v>1.038854521</v>
      </c>
      <c r="H833">
        <v>60.71514784</v>
      </c>
      <c r="I833">
        <v>109774000</v>
      </c>
    </row>
    <row r="834" spans="1:9" x14ac:dyDescent="0.25">
      <c r="A834">
        <v>3.604330053</v>
      </c>
      <c r="B834">
        <v>36.486114010000001</v>
      </c>
      <c r="C834">
        <v>24.050393759999999</v>
      </c>
      <c r="D834">
        <v>356.82617870000001</v>
      </c>
      <c r="E834">
        <v>299.5976996</v>
      </c>
      <c r="F834">
        <v>295.62513810000002</v>
      </c>
      <c r="G834">
        <v>1.504267843</v>
      </c>
      <c r="H834">
        <v>47.894186900000001</v>
      </c>
      <c r="I834">
        <v>137015000</v>
      </c>
    </row>
    <row r="835" spans="1:9" x14ac:dyDescent="0.25">
      <c r="A835">
        <v>4.9539136990000001</v>
      </c>
      <c r="B835">
        <v>42.71834372</v>
      </c>
      <c r="C835">
        <v>24.9155017</v>
      </c>
      <c r="D835">
        <v>336.79571490000001</v>
      </c>
      <c r="E835">
        <v>296.9026379</v>
      </c>
      <c r="F835">
        <v>124.0763341</v>
      </c>
      <c r="G835">
        <v>1.503779915</v>
      </c>
      <c r="H835">
        <v>62.178753219999997</v>
      </c>
      <c r="I835">
        <v>112156000</v>
      </c>
    </row>
    <row r="836" spans="1:9" x14ac:dyDescent="0.25">
      <c r="A836">
        <v>7.0987145409999997</v>
      </c>
      <c r="B836">
        <v>22.670517090000001</v>
      </c>
      <c r="C836">
        <v>14.411674420000001</v>
      </c>
      <c r="D836">
        <v>377.93724170000002</v>
      </c>
      <c r="E836">
        <v>416.76190839999998</v>
      </c>
      <c r="F836">
        <v>270.57504890000001</v>
      </c>
      <c r="G836">
        <v>0.48427731000000002</v>
      </c>
      <c r="H836">
        <v>80.895018539999995</v>
      </c>
      <c r="I836">
        <v>71312600</v>
      </c>
    </row>
    <row r="837" spans="1:9" x14ac:dyDescent="0.25">
      <c r="A837">
        <v>6.6456622640000003</v>
      </c>
      <c r="B837">
        <v>41.791651350000002</v>
      </c>
      <c r="C837">
        <v>19.878679529999999</v>
      </c>
      <c r="D837">
        <v>331.75463059999998</v>
      </c>
      <c r="E837">
        <v>139.2452299</v>
      </c>
      <c r="F837">
        <v>432.37543199999999</v>
      </c>
      <c r="G837">
        <v>0.64900962699999998</v>
      </c>
      <c r="H837">
        <v>79.115021479999996</v>
      </c>
      <c r="I837">
        <v>82771900</v>
      </c>
    </row>
    <row r="838" spans="1:9" x14ac:dyDescent="0.25">
      <c r="A838">
        <v>6.352351359</v>
      </c>
      <c r="B838">
        <v>40.415363919999997</v>
      </c>
      <c r="C838">
        <v>19.097643430000002</v>
      </c>
      <c r="D838">
        <v>346.10656399999999</v>
      </c>
      <c r="E838">
        <v>307.65443099999999</v>
      </c>
      <c r="F838">
        <v>146.24673150000001</v>
      </c>
      <c r="G838">
        <v>1.003676987</v>
      </c>
      <c r="H838">
        <v>75.843598790000001</v>
      </c>
      <c r="I838">
        <v>101276000</v>
      </c>
    </row>
    <row r="839" spans="1:9" x14ac:dyDescent="0.25">
      <c r="A839">
        <v>6.4451418680000003</v>
      </c>
      <c r="B839">
        <v>44.487040610000001</v>
      </c>
      <c r="C839">
        <v>10.76801487</v>
      </c>
      <c r="D839">
        <v>307.55477780000001</v>
      </c>
      <c r="E839">
        <v>314.40567720000001</v>
      </c>
      <c r="F839">
        <v>342.09956829999999</v>
      </c>
      <c r="G839">
        <v>0.498948471</v>
      </c>
      <c r="H839">
        <v>76.340352120000006</v>
      </c>
      <c r="I839">
        <v>108564000</v>
      </c>
    </row>
    <row r="840" spans="1:9" x14ac:dyDescent="0.25">
      <c r="A840">
        <v>5.620929683</v>
      </c>
      <c r="B840">
        <v>52.628754370000003</v>
      </c>
      <c r="C840">
        <v>14.76539874</v>
      </c>
      <c r="D840">
        <v>345.97512039999998</v>
      </c>
      <c r="E840">
        <v>260.14976189999999</v>
      </c>
      <c r="F840">
        <v>316.88238419999999</v>
      </c>
      <c r="G840">
        <v>0.78993328500000004</v>
      </c>
      <c r="H840">
        <v>69.065044090000001</v>
      </c>
      <c r="I840">
        <v>109240000</v>
      </c>
    </row>
    <row r="841" spans="1:9" x14ac:dyDescent="0.25">
      <c r="A841">
        <v>5.4151335779999998</v>
      </c>
      <c r="B841">
        <v>21.648339929999999</v>
      </c>
      <c r="C841">
        <v>13.308528219999999</v>
      </c>
      <c r="D841">
        <v>375.95639499999999</v>
      </c>
      <c r="E841">
        <v>209.14083529999999</v>
      </c>
      <c r="F841">
        <v>153.51649860000001</v>
      </c>
      <c r="G841">
        <v>1.867432177</v>
      </c>
      <c r="H841">
        <v>63.978441160000003</v>
      </c>
      <c r="I841">
        <v>195087000</v>
      </c>
    </row>
    <row r="842" spans="1:9" x14ac:dyDescent="0.25">
      <c r="A842">
        <v>4.5492691939999998</v>
      </c>
      <c r="B842">
        <v>42.621883070000003</v>
      </c>
      <c r="C842">
        <v>23.322383779999999</v>
      </c>
      <c r="D842">
        <v>287.81428160000002</v>
      </c>
      <c r="E842">
        <v>278.76732299999998</v>
      </c>
      <c r="F842">
        <v>436.7706384</v>
      </c>
      <c r="G842">
        <v>0.75934559499999998</v>
      </c>
      <c r="H842">
        <v>57.878092959999996</v>
      </c>
      <c r="I842">
        <v>111982000</v>
      </c>
    </row>
    <row r="843" spans="1:9" x14ac:dyDescent="0.25">
      <c r="A843">
        <v>6.0492708190000002</v>
      </c>
      <c r="B843">
        <v>29.290006349999999</v>
      </c>
      <c r="C843">
        <v>10.19607173</v>
      </c>
      <c r="D843">
        <v>375.10434179999999</v>
      </c>
      <c r="E843">
        <v>417.37778500000002</v>
      </c>
      <c r="F843">
        <v>394.15687300000002</v>
      </c>
      <c r="G843">
        <v>0.55775233899999999</v>
      </c>
      <c r="H843">
        <v>70.684746480000001</v>
      </c>
      <c r="I843">
        <v>111163000</v>
      </c>
    </row>
    <row r="844" spans="1:9" x14ac:dyDescent="0.25">
      <c r="A844">
        <v>5.2615813259999999</v>
      </c>
      <c r="B844">
        <v>49.589057959999998</v>
      </c>
      <c r="C844">
        <v>13.3209359</v>
      </c>
      <c r="D844">
        <v>381.3642787</v>
      </c>
      <c r="E844">
        <v>135.40592269999999</v>
      </c>
      <c r="F844">
        <v>175.62526729999999</v>
      </c>
      <c r="G844">
        <v>2.3493829060000002</v>
      </c>
      <c r="H844">
        <v>64.942876029999994</v>
      </c>
      <c r="I844">
        <v>111583000</v>
      </c>
    </row>
    <row r="845" spans="1:9" x14ac:dyDescent="0.25">
      <c r="A845">
        <v>6.0984595500000003</v>
      </c>
      <c r="B845">
        <v>58.063298940000003</v>
      </c>
      <c r="C845">
        <v>10.45867166</v>
      </c>
      <c r="D845">
        <v>350.11695800000001</v>
      </c>
      <c r="E845">
        <v>274.08739709999998</v>
      </c>
      <c r="F845">
        <v>173.63065610000001</v>
      </c>
      <c r="G845">
        <v>1.0688749399999999</v>
      </c>
      <c r="H845">
        <v>74.149876129999996</v>
      </c>
      <c r="I845">
        <v>173537000</v>
      </c>
    </row>
    <row r="846" spans="1:9" x14ac:dyDescent="0.25">
      <c r="A846">
        <v>7.3394802300000004</v>
      </c>
      <c r="B846">
        <v>20.421665690000001</v>
      </c>
      <c r="C846">
        <v>18.282178630000001</v>
      </c>
      <c r="D846">
        <v>390.55181499999998</v>
      </c>
      <c r="E846">
        <v>401.26120500000002</v>
      </c>
      <c r="F846">
        <v>185.8400024</v>
      </c>
      <c r="G846">
        <v>0.59507919799999998</v>
      </c>
      <c r="H846">
        <v>83.507700220000004</v>
      </c>
      <c r="I846">
        <v>77194000</v>
      </c>
    </row>
    <row r="847" spans="1:9" x14ac:dyDescent="0.25">
      <c r="A847">
        <v>4.2593384519999997</v>
      </c>
      <c r="B847">
        <v>45.4114881</v>
      </c>
      <c r="C847">
        <v>19.662036489999998</v>
      </c>
      <c r="D847">
        <v>328.66710619999998</v>
      </c>
      <c r="E847">
        <v>321.5820344</v>
      </c>
      <c r="F847">
        <v>201.31801659999999</v>
      </c>
      <c r="G847">
        <v>1.303531953</v>
      </c>
      <c r="H847">
        <v>54.844282589999999</v>
      </c>
      <c r="I847">
        <v>127876000</v>
      </c>
    </row>
    <row r="848" spans="1:9" x14ac:dyDescent="0.25">
      <c r="A848">
        <v>4.3590837100000002</v>
      </c>
      <c r="B848">
        <v>22.891568339999999</v>
      </c>
      <c r="C848">
        <v>23.917132509999998</v>
      </c>
      <c r="D848">
        <v>316.37447980000002</v>
      </c>
      <c r="E848">
        <v>337.85645929999998</v>
      </c>
      <c r="F848">
        <v>423.26998570000001</v>
      </c>
      <c r="G848">
        <v>0.85696795699999995</v>
      </c>
      <c r="H848">
        <v>54.526436789999998</v>
      </c>
      <c r="I848">
        <v>136550000</v>
      </c>
    </row>
    <row r="849" spans="1:9" x14ac:dyDescent="0.25">
      <c r="A849">
        <v>7.1920746360000001</v>
      </c>
      <c r="B849">
        <v>54.5819221</v>
      </c>
      <c r="C849">
        <v>13.65692662</v>
      </c>
      <c r="D849">
        <v>337.35962590000003</v>
      </c>
      <c r="E849">
        <v>241.1729885</v>
      </c>
      <c r="F849">
        <v>203.4211597</v>
      </c>
      <c r="G849">
        <v>0.84973569500000001</v>
      </c>
      <c r="H849">
        <v>85.59516198</v>
      </c>
      <c r="I849">
        <v>83263500</v>
      </c>
    </row>
    <row r="850" spans="1:9" x14ac:dyDescent="0.25">
      <c r="A850">
        <v>5.764842378</v>
      </c>
      <c r="B850">
        <v>47.069249309999996</v>
      </c>
      <c r="C850">
        <v>20.6906149</v>
      </c>
      <c r="D850">
        <v>302.0797996</v>
      </c>
      <c r="E850">
        <v>363.24691780000001</v>
      </c>
      <c r="F850">
        <v>207.45070140000001</v>
      </c>
      <c r="G850">
        <v>0.69657290800000005</v>
      </c>
      <c r="H850">
        <v>70.595851710000005</v>
      </c>
      <c r="I850">
        <v>92762800</v>
      </c>
    </row>
    <row r="851" spans="1:9" x14ac:dyDescent="0.25">
      <c r="A851">
        <v>4.5571893650000002</v>
      </c>
      <c r="B851">
        <v>48.382751079999998</v>
      </c>
      <c r="C851">
        <v>24.605363109999999</v>
      </c>
      <c r="D851">
        <v>297.25042300000001</v>
      </c>
      <c r="E851">
        <v>159.4328572</v>
      </c>
      <c r="F851">
        <v>329.33765640000001</v>
      </c>
      <c r="G851">
        <v>1.2681295299999999</v>
      </c>
      <c r="H851">
        <v>58.498748689999999</v>
      </c>
      <c r="I851">
        <v>122655000</v>
      </c>
    </row>
    <row r="852" spans="1:9" x14ac:dyDescent="0.25">
      <c r="A852">
        <v>5.7812978040000003</v>
      </c>
      <c r="B852">
        <v>41.815205200000001</v>
      </c>
      <c r="C852">
        <v>22.294332879999999</v>
      </c>
      <c r="D852">
        <v>313.58720870000002</v>
      </c>
      <c r="E852">
        <v>258.98226920000002</v>
      </c>
      <c r="F852">
        <v>237.812939</v>
      </c>
      <c r="G852">
        <v>0.90661404899999998</v>
      </c>
      <c r="H852">
        <v>70.412464200000002</v>
      </c>
      <c r="I852">
        <v>105636000</v>
      </c>
    </row>
    <row r="853" spans="1:9" x14ac:dyDescent="0.25">
      <c r="A853">
        <v>7.8428324319999998</v>
      </c>
      <c r="B853">
        <v>50.431898879999999</v>
      </c>
      <c r="C853">
        <v>24.993502379999999</v>
      </c>
      <c r="D853">
        <v>311.07353929999999</v>
      </c>
      <c r="E853">
        <v>253.17079849999999</v>
      </c>
      <c r="F853">
        <v>421.7077079</v>
      </c>
      <c r="G853">
        <v>0.37059044099999999</v>
      </c>
      <c r="H853">
        <v>93.421830490000005</v>
      </c>
      <c r="I853">
        <v>85045000</v>
      </c>
    </row>
    <row r="854" spans="1:9" x14ac:dyDescent="0.25">
      <c r="A854">
        <v>5.1236762489999998</v>
      </c>
      <c r="B854">
        <v>40.786302020000001</v>
      </c>
      <c r="C854">
        <v>22.102310249999999</v>
      </c>
      <c r="D854">
        <v>391.56015980000001</v>
      </c>
      <c r="E854">
        <v>170.96914319999999</v>
      </c>
      <c r="F854">
        <v>307.53143729999999</v>
      </c>
      <c r="G854">
        <v>1.369978718</v>
      </c>
      <c r="H854">
        <v>63.524759269999997</v>
      </c>
      <c r="I854">
        <v>103328000</v>
      </c>
    </row>
    <row r="855" spans="1:9" x14ac:dyDescent="0.25">
      <c r="A855">
        <v>6.5554668820000002</v>
      </c>
      <c r="B855">
        <v>45.292317449999999</v>
      </c>
      <c r="C855">
        <v>16.780693880000001</v>
      </c>
      <c r="D855">
        <v>380.25160319999998</v>
      </c>
      <c r="E855">
        <v>305.20451400000002</v>
      </c>
      <c r="F855">
        <v>172.04220369999999</v>
      </c>
      <c r="G855">
        <v>0.95533071700000005</v>
      </c>
      <c r="H855">
        <v>78.223366690000006</v>
      </c>
      <c r="I855">
        <v>99317000</v>
      </c>
    </row>
    <row r="856" spans="1:9" x14ac:dyDescent="0.25">
      <c r="A856">
        <v>7.4682568570000001</v>
      </c>
      <c r="B856">
        <v>46.123257270000003</v>
      </c>
      <c r="C856">
        <v>11.69258196</v>
      </c>
      <c r="D856">
        <v>375.40720390000001</v>
      </c>
      <c r="E856">
        <v>187.89781629999999</v>
      </c>
      <c r="F856">
        <v>269.79671039999999</v>
      </c>
      <c r="G856">
        <v>0.83299062899999998</v>
      </c>
      <c r="H856">
        <v>87.202184489999993</v>
      </c>
      <c r="I856">
        <v>82771100</v>
      </c>
    </row>
    <row r="857" spans="1:9" x14ac:dyDescent="0.25">
      <c r="A857">
        <v>7.9333142199999998</v>
      </c>
      <c r="B857">
        <v>27.582386719999999</v>
      </c>
      <c r="C857">
        <v>11.4467759</v>
      </c>
      <c r="D857">
        <v>365.8958452</v>
      </c>
      <c r="E857">
        <v>229.10574840000001</v>
      </c>
      <c r="F857">
        <v>357.0318302</v>
      </c>
      <c r="G857">
        <v>0.49673509900000001</v>
      </c>
      <c r="H857">
        <v>89.540642840000004</v>
      </c>
      <c r="I857">
        <v>93503700</v>
      </c>
    </row>
    <row r="858" spans="1:9" x14ac:dyDescent="0.25">
      <c r="A858">
        <v>6.6368070509999999</v>
      </c>
      <c r="B858">
        <v>29.65931471</v>
      </c>
      <c r="C858">
        <v>13.94341163</v>
      </c>
      <c r="D858">
        <v>335.06864359999997</v>
      </c>
      <c r="E858">
        <v>392.951348</v>
      </c>
      <c r="F858">
        <v>268.1240234</v>
      </c>
      <c r="G858">
        <v>0.51150164300000001</v>
      </c>
      <c r="H858">
        <v>77.008235780000007</v>
      </c>
      <c r="I858">
        <v>83748500</v>
      </c>
    </row>
    <row r="859" spans="1:9" x14ac:dyDescent="0.25">
      <c r="A859">
        <v>7.5345652699999999</v>
      </c>
      <c r="B859">
        <v>31.00369397</v>
      </c>
      <c r="C859">
        <v>13.104493310000001</v>
      </c>
      <c r="D859">
        <v>334.2864361</v>
      </c>
      <c r="E859">
        <v>324.62335869999998</v>
      </c>
      <c r="F859">
        <v>280.86525030000001</v>
      </c>
      <c r="G859">
        <v>0.46871182700000003</v>
      </c>
      <c r="H859">
        <v>86.156036389999997</v>
      </c>
      <c r="I859">
        <v>82767900</v>
      </c>
    </row>
    <row r="860" spans="1:9" x14ac:dyDescent="0.25">
      <c r="A860">
        <v>3.3874214579999999</v>
      </c>
      <c r="B860">
        <v>48.160654809999997</v>
      </c>
      <c r="C860">
        <v>18.09342625</v>
      </c>
      <c r="D860">
        <v>284.70534470000001</v>
      </c>
      <c r="E860">
        <v>393.44523120000002</v>
      </c>
      <c r="F860">
        <v>133.6404508</v>
      </c>
      <c r="G860">
        <v>1.534905518</v>
      </c>
      <c r="H860">
        <v>46.034227710000003</v>
      </c>
      <c r="I860">
        <v>188960000</v>
      </c>
    </row>
    <row r="861" spans="1:9" x14ac:dyDescent="0.25">
      <c r="A861">
        <v>3.93503589</v>
      </c>
      <c r="B861">
        <v>23.279376070000001</v>
      </c>
      <c r="C861">
        <v>19.573749119999999</v>
      </c>
      <c r="D861">
        <v>390.04743730000001</v>
      </c>
      <c r="E861">
        <v>169.92201610000001</v>
      </c>
      <c r="F861">
        <v>221.39306099999999</v>
      </c>
      <c r="G861">
        <v>2.7687693800000002</v>
      </c>
      <c r="H861">
        <v>50.065144910000001</v>
      </c>
      <c r="I861">
        <v>155906000</v>
      </c>
    </row>
    <row r="862" spans="1:9" x14ac:dyDescent="0.25">
      <c r="A862">
        <v>3.839838302</v>
      </c>
      <c r="B862">
        <v>29.094226970000001</v>
      </c>
      <c r="C862">
        <v>16.732077480000001</v>
      </c>
      <c r="D862">
        <v>330.04717410000001</v>
      </c>
      <c r="E862">
        <v>225.71699580000001</v>
      </c>
      <c r="F862">
        <v>255.66423599999999</v>
      </c>
      <c r="G862">
        <v>1.784796874</v>
      </c>
      <c r="H862">
        <v>49.322723519999997</v>
      </c>
      <c r="I862">
        <v>134380000</v>
      </c>
    </row>
    <row r="863" spans="1:9" x14ac:dyDescent="0.25">
      <c r="A863">
        <v>6.9247145440000004</v>
      </c>
      <c r="B863">
        <v>43.805758869999998</v>
      </c>
      <c r="C863">
        <v>10.217185519999999</v>
      </c>
      <c r="D863">
        <v>333.09760519999998</v>
      </c>
      <c r="E863">
        <v>130.81778879999999</v>
      </c>
      <c r="F863">
        <v>177.50980809999999</v>
      </c>
      <c r="G863">
        <v>1.5455955809999999</v>
      </c>
      <c r="H863">
        <v>81.125818229999993</v>
      </c>
      <c r="I863">
        <v>97330800</v>
      </c>
    </row>
    <row r="864" spans="1:9" x14ac:dyDescent="0.25">
      <c r="A864">
        <v>6.5395413150000001</v>
      </c>
      <c r="B864">
        <v>30.56105354</v>
      </c>
      <c r="C864">
        <v>20.573907259999999</v>
      </c>
      <c r="D864">
        <v>301.49187469999998</v>
      </c>
      <c r="E864">
        <v>295.71867370000001</v>
      </c>
      <c r="F864">
        <v>166.58723180000001</v>
      </c>
      <c r="G864">
        <v>0.875245041</v>
      </c>
      <c r="H864">
        <v>76.856151620000006</v>
      </c>
      <c r="I864">
        <v>113793000</v>
      </c>
    </row>
    <row r="865" spans="1:9" x14ac:dyDescent="0.25">
      <c r="A865">
        <v>3.6385693610000001</v>
      </c>
      <c r="B865">
        <v>53.665680819999999</v>
      </c>
      <c r="C865">
        <v>23.48713708</v>
      </c>
      <c r="D865">
        <v>323.23469299999999</v>
      </c>
      <c r="E865">
        <v>204.70413020000001</v>
      </c>
      <c r="F865">
        <v>210.36869970000001</v>
      </c>
      <c r="G865">
        <v>2.2508356620000001</v>
      </c>
      <c r="H865">
        <v>49.255441130000001</v>
      </c>
      <c r="I865">
        <v>203968000</v>
      </c>
    </row>
    <row r="866" spans="1:9" x14ac:dyDescent="0.25">
      <c r="A866">
        <v>3.538845909</v>
      </c>
      <c r="B866">
        <v>23.100919390000001</v>
      </c>
      <c r="C866">
        <v>12.31164414</v>
      </c>
      <c r="D866">
        <v>307.25758489999998</v>
      </c>
      <c r="E866">
        <v>205.78620319999999</v>
      </c>
      <c r="F866">
        <v>404.79086619999998</v>
      </c>
      <c r="G866">
        <v>1.348574873</v>
      </c>
      <c r="H866">
        <v>45.740027560000001</v>
      </c>
      <c r="I866">
        <v>174509000</v>
      </c>
    </row>
    <row r="867" spans="1:9" x14ac:dyDescent="0.25">
      <c r="A867">
        <v>5.5399252099999998</v>
      </c>
      <c r="B867">
        <v>42.8302537</v>
      </c>
      <c r="C867">
        <v>21.37314945</v>
      </c>
      <c r="D867">
        <v>289.65514760000002</v>
      </c>
      <c r="E867">
        <v>364.36271019999998</v>
      </c>
      <c r="F867">
        <v>192.35593109999999</v>
      </c>
      <c r="G867">
        <v>0.76295362300000003</v>
      </c>
      <c r="H867">
        <v>67.927139479999994</v>
      </c>
      <c r="I867">
        <v>109307000</v>
      </c>
    </row>
    <row r="868" spans="1:9" x14ac:dyDescent="0.25">
      <c r="A868">
        <v>7.7114180059999997</v>
      </c>
      <c r="B868">
        <v>39.957006249999999</v>
      </c>
      <c r="C868">
        <v>15.65124005</v>
      </c>
      <c r="D868">
        <v>389.92103639999999</v>
      </c>
      <c r="E868">
        <v>124.16754539999999</v>
      </c>
      <c r="F868">
        <v>309.49659689999999</v>
      </c>
      <c r="G868">
        <v>0.89596937700000001</v>
      </c>
      <c r="H868">
        <v>89.445781879999998</v>
      </c>
      <c r="I868">
        <v>87949100</v>
      </c>
    </row>
    <row r="869" spans="1:9" x14ac:dyDescent="0.25">
      <c r="A869">
        <v>6.4268824860000002</v>
      </c>
      <c r="B869">
        <v>43.52735216</v>
      </c>
      <c r="C869">
        <v>24.948586169999999</v>
      </c>
      <c r="D869">
        <v>324.09360620000001</v>
      </c>
      <c r="E869">
        <v>268.56387619999998</v>
      </c>
      <c r="F869">
        <v>190.92777150000001</v>
      </c>
      <c r="G869">
        <v>0.91960257300000003</v>
      </c>
      <c r="H869">
        <v>77.580827760000005</v>
      </c>
      <c r="I869">
        <v>113562000</v>
      </c>
    </row>
    <row r="870" spans="1:9" x14ac:dyDescent="0.25">
      <c r="A870">
        <v>6.2107482709999999</v>
      </c>
      <c r="B870">
        <v>20.83114956</v>
      </c>
      <c r="C870">
        <v>18.790370360000001</v>
      </c>
      <c r="D870">
        <v>357.3020176</v>
      </c>
      <c r="E870">
        <v>378.00022580000001</v>
      </c>
      <c r="F870">
        <v>261.0870208</v>
      </c>
      <c r="G870">
        <v>0.62863793700000004</v>
      </c>
      <c r="H870">
        <v>72.307501400000007</v>
      </c>
      <c r="I870">
        <v>103271000</v>
      </c>
    </row>
    <row r="871" spans="1:9" x14ac:dyDescent="0.25">
      <c r="A871">
        <v>3.361501316</v>
      </c>
      <c r="B871">
        <v>26.497155939999999</v>
      </c>
      <c r="C871">
        <v>18.631534479999999</v>
      </c>
      <c r="D871">
        <v>399.53504850000002</v>
      </c>
      <c r="E871">
        <v>334.55642760000001</v>
      </c>
      <c r="F871">
        <v>277.71326900000003</v>
      </c>
      <c r="G871">
        <v>1.7959667589999999</v>
      </c>
      <c r="H871">
        <v>44.577649860000001</v>
      </c>
      <c r="I871">
        <v>155897000</v>
      </c>
    </row>
    <row r="872" spans="1:9" x14ac:dyDescent="0.25">
      <c r="A872">
        <v>4.1189966340000002</v>
      </c>
      <c r="B872">
        <v>31.178898199999999</v>
      </c>
      <c r="C872">
        <v>23.644994959999998</v>
      </c>
      <c r="D872">
        <v>371.92169519999999</v>
      </c>
      <c r="E872">
        <v>240.62578909999999</v>
      </c>
      <c r="F872">
        <v>349.64216069999998</v>
      </c>
      <c r="G872">
        <v>1.2373287319999999</v>
      </c>
      <c r="H872">
        <v>52.701353150000003</v>
      </c>
      <c r="I872">
        <v>135463000</v>
      </c>
    </row>
    <row r="873" spans="1:9" x14ac:dyDescent="0.25">
      <c r="A873">
        <v>7.2388030619999997</v>
      </c>
      <c r="B873">
        <v>36.736504150000002</v>
      </c>
      <c r="C873">
        <v>24.03179965</v>
      </c>
      <c r="D873">
        <v>300.26261219999998</v>
      </c>
      <c r="E873">
        <v>414.23130040000001</v>
      </c>
      <c r="F873">
        <v>177.9966258</v>
      </c>
      <c r="G873">
        <v>0.495322924</v>
      </c>
      <c r="H873">
        <v>85.179202770000003</v>
      </c>
      <c r="I873">
        <v>77593400</v>
      </c>
    </row>
    <row r="874" spans="1:9" x14ac:dyDescent="0.25">
      <c r="A874">
        <v>4.1298471210000001</v>
      </c>
      <c r="B874">
        <v>31.60203439</v>
      </c>
      <c r="C874">
        <v>13.07465049</v>
      </c>
      <c r="D874">
        <v>296.88474500000001</v>
      </c>
      <c r="E874">
        <v>212.59144130000001</v>
      </c>
      <c r="F874">
        <v>257.62490830000002</v>
      </c>
      <c r="G874">
        <v>1.5747549510000001</v>
      </c>
      <c r="H874">
        <v>52.106099370000003</v>
      </c>
      <c r="I874">
        <v>138561000</v>
      </c>
    </row>
    <row r="875" spans="1:9" x14ac:dyDescent="0.25">
      <c r="A875">
        <v>4.1068067900000003</v>
      </c>
      <c r="B875">
        <v>23.938782270000001</v>
      </c>
      <c r="C875">
        <v>10.70366789</v>
      </c>
      <c r="D875">
        <v>322.29020880000002</v>
      </c>
      <c r="E875">
        <v>349.54051070000003</v>
      </c>
      <c r="F875">
        <v>322.58492690000003</v>
      </c>
      <c r="G875">
        <v>1.019979492</v>
      </c>
      <c r="H875">
        <v>51.186372200000001</v>
      </c>
      <c r="I875">
        <v>140576000</v>
      </c>
    </row>
    <row r="876" spans="1:9" x14ac:dyDescent="0.25">
      <c r="A876">
        <v>4.6278119880000004</v>
      </c>
      <c r="B876">
        <v>58.447181260000001</v>
      </c>
      <c r="C876">
        <v>14.77637597</v>
      </c>
      <c r="D876">
        <v>358.64579520000001</v>
      </c>
      <c r="E876">
        <v>367.4111848</v>
      </c>
      <c r="F876">
        <v>207.39744210000001</v>
      </c>
      <c r="G876">
        <v>1.10031111</v>
      </c>
      <c r="H876">
        <v>59.250441379999998</v>
      </c>
      <c r="I876">
        <v>116326000</v>
      </c>
    </row>
    <row r="877" spans="1:9" x14ac:dyDescent="0.25">
      <c r="A877">
        <v>4.3856543950000004</v>
      </c>
      <c r="B877">
        <v>35.81979261</v>
      </c>
      <c r="C877">
        <v>12.47900901</v>
      </c>
      <c r="D877">
        <v>355.85973189999999</v>
      </c>
      <c r="E877">
        <v>320.52968290000001</v>
      </c>
      <c r="F877">
        <v>328.50573009999999</v>
      </c>
      <c r="G877">
        <v>0.99971111099999999</v>
      </c>
      <c r="H877">
        <v>54.899939369999998</v>
      </c>
      <c r="I877">
        <v>131078000</v>
      </c>
    </row>
    <row r="878" spans="1:9" x14ac:dyDescent="0.25">
      <c r="A878">
        <v>6.0298131479999997</v>
      </c>
      <c r="B878">
        <v>55.847751770000002</v>
      </c>
      <c r="C878">
        <v>15.39626928</v>
      </c>
      <c r="D878">
        <v>334.90255990000003</v>
      </c>
      <c r="E878">
        <v>245.9955306</v>
      </c>
      <c r="F878">
        <v>317.32835849999998</v>
      </c>
      <c r="G878">
        <v>0.70987062300000003</v>
      </c>
      <c r="H878">
        <v>73.70873521</v>
      </c>
      <c r="I878">
        <v>93082200</v>
      </c>
    </row>
    <row r="879" spans="1:9" x14ac:dyDescent="0.25">
      <c r="A879">
        <v>4.7572128850000004</v>
      </c>
      <c r="B879">
        <v>23.692760079999999</v>
      </c>
      <c r="C879">
        <v>16.859231189999999</v>
      </c>
      <c r="D879">
        <v>348.60291840000002</v>
      </c>
      <c r="E879">
        <v>149.0307195</v>
      </c>
      <c r="F879">
        <v>268.59432029999999</v>
      </c>
      <c r="G879">
        <v>1.7531224510000001</v>
      </c>
      <c r="H879">
        <v>57.98429453</v>
      </c>
      <c r="I879">
        <v>113447000</v>
      </c>
    </row>
    <row r="880" spans="1:9" x14ac:dyDescent="0.25">
      <c r="A880">
        <v>7.9926189350000003</v>
      </c>
      <c r="B880">
        <v>47.903053239999998</v>
      </c>
      <c r="C880">
        <v>21.909308849999999</v>
      </c>
      <c r="D880">
        <v>348.4296574</v>
      </c>
      <c r="E880">
        <v>315.01733890000003</v>
      </c>
      <c r="F880">
        <v>170.66292859999999</v>
      </c>
      <c r="G880">
        <v>0.62657033299999998</v>
      </c>
      <c r="H880">
        <v>94.27506631</v>
      </c>
      <c r="I880">
        <v>90114200</v>
      </c>
    </row>
    <row r="881" spans="1:9" x14ac:dyDescent="0.25">
      <c r="A881">
        <v>7.125096257</v>
      </c>
      <c r="B881">
        <v>32.671253640000003</v>
      </c>
      <c r="C881">
        <v>12.94246914</v>
      </c>
      <c r="D881">
        <v>323.55696940000001</v>
      </c>
      <c r="E881">
        <v>447.02211979999998</v>
      </c>
      <c r="F881">
        <v>224.56583610000001</v>
      </c>
      <c r="G881">
        <v>0.45784146999999997</v>
      </c>
      <c r="H881">
        <v>82.180538769999998</v>
      </c>
      <c r="I881">
        <v>87582200</v>
      </c>
    </row>
    <row r="882" spans="1:9" x14ac:dyDescent="0.25">
      <c r="A882">
        <v>6.1320481029999998</v>
      </c>
      <c r="B882">
        <v>30.133050579999999</v>
      </c>
      <c r="C882">
        <v>21.037780999999999</v>
      </c>
      <c r="D882">
        <v>389.54659939999999</v>
      </c>
      <c r="E882">
        <v>429.62795369999998</v>
      </c>
      <c r="F882">
        <v>229.28631659999999</v>
      </c>
      <c r="G882">
        <v>0.67208510300000002</v>
      </c>
      <c r="H882">
        <v>72.713021010000006</v>
      </c>
      <c r="I882">
        <v>165403000</v>
      </c>
    </row>
    <row r="883" spans="1:9" x14ac:dyDescent="0.25">
      <c r="A883">
        <v>7.5428334980000002</v>
      </c>
      <c r="B883">
        <v>59.383109410000003</v>
      </c>
      <c r="C883">
        <v>18.881617949999999</v>
      </c>
      <c r="D883">
        <v>360.3279407</v>
      </c>
      <c r="E883">
        <v>286.42955999999998</v>
      </c>
      <c r="F883">
        <v>186.878028</v>
      </c>
      <c r="G883">
        <v>0.73387401399999996</v>
      </c>
      <c r="H883">
        <v>90.569163320000001</v>
      </c>
      <c r="I883">
        <v>78805400</v>
      </c>
    </row>
    <row r="884" spans="1:9" x14ac:dyDescent="0.25">
      <c r="A884">
        <v>5.3860179449999999</v>
      </c>
      <c r="B884">
        <v>38.66594705</v>
      </c>
      <c r="C884">
        <v>23.10699082</v>
      </c>
      <c r="D884">
        <v>381.48484869999999</v>
      </c>
      <c r="E884">
        <v>172.67378669999999</v>
      </c>
      <c r="F884">
        <v>435.11913440000001</v>
      </c>
      <c r="G884">
        <v>0.91323441599999999</v>
      </c>
      <c r="H884">
        <v>66.119421849999995</v>
      </c>
      <c r="I884">
        <v>108764000</v>
      </c>
    </row>
    <row r="885" spans="1:9" x14ac:dyDescent="0.25">
      <c r="A885">
        <v>4.6123893520000001</v>
      </c>
      <c r="B885">
        <v>44.42030226</v>
      </c>
      <c r="C885">
        <v>17.001341669999999</v>
      </c>
      <c r="D885">
        <v>285.6668841</v>
      </c>
      <c r="E885">
        <v>199.2698589</v>
      </c>
      <c r="F885">
        <v>147.6158101</v>
      </c>
      <c r="G885">
        <v>2.0300288379999998</v>
      </c>
      <c r="H885">
        <v>58.175513930000001</v>
      </c>
      <c r="I885">
        <v>150457000</v>
      </c>
    </row>
    <row r="886" spans="1:9" x14ac:dyDescent="0.25">
      <c r="A886">
        <v>6.0885470679999996</v>
      </c>
      <c r="B886">
        <v>42.07545459</v>
      </c>
      <c r="C886">
        <v>22.93672471</v>
      </c>
      <c r="D886">
        <v>350.88595550000002</v>
      </c>
      <c r="E886">
        <v>185.3964134</v>
      </c>
      <c r="F886">
        <v>342.52387060000001</v>
      </c>
      <c r="G886">
        <v>0.83891514199999995</v>
      </c>
      <c r="H886">
        <v>73.687249690000002</v>
      </c>
      <c r="I886">
        <v>93307800</v>
      </c>
    </row>
    <row r="887" spans="1:9" x14ac:dyDescent="0.25">
      <c r="A887">
        <v>7.4846341799999996</v>
      </c>
      <c r="B887">
        <v>29.325915340000002</v>
      </c>
      <c r="C887">
        <v>12.74433524</v>
      </c>
      <c r="D887">
        <v>390.8953429</v>
      </c>
      <c r="E887">
        <v>184.27633220000001</v>
      </c>
      <c r="F887">
        <v>149.14514260000001</v>
      </c>
      <c r="G887">
        <v>1.402531969</v>
      </c>
      <c r="H887">
        <v>85.392163449999998</v>
      </c>
      <c r="I887">
        <v>95315000</v>
      </c>
    </row>
    <row r="888" spans="1:9" x14ac:dyDescent="0.25">
      <c r="A888">
        <v>6.1651179450000004</v>
      </c>
      <c r="B888">
        <v>24.416190310000001</v>
      </c>
      <c r="C888">
        <v>10.581214429999999</v>
      </c>
      <c r="D888">
        <v>299.06804060000002</v>
      </c>
      <c r="E888">
        <v>137.6867273</v>
      </c>
      <c r="F888">
        <v>155.69409630000001</v>
      </c>
      <c r="G888">
        <v>1.941580605</v>
      </c>
      <c r="H888">
        <v>71.373572550000006</v>
      </c>
      <c r="I888">
        <v>112486000</v>
      </c>
    </row>
    <row r="889" spans="1:9" x14ac:dyDescent="0.25">
      <c r="A889">
        <v>7.8653651330000001</v>
      </c>
      <c r="B889">
        <v>28.181299419999998</v>
      </c>
      <c r="C889">
        <v>11.95359141</v>
      </c>
      <c r="D889">
        <v>339.6890113</v>
      </c>
      <c r="E889">
        <v>369.38796050000002</v>
      </c>
      <c r="F889">
        <v>387.2786491</v>
      </c>
      <c r="G889">
        <v>0.35405797</v>
      </c>
      <c r="H889">
        <v>88.99942188</v>
      </c>
      <c r="I889">
        <v>111968000</v>
      </c>
    </row>
    <row r="890" spans="1:9" x14ac:dyDescent="0.25">
      <c r="A890">
        <v>4.2027516140000003</v>
      </c>
      <c r="B890">
        <v>52.28561157</v>
      </c>
      <c r="C890">
        <v>16.703076840000001</v>
      </c>
      <c r="D890">
        <v>385.1908201</v>
      </c>
      <c r="E890">
        <v>331.33519419999999</v>
      </c>
      <c r="F890">
        <v>270.30324109999998</v>
      </c>
      <c r="G890">
        <v>1.2819725479999999</v>
      </c>
      <c r="H890">
        <v>54.542540850000002</v>
      </c>
      <c r="I890">
        <v>157706000</v>
      </c>
    </row>
    <row r="891" spans="1:9" x14ac:dyDescent="0.25">
      <c r="A891">
        <v>5.858214136</v>
      </c>
      <c r="B891">
        <v>26.553791</v>
      </c>
      <c r="C891">
        <v>10.74486845</v>
      </c>
      <c r="D891">
        <v>380.80701540000001</v>
      </c>
      <c r="E891">
        <v>250.28679299999999</v>
      </c>
      <c r="F891">
        <v>427.56849560000001</v>
      </c>
      <c r="G891">
        <v>0.67628155599999995</v>
      </c>
      <c r="H891">
        <v>68.569207930000005</v>
      </c>
      <c r="I891">
        <v>117381000</v>
      </c>
    </row>
    <row r="892" spans="1:9" x14ac:dyDescent="0.25">
      <c r="A892">
        <v>7.2050612870000004</v>
      </c>
      <c r="B892">
        <v>34.977766699999997</v>
      </c>
      <c r="C892">
        <v>18.647591599999998</v>
      </c>
      <c r="D892">
        <v>395.59071440000002</v>
      </c>
      <c r="E892">
        <v>156.4382918</v>
      </c>
      <c r="F892">
        <v>404.7198085</v>
      </c>
      <c r="G892">
        <v>0.67202436899999995</v>
      </c>
      <c r="H892">
        <v>83.962869810000001</v>
      </c>
      <c r="I892">
        <v>76103700</v>
      </c>
    </row>
    <row r="893" spans="1:9" x14ac:dyDescent="0.25">
      <c r="A893">
        <v>4.8333020790000001</v>
      </c>
      <c r="B893">
        <v>49.312530029999998</v>
      </c>
      <c r="C893">
        <v>21.085188639999998</v>
      </c>
      <c r="D893">
        <v>321.41713590000001</v>
      </c>
      <c r="E893">
        <v>143.40534919999999</v>
      </c>
      <c r="F893">
        <v>345.87523199999998</v>
      </c>
      <c r="G893">
        <v>1.2224022059999999</v>
      </c>
      <c r="H893">
        <v>61.15825813</v>
      </c>
      <c r="I893">
        <v>111827000</v>
      </c>
    </row>
    <row r="894" spans="1:9" x14ac:dyDescent="0.25">
      <c r="A894">
        <v>5.8882438290000003</v>
      </c>
      <c r="B894">
        <v>56.144417730000001</v>
      </c>
      <c r="C894">
        <v>10.006840110000001</v>
      </c>
      <c r="D894">
        <v>395.93063050000001</v>
      </c>
      <c r="E894">
        <v>304.91482760000002</v>
      </c>
      <c r="F894">
        <v>225.47276059999999</v>
      </c>
      <c r="G894">
        <v>0.95933215599999999</v>
      </c>
      <c r="H894">
        <v>71.721224759999998</v>
      </c>
      <c r="I894">
        <v>171764000</v>
      </c>
    </row>
    <row r="895" spans="1:9" x14ac:dyDescent="0.25">
      <c r="A895">
        <v>3.8126130009999999</v>
      </c>
      <c r="B895">
        <v>20.875476119999998</v>
      </c>
      <c r="C895">
        <v>18.272387590000001</v>
      </c>
      <c r="D895">
        <v>353.9325685</v>
      </c>
      <c r="E895">
        <v>273.48747250000002</v>
      </c>
      <c r="F895">
        <v>351.79754509999998</v>
      </c>
      <c r="G895">
        <v>1.324168459</v>
      </c>
      <c r="H895">
        <v>48.626494080000001</v>
      </c>
      <c r="I895">
        <v>127503000</v>
      </c>
    </row>
    <row r="896" spans="1:9" x14ac:dyDescent="0.25">
      <c r="A896">
        <v>6.6712895410000002</v>
      </c>
      <c r="B896">
        <v>56.316838150000002</v>
      </c>
      <c r="C896">
        <v>19.963181169999999</v>
      </c>
      <c r="D896">
        <v>385.88516440000001</v>
      </c>
      <c r="E896">
        <v>301.66908599999999</v>
      </c>
      <c r="F896">
        <v>276.8590327</v>
      </c>
      <c r="G896">
        <v>0.64246383200000001</v>
      </c>
      <c r="H896">
        <v>81.018819789999995</v>
      </c>
      <c r="I896">
        <v>83464200</v>
      </c>
    </row>
    <row r="897" spans="1:9" x14ac:dyDescent="0.25">
      <c r="A897">
        <v>4.6335900619999997</v>
      </c>
      <c r="B897">
        <v>38.38421022</v>
      </c>
      <c r="C897">
        <v>21.17409052</v>
      </c>
      <c r="D897">
        <v>375.73983509999999</v>
      </c>
      <c r="E897">
        <v>438.31897739999999</v>
      </c>
      <c r="F897">
        <v>144.8974149</v>
      </c>
      <c r="G897">
        <v>1.1382059229999999</v>
      </c>
      <c r="H897">
        <v>58.246538360000002</v>
      </c>
      <c r="I897">
        <v>122203000</v>
      </c>
    </row>
    <row r="898" spans="1:9" x14ac:dyDescent="0.25">
      <c r="A898">
        <v>5.9101509180000003</v>
      </c>
      <c r="B898">
        <v>53.384922639999999</v>
      </c>
      <c r="C898">
        <v>16.73904366</v>
      </c>
      <c r="D898">
        <v>381.90136209999997</v>
      </c>
      <c r="E898">
        <v>146.9012725</v>
      </c>
      <c r="F898">
        <v>388.06139680000001</v>
      </c>
      <c r="G898">
        <v>0.963852865</v>
      </c>
      <c r="H898">
        <v>72.34333547</v>
      </c>
      <c r="I898">
        <v>164313000</v>
      </c>
    </row>
    <row r="899" spans="1:9" x14ac:dyDescent="0.25">
      <c r="A899">
        <v>4.6802491059999998</v>
      </c>
      <c r="B899">
        <v>40.480066540000003</v>
      </c>
      <c r="C899">
        <v>24.260225169999998</v>
      </c>
      <c r="D899">
        <v>355.60696189999999</v>
      </c>
      <c r="E899">
        <v>360.15270559999999</v>
      </c>
      <c r="F899">
        <v>409.14862679999999</v>
      </c>
      <c r="G899">
        <v>0.78173852700000002</v>
      </c>
      <c r="H899">
        <v>59.128335460000002</v>
      </c>
      <c r="I899">
        <v>116770000</v>
      </c>
    </row>
    <row r="900" spans="1:9" x14ac:dyDescent="0.25">
      <c r="A900">
        <v>3.7335908720000002</v>
      </c>
      <c r="B900">
        <v>40.584022249999997</v>
      </c>
      <c r="C900">
        <v>22.704752089999999</v>
      </c>
      <c r="D900">
        <v>335.25064839999999</v>
      </c>
      <c r="E900">
        <v>416.29687530000001</v>
      </c>
      <c r="F900">
        <v>275.78040750000002</v>
      </c>
      <c r="G900">
        <v>1.20198279</v>
      </c>
      <c r="H900">
        <v>49.371220010000002</v>
      </c>
      <c r="I900">
        <v>144088000</v>
      </c>
    </row>
    <row r="901" spans="1:9" x14ac:dyDescent="0.25">
      <c r="A901">
        <v>5.6072416079999998</v>
      </c>
      <c r="B901">
        <v>39.667270629999997</v>
      </c>
      <c r="C901">
        <v>23.07063084</v>
      </c>
      <c r="D901">
        <v>339.29553629999998</v>
      </c>
      <c r="E901">
        <v>147.06508410000001</v>
      </c>
      <c r="F901">
        <v>228.03762499999999</v>
      </c>
      <c r="G901">
        <v>1.598436373</v>
      </c>
      <c r="H901">
        <v>68.484208240000001</v>
      </c>
      <c r="I901">
        <v>103619000</v>
      </c>
    </row>
    <row r="902" spans="1:9" x14ac:dyDescent="0.25">
      <c r="A902">
        <v>5.6995651450000002</v>
      </c>
      <c r="B902">
        <v>49.839622069999997</v>
      </c>
      <c r="C902">
        <v>21.121946090000002</v>
      </c>
      <c r="D902">
        <v>394.6353901</v>
      </c>
      <c r="E902">
        <v>287.09440009999997</v>
      </c>
      <c r="F902">
        <v>299.88033730000001</v>
      </c>
      <c r="G902">
        <v>0.83792560800000004</v>
      </c>
      <c r="H902">
        <v>70.223551330000006</v>
      </c>
      <c r="I902">
        <v>108470000</v>
      </c>
    </row>
    <row r="903" spans="1:9" x14ac:dyDescent="0.25">
      <c r="A903">
        <v>7.5029605439999996</v>
      </c>
      <c r="B903">
        <v>55.78508514</v>
      </c>
      <c r="C903">
        <v>22.759353659999999</v>
      </c>
      <c r="D903">
        <v>328.72153229999998</v>
      </c>
      <c r="E903">
        <v>318.5391315</v>
      </c>
      <c r="F903">
        <v>289.17967650000003</v>
      </c>
      <c r="G903">
        <v>0.44034442000000001</v>
      </c>
      <c r="H903">
        <v>90.176175520000001</v>
      </c>
      <c r="I903">
        <v>73947300</v>
      </c>
    </row>
    <row r="904" spans="1:9" x14ac:dyDescent="0.25">
      <c r="A904">
        <v>4.7720097179999996</v>
      </c>
      <c r="B904">
        <v>37.357795170000003</v>
      </c>
      <c r="C904">
        <v>10.99387067</v>
      </c>
      <c r="D904">
        <v>282.86222989999999</v>
      </c>
      <c r="E904">
        <v>180.4474931</v>
      </c>
      <c r="F904">
        <v>209.51644519999999</v>
      </c>
      <c r="G904">
        <v>1.677143169</v>
      </c>
      <c r="H904">
        <v>58.755528750000003</v>
      </c>
      <c r="I904">
        <v>123097000</v>
      </c>
    </row>
    <row r="905" spans="1:9" x14ac:dyDescent="0.25">
      <c r="A905">
        <v>3.594583514</v>
      </c>
      <c r="B905">
        <v>22.195412780000002</v>
      </c>
      <c r="C905">
        <v>18.456902889999999</v>
      </c>
      <c r="D905">
        <v>363.4540581</v>
      </c>
      <c r="E905">
        <v>251.1347476</v>
      </c>
      <c r="F905">
        <v>368.82425740000002</v>
      </c>
      <c r="G905">
        <v>1.4807458870000001</v>
      </c>
      <c r="H905">
        <v>46.594906369999997</v>
      </c>
      <c r="I905">
        <v>144627000</v>
      </c>
    </row>
    <row r="906" spans="1:9" x14ac:dyDescent="0.25">
      <c r="A906">
        <v>3.6497693099999999</v>
      </c>
      <c r="B906">
        <v>44.23859753</v>
      </c>
      <c r="C906">
        <v>13.01167779</v>
      </c>
      <c r="D906">
        <v>317.46796920000003</v>
      </c>
      <c r="E906">
        <v>122.0672857</v>
      </c>
      <c r="F906">
        <v>189.43952490000001</v>
      </c>
      <c r="G906">
        <v>3.2930614340000002</v>
      </c>
      <c r="H906">
        <v>48.15100262</v>
      </c>
      <c r="I906">
        <v>158839000</v>
      </c>
    </row>
    <row r="907" spans="1:9" x14ac:dyDescent="0.25">
      <c r="A907">
        <v>5.400357112</v>
      </c>
      <c r="B907">
        <v>49.009293509999999</v>
      </c>
      <c r="C907">
        <v>20.13687427</v>
      </c>
      <c r="D907">
        <v>324.3743303</v>
      </c>
      <c r="E907">
        <v>216.59313539999999</v>
      </c>
      <c r="F907">
        <v>416.01163700000001</v>
      </c>
      <c r="G907">
        <v>0.71391448499999999</v>
      </c>
      <c r="H907">
        <v>66.935731180000005</v>
      </c>
      <c r="I907">
        <v>100254000</v>
      </c>
    </row>
    <row r="908" spans="1:9" x14ac:dyDescent="0.25">
      <c r="A908">
        <v>5.873203416</v>
      </c>
      <c r="B908">
        <v>58.173502319999997</v>
      </c>
      <c r="C908">
        <v>18.655432279999999</v>
      </c>
      <c r="D908">
        <v>308.03649030000003</v>
      </c>
      <c r="E908">
        <v>204.39340780000001</v>
      </c>
      <c r="F908">
        <v>293.14141710000001</v>
      </c>
      <c r="G908">
        <v>0.88860869799999997</v>
      </c>
      <c r="H908">
        <v>72.618738379999996</v>
      </c>
      <c r="I908">
        <v>115929000</v>
      </c>
    </row>
    <row r="909" spans="1:9" x14ac:dyDescent="0.25">
      <c r="A909">
        <v>7.5650763980000004</v>
      </c>
      <c r="B909">
        <v>22.714446639999998</v>
      </c>
      <c r="C909">
        <v>18.435347629999999</v>
      </c>
      <c r="D909">
        <v>393.70459099999999</v>
      </c>
      <c r="E909">
        <v>141.4241797</v>
      </c>
      <c r="F909">
        <v>242.3402055</v>
      </c>
      <c r="G909">
        <v>1.132015741</v>
      </c>
      <c r="H909">
        <v>86.090251260000002</v>
      </c>
      <c r="I909">
        <v>85285800</v>
      </c>
    </row>
    <row r="910" spans="1:9" x14ac:dyDescent="0.25">
      <c r="A910">
        <v>3.8964544079999999</v>
      </c>
      <c r="B910">
        <v>35.351085550000001</v>
      </c>
      <c r="C910">
        <v>15.353525360000001</v>
      </c>
      <c r="D910">
        <v>386.05904659999999</v>
      </c>
      <c r="E910">
        <v>349.17733249999998</v>
      </c>
      <c r="F910">
        <v>415.29229880000003</v>
      </c>
      <c r="G910">
        <v>1.1178403880000001</v>
      </c>
      <c r="H910">
        <v>50.200460990000003</v>
      </c>
      <c r="I910">
        <v>161352000</v>
      </c>
    </row>
    <row r="911" spans="1:9" x14ac:dyDescent="0.25">
      <c r="A911">
        <v>7.1459630199999999</v>
      </c>
      <c r="B911">
        <v>36.850169059999999</v>
      </c>
      <c r="C911">
        <v>24.023002999999999</v>
      </c>
      <c r="D911">
        <v>385.72496649999999</v>
      </c>
      <c r="E911">
        <v>181.1813578</v>
      </c>
      <c r="F911">
        <v>311.02395510000002</v>
      </c>
      <c r="G911">
        <v>0.802266229</v>
      </c>
      <c r="H911">
        <v>84.224726970000006</v>
      </c>
      <c r="I911">
        <v>85046100</v>
      </c>
    </row>
    <row r="912" spans="1:9" x14ac:dyDescent="0.25">
      <c r="A912">
        <v>4.3733401030000003</v>
      </c>
      <c r="B912">
        <v>56.603384830000003</v>
      </c>
      <c r="C912">
        <v>20.251886689999999</v>
      </c>
      <c r="D912">
        <v>384.72786589999998</v>
      </c>
      <c r="E912">
        <v>351.10440940000001</v>
      </c>
      <c r="F912">
        <v>240.41915520000001</v>
      </c>
      <c r="G912">
        <v>1.248865559</v>
      </c>
      <c r="H912">
        <v>56.87588203</v>
      </c>
      <c r="I912">
        <v>121415000</v>
      </c>
    </row>
    <row r="913" spans="1:9" x14ac:dyDescent="0.25">
      <c r="A913">
        <v>4.2941158230000003</v>
      </c>
      <c r="B913">
        <v>39.446710619999998</v>
      </c>
      <c r="C913">
        <v>19.6014008</v>
      </c>
      <c r="D913">
        <v>345.55592280000002</v>
      </c>
      <c r="E913">
        <v>281.52478409999998</v>
      </c>
      <c r="F913">
        <v>229.94181459999999</v>
      </c>
      <c r="G913">
        <v>1.4099739069999999</v>
      </c>
      <c r="H913">
        <v>54.765051319999998</v>
      </c>
      <c r="I913">
        <v>139801000</v>
      </c>
    </row>
    <row r="914" spans="1:9" x14ac:dyDescent="0.25">
      <c r="A914">
        <v>5.989959528</v>
      </c>
      <c r="B914">
        <v>23.037331949999999</v>
      </c>
      <c r="C914">
        <v>14.2857232</v>
      </c>
      <c r="D914">
        <v>326.99175350000002</v>
      </c>
      <c r="E914">
        <v>289.19362539999997</v>
      </c>
      <c r="F914">
        <v>172.80089950000001</v>
      </c>
      <c r="G914">
        <v>1.0371415079999999</v>
      </c>
      <c r="H914">
        <v>69.876787179999994</v>
      </c>
      <c r="I914">
        <v>167862000</v>
      </c>
    </row>
    <row r="915" spans="1:9" x14ac:dyDescent="0.25">
      <c r="A915">
        <v>4.1366985029999999</v>
      </c>
      <c r="B915">
        <v>31.42767001</v>
      </c>
      <c r="C915">
        <v>20.48072453</v>
      </c>
      <c r="D915">
        <v>290.6623568</v>
      </c>
      <c r="E915">
        <v>229.42323160000001</v>
      </c>
      <c r="F915">
        <v>442.59389249999998</v>
      </c>
      <c r="G915">
        <v>0.95897542499999999</v>
      </c>
      <c r="H915">
        <v>52.67637354</v>
      </c>
      <c r="I915">
        <v>146871000</v>
      </c>
    </row>
    <row r="916" spans="1:9" x14ac:dyDescent="0.25">
      <c r="A916">
        <v>3.509108661</v>
      </c>
      <c r="B916">
        <v>28.07266224</v>
      </c>
      <c r="C916">
        <v>24.45778035</v>
      </c>
      <c r="D916">
        <v>374.61419119999999</v>
      </c>
      <c r="E916">
        <v>386.43394560000002</v>
      </c>
      <c r="F916">
        <v>421.30663370000002</v>
      </c>
      <c r="G916">
        <v>1.304090797</v>
      </c>
      <c r="H916">
        <v>46.462226110000003</v>
      </c>
      <c r="I916">
        <v>153062000</v>
      </c>
    </row>
    <row r="917" spans="1:9" x14ac:dyDescent="0.25">
      <c r="A917">
        <v>7.4806019680000002</v>
      </c>
      <c r="B917">
        <v>24.706922280000001</v>
      </c>
      <c r="C917">
        <v>15.151588029999999</v>
      </c>
      <c r="D917">
        <v>308.50056219999999</v>
      </c>
      <c r="E917">
        <v>228.2056972</v>
      </c>
      <c r="F917">
        <v>444.6796324</v>
      </c>
      <c r="G917">
        <v>0.42846973799999999</v>
      </c>
      <c r="H917">
        <v>85.073317230000001</v>
      </c>
      <c r="I917">
        <v>76013100</v>
      </c>
    </row>
    <row r="918" spans="1:9" x14ac:dyDescent="0.25">
      <c r="A918">
        <v>6.6568596009999998</v>
      </c>
      <c r="B918">
        <v>45.19396038</v>
      </c>
      <c r="C918">
        <v>21.407646079999999</v>
      </c>
      <c r="D918">
        <v>329.57273420000001</v>
      </c>
      <c r="E918">
        <v>388.7227896</v>
      </c>
      <c r="F918">
        <v>167.74669209999999</v>
      </c>
      <c r="G918">
        <v>0.63060253099999997</v>
      </c>
      <c r="H918">
        <v>79.782868399999998</v>
      </c>
      <c r="I918">
        <v>91812300</v>
      </c>
    </row>
    <row r="919" spans="1:9" x14ac:dyDescent="0.25">
      <c r="A919">
        <v>4.8026884829999998</v>
      </c>
      <c r="B919">
        <v>48.244333990000001</v>
      </c>
      <c r="C919">
        <v>15.289144800000001</v>
      </c>
      <c r="D919">
        <v>384.2413755</v>
      </c>
      <c r="E919">
        <v>376.17113840000002</v>
      </c>
      <c r="F919">
        <v>127.1796914</v>
      </c>
      <c r="G919">
        <v>1.424507338</v>
      </c>
      <c r="H919">
        <v>60.287110720000001</v>
      </c>
      <c r="I919">
        <v>112625000</v>
      </c>
    </row>
    <row r="920" spans="1:9" x14ac:dyDescent="0.25">
      <c r="A920">
        <v>7.8084959759999997</v>
      </c>
      <c r="B920">
        <v>50.609587079999997</v>
      </c>
      <c r="C920">
        <v>14.350007359999999</v>
      </c>
      <c r="D920">
        <v>373.78032860000002</v>
      </c>
      <c r="E920">
        <v>257.36693389999999</v>
      </c>
      <c r="F920">
        <v>258.9557623</v>
      </c>
      <c r="G920">
        <v>0.62105760099999996</v>
      </c>
      <c r="H920">
        <v>91.680556179999996</v>
      </c>
      <c r="I920">
        <v>108879000</v>
      </c>
    </row>
    <row r="921" spans="1:9" x14ac:dyDescent="0.25">
      <c r="A921">
        <v>4.3994282309999999</v>
      </c>
      <c r="B921">
        <v>51.487946600000001</v>
      </c>
      <c r="C921">
        <v>13.113509799999999</v>
      </c>
      <c r="D921">
        <v>295.03257589999998</v>
      </c>
      <c r="E921">
        <v>192.4671749</v>
      </c>
      <c r="F921">
        <v>254.5259179</v>
      </c>
      <c r="G921">
        <v>1.519117941</v>
      </c>
      <c r="H921">
        <v>56.242155240000002</v>
      </c>
      <c r="I921">
        <v>128244000</v>
      </c>
    </row>
    <row r="922" spans="1:9" x14ac:dyDescent="0.25">
      <c r="A922">
        <v>4.8402828380000003</v>
      </c>
      <c r="B922">
        <v>45.491829039999999</v>
      </c>
      <c r="C922">
        <v>10.96070883</v>
      </c>
      <c r="D922">
        <v>340.82287259999998</v>
      </c>
      <c r="E922">
        <v>183.01986690000001</v>
      </c>
      <c r="F922">
        <v>315.98245420000001</v>
      </c>
      <c r="G922">
        <v>1.1977456989999999</v>
      </c>
      <c r="H922">
        <v>60.096429839999999</v>
      </c>
      <c r="I922">
        <v>107276000</v>
      </c>
    </row>
    <row r="923" spans="1:9" x14ac:dyDescent="0.25">
      <c r="A923">
        <v>7.4627965280000002</v>
      </c>
      <c r="B923">
        <v>32.471405449999999</v>
      </c>
      <c r="C923">
        <v>10.09729005</v>
      </c>
      <c r="D923">
        <v>284.87585460000003</v>
      </c>
      <c r="E923">
        <v>210.62186600000001</v>
      </c>
      <c r="F923">
        <v>151.85656030000001</v>
      </c>
      <c r="G923">
        <v>1.0823418979999999</v>
      </c>
      <c r="H923">
        <v>85.233501799999999</v>
      </c>
      <c r="I923">
        <v>101956000</v>
      </c>
    </row>
    <row r="924" spans="1:9" x14ac:dyDescent="0.25">
      <c r="A924">
        <v>7.2688403739999998</v>
      </c>
      <c r="B924">
        <v>34.224652859999999</v>
      </c>
      <c r="C924">
        <v>18.618652610000002</v>
      </c>
      <c r="D924">
        <v>317.33713890000001</v>
      </c>
      <c r="E924">
        <v>288.91542939999999</v>
      </c>
      <c r="F924">
        <v>167.43865349999999</v>
      </c>
      <c r="G924">
        <v>0.77825706299999997</v>
      </c>
      <c r="H924">
        <v>84.524309950000003</v>
      </c>
      <c r="I924">
        <v>76670000</v>
      </c>
    </row>
    <row r="925" spans="1:9" x14ac:dyDescent="0.25">
      <c r="A925">
        <v>5.6286289719999996</v>
      </c>
      <c r="B925">
        <v>42.55166972</v>
      </c>
      <c r="C925">
        <v>18.198737820000002</v>
      </c>
      <c r="D925">
        <v>308.6700601</v>
      </c>
      <c r="E925">
        <v>142.6559067</v>
      </c>
      <c r="F925">
        <v>380.47234279999998</v>
      </c>
      <c r="G925">
        <v>0.88441776100000002</v>
      </c>
      <c r="H925">
        <v>68.516647829999997</v>
      </c>
      <c r="I925">
        <v>107253000</v>
      </c>
    </row>
    <row r="926" spans="1:9" x14ac:dyDescent="0.25">
      <c r="A926">
        <v>6.2056424159999999</v>
      </c>
      <c r="B926">
        <v>55.504172310000001</v>
      </c>
      <c r="C926">
        <v>18.786042609999999</v>
      </c>
      <c r="D926">
        <v>291.37889949999999</v>
      </c>
      <c r="E926">
        <v>309.184145</v>
      </c>
      <c r="F926">
        <v>413.66766000000001</v>
      </c>
      <c r="G926">
        <v>0.47177358000000003</v>
      </c>
      <c r="H926">
        <v>75.871594439999996</v>
      </c>
      <c r="I926">
        <v>101004000</v>
      </c>
    </row>
    <row r="927" spans="1:9" x14ac:dyDescent="0.25">
      <c r="A927">
        <v>3.2075742620000001</v>
      </c>
      <c r="B927">
        <v>47.028923720000002</v>
      </c>
      <c r="C927">
        <v>19.912121989999999</v>
      </c>
      <c r="D927">
        <v>299.43175380000002</v>
      </c>
      <c r="E927">
        <v>213.15569679999999</v>
      </c>
      <c r="F927">
        <v>419.10951399999999</v>
      </c>
      <c r="G927">
        <v>1.430166431</v>
      </c>
      <c r="H927">
        <v>44.245242019999999</v>
      </c>
      <c r="I927">
        <v>185712000</v>
      </c>
    </row>
    <row r="928" spans="1:9" x14ac:dyDescent="0.25">
      <c r="A928">
        <v>6.2763198429999996</v>
      </c>
      <c r="B928">
        <v>21.87337905</v>
      </c>
      <c r="C928">
        <v>14.985987039999999</v>
      </c>
      <c r="D928">
        <v>362.61608059999998</v>
      </c>
      <c r="E928">
        <v>176.33665869999999</v>
      </c>
      <c r="F928">
        <v>183.71021239999999</v>
      </c>
      <c r="G928">
        <v>1.55313316</v>
      </c>
      <c r="H928">
        <v>72.670254689999993</v>
      </c>
      <c r="I928">
        <v>115197000</v>
      </c>
    </row>
    <row r="929" spans="1:9" x14ac:dyDescent="0.25">
      <c r="A929">
        <v>6.4849631289999996</v>
      </c>
      <c r="B929">
        <v>28.76824921</v>
      </c>
      <c r="C929">
        <v>15.557781930000001</v>
      </c>
      <c r="D929">
        <v>319.45265230000001</v>
      </c>
      <c r="E929">
        <v>252.37287520000001</v>
      </c>
      <c r="F929">
        <v>164.2156224</v>
      </c>
      <c r="G929">
        <v>1.0915543910000001</v>
      </c>
      <c r="H929">
        <v>75.557918709999996</v>
      </c>
      <c r="I929">
        <v>109100000</v>
      </c>
    </row>
    <row r="930" spans="1:9" x14ac:dyDescent="0.25">
      <c r="A930">
        <v>7.0566421359999998</v>
      </c>
      <c r="B930">
        <v>21.190920670000001</v>
      </c>
      <c r="C930">
        <v>23.38528625</v>
      </c>
      <c r="D930">
        <v>307.77857640000002</v>
      </c>
      <c r="E930">
        <v>423.9184052</v>
      </c>
      <c r="F930">
        <v>362.77778649999999</v>
      </c>
      <c r="G930">
        <v>0.406641166</v>
      </c>
      <c r="H930">
        <v>81.362532810000005</v>
      </c>
      <c r="I930">
        <v>107191000</v>
      </c>
    </row>
    <row r="931" spans="1:9" x14ac:dyDescent="0.25">
      <c r="A931">
        <v>7.2513231349999998</v>
      </c>
      <c r="B931">
        <v>40.289279290000003</v>
      </c>
      <c r="C931">
        <v>20.263888909999999</v>
      </c>
      <c r="D931">
        <v>315.39506879999999</v>
      </c>
      <c r="E931">
        <v>252.9139577</v>
      </c>
      <c r="F931">
        <v>240.01394809999999</v>
      </c>
      <c r="G931">
        <v>0.68496795899999996</v>
      </c>
      <c r="H931">
        <v>85.283464620000004</v>
      </c>
      <c r="I931">
        <v>77801000</v>
      </c>
    </row>
    <row r="932" spans="1:9" x14ac:dyDescent="0.25">
      <c r="A932">
        <v>6.6899343240000002</v>
      </c>
      <c r="B932">
        <v>38.312152580000003</v>
      </c>
      <c r="C932">
        <v>10.6777251</v>
      </c>
      <c r="D932">
        <v>368.09785369999997</v>
      </c>
      <c r="E932">
        <v>330.1667205</v>
      </c>
      <c r="F932">
        <v>252.9916623</v>
      </c>
      <c r="G932">
        <v>0.62172909700000001</v>
      </c>
      <c r="H932">
        <v>78.149316119999995</v>
      </c>
      <c r="I932">
        <v>88029900</v>
      </c>
    </row>
    <row r="933" spans="1:9" x14ac:dyDescent="0.25">
      <c r="A933">
        <v>5.1587037430000002</v>
      </c>
      <c r="B933">
        <v>39.876776239999998</v>
      </c>
      <c r="C933">
        <v>17.803773329999999</v>
      </c>
      <c r="D933">
        <v>309.7329206</v>
      </c>
      <c r="E933">
        <v>286.8668672</v>
      </c>
      <c r="F933">
        <v>328.92703669999997</v>
      </c>
      <c r="G933">
        <v>0.73907962299999996</v>
      </c>
      <c r="H933">
        <v>63.432875869999997</v>
      </c>
      <c r="I933">
        <v>183655000</v>
      </c>
    </row>
    <row r="934" spans="1:9" x14ac:dyDescent="0.25">
      <c r="A934">
        <v>7.3318156590000001</v>
      </c>
      <c r="B934">
        <v>41.968295640000001</v>
      </c>
      <c r="C934">
        <v>19.490431399999999</v>
      </c>
      <c r="D934">
        <v>366.0857024</v>
      </c>
      <c r="E934">
        <v>362.3997708</v>
      </c>
      <c r="F934">
        <v>152.98224809999999</v>
      </c>
      <c r="G934">
        <v>0.65465413400000005</v>
      </c>
      <c r="H934">
        <v>86.233918770000002</v>
      </c>
      <c r="I934">
        <v>77995500</v>
      </c>
    </row>
    <row r="935" spans="1:9" x14ac:dyDescent="0.25">
      <c r="A935">
        <v>6.7340440629999998</v>
      </c>
      <c r="B935">
        <v>46.372043980000001</v>
      </c>
      <c r="C935">
        <v>22.814387880000002</v>
      </c>
      <c r="D935">
        <v>330.68440270000002</v>
      </c>
      <c r="E935">
        <v>193.12028570000001</v>
      </c>
      <c r="F935">
        <v>241.7040829</v>
      </c>
      <c r="G935">
        <v>0.96498613300000002</v>
      </c>
      <c r="H935">
        <v>80.883396730000001</v>
      </c>
      <c r="I935">
        <v>99710900</v>
      </c>
    </row>
    <row r="936" spans="1:9" x14ac:dyDescent="0.25">
      <c r="A936">
        <v>3.6602869450000002</v>
      </c>
      <c r="B936">
        <v>24.562447559999999</v>
      </c>
      <c r="C936">
        <v>15.09475145</v>
      </c>
      <c r="D936">
        <v>349.1910886</v>
      </c>
      <c r="E936">
        <v>209.95830989999999</v>
      </c>
      <c r="F936">
        <v>170.09180000000001</v>
      </c>
      <c r="G936">
        <v>2.733378182</v>
      </c>
      <c r="H936">
        <v>47.17450899</v>
      </c>
      <c r="I936">
        <v>188081000</v>
      </c>
    </row>
    <row r="937" spans="1:9" x14ac:dyDescent="0.25">
      <c r="A937">
        <v>3.2717017099999999</v>
      </c>
      <c r="B937">
        <v>39.98993025</v>
      </c>
      <c r="C937">
        <v>16.557574370000001</v>
      </c>
      <c r="D937">
        <v>392.79455810000002</v>
      </c>
      <c r="E937">
        <v>445.995518</v>
      </c>
      <c r="F937">
        <v>257.04888629999999</v>
      </c>
      <c r="G937">
        <v>1.6989814560000001</v>
      </c>
      <c r="H937">
        <v>44.325367479999997</v>
      </c>
      <c r="I937">
        <v>156998000</v>
      </c>
    </row>
    <row r="938" spans="1:9" x14ac:dyDescent="0.25">
      <c r="A938">
        <v>5.8933868110000001</v>
      </c>
      <c r="B938">
        <v>45.472239620000003</v>
      </c>
      <c r="C938">
        <v>17.034645279999999</v>
      </c>
      <c r="D938">
        <v>300.89529850000002</v>
      </c>
      <c r="E938">
        <v>427.77494860000002</v>
      </c>
      <c r="F938">
        <v>403.14324620000002</v>
      </c>
      <c r="G938">
        <v>0.51432381500000002</v>
      </c>
      <c r="H938">
        <v>71.413762739999996</v>
      </c>
      <c r="I938">
        <v>175752000</v>
      </c>
    </row>
    <row r="939" spans="1:9" x14ac:dyDescent="0.25">
      <c r="A939">
        <v>7.1553703659999996</v>
      </c>
      <c r="B939">
        <v>29.23140729</v>
      </c>
      <c r="C939">
        <v>14.632233749999999</v>
      </c>
      <c r="D939">
        <v>378.44192149999998</v>
      </c>
      <c r="E939">
        <v>389.09782689999997</v>
      </c>
      <c r="F939">
        <v>186.58722750000001</v>
      </c>
      <c r="G939">
        <v>0.60775905500000005</v>
      </c>
      <c r="H939">
        <v>82.277620319999997</v>
      </c>
      <c r="I939">
        <v>81844800</v>
      </c>
    </row>
    <row r="940" spans="1:9" x14ac:dyDescent="0.25">
      <c r="A940">
        <v>3.5065169819999999</v>
      </c>
      <c r="B940">
        <v>54.531044029999997</v>
      </c>
      <c r="C940">
        <v>13.431764319999999</v>
      </c>
      <c r="D940">
        <v>286.38410540000001</v>
      </c>
      <c r="E940">
        <v>406.2576229</v>
      </c>
      <c r="F940">
        <v>247.61723610000001</v>
      </c>
      <c r="G940">
        <v>1.1652046629999999</v>
      </c>
      <c r="H940">
        <v>47.34572816</v>
      </c>
      <c r="I940">
        <v>147311000</v>
      </c>
    </row>
    <row r="941" spans="1:9" x14ac:dyDescent="0.25">
      <c r="A941">
        <v>4.4800918320000003</v>
      </c>
      <c r="B941">
        <v>27.100091559999999</v>
      </c>
      <c r="C941">
        <v>23.615048099999999</v>
      </c>
      <c r="D941">
        <v>339.76606390000001</v>
      </c>
      <c r="E941">
        <v>177.51512819999999</v>
      </c>
      <c r="F941">
        <v>125.0213701</v>
      </c>
      <c r="G941">
        <v>2.8066852610000002</v>
      </c>
      <c r="H941">
        <v>56.021975380000001</v>
      </c>
      <c r="I941">
        <v>171974000</v>
      </c>
    </row>
    <row r="942" spans="1:9" x14ac:dyDescent="0.25">
      <c r="A942">
        <v>5.7587926070000002</v>
      </c>
      <c r="B942">
        <v>50.008307569999999</v>
      </c>
      <c r="C942">
        <v>10.11790045</v>
      </c>
      <c r="D942">
        <v>323.6675535</v>
      </c>
      <c r="E942">
        <v>381.2059251</v>
      </c>
      <c r="F942">
        <v>263.70985039999999</v>
      </c>
      <c r="G942">
        <v>0.607629223</v>
      </c>
      <c r="H942">
        <v>69.794254199999997</v>
      </c>
      <c r="I942">
        <v>121973000</v>
      </c>
    </row>
    <row r="943" spans="1:9" x14ac:dyDescent="0.25">
      <c r="A943">
        <v>7.4550232049999998</v>
      </c>
      <c r="B943">
        <v>30.2383618</v>
      </c>
      <c r="C943">
        <v>11.844112279999999</v>
      </c>
      <c r="D943">
        <v>382.98597860000001</v>
      </c>
      <c r="E943">
        <v>163.5913473</v>
      </c>
      <c r="F943">
        <v>199.87794640000001</v>
      </c>
      <c r="G943">
        <v>1.227860167</v>
      </c>
      <c r="H943">
        <v>85.093805099999997</v>
      </c>
      <c r="I943">
        <v>95642000</v>
      </c>
    </row>
    <row r="944" spans="1:9" x14ac:dyDescent="0.25">
      <c r="A944">
        <v>5.3761167839999997</v>
      </c>
      <c r="B944">
        <v>53.176701710000003</v>
      </c>
      <c r="C944">
        <v>24.583715139999999</v>
      </c>
      <c r="D944">
        <v>309.630427</v>
      </c>
      <c r="E944">
        <v>406.71626079999999</v>
      </c>
      <c r="F944">
        <v>162.4856728</v>
      </c>
      <c r="G944">
        <v>0.78538713400000004</v>
      </c>
      <c r="H944">
        <v>67.461978819999999</v>
      </c>
      <c r="I944">
        <v>103845000</v>
      </c>
    </row>
    <row r="945" spans="1:9" x14ac:dyDescent="0.25">
      <c r="A945">
        <v>7.9255227030000004</v>
      </c>
      <c r="B945">
        <v>54.955459830000002</v>
      </c>
      <c r="C945">
        <v>15.69917781</v>
      </c>
      <c r="D945">
        <v>312.26652059999998</v>
      </c>
      <c r="E945">
        <v>145.49624919999999</v>
      </c>
      <c r="F945">
        <v>126.555195</v>
      </c>
      <c r="G945">
        <v>1.4032868190000001</v>
      </c>
      <c r="H945">
        <v>93.6734364</v>
      </c>
      <c r="I945">
        <v>95634300</v>
      </c>
    </row>
    <row r="946" spans="1:9" x14ac:dyDescent="0.25">
      <c r="A946">
        <v>5.9136817620000004</v>
      </c>
      <c r="B946">
        <v>51.964930729999999</v>
      </c>
      <c r="C946">
        <v>10.806154340000001</v>
      </c>
      <c r="D946">
        <v>283.81706609999998</v>
      </c>
      <c r="E946">
        <v>418.64563770000001</v>
      </c>
      <c r="F946">
        <v>174.278716</v>
      </c>
      <c r="G946">
        <v>0.64040423199999996</v>
      </c>
      <c r="H946">
        <v>71.649623520000006</v>
      </c>
      <c r="I946">
        <v>91193600</v>
      </c>
    </row>
    <row r="947" spans="1:9" x14ac:dyDescent="0.25">
      <c r="A947">
        <v>4.2044049079999999</v>
      </c>
      <c r="B947">
        <v>25.242615659999998</v>
      </c>
      <c r="C947">
        <v>19.381197749999998</v>
      </c>
      <c r="D947">
        <v>352.30929140000001</v>
      </c>
      <c r="E947">
        <v>120.8238444</v>
      </c>
      <c r="F947">
        <v>310.13371990000002</v>
      </c>
      <c r="G947">
        <v>2.1220657959999998</v>
      </c>
      <c r="H947">
        <v>52.838248350000001</v>
      </c>
      <c r="I947">
        <v>152914000</v>
      </c>
    </row>
    <row r="948" spans="1:9" x14ac:dyDescent="0.25">
      <c r="A948">
        <v>7.6849834179999998</v>
      </c>
      <c r="B948">
        <v>33.836716260000003</v>
      </c>
      <c r="C948">
        <v>16.20188941</v>
      </c>
      <c r="D948">
        <v>366.46146679999998</v>
      </c>
      <c r="E948">
        <v>348.51573079999997</v>
      </c>
      <c r="F948">
        <v>172.59695600000001</v>
      </c>
      <c r="G948">
        <v>0.61648924500000002</v>
      </c>
      <c r="H948">
        <v>88.452284390000003</v>
      </c>
      <c r="I948">
        <v>90267300</v>
      </c>
    </row>
    <row r="949" spans="1:9" x14ac:dyDescent="0.25">
      <c r="A949">
        <v>6.3442910100000001</v>
      </c>
      <c r="B949">
        <v>37.289167380000002</v>
      </c>
      <c r="C949">
        <v>10.29249997</v>
      </c>
      <c r="D949">
        <v>312.83013190000003</v>
      </c>
      <c r="E949">
        <v>354.12778550000002</v>
      </c>
      <c r="F949">
        <v>382.80008459999999</v>
      </c>
      <c r="G949">
        <v>0.47409042600000001</v>
      </c>
      <c r="H949">
        <v>74.488520429999994</v>
      </c>
      <c r="I949">
        <v>104139000</v>
      </c>
    </row>
    <row r="950" spans="1:9" x14ac:dyDescent="0.25">
      <c r="A950">
        <v>6.2038567880000004</v>
      </c>
      <c r="B950">
        <v>50.827790620000002</v>
      </c>
      <c r="C950">
        <v>19.9441813</v>
      </c>
      <c r="D950">
        <v>342.5233283</v>
      </c>
      <c r="E950">
        <v>256.20554620000001</v>
      </c>
      <c r="F950">
        <v>132.890254</v>
      </c>
      <c r="G950">
        <v>1.292645917</v>
      </c>
      <c r="H950">
        <v>75.486004350000002</v>
      </c>
      <c r="I950">
        <v>108720000</v>
      </c>
    </row>
    <row r="951" spans="1:9" x14ac:dyDescent="0.25">
      <c r="A951">
        <v>4.751796701</v>
      </c>
      <c r="B951">
        <v>51.916684080000003</v>
      </c>
      <c r="C951">
        <v>22.956630329999999</v>
      </c>
      <c r="D951">
        <v>336.59944230000002</v>
      </c>
      <c r="E951">
        <v>435.28189980000002</v>
      </c>
      <c r="F951">
        <v>433.84644309999999</v>
      </c>
      <c r="G951">
        <v>0.73987126599999997</v>
      </c>
      <c r="H951">
        <v>60.671278579999999</v>
      </c>
      <c r="I951">
        <v>106271000</v>
      </c>
    </row>
    <row r="952" spans="1:9" x14ac:dyDescent="0.25">
      <c r="A952">
        <v>5.3324492130000003</v>
      </c>
      <c r="B952">
        <v>54.339234750000003</v>
      </c>
      <c r="C952">
        <v>14.521341680000001</v>
      </c>
      <c r="D952">
        <v>380.13497589999997</v>
      </c>
      <c r="E952">
        <v>402.82000260000001</v>
      </c>
      <c r="F952">
        <v>181.9189145</v>
      </c>
      <c r="G952">
        <v>0.981504347</v>
      </c>
      <c r="H952">
        <v>66.204537990000006</v>
      </c>
      <c r="I952">
        <v>96907500</v>
      </c>
    </row>
    <row r="953" spans="1:9" x14ac:dyDescent="0.25">
      <c r="A953">
        <v>4.9397646350000004</v>
      </c>
      <c r="B953">
        <v>59.880671550000002</v>
      </c>
      <c r="C953">
        <v>23.574088199999998</v>
      </c>
      <c r="D953">
        <v>368.9437241</v>
      </c>
      <c r="E953">
        <v>368.21596460000001</v>
      </c>
      <c r="F953">
        <v>380.94918100000001</v>
      </c>
      <c r="G953">
        <v>0.72749054000000002</v>
      </c>
      <c r="H953">
        <v>63.345813669999998</v>
      </c>
      <c r="I953">
        <v>100389000</v>
      </c>
    </row>
    <row r="954" spans="1:9" x14ac:dyDescent="0.25">
      <c r="A954">
        <v>3.696073583</v>
      </c>
      <c r="B954">
        <v>37.664461940000002</v>
      </c>
      <c r="C954">
        <v>16.300089490000001</v>
      </c>
      <c r="D954">
        <v>342.33177210000002</v>
      </c>
      <c r="E954">
        <v>305.46819520000003</v>
      </c>
      <c r="F954">
        <v>375.8191554</v>
      </c>
      <c r="G954">
        <v>1.1813727919999999</v>
      </c>
      <c r="H954">
        <v>48.411665419999999</v>
      </c>
      <c r="I954">
        <v>137673000</v>
      </c>
    </row>
    <row r="955" spans="1:9" x14ac:dyDescent="0.25">
      <c r="A955">
        <v>5.9513346440000001</v>
      </c>
      <c r="B955">
        <v>53.03883707</v>
      </c>
      <c r="C955">
        <v>24.314536199999999</v>
      </c>
      <c r="D955">
        <v>332.78071019999999</v>
      </c>
      <c r="E955">
        <v>440.56884969999999</v>
      </c>
      <c r="F955">
        <v>365.47450270000002</v>
      </c>
      <c r="G955">
        <v>0.51852748199999998</v>
      </c>
      <c r="H955">
        <v>73.496999090000003</v>
      </c>
      <c r="I955">
        <v>177758000</v>
      </c>
    </row>
    <row r="956" spans="1:9" x14ac:dyDescent="0.25">
      <c r="A956">
        <v>5.5215813789999997</v>
      </c>
      <c r="B956">
        <v>28.7202837</v>
      </c>
      <c r="C956">
        <v>10.376674</v>
      </c>
      <c r="D956">
        <v>317.08376140000001</v>
      </c>
      <c r="E956">
        <v>177.1198469</v>
      </c>
      <c r="F956">
        <v>396.94270360000002</v>
      </c>
      <c r="G956">
        <v>0.79928906799999999</v>
      </c>
      <c r="H956">
        <v>65.408439240000007</v>
      </c>
      <c r="I956">
        <v>102826000</v>
      </c>
    </row>
    <row r="957" spans="1:9" x14ac:dyDescent="0.25">
      <c r="A957">
        <v>4.8261707969999996</v>
      </c>
      <c r="B957">
        <v>40.709347229999999</v>
      </c>
      <c r="C957">
        <v>17.1136707</v>
      </c>
      <c r="D957">
        <v>369.32685079999999</v>
      </c>
      <c r="E957">
        <v>238.423631</v>
      </c>
      <c r="F957">
        <v>289.97386599999999</v>
      </c>
      <c r="G957">
        <v>1.178708914</v>
      </c>
      <c r="H957">
        <v>60.064632070000002</v>
      </c>
      <c r="I957">
        <v>109315000</v>
      </c>
    </row>
    <row r="958" spans="1:9" x14ac:dyDescent="0.25">
      <c r="A958">
        <v>6.562711116</v>
      </c>
      <c r="B958">
        <v>20.724601119999999</v>
      </c>
      <c r="C958">
        <v>13.83991082</v>
      </c>
      <c r="D958">
        <v>365.4929975</v>
      </c>
      <c r="E958">
        <v>177.0620395</v>
      </c>
      <c r="F958">
        <v>428.60048430000001</v>
      </c>
      <c r="G958">
        <v>0.65033770000000002</v>
      </c>
      <c r="H958">
        <v>75.265126260000002</v>
      </c>
      <c r="I958">
        <v>101229000</v>
      </c>
    </row>
    <row r="959" spans="1:9" x14ac:dyDescent="0.25">
      <c r="A959">
        <v>7.3807534700000001</v>
      </c>
      <c r="B959">
        <v>44.602372160000002</v>
      </c>
      <c r="C959">
        <v>20.065883830000001</v>
      </c>
      <c r="D959">
        <v>303.25878849999998</v>
      </c>
      <c r="E959">
        <v>129.4962754</v>
      </c>
      <c r="F959">
        <v>330.62181909999998</v>
      </c>
      <c r="G959">
        <v>0.76340131200000005</v>
      </c>
      <c r="H959">
        <v>87.143010939999996</v>
      </c>
      <c r="I959">
        <v>85010900</v>
      </c>
    </row>
    <row r="960" spans="1:9" x14ac:dyDescent="0.25">
      <c r="A960">
        <v>7.6171848600000001</v>
      </c>
      <c r="B960">
        <v>27.898906199999999</v>
      </c>
      <c r="C960">
        <v>18.549154040000001</v>
      </c>
      <c r="D960">
        <v>288.23510640000001</v>
      </c>
      <c r="E960">
        <v>373.05473480000001</v>
      </c>
      <c r="F960">
        <v>253.93614410000001</v>
      </c>
      <c r="G960">
        <v>0.41472379399999998</v>
      </c>
      <c r="H960">
        <v>87.29589378</v>
      </c>
      <c r="I960">
        <v>85091500</v>
      </c>
    </row>
    <row r="961" spans="1:9" x14ac:dyDescent="0.25">
      <c r="A961">
        <v>3.5606453569999998</v>
      </c>
      <c r="B961">
        <v>23.743152340000002</v>
      </c>
      <c r="C961">
        <v>17.109804109999999</v>
      </c>
      <c r="D961">
        <v>382.85147740000002</v>
      </c>
      <c r="E961">
        <v>268.97637029999999</v>
      </c>
      <c r="F961">
        <v>142.03240159999999</v>
      </c>
      <c r="G961">
        <v>2.9840373119999999</v>
      </c>
      <c r="H961">
        <v>46.276055479999997</v>
      </c>
      <c r="I961">
        <v>202328000</v>
      </c>
    </row>
    <row r="962" spans="1:9" x14ac:dyDescent="0.25">
      <c r="A962">
        <v>6.7903499700000003</v>
      </c>
      <c r="B962">
        <v>24.444788639999999</v>
      </c>
      <c r="C962">
        <v>24.63106659</v>
      </c>
      <c r="D962">
        <v>331.2103553</v>
      </c>
      <c r="E962">
        <v>282.8860464</v>
      </c>
      <c r="F962">
        <v>366.46995550000003</v>
      </c>
      <c r="G962">
        <v>0.50201040200000002</v>
      </c>
      <c r="H962">
        <v>79.181090089999998</v>
      </c>
      <c r="I962">
        <v>88010000</v>
      </c>
    </row>
    <row r="963" spans="1:9" x14ac:dyDescent="0.25">
      <c r="A963">
        <v>3.685290304</v>
      </c>
      <c r="B963">
        <v>35.181700499999998</v>
      </c>
      <c r="C963">
        <v>13.38413791</v>
      </c>
      <c r="D963">
        <v>387.13771170000001</v>
      </c>
      <c r="E963">
        <v>328.83905540000001</v>
      </c>
      <c r="F963">
        <v>146.55647450000001</v>
      </c>
      <c r="G963">
        <v>2.324247985</v>
      </c>
      <c r="H963">
        <v>47.969705900000001</v>
      </c>
      <c r="I963">
        <v>141842000</v>
      </c>
    </row>
    <row r="964" spans="1:9" x14ac:dyDescent="0.25">
      <c r="A964">
        <v>4.7245007599999997</v>
      </c>
      <c r="B964">
        <v>22.000314110000001</v>
      </c>
      <c r="C964">
        <v>18.230335440000001</v>
      </c>
      <c r="D964">
        <v>364.3618535</v>
      </c>
      <c r="E964">
        <v>366.06353919999998</v>
      </c>
      <c r="F964">
        <v>302.32694570000001</v>
      </c>
      <c r="G964">
        <v>0.89510372900000001</v>
      </c>
      <c r="H964">
        <v>57.636472670000003</v>
      </c>
      <c r="I964">
        <v>106464000</v>
      </c>
    </row>
    <row r="965" spans="1:9" x14ac:dyDescent="0.25">
      <c r="A965">
        <v>3.9245794869999999</v>
      </c>
      <c r="B965">
        <v>22.846522960000001</v>
      </c>
      <c r="C965">
        <v>19.455756650000001</v>
      </c>
      <c r="D965">
        <v>370.10287570000003</v>
      </c>
      <c r="E965">
        <v>382.84965149999999</v>
      </c>
      <c r="F965">
        <v>253.58882600000001</v>
      </c>
      <c r="G965">
        <v>1.3422388279999999</v>
      </c>
      <c r="H965">
        <v>49.926156599999999</v>
      </c>
      <c r="I965">
        <v>128872000</v>
      </c>
    </row>
    <row r="966" spans="1:9" x14ac:dyDescent="0.25">
      <c r="A966">
        <v>7.6328356419999999</v>
      </c>
      <c r="B966">
        <v>48.867296080000003</v>
      </c>
      <c r="C966">
        <v>16.538223139999999</v>
      </c>
      <c r="D966">
        <v>340.8465779</v>
      </c>
      <c r="E966">
        <v>319.61068310000002</v>
      </c>
      <c r="F966">
        <v>378.44905699999998</v>
      </c>
      <c r="G966">
        <v>0.37518336000000002</v>
      </c>
      <c r="H966">
        <v>89.887143890000004</v>
      </c>
      <c r="I966">
        <v>84072500</v>
      </c>
    </row>
    <row r="967" spans="1:9" x14ac:dyDescent="0.25">
      <c r="A967">
        <v>6.1604254259999998</v>
      </c>
      <c r="B967">
        <v>42.142633240000002</v>
      </c>
      <c r="C967">
        <v>22.36499384</v>
      </c>
      <c r="D967">
        <v>292.47502120000001</v>
      </c>
      <c r="E967">
        <v>447.63767300000001</v>
      </c>
      <c r="F967">
        <v>272.55423389999999</v>
      </c>
      <c r="G967">
        <v>0.49325918800000002</v>
      </c>
      <c r="H967">
        <v>74.381857609999997</v>
      </c>
      <c r="I967">
        <v>93249100</v>
      </c>
    </row>
    <row r="968" spans="1:9" x14ac:dyDescent="0.25">
      <c r="A968">
        <v>7.1801728789999997</v>
      </c>
      <c r="B968">
        <v>46.934359620000002</v>
      </c>
      <c r="C968">
        <v>16.634981740000001</v>
      </c>
      <c r="D968">
        <v>358.13917090000001</v>
      </c>
      <c r="E968">
        <v>411.03934450000003</v>
      </c>
      <c r="F968">
        <v>399.47291619999999</v>
      </c>
      <c r="G968">
        <v>0.40389526399999998</v>
      </c>
      <c r="H968">
        <v>84.906331350000002</v>
      </c>
      <c r="I968">
        <v>102888000</v>
      </c>
    </row>
    <row r="969" spans="1:9" x14ac:dyDescent="0.25">
      <c r="A969">
        <v>6.6697992560000001</v>
      </c>
      <c r="B969">
        <v>58.13822845</v>
      </c>
      <c r="C969">
        <v>13.161844</v>
      </c>
      <c r="D969">
        <v>383.36324289999999</v>
      </c>
      <c r="E969">
        <v>200.8039976</v>
      </c>
      <c r="F969">
        <v>222.26912680000001</v>
      </c>
      <c r="G969">
        <v>1.1539808460000001</v>
      </c>
      <c r="H969">
        <v>80.444857920000004</v>
      </c>
      <c r="I969">
        <v>100278000</v>
      </c>
    </row>
    <row r="970" spans="1:9" x14ac:dyDescent="0.25">
      <c r="A970">
        <v>5.8185838399999996</v>
      </c>
      <c r="B970">
        <v>51.539047689999997</v>
      </c>
      <c r="C970">
        <v>24.13799049</v>
      </c>
      <c r="D970">
        <v>299.10857470000002</v>
      </c>
      <c r="E970">
        <v>357.30031339999999</v>
      </c>
      <c r="F970">
        <v>348.81768360000001</v>
      </c>
      <c r="G970">
        <v>0.52511200899999999</v>
      </c>
      <c r="H970">
        <v>71.929153299999996</v>
      </c>
      <c r="I970">
        <v>196406000</v>
      </c>
    </row>
    <row r="971" spans="1:9" x14ac:dyDescent="0.25">
      <c r="A971">
        <v>7.6725635580000002</v>
      </c>
      <c r="B971">
        <v>48.627270070000002</v>
      </c>
      <c r="C971">
        <v>17.602613089999998</v>
      </c>
      <c r="D971">
        <v>395.85417619999998</v>
      </c>
      <c r="E971">
        <v>193.3010098</v>
      </c>
      <c r="F971">
        <v>176.6024663</v>
      </c>
      <c r="G971">
        <v>1.1440110610000001</v>
      </c>
      <c r="H971">
        <v>90.412013669999993</v>
      </c>
      <c r="I971">
        <v>96559300</v>
      </c>
    </row>
    <row r="972" spans="1:9" x14ac:dyDescent="0.25">
      <c r="A972">
        <v>4.428989552</v>
      </c>
      <c r="B972">
        <v>25.457234740000001</v>
      </c>
      <c r="C972">
        <v>17.368021250000002</v>
      </c>
      <c r="D972">
        <v>363.02130979999998</v>
      </c>
      <c r="E972">
        <v>421.0025455</v>
      </c>
      <c r="F972">
        <v>130.38663030000001</v>
      </c>
      <c r="G972">
        <v>1.3191334889999999</v>
      </c>
      <c r="H972">
        <v>54.923910190000001</v>
      </c>
      <c r="I972">
        <v>144665000</v>
      </c>
    </row>
    <row r="973" spans="1:9" x14ac:dyDescent="0.25">
      <c r="A973">
        <v>7.1282486609999998</v>
      </c>
      <c r="B973">
        <v>43.953815400000003</v>
      </c>
      <c r="C973">
        <v>22.458424369999999</v>
      </c>
      <c r="D973">
        <v>382.1769946</v>
      </c>
      <c r="E973">
        <v>325.45674400000001</v>
      </c>
      <c r="F973">
        <v>426.3166066</v>
      </c>
      <c r="G973">
        <v>0.42235254700000002</v>
      </c>
      <c r="H973">
        <v>84.70371145</v>
      </c>
      <c r="I973">
        <v>87638600</v>
      </c>
    </row>
    <row r="974" spans="1:9" x14ac:dyDescent="0.25">
      <c r="A974">
        <v>6.2409026409999999</v>
      </c>
      <c r="B974">
        <v>32.134001499999997</v>
      </c>
      <c r="C974">
        <v>12.431633769999999</v>
      </c>
      <c r="D974">
        <v>320.17497980000002</v>
      </c>
      <c r="E974">
        <v>375.20906250000002</v>
      </c>
      <c r="F974">
        <v>319.74204070000002</v>
      </c>
      <c r="G974">
        <v>0.51525490799999996</v>
      </c>
      <c r="H974">
        <v>73.126702190000003</v>
      </c>
      <c r="I974">
        <v>101350000</v>
      </c>
    </row>
    <row r="975" spans="1:9" x14ac:dyDescent="0.25">
      <c r="A975">
        <v>3.6656027340000001</v>
      </c>
      <c r="B975">
        <v>54.281520180000001</v>
      </c>
      <c r="C975">
        <v>23.92377767</v>
      </c>
      <c r="D975">
        <v>314.71954360000001</v>
      </c>
      <c r="E975">
        <v>394.13071209999998</v>
      </c>
      <c r="F975">
        <v>168.63159049999999</v>
      </c>
      <c r="G975">
        <v>1.470123675</v>
      </c>
      <c r="H975">
        <v>49.60057201</v>
      </c>
      <c r="I975">
        <v>175255000</v>
      </c>
    </row>
    <row r="976" spans="1:9" x14ac:dyDescent="0.25">
      <c r="A976">
        <v>6.9142233190000004</v>
      </c>
      <c r="B976">
        <v>57.303486650000004</v>
      </c>
      <c r="C976">
        <v>13.890258510000001</v>
      </c>
      <c r="D976">
        <v>300.77888769999998</v>
      </c>
      <c r="E976">
        <v>442.74045189999998</v>
      </c>
      <c r="F976">
        <v>341.22642769999999</v>
      </c>
      <c r="G976">
        <v>0.40225303800000001</v>
      </c>
      <c r="H976">
        <v>83.012868319999995</v>
      </c>
      <c r="I976">
        <v>87937000</v>
      </c>
    </row>
    <row r="977" spans="1:9" x14ac:dyDescent="0.25">
      <c r="A977">
        <v>3.8883522570000002</v>
      </c>
      <c r="B977">
        <v>40.61455565</v>
      </c>
      <c r="C977">
        <v>12.577036059999999</v>
      </c>
      <c r="D977">
        <v>285.05146660000003</v>
      </c>
      <c r="E977">
        <v>164.58791769999999</v>
      </c>
      <c r="F977">
        <v>367.57704289999998</v>
      </c>
      <c r="G977">
        <v>1.352569457</v>
      </c>
      <c r="H977">
        <v>50.282365779999999</v>
      </c>
      <c r="I977">
        <v>135557000</v>
      </c>
    </row>
    <row r="978" spans="1:9" x14ac:dyDescent="0.25">
      <c r="A978">
        <v>4.5848659170000001</v>
      </c>
      <c r="B978">
        <v>26.109036060000001</v>
      </c>
      <c r="C978">
        <v>12.68355496</v>
      </c>
      <c r="D978">
        <v>313.27205140000001</v>
      </c>
      <c r="E978">
        <v>134.56217380000001</v>
      </c>
      <c r="F978">
        <v>438.9480408</v>
      </c>
      <c r="G978">
        <v>1.070001287</v>
      </c>
      <c r="H978">
        <v>56.151711859999999</v>
      </c>
      <c r="I978">
        <v>112113000</v>
      </c>
    </row>
    <row r="979" spans="1:9" x14ac:dyDescent="0.25">
      <c r="A979">
        <v>3.8830380440000001</v>
      </c>
      <c r="B979">
        <v>38.599379679999998</v>
      </c>
      <c r="C979">
        <v>11.00559764</v>
      </c>
      <c r="D979">
        <v>310.26290740000002</v>
      </c>
      <c r="E979">
        <v>355.20867440000001</v>
      </c>
      <c r="F979">
        <v>287.10750460000003</v>
      </c>
      <c r="G979">
        <v>1.064451131</v>
      </c>
      <c r="H979">
        <v>49.995279420000003</v>
      </c>
      <c r="I979">
        <v>143321000</v>
      </c>
    </row>
    <row r="980" spans="1:9" x14ac:dyDescent="0.25">
      <c r="A980">
        <v>5.6794987429999999</v>
      </c>
      <c r="B980">
        <v>30.552618070000001</v>
      </c>
      <c r="C980">
        <v>22.445002949999999</v>
      </c>
      <c r="D980">
        <v>386.39242610000002</v>
      </c>
      <c r="E980">
        <v>213.9450018</v>
      </c>
      <c r="F980">
        <v>299.21120070000001</v>
      </c>
      <c r="G980">
        <v>1.067810967</v>
      </c>
      <c r="H980">
        <v>68.299510920000003</v>
      </c>
      <c r="I980">
        <v>115820000</v>
      </c>
    </row>
    <row r="981" spans="1:9" x14ac:dyDescent="0.25">
      <c r="A981">
        <v>4.2708694359999999</v>
      </c>
      <c r="B981">
        <v>33.624301959999997</v>
      </c>
      <c r="C981">
        <v>19.20051767</v>
      </c>
      <c r="D981">
        <v>341.31948569999997</v>
      </c>
      <c r="E981">
        <v>141.72081750000001</v>
      </c>
      <c r="F981">
        <v>354.93573789999999</v>
      </c>
      <c r="G981">
        <v>1.5308088040000001</v>
      </c>
      <c r="H981">
        <v>54.083143270000001</v>
      </c>
      <c r="I981">
        <v>137184000</v>
      </c>
    </row>
    <row r="982" spans="1:9" x14ac:dyDescent="0.25">
      <c r="A982">
        <v>7.6600662240000004</v>
      </c>
      <c r="B982">
        <v>35.664989210000002</v>
      </c>
      <c r="C982">
        <v>23.44041816</v>
      </c>
      <c r="D982">
        <v>365.76821710000002</v>
      </c>
      <c r="E982">
        <v>439.12393309999999</v>
      </c>
      <c r="F982">
        <v>246.61244619999999</v>
      </c>
      <c r="G982">
        <v>0.421597746</v>
      </c>
      <c r="H982">
        <v>89.363138550000002</v>
      </c>
      <c r="I982">
        <v>88888500</v>
      </c>
    </row>
    <row r="983" spans="1:9" x14ac:dyDescent="0.25">
      <c r="A983">
        <v>7.5834193699999997</v>
      </c>
      <c r="B983">
        <v>20.143647640000001</v>
      </c>
      <c r="C983">
        <v>17.174139619999998</v>
      </c>
      <c r="D983">
        <v>327.64268829999997</v>
      </c>
      <c r="E983">
        <v>350.56622720000001</v>
      </c>
      <c r="F983">
        <v>132.68805750000001</v>
      </c>
      <c r="G983">
        <v>0.68443111300000004</v>
      </c>
      <c r="H983">
        <v>85.78762553</v>
      </c>
      <c r="I983">
        <v>84312000</v>
      </c>
    </row>
    <row r="984" spans="1:9" x14ac:dyDescent="0.25">
      <c r="A984">
        <v>6.0690763069999996</v>
      </c>
      <c r="B984">
        <v>52.242251379999999</v>
      </c>
      <c r="C984">
        <v>13.982953050000001</v>
      </c>
      <c r="D984">
        <v>341.56651199999999</v>
      </c>
      <c r="E984">
        <v>327.61746950000003</v>
      </c>
      <c r="F984">
        <v>364.12885640000002</v>
      </c>
      <c r="G984">
        <v>0.53483997299999997</v>
      </c>
      <c r="H984">
        <v>73.608722880000002</v>
      </c>
      <c r="I984">
        <v>93560700</v>
      </c>
    </row>
    <row r="985" spans="1:9" x14ac:dyDescent="0.25">
      <c r="A985">
        <v>4.9578976270000004</v>
      </c>
      <c r="B985">
        <v>55.003732939999999</v>
      </c>
      <c r="C985">
        <v>19.43712713</v>
      </c>
      <c r="D985">
        <v>398.57697189999999</v>
      </c>
      <c r="E985">
        <v>338.40846190000002</v>
      </c>
      <c r="F985">
        <v>353.50468100000001</v>
      </c>
      <c r="G985">
        <v>0.81909344500000003</v>
      </c>
      <c r="H985">
        <v>62.786971989999998</v>
      </c>
      <c r="I985">
        <v>105461000</v>
      </c>
    </row>
    <row r="986" spans="1:9" x14ac:dyDescent="0.25">
      <c r="A986">
        <v>5.5462032749999999</v>
      </c>
      <c r="B986">
        <v>30.370288760000001</v>
      </c>
      <c r="C986">
        <v>22.969395110000001</v>
      </c>
      <c r="D986">
        <v>308.42786890000002</v>
      </c>
      <c r="E986">
        <v>187.49620530000001</v>
      </c>
      <c r="F986">
        <v>310.69734219999998</v>
      </c>
      <c r="G986">
        <v>0.97300814300000005</v>
      </c>
      <c r="H986">
        <v>66.97953502</v>
      </c>
      <c r="I986">
        <v>105061000</v>
      </c>
    </row>
    <row r="987" spans="1:9" x14ac:dyDescent="0.25">
      <c r="A987">
        <v>4.689046619</v>
      </c>
      <c r="B987">
        <v>47.398677069999998</v>
      </c>
      <c r="C987">
        <v>15.716195389999999</v>
      </c>
      <c r="D987">
        <v>338.41133300000001</v>
      </c>
      <c r="E987">
        <v>177.81656720000001</v>
      </c>
      <c r="F987">
        <v>243.45857290000001</v>
      </c>
      <c r="G987">
        <v>1.664100825</v>
      </c>
      <c r="H987">
        <v>59.090486630000001</v>
      </c>
      <c r="I987">
        <v>112378000</v>
      </c>
    </row>
    <row r="988" spans="1:9" x14ac:dyDescent="0.25">
      <c r="A988">
        <v>7.2778833240000003</v>
      </c>
      <c r="B988">
        <v>59.172680890000002</v>
      </c>
      <c r="C988">
        <v>19.6333378</v>
      </c>
      <c r="D988">
        <v>305.49269479999998</v>
      </c>
      <c r="E988">
        <v>372.44617909999999</v>
      </c>
      <c r="F988">
        <v>230.75878359999999</v>
      </c>
      <c r="G988">
        <v>0.46003834599999999</v>
      </c>
      <c r="H988">
        <v>87.792341949999994</v>
      </c>
      <c r="I988">
        <v>79517600</v>
      </c>
    </row>
    <row r="989" spans="1:9" x14ac:dyDescent="0.25">
      <c r="A989">
        <v>7.0509372939999997</v>
      </c>
      <c r="B989">
        <v>43.319436090000004</v>
      </c>
      <c r="C989">
        <v>16.709187499999999</v>
      </c>
      <c r="D989">
        <v>362.76635820000001</v>
      </c>
      <c r="E989">
        <v>385.7368998</v>
      </c>
      <c r="F989">
        <v>404.05552110000002</v>
      </c>
      <c r="G989">
        <v>0.41548247399999999</v>
      </c>
      <c r="H989">
        <v>83.135477269999996</v>
      </c>
      <c r="I989">
        <v>87174000</v>
      </c>
    </row>
    <row r="990" spans="1:9" x14ac:dyDescent="0.25">
      <c r="A990">
        <v>7.7150911239999997</v>
      </c>
      <c r="B990">
        <v>55.822908269999999</v>
      </c>
      <c r="C990">
        <v>21.991883420000001</v>
      </c>
      <c r="D990">
        <v>375.54914120000001</v>
      </c>
      <c r="E990">
        <v>397.07111099999997</v>
      </c>
      <c r="F990">
        <v>125.8985347</v>
      </c>
      <c r="G990">
        <v>0.614740379</v>
      </c>
      <c r="H990">
        <v>92.362667639999998</v>
      </c>
      <c r="I990">
        <v>95696700</v>
      </c>
    </row>
    <row r="991" spans="1:9" x14ac:dyDescent="0.25">
      <c r="A991">
        <v>5.1873502660000002</v>
      </c>
      <c r="B991">
        <v>53.709306789999999</v>
      </c>
      <c r="C991">
        <v>15.12819884</v>
      </c>
      <c r="D991">
        <v>308.27402649999999</v>
      </c>
      <c r="E991">
        <v>425.9952821</v>
      </c>
      <c r="F991">
        <v>195.35598680000001</v>
      </c>
      <c r="G991">
        <v>0.75720792000000003</v>
      </c>
      <c r="H991">
        <v>64.696970129999997</v>
      </c>
      <c r="I991">
        <v>95649200</v>
      </c>
    </row>
    <row r="992" spans="1:9" x14ac:dyDescent="0.25">
      <c r="A992">
        <v>5.5891942630000004</v>
      </c>
      <c r="B992">
        <v>32.69467289</v>
      </c>
      <c r="C992">
        <v>14.815121100000001</v>
      </c>
      <c r="D992">
        <v>302.93266219999998</v>
      </c>
      <c r="E992">
        <v>325.68416230000003</v>
      </c>
      <c r="F992">
        <v>247.83974599999999</v>
      </c>
      <c r="G992">
        <v>0.74452936199999997</v>
      </c>
      <c r="H992">
        <v>66.868095539999999</v>
      </c>
      <c r="I992">
        <v>115248000</v>
      </c>
    </row>
    <row r="993" spans="1:9" x14ac:dyDescent="0.25">
      <c r="A993">
        <v>5.7121487589999997</v>
      </c>
      <c r="B993">
        <v>58.032257110000003</v>
      </c>
      <c r="C993">
        <v>20.203323739999998</v>
      </c>
      <c r="D993">
        <v>304.7692376</v>
      </c>
      <c r="E993">
        <v>149.9686949</v>
      </c>
      <c r="F993">
        <v>422.87183429999999</v>
      </c>
      <c r="G993">
        <v>0.75730035699999998</v>
      </c>
      <c r="H993">
        <v>71.053245950000004</v>
      </c>
      <c r="I993">
        <v>94020300</v>
      </c>
    </row>
    <row r="994" spans="1:9" x14ac:dyDescent="0.25">
      <c r="A994">
        <v>7.9433850809999997</v>
      </c>
      <c r="B994">
        <v>44.374562920000002</v>
      </c>
      <c r="C994">
        <v>21.597344700000001</v>
      </c>
      <c r="D994">
        <v>329.21081199999998</v>
      </c>
      <c r="E994">
        <v>295.41288379999997</v>
      </c>
      <c r="F994">
        <v>337.24543240000003</v>
      </c>
      <c r="G994">
        <v>0.39499592100000003</v>
      </c>
      <c r="H994">
        <v>93.238659240000004</v>
      </c>
      <c r="I994">
        <v>82387600</v>
      </c>
    </row>
    <row r="995" spans="1:9" x14ac:dyDescent="0.25">
      <c r="A995">
        <v>4.4744657080000003</v>
      </c>
      <c r="B995">
        <v>26.983516399999999</v>
      </c>
      <c r="C995">
        <v>15.259092880000001</v>
      </c>
      <c r="D995">
        <v>386.6728918</v>
      </c>
      <c r="E995">
        <v>348.1074342</v>
      </c>
      <c r="F995">
        <v>188.27636810000001</v>
      </c>
      <c r="G995">
        <v>1.448322251</v>
      </c>
      <c r="H995">
        <v>55.328717140000002</v>
      </c>
      <c r="I995">
        <v>130090000</v>
      </c>
    </row>
    <row r="996" spans="1:9" x14ac:dyDescent="0.25">
      <c r="A996">
        <v>3.3970462819999998</v>
      </c>
      <c r="B996">
        <v>42.161215310000003</v>
      </c>
      <c r="C996">
        <v>20.951631519999999</v>
      </c>
      <c r="D996">
        <v>332.87724270000001</v>
      </c>
      <c r="E996">
        <v>258.44499689999998</v>
      </c>
      <c r="F996">
        <v>163.6135007</v>
      </c>
      <c r="G996">
        <v>2.5489814069999999</v>
      </c>
      <c r="H996">
        <v>45.952732259999998</v>
      </c>
      <c r="I996">
        <v>176523000</v>
      </c>
    </row>
    <row r="997" spans="1:9" x14ac:dyDescent="0.25">
      <c r="A997">
        <v>5.2647099439999998</v>
      </c>
      <c r="B997">
        <v>26.94117717</v>
      </c>
      <c r="C997">
        <v>21.14438509</v>
      </c>
      <c r="D997">
        <v>335.82192759999998</v>
      </c>
      <c r="E997">
        <v>368.57551269999999</v>
      </c>
      <c r="F997">
        <v>175.80979249999999</v>
      </c>
      <c r="G997">
        <v>0.94310982399999999</v>
      </c>
      <c r="H997">
        <v>63.663624089999999</v>
      </c>
      <c r="I997">
        <v>105963000</v>
      </c>
    </row>
    <row r="998" spans="1:9" x14ac:dyDescent="0.25">
      <c r="A998">
        <v>7.5756540890000004</v>
      </c>
      <c r="B998">
        <v>59.317070770000001</v>
      </c>
      <c r="C998">
        <v>23.173570229999999</v>
      </c>
      <c r="D998">
        <v>326.61669060000003</v>
      </c>
      <c r="E998">
        <v>382.31951279999998</v>
      </c>
      <c r="F998">
        <v>297.1137334</v>
      </c>
      <c r="G998">
        <v>0.37937697599999998</v>
      </c>
      <c r="H998">
        <v>91.459721279999997</v>
      </c>
      <c r="I998">
        <v>74262800</v>
      </c>
    </row>
    <row r="999" spans="1:9" x14ac:dyDescent="0.25">
      <c r="A999">
        <v>6.9273357759999996</v>
      </c>
      <c r="B999">
        <v>32.225572270000001</v>
      </c>
      <c r="C999">
        <v>15.20096259</v>
      </c>
      <c r="D999">
        <v>301.44741740000001</v>
      </c>
      <c r="E999">
        <v>334.00004239999998</v>
      </c>
      <c r="F999">
        <v>346.80288710000002</v>
      </c>
      <c r="G999">
        <v>0.43581370699999999</v>
      </c>
      <c r="H999">
        <v>80.384940200000003</v>
      </c>
      <c r="I999">
        <v>90155300</v>
      </c>
    </row>
    <row r="1000" spans="1:9" x14ac:dyDescent="0.25">
      <c r="A1000">
        <v>5.0921896379999998</v>
      </c>
      <c r="B1000">
        <v>45.83674456</v>
      </c>
      <c r="C1000">
        <v>21.790873699999999</v>
      </c>
      <c r="D1000">
        <v>330.92044879999997</v>
      </c>
      <c r="E1000">
        <v>326.1477165</v>
      </c>
      <c r="F1000">
        <v>335.35802280000001</v>
      </c>
      <c r="G1000">
        <v>0.71195284000000003</v>
      </c>
      <c r="H1000">
        <v>63.60714162</v>
      </c>
      <c r="I1000">
        <v>127384000</v>
      </c>
    </row>
    <row r="1001" spans="1:9" x14ac:dyDescent="0.25">
      <c r="A1001">
        <v>7.349279449</v>
      </c>
      <c r="B1001">
        <v>47.724169310000001</v>
      </c>
      <c r="C1001">
        <v>20.62209292</v>
      </c>
      <c r="D1001">
        <v>397.08358270000002</v>
      </c>
      <c r="E1001">
        <v>211.23961990000001</v>
      </c>
      <c r="F1001">
        <v>122.0920517</v>
      </c>
      <c r="G1001">
        <v>1.390660343</v>
      </c>
      <c r="H1001">
        <v>87.266798300000005</v>
      </c>
      <c r="I1001">
        <v>89275900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N26" sqref="N26"/>
    </sheetView>
  </sheetViews>
  <sheetFormatPr defaultRowHeight="14.25" x14ac:dyDescent="0.25"/>
  <cols>
    <col min="10" max="10" width="9" customWidth="1"/>
  </cols>
  <sheetData>
    <row r="1" spans="1:21" x14ac:dyDescent="0.25">
      <c r="J1">
        <v>5.3098343049999999</v>
      </c>
      <c r="K1">
        <v>6.1829004190000001</v>
      </c>
      <c r="L1">
        <v>3.9707266140000002</v>
      </c>
      <c r="M1">
        <v>5.8389351520000004</v>
      </c>
      <c r="N1">
        <v>4.3381677170000001</v>
      </c>
      <c r="O1">
        <v>5.0684698670000001</v>
      </c>
    </row>
    <row r="2" spans="1:21" x14ac:dyDescent="0.25">
      <c r="C2" s="17" t="s">
        <v>14</v>
      </c>
      <c r="D2">
        <v>4.4909403723682297</v>
      </c>
      <c r="J2">
        <v>44.068607569999998</v>
      </c>
      <c r="K2">
        <v>30.195670920000001</v>
      </c>
      <c r="L2">
        <v>39.31702387</v>
      </c>
      <c r="M2">
        <v>39.234800489999998</v>
      </c>
      <c r="N2">
        <v>39.345596839999999</v>
      </c>
      <c r="O2">
        <v>35.070969349999999</v>
      </c>
    </row>
    <row r="3" spans="1:21" x14ac:dyDescent="0.25">
      <c r="C3" s="17" t="s">
        <v>15</v>
      </c>
      <c r="D3" s="16">
        <v>1.71465703130554E-6</v>
      </c>
      <c r="J3">
        <v>11.389041450000001</v>
      </c>
      <c r="K3">
        <v>22.689454940000001</v>
      </c>
      <c r="L3">
        <v>10.72106554</v>
      </c>
      <c r="M3">
        <v>17.33467928</v>
      </c>
      <c r="N3">
        <v>17.5021503</v>
      </c>
      <c r="O3">
        <v>15.58684225</v>
      </c>
    </row>
    <row r="4" spans="1:21" x14ac:dyDescent="0.25">
      <c r="C4" s="17" t="s">
        <v>16</v>
      </c>
      <c r="D4">
        <v>0.902572144267483</v>
      </c>
      <c r="J4">
        <v>287.26538599999998</v>
      </c>
      <c r="K4">
        <v>319.76601299999999</v>
      </c>
      <c r="L4">
        <v>368.69045549999998</v>
      </c>
      <c r="M4">
        <v>366.61589900000001</v>
      </c>
      <c r="N4">
        <v>292.71336029999998</v>
      </c>
      <c r="O4">
        <v>320.74821209999999</v>
      </c>
    </row>
    <row r="5" spans="1:21" x14ac:dyDescent="0.25">
      <c r="J5">
        <v>246.19980609999999</v>
      </c>
      <c r="K5">
        <v>244.34126929999999</v>
      </c>
      <c r="L5">
        <v>376.41667210000003</v>
      </c>
      <c r="M5">
        <v>331.68228820000002</v>
      </c>
      <c r="N5">
        <v>160.4322099</v>
      </c>
      <c r="O5">
        <v>161.9162006</v>
      </c>
    </row>
    <row r="6" spans="1:21" x14ac:dyDescent="0.25">
      <c r="A6" t="s">
        <v>6</v>
      </c>
      <c r="B6" t="s">
        <v>7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  <c r="J6">
        <v>262.1131451</v>
      </c>
      <c r="K6">
        <v>193.76453530000001</v>
      </c>
      <c r="L6">
        <v>326.19476450000002</v>
      </c>
      <c r="M6">
        <v>319.57757459999999</v>
      </c>
      <c r="N6">
        <v>158.41683839999999</v>
      </c>
      <c r="O6">
        <v>203.69381970000001</v>
      </c>
    </row>
    <row r="7" spans="1:21" x14ac:dyDescent="0.25">
      <c r="A7">
        <v>0.95499778000000002</v>
      </c>
      <c r="B7">
        <v>64.773937619999998</v>
      </c>
      <c r="D7">
        <v>5.3098343049999999</v>
      </c>
      <c r="E7">
        <v>44.068607569999998</v>
      </c>
      <c r="F7">
        <v>11.389041450000001</v>
      </c>
      <c r="G7">
        <v>287.26538599999998</v>
      </c>
      <c r="H7">
        <v>246.19980609999999</v>
      </c>
      <c r="I7">
        <v>262.1131451</v>
      </c>
      <c r="J7" s="4">
        <f>$D$2*EXP(-$D$3*(($D7-J$1)^2+($E7-J$2)^2+($F7-J$3)^2+($G7-J$4)^2+($H7-J$5)^2+($I7-J$6)^2))+$D$4</f>
        <v>5.3935125166357132</v>
      </c>
      <c r="K7" s="5">
        <f t="shared" ref="K7:O7" si="0">$D$2*EXP(-$D$3*(($D7-K$1)^2+($E7-K$2)^2+($F7-K$3)^2+($G7-K$4)^2+($H7-K$5)^2+($I7-K$6)^2))</f>
        <v>4.4445768792274496</v>
      </c>
      <c r="L7" s="5">
        <f t="shared" si="0"/>
        <v>4.2824946008776639</v>
      </c>
      <c r="M7" s="5">
        <f t="shared" si="0"/>
        <v>4.3621851156051639</v>
      </c>
      <c r="N7" s="6">
        <f t="shared" si="0"/>
        <v>4.3529620689426656</v>
      </c>
      <c r="O7" s="6">
        <f t="shared" si="0"/>
        <v>4.4014693163762626</v>
      </c>
      <c r="Q7" s="4">
        <f t="array" ref="Q7:U11">MINVERSE(J7:N11)</f>
        <v>0.84755276150915959</v>
      </c>
      <c r="R7" s="5">
        <v>-0.21546323522920663</v>
      </c>
      <c r="S7" s="5">
        <v>-0.17324099074278515</v>
      </c>
      <c r="T7" s="5">
        <v>-0.19138416068598935</v>
      </c>
      <c r="U7" s="6">
        <v>-0.23820257402879555</v>
      </c>
    </row>
    <row r="8" spans="1:21" x14ac:dyDescent="0.25">
      <c r="A8">
        <v>1.059176694</v>
      </c>
      <c r="B8">
        <v>73.407815429999999</v>
      </c>
      <c r="D8">
        <v>6.1829004190000001</v>
      </c>
      <c r="E8">
        <v>30.195670920000001</v>
      </c>
      <c r="F8">
        <v>22.689454940000001</v>
      </c>
      <c r="G8">
        <v>319.76601299999999</v>
      </c>
      <c r="H8">
        <v>244.34126929999999</v>
      </c>
      <c r="I8">
        <v>193.76453530000001</v>
      </c>
      <c r="J8" s="7">
        <f>$D$2*EXP(-$D$3*(($D8-J$1)^2+($E8-J$2)^2+($F8-J$3)^2+($G8-J$4)^2+($H8-J$5)^2+($I8-J$6)^2))</f>
        <v>4.4445768792274496</v>
      </c>
      <c r="K8" s="2">
        <f>$D$2*EXP(-$D$3*(($D8-K$1)^2+($E8-K$2)^2+($F8-K$3)^2+($G8-K$4)^2+($H8-K$5)^2+($I8-K$6)^2))+$D$4</f>
        <v>5.3935125166357132</v>
      </c>
      <c r="L8" s="2">
        <f>$D$2*EXP(-$D$3*(($D8-L$1)^2+($E8-L$2)^2+($F8-L$3)^2+($G8-L$4)^2+($H8-L$5)^2+($I8-L$6)^2))</f>
        <v>4.2104927012834947</v>
      </c>
      <c r="M8" s="2">
        <f>$D$2*EXP(-$D$3*(($D8-M$1)^2+($E8-M$2)^2+($F8-M$3)^2+($G8-M$4)^2+($H8-M$5)^2+($I8-M$6)^2))</f>
        <v>4.2968739848334172</v>
      </c>
      <c r="N8" s="8">
        <f>$D$2*EXP(-$D$3*(($D8-N$1)^2+($E8-N$2)^2+($F8-N$3)^2+($G8-N$4)^2+($H8-N$5)^2+($I8-N$6)^2))</f>
        <v>4.4211369574524548</v>
      </c>
      <c r="O8" s="8">
        <f>$D$2*EXP(-$D$3*(($D8-O$1)^2+($E8-O$2)^2+($F8-O$3)^2+($G8-O$4)^2+($H8-O$5)^2+($I8-O$6)^2))</f>
        <v>4.4375962069378634</v>
      </c>
      <c r="Q8" s="7">
        <v>-0.21546323522920649</v>
      </c>
      <c r="R8" s="2">
        <v>0.83807225463822299</v>
      </c>
      <c r="S8" s="2">
        <v>-0.13993344676756755</v>
      </c>
      <c r="T8" s="2">
        <v>-0.15669393978062612</v>
      </c>
      <c r="U8" s="8">
        <v>-0.29404821077008231</v>
      </c>
    </row>
    <row r="9" spans="1:21" x14ac:dyDescent="0.25">
      <c r="A9">
        <v>1.164879811</v>
      </c>
      <c r="B9">
        <v>50.895001450000002</v>
      </c>
      <c r="D9">
        <v>3.9707266140000002</v>
      </c>
      <c r="E9">
        <v>39.31702387</v>
      </c>
      <c r="F9">
        <v>10.72106554</v>
      </c>
      <c r="G9">
        <v>368.69045549999998</v>
      </c>
      <c r="H9">
        <v>376.41667210000003</v>
      </c>
      <c r="I9">
        <v>326.19476450000002</v>
      </c>
      <c r="J9" s="15">
        <f>$D$2*EXP(-$D$3*(($D9-J$1)^2+($E9-J$2)^2+($F9-J$3)^2+($G9-J$4)^2+($H9-J$5)^2+($I9-J$6)^2))</f>
        <v>4.2824946008776639</v>
      </c>
      <c r="K9" s="2">
        <f>$D$2*EXP(-$D$3*(($D9-K$1)^2+($E9-K$2)^2+($F9-K$3)^2+($G9-K$4)^2+($H9-K$5)^2+($I9-K$6)^2))</f>
        <v>4.2104927012834947</v>
      </c>
      <c r="L9" s="2">
        <f>$D$2*EXP(-$D$3*(($D9-L$1)^2+($E9-L$2)^2+($F9-L$3)^2+($G9-L$4)^2+($H9-L$5)^2+($I9-L$6)^2))+$D$4</f>
        <v>5.3935125166357132</v>
      </c>
      <c r="M9" s="2">
        <f>$D$2*EXP(-$D$3*(($D9-M$1)^2+($E9-M$2)^2+($F9-M$3)^2+($G9-M$4)^2+($H9-M$5)^2+($I9-M$6)^2))</f>
        <v>4.4748254729903678</v>
      </c>
      <c r="N9" s="8">
        <f>$D$2*EXP(-$D$3*(($D9-N$1)^2+($E9-N$2)^2+($F9-N$3)^2+($G9-N$4)^2+($H9-N$5)^2+($I9-N$6)^2))</f>
        <v>3.9111482328132743</v>
      </c>
      <c r="O9" s="8">
        <f>$D$2*EXP(-$D$3*(($D9-O$1)^2+($E9-O$2)^2+($F9-O$3)^2+($G9-O$4)^2+($H9-O$5)^2+($I9-O$6)^2))</f>
        <v>4.0286219050198238</v>
      </c>
      <c r="Q9" s="7">
        <v>-0.1732409907427849</v>
      </c>
      <c r="R9" s="2">
        <v>-0.13993344676756733</v>
      </c>
      <c r="S9" s="2">
        <v>0.72345484007299732</v>
      </c>
      <c r="T9" s="2">
        <v>-0.33399369504199605</v>
      </c>
      <c r="U9" s="8">
        <v>-1.9510095867793911E-2</v>
      </c>
    </row>
    <row r="10" spans="1:21" x14ac:dyDescent="0.25">
      <c r="A10">
        <v>0.65004761799999999</v>
      </c>
      <c r="B10">
        <v>70.269039050000003</v>
      </c>
      <c r="D10">
        <v>5.8389351520000004</v>
      </c>
      <c r="E10">
        <v>39.234800489999998</v>
      </c>
      <c r="F10">
        <v>17.33467928</v>
      </c>
      <c r="G10">
        <v>366.61589900000001</v>
      </c>
      <c r="H10">
        <v>331.68228820000002</v>
      </c>
      <c r="I10">
        <v>319.57757459999999</v>
      </c>
      <c r="J10" s="7">
        <f>$D$2*EXP(-$D$3*(($D10-J$1)^2+($E10-J$2)^2+($F10-J$3)^2+($G10-J$4)^2+($H10-J$5)^2+($I10-J$6)^2))</f>
        <v>4.3621851156051639</v>
      </c>
      <c r="K10" s="2">
        <f>$D$2*EXP(-$D$3*(($D10-K$1)^2+($E10-K$2)^2+($F10-K$3)^2+($G10-K$4)^2+($H10-K$5)^2+($I10-K$6)^2))</f>
        <v>4.2968739848334172</v>
      </c>
      <c r="L10" s="2">
        <f>$D$2*EXP(-$D$3*(($D10-L$1)^2+($E10-L$2)^2+($F10-L$3)^2+($G10-L$4)^2+($H10-L$5)^2+($I10-L$6)^2))</f>
        <v>4.4748254729903678</v>
      </c>
      <c r="M10" s="2">
        <f>$D$2*EXP(-$D$3*(($D10-M$1)^2+($E10-M$2)^2+($F10-M$3)^2+($G10-M$4)^2+($H10-M$5)^2+($I10-M$6)^2))+$D$4</f>
        <v>5.3935125166357132</v>
      </c>
      <c r="N10" s="8">
        <f>$D$2*EXP(-$D$3*(($D10-N$1)^2+($E10-N$2)^2+($F10-N$3)^2+($G10-N$4)^2+($H10-N$5)^2+($I10-N$6)^2))</f>
        <v>4.046587700587807</v>
      </c>
      <c r="O10" s="8">
        <f>$D$2*EXP(-$D$3*(($D10-O$1)^2+($E10-O$2)^2+($F10-O$3)^2+($G10-O$4)^2+($H10-O$5)^2+($I10-O$6)^2))</f>
        <v>4.1619147303322395</v>
      </c>
      <c r="Q10" s="7">
        <v>-0.19138416068598954</v>
      </c>
      <c r="R10" s="2">
        <v>-0.15669393978062635</v>
      </c>
      <c r="S10" s="2">
        <v>-0.33399369504199578</v>
      </c>
      <c r="T10" s="2">
        <v>0.79654222317124745</v>
      </c>
      <c r="U10" s="8">
        <v>-7.2517816860066212E-2</v>
      </c>
    </row>
    <row r="11" spans="1:21" x14ac:dyDescent="0.25">
      <c r="A11">
        <v>2.5065499340000001</v>
      </c>
      <c r="B11">
        <v>55.050686319999997</v>
      </c>
      <c r="D11">
        <v>4.3381677170000001</v>
      </c>
      <c r="E11">
        <v>39.345596839999999</v>
      </c>
      <c r="F11">
        <v>17.5021503</v>
      </c>
      <c r="G11">
        <v>292.71336029999998</v>
      </c>
      <c r="H11">
        <v>160.4322099</v>
      </c>
      <c r="I11">
        <v>158.41683839999999</v>
      </c>
      <c r="J11" s="7">
        <f>$D$2*EXP(-$D$3*(($D11-J$1)^2+($E11-J$2)^2+($F11-J$3)^2+($G11-J$4)^2+($H11-J$5)^2+($I11-J$6)^2))</f>
        <v>4.3529620689426656</v>
      </c>
      <c r="K11" s="2">
        <f>$D$2*EXP(-$D$3*(($D11-K$1)^2+($E11-K$2)^2+($F11-K$3)^2+($G11-K$4)^2+($H11-K$5)^2+($I11-K$6)^2))</f>
        <v>4.4211369574524548</v>
      </c>
      <c r="L11" s="2">
        <f>$D$2*EXP(-$D$3*(($D11-L$1)^2+($E11-L$2)^2+($F11-L$3)^2+($G11-L$4)^2+($H11-L$5)^2+($I11-L$6)^2))</f>
        <v>3.9111482328132743</v>
      </c>
      <c r="M11" s="2">
        <f>$D$2*EXP(-$D$3*(($D11-M$1)^2+($E11-M$2)^2+($F11-M$3)^2+($G11-M$4)^2+($H11-M$5)^2+($I11-M$6)^2))</f>
        <v>4.046587700587807</v>
      </c>
      <c r="N11" s="8">
        <f>$D$2*EXP(-$D$3*(($D11-N$1)^2+($E11-N$2)^2+($F11-N$3)^2+($G11-N$4)^2+($H11-N$5)^2+($I11-N$6)^2))+$D$4</f>
        <v>5.3935125166357132</v>
      </c>
      <c r="O11" s="8">
        <f>$D$2*EXP(-$D$3*(($D11-O$1)^2+($E11-O$2)^2+($F11-O$3)^2+($G11-O$4)^2+($H11-O$5)^2+($I11-O$6)^2))</f>
        <v>4.4689662149242331</v>
      </c>
      <c r="Q11" s="9">
        <v>-0.23820257402879569</v>
      </c>
      <c r="R11" s="3">
        <v>-0.29404821077008214</v>
      </c>
      <c r="S11" s="3">
        <v>-1.9510095867793752E-2</v>
      </c>
      <c r="T11" s="3">
        <v>-7.2517816860066378E-2</v>
      </c>
      <c r="U11" s="10">
        <v>0.6872461596598074</v>
      </c>
    </row>
    <row r="12" spans="1:21" x14ac:dyDescent="0.25">
      <c r="A12" s="14">
        <f t="array" ref="A12:B12">MMULT(J16:N16,A7:B11)</f>
        <v>1.4394800921164874</v>
      </c>
      <c r="B12" s="14">
        <v>60.516138688532877</v>
      </c>
      <c r="C12" t="s">
        <v>11</v>
      </c>
      <c r="D12">
        <v>5.0684698670000001</v>
      </c>
      <c r="E12">
        <v>35.070969349999999</v>
      </c>
      <c r="F12">
        <v>15.58684225</v>
      </c>
      <c r="G12">
        <v>320.74821209999999</v>
      </c>
      <c r="H12">
        <v>161.9162006</v>
      </c>
      <c r="I12">
        <v>203.69381970000001</v>
      </c>
      <c r="J12" s="12">
        <f>$D$2*EXP(-$D$3*(($D12-J$1)^2+($E12-J$2)^2+($F12-J$3)^2+($G12-J$4)^2+($H12-J$5)^2+($I12-J$6)^2))</f>
        <v>4.4014693163762626</v>
      </c>
      <c r="K12" s="13">
        <f>$D$2*EXP(-$D$3*(($D12-K$1)^2+($E12-K$2)^2+($F12-K$3)^2+($G12-K$4)^2+($H12-K$5)^2+($I12-K$6)^2))</f>
        <v>4.4375962069378634</v>
      </c>
      <c r="L12" s="13">
        <f>$D$2*EXP(-$D$3*(($D12-L$1)^2+($E12-L$2)^2+($F12-L$3)^2+($G12-L$4)^2+($H12-L$5)^2+($I12-L$6)^2))</f>
        <v>4.0286219050198238</v>
      </c>
      <c r="M12" s="13">
        <f>$D$2*EXP(-$D$3*(($D12-M$1)^2+($E12-M$2)^2+($F12-M$3)^2+($G12-M$4)^2+($H12-M$5)^2+($I12-M$6)^2))</f>
        <v>4.1619147303322395</v>
      </c>
      <c r="N12" s="11">
        <f>$D$2*EXP(-$D$3*(($D12-N$1)^2+($E12-N$2)^2+($F12-N$3)^2+($G12-N$4)^2+($H12-N$5)^2+($I12-N$6)^2))</f>
        <v>4.4689662149242331</v>
      </c>
      <c r="O12" s="11">
        <f>$D$2*EXP(-$D$3*(($D12-O$1)^2+($E12-O$2)^2+($F12-O$3)^2+($G12-O$4)^2+($H12-O$5)^2+($I12-O$6)^2))+$D$4</f>
        <v>5.3935125166357132</v>
      </c>
    </row>
    <row r="15" spans="1:21" x14ac:dyDescent="0.25">
      <c r="Q15" s="4">
        <f t="array" ref="Q15:U16">TRANSPOSE(A7:B11)</f>
        <v>0.95499778000000002</v>
      </c>
      <c r="R15" s="5">
        <v>1.059176694</v>
      </c>
      <c r="S15" s="5">
        <v>1.164879811</v>
      </c>
      <c r="T15" s="5">
        <v>0.65004761799999999</v>
      </c>
      <c r="U15" s="6">
        <v>2.5065499340000001</v>
      </c>
    </row>
    <row r="16" spans="1:21" x14ac:dyDescent="0.25">
      <c r="J16" s="12">
        <f t="array" ref="J16:N16">MMULT(J12:N12,Q7:U11)</f>
        <v>0.21537237509715856</v>
      </c>
      <c r="K16" s="13">
        <v>0.2406941551439814</v>
      </c>
      <c r="L16" s="13">
        <v>5.3799739801718899E-2</v>
      </c>
      <c r="M16" s="13">
        <v>0.10781087871514622</v>
      </c>
      <c r="N16" s="11">
        <v>0.33755955363285617</v>
      </c>
      <c r="Q16" s="9">
        <v>64.773937619999998</v>
      </c>
      <c r="R16" s="3">
        <v>73.407815429999999</v>
      </c>
      <c r="S16" s="3">
        <v>50.895001450000002</v>
      </c>
      <c r="T16" s="3">
        <v>70.269039050000003</v>
      </c>
      <c r="U16" s="10">
        <v>55.050686319999997</v>
      </c>
    </row>
    <row r="20" spans="9:21" x14ac:dyDescent="0.25">
      <c r="I20" t="s">
        <v>12</v>
      </c>
      <c r="J20">
        <f t="array" ref="J20">MDETERM(J7:N11)</f>
        <v>29.701518972104068</v>
      </c>
      <c r="Q20" s="4">
        <f t="array" ref="Q20:U21">MMULT(Q15:U16,Q7:U11)</f>
        <v>-0.34208302803577112</v>
      </c>
      <c r="R20" s="5">
        <v>-0.32001100394585258</v>
      </c>
      <c r="S20" s="5">
        <v>0.26306409488079097</v>
      </c>
      <c r="T20" s="5">
        <v>-0.40177968430020339</v>
      </c>
      <c r="U20" s="6">
        <v>1.1138179240896737</v>
      </c>
    </row>
    <row r="21" spans="9:21" x14ac:dyDescent="0.25">
      <c r="J21">
        <f t="array" ref="J21">-LOG10(J20)-MMULT(Q20:U21,A7:B11)</f>
        <v>-3.6442443011851995</v>
      </c>
      <c r="K21" t="s">
        <v>13</v>
      </c>
      <c r="Q21" s="9">
        <v>3.7039475806722173</v>
      </c>
      <c r="R21" s="3">
        <v>13.24444986380356</v>
      </c>
      <c r="S21" s="3">
        <v>-9.2169347929236132</v>
      </c>
      <c r="T21" s="3">
        <v>11.082225906820167</v>
      </c>
      <c r="U21" s="10">
        <v>-5.2701063569816284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kuramoto</dc:creator>
  <cp:lastModifiedBy>kuramoto</cp:lastModifiedBy>
  <dcterms:created xsi:type="dcterms:W3CDTF">2020-03-13T02:49:44Z</dcterms:created>
  <dcterms:modified xsi:type="dcterms:W3CDTF">2020-03-13T02:49:44Z</dcterms:modified>
</cp:coreProperties>
</file>