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66/Dropbox/Mac/Documents/kk2023part3/kk2023_07/"/>
    </mc:Choice>
  </mc:AlternateContent>
  <xr:revisionPtr revIDLastSave="0" documentId="13_ncr:1_{56221E48-4FF2-F640-B82B-70DA944FC4BA}" xr6:coauthVersionLast="47" xr6:coauthVersionMax="47" xr10:uidLastSave="{00000000-0000-0000-0000-000000000000}"/>
  <bookViews>
    <workbookView xWindow="17660" yWindow="1780" windowWidth="30240" windowHeight="16980" xr2:uid="{29DE34D1-672B-AD4C-953D-8C85BF37D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J96" i="1"/>
  <c r="J95" i="1"/>
  <c r="J94" i="1"/>
  <c r="J93" i="1"/>
  <c r="J92" i="1"/>
  <c r="J91" i="1"/>
  <c r="J85" i="1"/>
  <c r="J86" i="1"/>
  <c r="J87" i="1"/>
  <c r="J88" i="1"/>
  <c r="J89" i="1"/>
  <c r="J90" i="1"/>
  <c r="J8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83" i="1"/>
  <c r="J82" i="1"/>
  <c r="J81" i="1"/>
  <c r="J80" i="1"/>
  <c r="J79" i="1"/>
  <c r="J78" i="1"/>
  <c r="J77" i="1"/>
  <c r="J76" i="1"/>
  <c r="J75" i="1"/>
  <c r="J56" i="1"/>
  <c r="J57" i="1"/>
  <c r="J58" i="1"/>
  <c r="J59" i="1"/>
  <c r="J60" i="1"/>
  <c r="J61" i="1"/>
  <c r="J62" i="1"/>
  <c r="J63" i="1"/>
  <c r="J64" i="1"/>
  <c r="J65" i="1"/>
  <c r="J74" i="1"/>
  <c r="J73" i="1"/>
  <c r="J72" i="1"/>
  <c r="J71" i="1"/>
  <c r="J70" i="1"/>
  <c r="J69" i="1"/>
  <c r="J68" i="1"/>
  <c r="J67" i="1"/>
  <c r="J66" i="1"/>
  <c r="J50" i="1"/>
  <c r="J51" i="1"/>
  <c r="J52" i="1"/>
  <c r="J53" i="1"/>
  <c r="J54" i="1"/>
  <c r="J55" i="1"/>
  <c r="J47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35" i="1"/>
  <c r="J30" i="1"/>
  <c r="J25" i="1"/>
  <c r="J26" i="1"/>
  <c r="J27" i="1"/>
  <c r="J28" i="1"/>
  <c r="J29" i="1"/>
  <c r="J31" i="1"/>
  <c r="J32" i="1"/>
  <c r="J33" i="1"/>
  <c r="J34" i="1"/>
</calcChain>
</file>

<file path=xl/sharedStrings.xml><?xml version="1.0" encoding="utf-8"?>
<sst xmlns="http://schemas.openxmlformats.org/spreadsheetml/2006/main" count="307" uniqueCount="73">
  <si>
    <t>金沢弁護士会</t>
    <rPh sb="0" eb="6">
      <t xml:space="preserve">ｋｂ </t>
    </rPh>
    <phoneticPr fontId="1"/>
  </si>
  <si>
    <t>金沢地方検察庁</t>
    <rPh sb="0" eb="1">
      <t xml:space="preserve">チケン </t>
    </rPh>
    <phoneticPr fontId="1"/>
  </si>
  <si>
    <t>金沢地方裁判所刑事部</t>
    <rPh sb="0" eb="3">
      <t>チサイ</t>
    </rPh>
    <phoneticPr fontId="1"/>
  </si>
  <si>
    <t>金沢地方法務局輪島支部</t>
    <rPh sb="0" eb="11">
      <t>カナ</t>
    </rPh>
    <phoneticPr fontId="1"/>
  </si>
  <si>
    <t>発信</t>
    <rPh sb="0" eb="2">
      <t xml:space="preserve">ハッシン </t>
    </rPh>
    <phoneticPr fontId="1"/>
  </si>
  <si>
    <t>着信</t>
    <rPh sb="0" eb="2">
      <t xml:space="preserve">チャクシン </t>
    </rPh>
    <phoneticPr fontId="1"/>
  </si>
  <si>
    <t>通話先</t>
    <rPh sb="0" eb="3">
      <t xml:space="preserve">ツウワサキ </t>
    </rPh>
    <phoneticPr fontId="1"/>
  </si>
  <si>
    <t>受発信</t>
    <rPh sb="0" eb="3">
      <t>ジュハッシ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</si>
  <si>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</si>
  <si>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</si>
  <si>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t>日</t>
    <rPh sb="0" eb="1">
      <t xml:space="preserve">ヒ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</si>
  <si>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</si>
  <si>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</si>
  <si>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通話時間</t>
    <rPh sb="0" eb="4">
      <t xml:space="preserve">ツウワジカン </t>
    </rPh>
    <phoneticPr fontId="1"/>
  </si>
  <si>
    <t>2分</t>
    <phoneticPr fontId="1"/>
  </si>
  <si>
    <t>4分</t>
    <rPh sb="1" eb="2">
      <t xml:space="preserve">フン </t>
    </rPh>
    <phoneticPr fontId="1"/>
  </si>
  <si>
    <t>1分</t>
    <phoneticPr fontId="1"/>
  </si>
  <si>
    <t>15分</t>
    <rPh sb="2" eb="3">
      <t xml:space="preserve">フン </t>
    </rPh>
    <phoneticPr fontId="1"/>
  </si>
  <si>
    <t>44分</t>
    <phoneticPr fontId="1"/>
  </si>
  <si>
    <t>24分</t>
    <phoneticPr fontId="1"/>
  </si>
  <si>
    <t>36秒</t>
    <rPh sb="2" eb="3">
      <t xml:space="preserve">ビョウ </t>
    </rPh>
    <phoneticPr fontId="1"/>
  </si>
  <si>
    <t>43分</t>
    <phoneticPr fontId="1"/>
  </si>
  <si>
    <t>18分</t>
    <phoneticPr fontId="1"/>
  </si>
  <si>
    <t>25分</t>
    <phoneticPr fontId="1"/>
  </si>
  <si>
    <t>5分</t>
    <phoneticPr fontId="1"/>
  </si>
  <si>
    <t>52分</t>
    <phoneticPr fontId="1"/>
  </si>
  <si>
    <t>10分</t>
    <rPh sb="2" eb="3">
      <t xml:space="preserve">フン </t>
    </rPh>
    <phoneticPr fontId="1"/>
  </si>
  <si>
    <t>33分</t>
    <phoneticPr fontId="1"/>
  </si>
  <si>
    <t>7分</t>
    <phoneticPr fontId="1"/>
  </si>
  <si>
    <t>珠洲警察署</t>
    <rPh sb="0" eb="5">
      <t xml:space="preserve">スズケイサツショ </t>
    </rPh>
    <phoneticPr fontId="1"/>
  </si>
  <si>
    <t>23分</t>
    <phoneticPr fontId="1"/>
  </si>
  <si>
    <t>12分</t>
    <phoneticPr fontId="1"/>
  </si>
  <si>
    <t>22秒</t>
    <rPh sb="2" eb="3">
      <t xml:space="preserve">ビョウ </t>
    </rPh>
    <phoneticPr fontId="1"/>
  </si>
  <si>
    <t>36秒</t>
    <phoneticPr fontId="1"/>
  </si>
  <si>
    <t>16分</t>
    <phoneticPr fontId="1"/>
  </si>
  <si>
    <t>58秒</t>
    <phoneticPr fontId="1"/>
  </si>
  <si>
    <t>6分</t>
    <phoneticPr fontId="1"/>
  </si>
  <si>
    <t>20分</t>
    <phoneticPr fontId="1"/>
  </si>
  <si>
    <t>13分</t>
  </si>
  <si>
    <t>35分</t>
    <rPh sb="2" eb="3">
      <t xml:space="preserve">フン </t>
    </rPh>
    <phoneticPr fontId="1"/>
  </si>
  <si>
    <t>18秒</t>
    <rPh sb="2" eb="3">
      <t xml:space="preserve">ビョウ </t>
    </rPh>
    <phoneticPr fontId="1"/>
  </si>
  <si>
    <t>日本弁護士連合会</t>
    <rPh sb="0" eb="8">
      <t>ニホ</t>
    </rPh>
    <phoneticPr fontId="1"/>
  </si>
  <si>
    <t>54分</t>
    <phoneticPr fontId="1"/>
  </si>
  <si>
    <t>26分</t>
    <rPh sb="2" eb="3">
      <t xml:space="preserve">フン </t>
    </rPh>
    <phoneticPr fontId="1"/>
  </si>
  <si>
    <t>不在着信</t>
    <rPh sb="0" eb="4">
      <t xml:space="preserve">フザイチャクシン </t>
    </rPh>
    <phoneticPr fontId="1"/>
  </si>
  <si>
    <t>28分</t>
    <rPh sb="2" eb="3">
      <t xml:space="preserve">フン </t>
    </rPh>
    <phoneticPr fontId="1"/>
  </si>
  <si>
    <t>31分</t>
    <phoneticPr fontId="1"/>
  </si>
  <si>
    <t>41秒</t>
    <rPh sb="2" eb="3">
      <t xml:space="preserve">ビョウ </t>
    </rPh>
    <phoneticPr fontId="1"/>
  </si>
  <si>
    <t>42分</t>
    <rPh sb="2" eb="3">
      <t xml:space="preserve">フン </t>
    </rPh>
    <phoneticPr fontId="1"/>
  </si>
  <si>
    <t>20分</t>
    <rPh sb="2" eb="3">
      <t xml:space="preserve">フン </t>
    </rPh>
    <phoneticPr fontId="1"/>
  </si>
  <si>
    <t>26秒</t>
    <rPh sb="2" eb="3">
      <t xml:space="preserve">ビョウ </t>
    </rPh>
    <phoneticPr fontId="1"/>
  </si>
  <si>
    <t>10分</t>
    <phoneticPr fontId="1"/>
  </si>
  <si>
    <t>2分</t>
    <rPh sb="1" eb="2">
      <t xml:space="preserve">フン </t>
    </rPh>
    <phoneticPr fontId="1"/>
  </si>
  <si>
    <t>東京弁護士会</t>
    <rPh sb="0" eb="6">
      <t>トウｋ</t>
    </rPh>
    <phoneticPr fontId="1"/>
  </si>
  <si>
    <t>神奈川県弁護士会</t>
    <rPh sb="0" eb="8">
      <t>カナ</t>
    </rPh>
    <phoneticPr fontId="1"/>
  </si>
  <si>
    <t>9分</t>
    <rPh sb="1" eb="2">
      <t xml:space="preserve">フン </t>
    </rPh>
    <phoneticPr fontId="1"/>
  </si>
  <si>
    <t>3分</t>
    <rPh sb="1" eb="2">
      <t xml:space="preserve">フン </t>
    </rPh>
    <phoneticPr fontId="1"/>
  </si>
  <si>
    <t>13分</t>
    <phoneticPr fontId="1"/>
  </si>
  <si>
    <t>55秒</t>
    <rPh sb="2" eb="3">
      <t xml:space="preserve">ビョウ </t>
    </rPh>
    <phoneticPr fontId="1"/>
  </si>
  <si>
    <t>21秒</t>
    <rPh sb="2" eb="3">
      <t>ビョウ</t>
    </rPh>
    <phoneticPr fontId="1"/>
  </si>
  <si>
    <t>14分</t>
    <rPh sb="2" eb="3">
      <t>フン</t>
    </rPh>
    <phoneticPr fontId="1"/>
  </si>
  <si>
    <t>11分</t>
    <rPh sb="2" eb="3">
      <t>フン</t>
    </rPh>
    <phoneticPr fontId="1"/>
  </si>
  <si>
    <t>2分</t>
    <rPh sb="1" eb="2">
      <t>フン</t>
    </rPh>
    <phoneticPr fontId="1"/>
  </si>
  <si>
    <t>国立国会図書館</t>
    <rPh sb="0" eb="7">
      <t>コクリツコッカイトショカン</t>
    </rPh>
    <phoneticPr fontId="1"/>
  </si>
  <si>
    <t>9分</t>
    <rPh sb="1" eb="2">
      <t>フン</t>
    </rPh>
    <phoneticPr fontId="1"/>
  </si>
  <si>
    <t>34秒</t>
    <rPh sb="2" eb="3">
      <t>ビョウ</t>
    </rPh>
    <phoneticPr fontId="1"/>
  </si>
  <si>
    <t>10分</t>
    <rPh sb="2" eb="3">
      <t>フン</t>
    </rPh>
    <phoneticPr fontId="1"/>
  </si>
  <si>
    <t>55秒</t>
    <rPh sb="2" eb="3">
      <t>ビョウ</t>
    </rPh>
    <phoneticPr fontId="1"/>
  </si>
  <si>
    <t>49秒</t>
    <rPh sb="2" eb="3">
      <t>ビョウ</t>
    </rPh>
    <phoneticPr fontId="1"/>
  </si>
  <si>
    <t>3分</t>
    <rPh sb="1" eb="2">
      <t>フン</t>
    </rPh>
    <phoneticPr fontId="1"/>
  </si>
  <si>
    <t>59秒</t>
    <rPh sb="2" eb="3">
      <t>ビョウ</t>
    </rPh>
    <phoneticPr fontId="1"/>
  </si>
  <si>
    <t>28分</t>
    <phoneticPr fontId="1"/>
  </si>
  <si>
    <t>8分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</si>
</sst>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\ "/>
    <numFmt numFmtId="177" formatCode="0&quot;分&quot;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0BC-39A4-2D48-9B1D-6CF2F721866A}">
  <dimension ref="A1:J97"/>
  <sheetViews>
    <sheetView tabSelected="1" topLeftCell="A68" zoomScale="75" zoomScaleNormal="75" workbookViewId="0">
      <selection activeCell="H98" sqref="H98"/>
    </sheetView>
  </sheetViews>
  <sheetFormatPr baseColWidth="10" defaultColWidth="11.5703125" defaultRowHeight="20" outlineLevelCol="1"/>
  <cols>
    <col min="1" max="1" width="21.42578125" bestFit="1" customWidth="1"/>
    <col min="2" max="2" width="6.85546875" bestFit="1" customWidth="1"/>
    <col min="3" max="3" width="5.7109375" customWidth="1" outlineLevel="1"/>
    <col min="4" max="7" width="4.140625" customWidth="1" outlineLevel="1"/>
    <col min="8" max="8" width="8.5703125" customWidth="1" outlineLevel="1"/>
    <col min="9" max="9" width="5.85546875" customWidth="1" outlineLevel="1"/>
    <col min="10" max="10" width="59.85546875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>
      <c r="A2" t="s">
        <v>0</v>
      </c>
      <c r="B2" t="s">
        <v>4</v>
      </c>
      <c r="C2">
        <v>2023</v>
      </c>
      <c r="D2" s="1">
        <v>10</v>
      </c>
      <c r="E2" s="1">
        <v>23</v>
      </c>
      <c r="F2" s="1">
        <v>11</v>
      </c>
      <c r="G2" s="1">
        <v>38</v>
      </c>
      <c r="H2" t="s">
        <v>14</v>
      </c>
      <c r="J2" t="str">
        <f>A2 &amp; "・" &amp; B2 &amp; "：" &amp; C2 &amp; "年" &amp; D2 &amp; "月" &amp; E2 &amp; "日" &amp; F2 &amp; "時" &amp;G2 &amp; "分" &amp; "（通話時間" &amp;H2 &amp;"）"</f>
        <v>金沢弁護士会・発信：2023年10月23日11時38分（通話時間2分）</v>
      </c>
    </row>
    <row r="3" spans="1:10">
      <c r="A3" t="s">
        <v>1</v>
      </c>
      <c r="B3" t="s">
        <v>4</v>
      </c>
      <c r="C3">
        <v>2023</v>
      </c>
      <c r="D3" s="1">
        <v>10</v>
      </c>
      <c r="E3" s="1">
        <v>23</v>
      </c>
      <c r="F3" s="1">
        <v>13</v>
      </c>
      <c r="G3" s="1">
        <v>47</v>
      </c>
      <c r="H3" t="s">
        <v>15</v>
      </c>
      <c r="J3" t="str">
        <f t="shared" ref="J3:J34" si="0">A3 &amp; "・" &amp; B3 &amp; "：" &amp; C3 &amp; "年" &amp; D3 &amp; "月" &amp; E3 &amp; "日" &amp; F3 &amp; "時" &amp;G3 &amp; "分" &amp; "（通話時間" &amp;H3 &amp;"）"</f>
        <v>金沢地方検察庁・発信：2023年10月23日13時47分（通話時間4分）</v>
      </c>
    </row>
    <row r="4" spans="1:10">
      <c r="A4" t="s">
        <v>0</v>
      </c>
      <c r="B4" t="s">
        <v>4</v>
      </c>
      <c r="C4">
        <v>2023</v>
      </c>
      <c r="D4" s="1">
        <v>10</v>
      </c>
      <c r="E4" s="1">
        <v>23</v>
      </c>
      <c r="F4" s="1">
        <v>14</v>
      </c>
      <c r="G4" s="1">
        <v>3</v>
      </c>
      <c r="H4" t="s">
        <v>16</v>
      </c>
      <c r="J4" t="str">
        <f t="shared" si="0"/>
        <v>金沢弁護士会・発信：2023年10月23日14時3分（通話時間1分）</v>
      </c>
    </row>
    <row r="5" spans="1:10">
      <c r="A5" t="s">
        <v>1</v>
      </c>
      <c r="B5" t="s">
        <v>5</v>
      </c>
      <c r="C5">
        <v>2023</v>
      </c>
      <c r="D5" s="1">
        <v>10</v>
      </c>
      <c r="E5" s="1">
        <v>23</v>
      </c>
      <c r="F5" s="1">
        <v>14</v>
      </c>
      <c r="G5" s="1">
        <v>44</v>
      </c>
      <c r="H5" t="s">
        <v>16</v>
      </c>
      <c r="J5" t="str">
        <f t="shared" si="0"/>
        <v>金沢地方検察庁・着信：2023年10月23日14時44分（通話時間1分）</v>
      </c>
    </row>
    <row r="6" spans="1:10">
      <c r="A6" t="s">
        <v>1</v>
      </c>
      <c r="B6" t="s">
        <v>5</v>
      </c>
      <c r="C6">
        <v>2023</v>
      </c>
      <c r="D6" s="1">
        <v>10</v>
      </c>
      <c r="E6" s="1">
        <v>23</v>
      </c>
      <c r="F6" s="1">
        <v>14</v>
      </c>
      <c r="G6" s="1">
        <v>52</v>
      </c>
      <c r="H6" t="s">
        <v>16</v>
      </c>
      <c r="J6" t="str">
        <f t="shared" si="0"/>
        <v>金沢地方検察庁・着信：2023年10月23日14時52分（通話時間1分）</v>
      </c>
    </row>
    <row r="7" spans="1:10">
      <c r="A7" t="s">
        <v>0</v>
      </c>
      <c r="B7" t="s">
        <v>4</v>
      </c>
      <c r="C7">
        <v>2023</v>
      </c>
      <c r="D7" s="1">
        <v>10</v>
      </c>
      <c r="E7" s="1">
        <v>23</v>
      </c>
      <c r="F7" s="1">
        <v>14</v>
      </c>
      <c r="G7" s="1">
        <v>55</v>
      </c>
      <c r="H7" t="s">
        <v>16</v>
      </c>
      <c r="J7" t="str">
        <f t="shared" si="0"/>
        <v>金沢弁護士会・発信：2023年10月23日14時55分（通話時間1分）</v>
      </c>
    </row>
    <row r="8" spans="1:10">
      <c r="A8" t="s">
        <v>2</v>
      </c>
      <c r="B8" t="s">
        <v>4</v>
      </c>
      <c r="C8">
        <v>2023</v>
      </c>
      <c r="D8" s="1">
        <v>10</v>
      </c>
      <c r="E8" s="1">
        <v>23</v>
      </c>
      <c r="F8" s="1">
        <v>15</v>
      </c>
      <c r="G8" s="1">
        <v>10</v>
      </c>
      <c r="H8" s="1" t="s">
        <v>17</v>
      </c>
      <c r="J8" t="str">
        <f t="shared" si="0"/>
        <v>金沢地方裁判所刑事部・発信：2023年10月23日15時10分（通話時間15分）</v>
      </c>
    </row>
    <row r="9" spans="1:10">
      <c r="A9" t="s">
        <v>0</v>
      </c>
      <c r="B9" t="s">
        <v>4</v>
      </c>
      <c r="C9">
        <v>2023</v>
      </c>
      <c r="D9" s="1">
        <v>10</v>
      </c>
      <c r="E9" s="1">
        <v>23</v>
      </c>
      <c r="F9" s="1">
        <v>15</v>
      </c>
      <c r="G9" s="1">
        <v>26</v>
      </c>
      <c r="H9" t="s">
        <v>18</v>
      </c>
      <c r="J9" t="str">
        <f t="shared" si="0"/>
        <v>金沢弁護士会・発信：2023年10月23日15時26分（通話時間44分）</v>
      </c>
    </row>
    <row r="10" spans="1:10">
      <c r="A10" t="s">
        <v>0</v>
      </c>
      <c r="B10" t="s">
        <v>4</v>
      </c>
      <c r="C10">
        <v>2023</v>
      </c>
      <c r="D10" s="1">
        <v>10</v>
      </c>
      <c r="E10" s="1">
        <v>23</v>
      </c>
      <c r="F10" s="1">
        <v>16</v>
      </c>
      <c r="G10" s="1">
        <v>20</v>
      </c>
      <c r="H10" t="s">
        <v>19</v>
      </c>
      <c r="J10" t="str">
        <f t="shared" si="0"/>
        <v>金沢弁護士会・発信：2023年10月23日16時20分（通話時間24分）</v>
      </c>
    </row>
    <row r="11" spans="1:10">
      <c r="A11" t="s">
        <v>1</v>
      </c>
      <c r="B11" t="s">
        <v>4</v>
      </c>
      <c r="C11">
        <v>2023</v>
      </c>
      <c r="D11" s="1">
        <v>10</v>
      </c>
      <c r="E11" s="1">
        <v>23</v>
      </c>
      <c r="F11" s="1">
        <v>16</v>
      </c>
      <c r="G11" s="1">
        <v>52</v>
      </c>
      <c r="H11" t="s">
        <v>14</v>
      </c>
      <c r="J11" t="str">
        <f t="shared" si="0"/>
        <v>金沢地方検察庁・発信：2023年10月23日16時52分（通話時間2分）</v>
      </c>
    </row>
    <row r="12" spans="1:10">
      <c r="A12" t="s">
        <v>0</v>
      </c>
      <c r="B12" t="s">
        <v>4</v>
      </c>
      <c r="C12">
        <v>2023</v>
      </c>
      <c r="D12" s="1">
        <v>10</v>
      </c>
      <c r="E12" s="1">
        <v>25</v>
      </c>
      <c r="F12" s="1">
        <v>9</v>
      </c>
      <c r="G12" s="1">
        <v>14</v>
      </c>
      <c r="H12" t="s">
        <v>20</v>
      </c>
      <c r="J12" t="str">
        <f t="shared" si="0"/>
        <v>金沢弁護士会・発信：2023年10月25日9時14分（通話時間36秒）</v>
      </c>
    </row>
    <row r="13" spans="1:10">
      <c r="A13" t="s">
        <v>0</v>
      </c>
      <c r="B13" t="s">
        <v>5</v>
      </c>
      <c r="C13">
        <v>2023</v>
      </c>
      <c r="D13" s="1">
        <v>10</v>
      </c>
      <c r="E13" s="1">
        <v>25</v>
      </c>
      <c r="F13" s="1">
        <v>9</v>
      </c>
      <c r="G13" s="1">
        <v>16</v>
      </c>
      <c r="H13" t="s">
        <v>21</v>
      </c>
      <c r="J13" t="str">
        <f t="shared" si="0"/>
        <v>金沢弁護士会・着信：2023年10月25日9時16分（通話時間43分）</v>
      </c>
    </row>
    <row r="14" spans="1:10">
      <c r="A14" t="s">
        <v>1</v>
      </c>
      <c r="B14" t="s">
        <v>4</v>
      </c>
      <c r="C14">
        <v>2023</v>
      </c>
      <c r="D14" s="1">
        <v>10</v>
      </c>
      <c r="E14" s="1">
        <v>25</v>
      </c>
      <c r="F14" s="1">
        <v>11</v>
      </c>
      <c r="G14" s="1">
        <v>23</v>
      </c>
      <c r="H14" t="s">
        <v>22</v>
      </c>
      <c r="J14" t="str">
        <f t="shared" si="0"/>
        <v>金沢地方検察庁・発信：2023年10月25日11時23分（通話時間18分）</v>
      </c>
    </row>
    <row r="15" spans="1:10">
      <c r="A15" t="s">
        <v>0</v>
      </c>
      <c r="B15" t="s">
        <v>4</v>
      </c>
      <c r="C15">
        <v>2023</v>
      </c>
      <c r="D15" s="1">
        <v>10</v>
      </c>
      <c r="E15" s="1">
        <v>25</v>
      </c>
      <c r="F15" s="1">
        <v>14</v>
      </c>
      <c r="G15" s="1">
        <v>55</v>
      </c>
      <c r="H15" t="s">
        <v>23</v>
      </c>
      <c r="J15" t="str">
        <f t="shared" si="0"/>
        <v>金沢弁護士会・発信：2023年10月25日14時55分（通話時間25分）</v>
      </c>
    </row>
    <row r="16" spans="1:10">
      <c r="A16" t="s">
        <v>1</v>
      </c>
      <c r="B16" t="s">
        <v>4</v>
      </c>
      <c r="C16">
        <v>2023</v>
      </c>
      <c r="D16" s="1">
        <v>10</v>
      </c>
      <c r="E16" s="1">
        <v>27</v>
      </c>
      <c r="F16" s="1">
        <v>8</v>
      </c>
      <c r="G16" s="1">
        <v>30</v>
      </c>
      <c r="H16" t="s">
        <v>32</v>
      </c>
      <c r="J16" t="str">
        <f t="shared" si="0"/>
        <v>金沢地方検察庁・発信：2023年10月27日8時30分（通話時間22秒）</v>
      </c>
    </row>
    <row r="17" spans="1:10">
      <c r="A17" t="s">
        <v>1</v>
      </c>
      <c r="B17" t="s">
        <v>4</v>
      </c>
      <c r="C17">
        <v>2023</v>
      </c>
      <c r="D17" s="1">
        <v>10</v>
      </c>
      <c r="E17" s="1">
        <v>27</v>
      </c>
      <c r="F17" s="1">
        <v>8</v>
      </c>
      <c r="G17" s="1">
        <v>31</v>
      </c>
      <c r="H17" t="s">
        <v>25</v>
      </c>
      <c r="J17" t="str">
        <f t="shared" si="0"/>
        <v>金沢地方検察庁・発信：2023年10月27日8時31分（通話時間52分）</v>
      </c>
    </row>
    <row r="18" spans="1:10">
      <c r="A18" t="s">
        <v>0</v>
      </c>
      <c r="B18" t="s">
        <v>4</v>
      </c>
      <c r="C18">
        <v>2023</v>
      </c>
      <c r="D18" s="1">
        <v>10</v>
      </c>
      <c r="E18" s="1">
        <v>27</v>
      </c>
      <c r="F18" s="1">
        <v>9</v>
      </c>
      <c r="G18" s="1">
        <v>31</v>
      </c>
      <c r="H18" s="1" t="s">
        <v>26</v>
      </c>
      <c r="J18" t="str">
        <f t="shared" si="0"/>
        <v>金沢弁護士会・発信：2023年10月27日9時31分（通話時間10分）</v>
      </c>
    </row>
    <row r="19" spans="1:10">
      <c r="A19" t="s">
        <v>0</v>
      </c>
      <c r="B19" t="s">
        <v>4</v>
      </c>
      <c r="C19">
        <v>2023</v>
      </c>
      <c r="D19" s="1">
        <v>10</v>
      </c>
      <c r="E19" s="1">
        <v>27</v>
      </c>
      <c r="F19" s="1">
        <v>10</v>
      </c>
      <c r="G19" s="1">
        <v>1</v>
      </c>
      <c r="H19" t="s">
        <v>27</v>
      </c>
      <c r="J19" t="str">
        <f t="shared" si="0"/>
        <v>金沢弁護士会・発信：2023年10月27日10時1分（通話時間33分）</v>
      </c>
    </row>
    <row r="20" spans="1:10">
      <c r="A20" t="s">
        <v>1</v>
      </c>
      <c r="B20" t="s">
        <v>4</v>
      </c>
      <c r="C20">
        <v>2023</v>
      </c>
      <c r="D20" s="1">
        <v>10</v>
      </c>
      <c r="E20" s="1">
        <v>27</v>
      </c>
      <c r="F20" s="1">
        <v>10</v>
      </c>
      <c r="G20" s="1">
        <v>50</v>
      </c>
      <c r="H20" t="s">
        <v>28</v>
      </c>
      <c r="J20" t="str">
        <f t="shared" si="0"/>
        <v>金沢地方検察庁・発信：2023年10月27日10時50分（通話時間7分）</v>
      </c>
    </row>
    <row r="21" spans="1:10">
      <c r="A21" t="s">
        <v>29</v>
      </c>
      <c r="B21" t="s">
        <v>4</v>
      </c>
      <c r="C21">
        <v>2023</v>
      </c>
      <c r="D21" s="1">
        <v>10</v>
      </c>
      <c r="E21" s="1">
        <v>28</v>
      </c>
      <c r="F21" s="1">
        <v>10</v>
      </c>
      <c r="G21" s="1">
        <v>44</v>
      </c>
      <c r="H21" t="s">
        <v>30</v>
      </c>
      <c r="J21" t="str">
        <f t="shared" si="0"/>
        <v>珠洲警察署・発信：2023年10月28日10時44分（通話時間23分）</v>
      </c>
    </row>
    <row r="22" spans="1:10">
      <c r="A22" t="s">
        <v>29</v>
      </c>
      <c r="B22" t="s">
        <v>5</v>
      </c>
      <c r="C22">
        <v>2023</v>
      </c>
      <c r="D22" s="1">
        <v>10</v>
      </c>
      <c r="E22" s="1">
        <v>28</v>
      </c>
      <c r="F22" s="1">
        <v>11</v>
      </c>
      <c r="G22" s="1">
        <v>16</v>
      </c>
      <c r="H22" t="s">
        <v>31</v>
      </c>
      <c r="J22" t="str">
        <f t="shared" si="0"/>
        <v>珠洲警察署・着信：2023年10月28日11時16分（通話時間12分）</v>
      </c>
    </row>
    <row r="23" spans="1:10">
      <c r="A23" t="s">
        <v>29</v>
      </c>
      <c r="B23" t="s">
        <v>4</v>
      </c>
      <c r="C23">
        <v>2023</v>
      </c>
      <c r="D23" s="1">
        <v>10</v>
      </c>
      <c r="E23" s="1">
        <v>28</v>
      </c>
      <c r="F23" s="1">
        <v>14</v>
      </c>
      <c r="G23" s="1">
        <v>12</v>
      </c>
      <c r="H23" t="s">
        <v>24</v>
      </c>
      <c r="J23" t="str">
        <f t="shared" si="0"/>
        <v>珠洲警察署・発信：2023年10月28日14時12分（通話時間5分）</v>
      </c>
    </row>
    <row r="24" spans="1:10">
      <c r="A24" t="s">
        <v>29</v>
      </c>
      <c r="B24" t="s">
        <v>4</v>
      </c>
      <c r="C24">
        <v>2023</v>
      </c>
      <c r="D24" s="1">
        <v>10</v>
      </c>
      <c r="E24" s="1">
        <v>28</v>
      </c>
      <c r="F24" s="1">
        <v>14</v>
      </c>
      <c r="G24" s="1">
        <v>20</v>
      </c>
      <c r="H24" t="s">
        <v>14</v>
      </c>
      <c r="J24" t="str">
        <f t="shared" si="0"/>
        <v>珠洲警察署・発信：2023年10月28日14時20分（通話時間2分）</v>
      </c>
    </row>
    <row r="25" spans="1:10">
      <c r="A25" t="s">
        <v>1</v>
      </c>
      <c r="B25" t="s">
        <v>4</v>
      </c>
      <c r="C25">
        <v>2023</v>
      </c>
      <c r="D25" s="1">
        <v>10</v>
      </c>
      <c r="E25" s="1">
        <v>30</v>
      </c>
      <c r="F25" s="1">
        <v>9</v>
      </c>
      <c r="G25" s="1">
        <v>28</v>
      </c>
      <c r="H25" t="s">
        <v>16</v>
      </c>
      <c r="J25" t="str">
        <f t="shared" si="0"/>
        <v>金沢地方検察庁・発信：2023年10月30日9時28分（通話時間1分）</v>
      </c>
    </row>
    <row r="26" spans="1:10">
      <c r="A26" t="s">
        <v>0</v>
      </c>
      <c r="B26" t="s">
        <v>4</v>
      </c>
      <c r="C26">
        <v>2023</v>
      </c>
      <c r="D26" s="1">
        <v>10</v>
      </c>
      <c r="E26" s="1">
        <v>30</v>
      </c>
      <c r="F26" s="1">
        <v>9</v>
      </c>
      <c r="G26" s="1">
        <v>32</v>
      </c>
      <c r="H26" t="s">
        <v>33</v>
      </c>
      <c r="J26" t="str">
        <f t="shared" si="0"/>
        <v>金沢弁護士会・発信：2023年10月30日9時32分（通話時間36秒）</v>
      </c>
    </row>
    <row r="27" spans="1:10">
      <c r="A27" t="s">
        <v>0</v>
      </c>
      <c r="B27" t="s">
        <v>5</v>
      </c>
      <c r="C27">
        <v>2023</v>
      </c>
      <c r="D27" s="1">
        <v>10</v>
      </c>
      <c r="E27" s="1">
        <v>30</v>
      </c>
      <c r="F27" s="1">
        <v>9</v>
      </c>
      <c r="G27" s="1">
        <v>35</v>
      </c>
      <c r="H27" t="s">
        <v>34</v>
      </c>
      <c r="J27" t="str">
        <f t="shared" si="0"/>
        <v>金沢弁護士会・着信：2023年10月30日9時35分（通話時間16分）</v>
      </c>
    </row>
    <row r="28" spans="1:10">
      <c r="A28" t="s">
        <v>1</v>
      </c>
      <c r="B28" t="s">
        <v>4</v>
      </c>
      <c r="C28">
        <v>2023</v>
      </c>
      <c r="D28" s="1">
        <v>10</v>
      </c>
      <c r="E28" s="1">
        <v>30</v>
      </c>
      <c r="F28" s="1">
        <v>10</v>
      </c>
      <c r="G28" s="1">
        <v>12</v>
      </c>
      <c r="H28" t="s">
        <v>35</v>
      </c>
      <c r="J28" t="str">
        <f t="shared" si="0"/>
        <v>金沢地方検察庁・発信：2023年10月30日10時12分（通話時間58秒）</v>
      </c>
    </row>
    <row r="29" spans="1:10">
      <c r="A29" t="s">
        <v>1</v>
      </c>
      <c r="B29" t="s">
        <v>4</v>
      </c>
      <c r="C29">
        <v>2023</v>
      </c>
      <c r="D29" s="1">
        <v>10</v>
      </c>
      <c r="E29" s="1">
        <v>30</v>
      </c>
      <c r="F29" s="1">
        <v>11</v>
      </c>
      <c r="G29" s="1">
        <v>4</v>
      </c>
      <c r="H29" t="s">
        <v>36</v>
      </c>
      <c r="J29" t="str">
        <f t="shared" si="0"/>
        <v>金沢地方検察庁・発信：2023年10月30日11時4分（通話時間6分）</v>
      </c>
    </row>
    <row r="30" spans="1:10">
      <c r="A30" t="s">
        <v>1</v>
      </c>
      <c r="B30" t="s">
        <v>4</v>
      </c>
      <c r="C30">
        <v>2023</v>
      </c>
      <c r="D30" s="1">
        <v>10</v>
      </c>
      <c r="E30" s="1">
        <v>31</v>
      </c>
      <c r="F30" s="1">
        <v>10</v>
      </c>
      <c r="G30" s="1">
        <v>37</v>
      </c>
      <c r="H30" t="s">
        <v>24</v>
      </c>
      <c r="J30" t="str">
        <f>A30 &amp; "・" &amp; B30 &amp; "：" &amp; C30 &amp; "年" &amp; D30 &amp; "月" &amp; E30 &amp; "日" &amp; F30 &amp; "時" &amp;G30 &amp; "分" &amp; "（通話時間" &amp;H30 &amp;"）"</f>
        <v>金沢地方検察庁・発信：2023年10月31日10時37分（通話時間5分）</v>
      </c>
    </row>
    <row r="31" spans="1:10">
      <c r="A31" t="s">
        <v>0</v>
      </c>
      <c r="B31" t="s">
        <v>4</v>
      </c>
      <c r="C31">
        <v>2023</v>
      </c>
      <c r="D31" s="1">
        <v>10</v>
      </c>
      <c r="E31" s="1">
        <v>31</v>
      </c>
      <c r="F31" s="1">
        <v>10</v>
      </c>
      <c r="G31" s="1">
        <v>43</v>
      </c>
      <c r="H31" t="s">
        <v>24</v>
      </c>
      <c r="J31" t="str">
        <f t="shared" si="0"/>
        <v>金沢弁護士会・発信：2023年10月31日10時43分（通話時間5分）</v>
      </c>
    </row>
    <row r="32" spans="1:10">
      <c r="A32" t="s">
        <v>1</v>
      </c>
      <c r="B32" t="s">
        <v>4</v>
      </c>
      <c r="C32">
        <v>2023</v>
      </c>
      <c r="D32" s="1">
        <v>10</v>
      </c>
      <c r="E32" s="1">
        <v>31</v>
      </c>
      <c r="F32" s="1">
        <v>14</v>
      </c>
      <c r="G32" s="1">
        <v>1</v>
      </c>
      <c r="H32" t="s">
        <v>37</v>
      </c>
      <c r="J32" t="str">
        <f t="shared" si="0"/>
        <v>金沢地方検察庁・発信：2023年10月31日14時1分（通話時間20分）</v>
      </c>
    </row>
    <row r="33" spans="1:10">
      <c r="A33" t="s">
        <v>1</v>
      </c>
      <c r="B33" t="s">
        <v>4</v>
      </c>
      <c r="C33">
        <v>2023</v>
      </c>
      <c r="D33" s="1">
        <v>10</v>
      </c>
      <c r="E33" s="1">
        <v>31</v>
      </c>
      <c r="F33" s="1">
        <v>14</v>
      </c>
      <c r="G33" s="1">
        <v>32</v>
      </c>
      <c r="H33" t="s">
        <v>23</v>
      </c>
      <c r="J33" t="str">
        <f t="shared" si="0"/>
        <v>金沢地方検察庁・発信：2023年10月31日14時32分（通話時間25分）</v>
      </c>
    </row>
    <row r="34" spans="1:10">
      <c r="A34" t="s">
        <v>1</v>
      </c>
      <c r="B34" t="s">
        <v>4</v>
      </c>
      <c r="C34">
        <v>2023</v>
      </c>
      <c r="D34" s="1">
        <v>10</v>
      </c>
      <c r="E34" s="1">
        <v>31</v>
      </c>
      <c r="F34" s="1">
        <v>15</v>
      </c>
      <c r="G34" s="1">
        <v>2</v>
      </c>
      <c r="H34" t="s">
        <v>14</v>
      </c>
      <c r="J34" t="str">
        <f t="shared" si="0"/>
        <v>金沢地方検察庁・発信：2023年10月31日15時2分（通話時間2分）</v>
      </c>
    </row>
    <row r="35" spans="1:10">
      <c r="A35" t="s">
        <v>1</v>
      </c>
      <c r="B35" t="s">
        <v>4</v>
      </c>
      <c r="C35">
        <v>2023</v>
      </c>
      <c r="D35" s="1">
        <v>11</v>
      </c>
      <c r="E35" s="1">
        <v>2</v>
      </c>
      <c r="F35" s="1">
        <v>13</v>
      </c>
      <c r="G35" s="1">
        <v>4</v>
      </c>
      <c r="H35" t="s">
        <v>24</v>
      </c>
      <c r="J35" t="str">
        <f t="shared" ref="J35" si="1">A35 &amp; "・" &amp; B35 &amp; "：" &amp; C35 &amp; "年" &amp; D35 &amp; "月" &amp; E35 &amp; "日" &amp; F35 &amp; "時" &amp;G35 &amp; "分" &amp; "（通話時間" &amp;H35 &amp;"）"</f>
        <v>金沢地方検察庁・発信：2023年11月2日13時4分（通話時間5分）</v>
      </c>
    </row>
    <row r="36" spans="1:10">
      <c r="A36" t="s">
        <v>1</v>
      </c>
      <c r="B36" t="s">
        <v>4</v>
      </c>
      <c r="C36">
        <v>2023</v>
      </c>
      <c r="D36" s="1">
        <v>11</v>
      </c>
      <c r="E36" s="1">
        <v>2</v>
      </c>
      <c r="F36" s="1">
        <v>14</v>
      </c>
      <c r="G36" s="1">
        <v>30</v>
      </c>
      <c r="H36" s="2" t="s">
        <v>39</v>
      </c>
      <c r="J36" t="str">
        <f t="shared" ref="J36:J49" si="2">A36 &amp; "・" &amp; B36 &amp; "：" &amp; C36 &amp; "年" &amp; D36 &amp; "月" &amp; E36 &amp; "日" &amp; F36 &amp; "時" &amp;G36 &amp; "分" &amp; "（通話時間" &amp;H36 &amp;"）"</f>
        <v>金沢地方検察庁・発信：2023年11月2日14時30分（通話時間35分）</v>
      </c>
    </row>
    <row r="37" spans="1:10">
      <c r="A37" t="s">
        <v>1</v>
      </c>
      <c r="B37" t="s">
        <v>4</v>
      </c>
      <c r="C37">
        <v>2023</v>
      </c>
      <c r="D37" s="1">
        <v>11</v>
      </c>
      <c r="E37" s="1">
        <v>3</v>
      </c>
      <c r="F37" s="1">
        <v>8</v>
      </c>
      <c r="G37" s="1">
        <v>51</v>
      </c>
      <c r="H37" t="s">
        <v>40</v>
      </c>
      <c r="J37" t="str">
        <f t="shared" si="2"/>
        <v>金沢地方検察庁・発信：2023年11月3日8時51分（通話時間18秒）</v>
      </c>
    </row>
    <row r="38" spans="1:10">
      <c r="A38" t="s">
        <v>29</v>
      </c>
      <c r="B38" t="s">
        <v>4</v>
      </c>
      <c r="C38">
        <v>2023</v>
      </c>
      <c r="D38" s="1">
        <v>11</v>
      </c>
      <c r="E38" s="1">
        <v>6</v>
      </c>
      <c r="F38" s="1">
        <v>14</v>
      </c>
      <c r="G38" s="1">
        <v>40</v>
      </c>
      <c r="H38" t="s">
        <v>14</v>
      </c>
      <c r="J38" t="str">
        <f t="shared" si="2"/>
        <v>珠洲警察署・発信：2023年11月6日14時40分（通話時間2分）</v>
      </c>
    </row>
    <row r="39" spans="1:10">
      <c r="A39" t="s">
        <v>1</v>
      </c>
      <c r="B39" t="s">
        <v>4</v>
      </c>
      <c r="C39">
        <v>2023</v>
      </c>
      <c r="D39" s="1">
        <v>11</v>
      </c>
      <c r="E39" s="1">
        <v>6</v>
      </c>
      <c r="F39" s="1">
        <v>14</v>
      </c>
      <c r="G39" s="1">
        <v>44</v>
      </c>
      <c r="H39" t="s">
        <v>16</v>
      </c>
      <c r="J39" t="str">
        <f t="shared" si="2"/>
        <v>金沢地方検察庁・発信：2023年11月6日14時44分（通話時間1分）</v>
      </c>
    </row>
    <row r="40" spans="1:10">
      <c r="A40" t="s">
        <v>29</v>
      </c>
      <c r="B40" t="s">
        <v>4</v>
      </c>
      <c r="C40">
        <v>2023</v>
      </c>
      <c r="D40" s="1">
        <v>11</v>
      </c>
      <c r="E40" s="1">
        <v>7</v>
      </c>
      <c r="F40" s="1">
        <v>9</v>
      </c>
      <c r="G40" s="1">
        <v>57</v>
      </c>
      <c r="H40" t="s">
        <v>42</v>
      </c>
      <c r="J40" t="str">
        <f t="shared" si="2"/>
        <v>珠洲警察署・発信：2023年11月7日9時57分（通話時間54分）</v>
      </c>
    </row>
    <row r="41" spans="1:10">
      <c r="A41" t="s">
        <v>29</v>
      </c>
      <c r="B41" t="s">
        <v>5</v>
      </c>
      <c r="C41">
        <v>2023</v>
      </c>
      <c r="D41" s="1">
        <v>11</v>
      </c>
      <c r="E41" s="1">
        <v>7</v>
      </c>
      <c r="F41" s="1">
        <v>11</v>
      </c>
      <c r="G41" s="1">
        <v>26</v>
      </c>
      <c r="H41" t="s">
        <v>15</v>
      </c>
      <c r="J41" t="str">
        <f t="shared" si="2"/>
        <v>珠洲警察署・着信：2023年11月7日11時26分（通話時間4分）</v>
      </c>
    </row>
    <row r="42" spans="1:10">
      <c r="A42" t="s">
        <v>1</v>
      </c>
      <c r="B42" t="s">
        <v>4</v>
      </c>
      <c r="C42">
        <v>2023</v>
      </c>
      <c r="D42" s="1">
        <v>11</v>
      </c>
      <c r="E42" s="1">
        <v>7</v>
      </c>
      <c r="F42" s="1">
        <v>15</v>
      </c>
      <c r="G42" s="1">
        <v>43</v>
      </c>
      <c r="H42" t="s">
        <v>43</v>
      </c>
      <c r="J42" t="str">
        <f t="shared" si="2"/>
        <v>金沢地方検察庁・発信：2023年11月7日15時43分（通話時間26分）</v>
      </c>
    </row>
    <row r="43" spans="1:10">
      <c r="A43" t="s">
        <v>1</v>
      </c>
      <c r="B43" t="s">
        <v>4</v>
      </c>
      <c r="C43">
        <v>2023</v>
      </c>
      <c r="D43" s="1">
        <v>11</v>
      </c>
      <c r="E43" s="1">
        <v>8</v>
      </c>
      <c r="F43" s="1">
        <v>9</v>
      </c>
      <c r="G43" s="1">
        <v>28</v>
      </c>
      <c r="H43" t="s">
        <v>38</v>
      </c>
      <c r="J43" t="str">
        <f t="shared" si="2"/>
        <v>金沢地方検察庁・発信：2023年11月8日9時28分（通話時間13分）</v>
      </c>
    </row>
    <row r="44" spans="1:10">
      <c r="A44" t="s">
        <v>0</v>
      </c>
      <c r="B44" t="s">
        <v>4</v>
      </c>
      <c r="C44">
        <v>2023</v>
      </c>
      <c r="D44" s="1">
        <v>11</v>
      </c>
      <c r="E44" s="1">
        <v>8</v>
      </c>
      <c r="F44" s="1">
        <v>10</v>
      </c>
      <c r="G44" s="1">
        <v>18</v>
      </c>
      <c r="H44" t="s">
        <v>16</v>
      </c>
      <c r="J44" t="str">
        <f t="shared" si="2"/>
        <v>金沢弁護士会・発信：2023年11月8日10時18分（通話時間1分）</v>
      </c>
    </row>
    <row r="45" spans="1:10">
      <c r="A45" t="s">
        <v>0</v>
      </c>
      <c r="B45" t="s">
        <v>4</v>
      </c>
      <c r="C45">
        <v>2023</v>
      </c>
      <c r="D45" s="1">
        <v>11</v>
      </c>
      <c r="E45" s="1">
        <v>8</v>
      </c>
      <c r="F45" s="1">
        <v>11</v>
      </c>
      <c r="G45" s="1">
        <v>1</v>
      </c>
      <c r="H45" t="s">
        <v>16</v>
      </c>
      <c r="J45" t="str">
        <f t="shared" si="2"/>
        <v>金沢弁護士会・発信：2023年11月8日11時1分（通話時間1分）</v>
      </c>
    </row>
    <row r="46" spans="1:10">
      <c r="A46" t="s">
        <v>1</v>
      </c>
      <c r="B46" t="s">
        <v>4</v>
      </c>
      <c r="C46">
        <v>2023</v>
      </c>
      <c r="D46" s="1">
        <v>11</v>
      </c>
      <c r="E46" s="1">
        <v>8</v>
      </c>
      <c r="F46" s="1">
        <v>11</v>
      </c>
      <c r="G46" s="1">
        <v>5</v>
      </c>
      <c r="H46" t="s">
        <v>16</v>
      </c>
      <c r="J46" t="str">
        <f t="shared" si="2"/>
        <v>金沢地方検察庁・発信：2023年11月8日11時5分（通話時間1分）</v>
      </c>
    </row>
    <row r="47" spans="1:10">
      <c r="A47" t="s">
        <v>0</v>
      </c>
      <c r="B47" t="s">
        <v>5</v>
      </c>
      <c r="C47">
        <v>2023</v>
      </c>
      <c r="D47" s="1">
        <v>11</v>
      </c>
      <c r="E47" s="1">
        <v>8</v>
      </c>
      <c r="F47" s="1">
        <v>12</v>
      </c>
      <c r="G47" s="1">
        <v>47</v>
      </c>
      <c r="H47" t="s">
        <v>44</v>
      </c>
      <c r="J47" t="str">
        <f>A47 &amp; "・" &amp; B47 &amp; "：" &amp; C47 &amp; "年" &amp; D47 &amp; "月" &amp; E47 &amp; "日" &amp; F47 &amp; "時" &amp;G47 &amp; "分・" &amp;  H47</f>
        <v>金沢弁護士会・着信：2023年11月8日12時47分・不在着信</v>
      </c>
    </row>
    <row r="48" spans="1:10">
      <c r="A48" t="s">
        <v>0</v>
      </c>
      <c r="B48" t="s">
        <v>4</v>
      </c>
      <c r="C48">
        <v>2023</v>
      </c>
      <c r="D48" s="1">
        <v>11</v>
      </c>
      <c r="E48" s="1">
        <v>8</v>
      </c>
      <c r="F48" s="1">
        <v>13</v>
      </c>
      <c r="G48" s="1">
        <v>15</v>
      </c>
      <c r="H48" t="s">
        <v>45</v>
      </c>
      <c r="J48" t="str">
        <f t="shared" si="2"/>
        <v>金沢弁護士会・発信：2023年11月8日13時15分（通話時間28分）</v>
      </c>
    </row>
    <row r="49" spans="1:10">
      <c r="A49" t="s">
        <v>2</v>
      </c>
      <c r="B49" t="s">
        <v>4</v>
      </c>
      <c r="C49">
        <v>2023</v>
      </c>
      <c r="D49" s="1">
        <v>11</v>
      </c>
      <c r="E49" s="1">
        <v>8</v>
      </c>
      <c r="F49" s="1">
        <v>13</v>
      </c>
      <c r="G49" s="1">
        <v>57</v>
      </c>
      <c r="H49" t="s">
        <v>46</v>
      </c>
      <c r="J49" t="str">
        <f t="shared" si="2"/>
        <v>金沢地方裁判所刑事部・発信：2023年11月8日13時57分（通話時間31分）</v>
      </c>
    </row>
    <row r="50" spans="1:10">
      <c r="A50" t="s">
        <v>0</v>
      </c>
      <c r="B50" t="s">
        <v>4</v>
      </c>
      <c r="C50">
        <v>2023</v>
      </c>
      <c r="D50" s="1">
        <v>11</v>
      </c>
      <c r="E50" s="1">
        <v>8</v>
      </c>
      <c r="F50" s="1">
        <v>14</v>
      </c>
      <c r="G50" s="1">
        <v>34</v>
      </c>
      <c r="H50" t="s">
        <v>47</v>
      </c>
      <c r="J50" t="str">
        <f t="shared" ref="J50:J80" si="3">A50 &amp; "・" &amp; B50 &amp; "：" &amp; C50 &amp; "年" &amp; D50 &amp; "月" &amp; E50 &amp; "日" &amp; F50 &amp; "時" &amp;G50 &amp; "分" &amp; "（通話時間" &amp;H50 &amp;"）"</f>
        <v>金沢弁護士会・発信：2023年11月8日14時34分（通話時間41秒）</v>
      </c>
    </row>
    <row r="51" spans="1:10">
      <c r="A51" t="s">
        <v>1</v>
      </c>
      <c r="B51" t="s">
        <v>4</v>
      </c>
      <c r="C51">
        <v>2023</v>
      </c>
      <c r="D51" s="1">
        <v>11</v>
      </c>
      <c r="E51" s="1">
        <v>8</v>
      </c>
      <c r="F51" s="1">
        <v>14</v>
      </c>
      <c r="G51" s="1">
        <v>44</v>
      </c>
      <c r="H51" t="s">
        <v>31</v>
      </c>
      <c r="J51" t="str">
        <f t="shared" si="3"/>
        <v>金沢地方検察庁・発信：2023年11月8日14時44分（通話時間12分）</v>
      </c>
    </row>
    <row r="52" spans="1:10">
      <c r="A52" t="s">
        <v>2</v>
      </c>
      <c r="B52" t="s">
        <v>4</v>
      </c>
      <c r="C52">
        <v>2023</v>
      </c>
      <c r="D52" s="1">
        <v>11</v>
      </c>
      <c r="E52" s="1">
        <v>8</v>
      </c>
      <c r="F52" s="1">
        <v>15</v>
      </c>
      <c r="G52" s="1">
        <v>0</v>
      </c>
      <c r="H52" t="s">
        <v>48</v>
      </c>
      <c r="J52" t="str">
        <f t="shared" si="3"/>
        <v>金沢地方裁判所刑事部・発信：2023年11月8日15時0分（通話時間42分）</v>
      </c>
    </row>
    <row r="53" spans="1:10">
      <c r="A53" t="s">
        <v>1</v>
      </c>
      <c r="B53" t="s">
        <v>4</v>
      </c>
      <c r="C53">
        <v>2023</v>
      </c>
      <c r="D53" s="1">
        <v>11</v>
      </c>
      <c r="E53" s="1">
        <v>8</v>
      </c>
      <c r="F53" s="1">
        <v>15</v>
      </c>
      <c r="G53" s="1">
        <v>50</v>
      </c>
      <c r="H53" t="s">
        <v>17</v>
      </c>
      <c r="J53" t="str">
        <f t="shared" si="3"/>
        <v>金沢地方検察庁・発信：2023年11月8日15時50分（通話時間15分）</v>
      </c>
    </row>
    <row r="54" spans="1:10">
      <c r="A54" t="s">
        <v>29</v>
      </c>
      <c r="B54" t="s">
        <v>4</v>
      </c>
      <c r="C54">
        <v>2023</v>
      </c>
      <c r="D54" s="1">
        <v>11</v>
      </c>
      <c r="E54" s="1">
        <v>8</v>
      </c>
      <c r="F54" s="1">
        <v>16</v>
      </c>
      <c r="G54" s="1">
        <v>27</v>
      </c>
      <c r="H54" t="s">
        <v>49</v>
      </c>
      <c r="J54" t="str">
        <f t="shared" si="3"/>
        <v>珠洲警察署・発信：2023年11月8日16時27分（通話時間20分）</v>
      </c>
    </row>
    <row r="55" spans="1:10">
      <c r="A55" t="s">
        <v>1</v>
      </c>
      <c r="B55" t="s">
        <v>4</v>
      </c>
      <c r="C55">
        <v>2023</v>
      </c>
      <c r="D55" s="1">
        <v>11</v>
      </c>
      <c r="E55" s="1">
        <v>9</v>
      </c>
      <c r="F55" s="1">
        <v>8</v>
      </c>
      <c r="G55" s="1">
        <v>42</v>
      </c>
      <c r="H55" t="s">
        <v>16</v>
      </c>
      <c r="J55" t="str">
        <f t="shared" si="3"/>
        <v>金沢地方検察庁・発信：2023年11月9日8時42分（通話時間1分）</v>
      </c>
    </row>
    <row r="56" spans="1:10">
      <c r="A56" t="s">
        <v>0</v>
      </c>
      <c r="B56" t="s">
        <v>4</v>
      </c>
      <c r="C56">
        <v>2023</v>
      </c>
      <c r="D56" s="1">
        <v>11</v>
      </c>
      <c r="E56" s="1">
        <v>9</v>
      </c>
      <c r="F56" s="1">
        <v>9</v>
      </c>
      <c r="G56" s="1">
        <v>15</v>
      </c>
      <c r="H56" t="s">
        <v>16</v>
      </c>
      <c r="J56" t="str">
        <f t="shared" si="3"/>
        <v>金沢弁護士会・発信：2023年11月9日9時15分（通話時間1分）</v>
      </c>
    </row>
    <row r="57" spans="1:10">
      <c r="A57" t="s">
        <v>3</v>
      </c>
      <c r="B57" t="s">
        <v>4</v>
      </c>
      <c r="C57">
        <v>2023</v>
      </c>
      <c r="D57" s="1">
        <v>11</v>
      </c>
      <c r="E57" s="1">
        <v>9</v>
      </c>
      <c r="F57" s="1">
        <v>9</v>
      </c>
      <c r="G57" s="1">
        <v>25</v>
      </c>
      <c r="H57" t="s">
        <v>50</v>
      </c>
      <c r="J57" t="str">
        <f t="shared" si="3"/>
        <v>金沢地方法務局輪島支部・発信：2023年11月9日9時25分（通話時間26秒）</v>
      </c>
    </row>
    <row r="58" spans="1:10">
      <c r="A58" t="s">
        <v>1</v>
      </c>
      <c r="B58" t="s">
        <v>4</v>
      </c>
      <c r="C58">
        <v>2023</v>
      </c>
      <c r="D58" s="1">
        <v>11</v>
      </c>
      <c r="E58" s="1">
        <v>9</v>
      </c>
      <c r="F58" s="1">
        <v>9</v>
      </c>
      <c r="G58" s="1">
        <v>30</v>
      </c>
      <c r="H58" t="s">
        <v>51</v>
      </c>
      <c r="J58" t="str">
        <f t="shared" si="3"/>
        <v>金沢地方検察庁・発信：2023年11月9日9時30分（通話時間10分）</v>
      </c>
    </row>
    <row r="59" spans="1:10">
      <c r="A59" t="s">
        <v>41</v>
      </c>
      <c r="B59" t="s">
        <v>4</v>
      </c>
      <c r="C59">
        <v>2023</v>
      </c>
      <c r="D59" s="1">
        <v>11</v>
      </c>
      <c r="E59" s="1">
        <v>9</v>
      </c>
      <c r="F59" s="1">
        <v>9</v>
      </c>
      <c r="G59" s="1">
        <v>47</v>
      </c>
      <c r="H59" t="s">
        <v>34</v>
      </c>
      <c r="J59" t="str">
        <f t="shared" si="3"/>
        <v>日本弁護士連合会・発信：2023年11月9日9時47分（通話時間16分）</v>
      </c>
    </row>
    <row r="60" spans="1:10">
      <c r="A60" t="s">
        <v>0</v>
      </c>
      <c r="B60" t="s">
        <v>4</v>
      </c>
      <c r="C60">
        <v>2023</v>
      </c>
      <c r="D60" s="1">
        <v>11</v>
      </c>
      <c r="E60" s="1">
        <v>9</v>
      </c>
      <c r="F60" s="1">
        <v>10</v>
      </c>
      <c r="G60" s="1">
        <v>9</v>
      </c>
      <c r="H60" t="s">
        <v>16</v>
      </c>
      <c r="J60" t="str">
        <f t="shared" si="3"/>
        <v>金沢弁護士会・発信：2023年11月9日10時9分（通話時間1分）</v>
      </c>
    </row>
    <row r="61" spans="1:10">
      <c r="A61" t="s">
        <v>2</v>
      </c>
      <c r="B61" t="s">
        <v>4</v>
      </c>
      <c r="C61">
        <v>2023</v>
      </c>
      <c r="D61" s="1">
        <v>11</v>
      </c>
      <c r="E61" s="1">
        <v>9</v>
      </c>
      <c r="F61" s="1">
        <v>10</v>
      </c>
      <c r="G61" s="1">
        <v>18</v>
      </c>
      <c r="H61" t="s">
        <v>16</v>
      </c>
      <c r="J61" t="str">
        <f t="shared" si="3"/>
        <v>金沢地方裁判所刑事部・発信：2023年11月9日10時18分（通話時間1分）</v>
      </c>
    </row>
    <row r="62" spans="1:10">
      <c r="A62" t="s">
        <v>1</v>
      </c>
      <c r="B62" t="s">
        <v>4</v>
      </c>
      <c r="C62">
        <v>2023</v>
      </c>
      <c r="D62" s="1">
        <v>11</v>
      </c>
      <c r="E62" s="1">
        <v>9</v>
      </c>
      <c r="F62" s="1">
        <v>13</v>
      </c>
      <c r="G62" s="1">
        <v>8</v>
      </c>
      <c r="H62" t="s">
        <v>52</v>
      </c>
      <c r="J62" t="str">
        <f t="shared" si="3"/>
        <v>金沢地方検察庁・発信：2023年11月9日13時8分（通話時間2分）</v>
      </c>
    </row>
    <row r="63" spans="1:10">
      <c r="A63" t="s">
        <v>41</v>
      </c>
      <c r="B63" t="s">
        <v>4</v>
      </c>
      <c r="C63">
        <v>2023</v>
      </c>
      <c r="D63" s="1">
        <v>11</v>
      </c>
      <c r="E63" s="1">
        <v>9</v>
      </c>
      <c r="F63" s="1">
        <v>15</v>
      </c>
      <c r="G63" s="1">
        <v>9</v>
      </c>
      <c r="H63" t="s">
        <v>16</v>
      </c>
      <c r="J63" t="str">
        <f t="shared" si="3"/>
        <v>日本弁護士連合会・発信：2023年11月9日15時9分（通話時間1分）</v>
      </c>
    </row>
    <row r="64" spans="1:10">
      <c r="A64" t="s">
        <v>2</v>
      </c>
      <c r="B64" t="s">
        <v>4</v>
      </c>
      <c r="C64">
        <v>2023</v>
      </c>
      <c r="D64" s="1">
        <v>11</v>
      </c>
      <c r="E64" s="1">
        <v>9</v>
      </c>
      <c r="F64" s="1">
        <v>15</v>
      </c>
      <c r="G64" s="1">
        <v>19</v>
      </c>
      <c r="H64" t="s">
        <v>16</v>
      </c>
      <c r="J64" t="str">
        <f t="shared" si="3"/>
        <v>金沢地方裁判所刑事部・発信：2023年11月9日15時19分（通話時間1分）</v>
      </c>
    </row>
    <row r="65" spans="1:10">
      <c r="A65" t="s">
        <v>1</v>
      </c>
      <c r="B65" t="s">
        <v>4</v>
      </c>
      <c r="C65">
        <v>2023</v>
      </c>
      <c r="D65" s="1">
        <v>11</v>
      </c>
      <c r="E65" s="1">
        <v>9</v>
      </c>
      <c r="F65" s="1">
        <v>15</v>
      </c>
      <c r="G65" s="1">
        <v>49</v>
      </c>
      <c r="H65" t="s">
        <v>14</v>
      </c>
      <c r="J65" t="str">
        <f t="shared" si="3"/>
        <v>金沢地方検察庁・発信：2023年11月9日15時49分（通話時間2分）</v>
      </c>
    </row>
    <row r="66" spans="1:10">
      <c r="A66" t="s">
        <v>53</v>
      </c>
      <c r="B66" t="s">
        <v>4</v>
      </c>
      <c r="C66">
        <v>2023</v>
      </c>
      <c r="D66" s="1">
        <v>11</v>
      </c>
      <c r="E66" s="1">
        <v>10</v>
      </c>
      <c r="F66" s="1">
        <v>13</v>
      </c>
      <c r="G66" s="1">
        <v>39</v>
      </c>
      <c r="H66" t="s">
        <v>24</v>
      </c>
      <c r="J66" t="str">
        <f t="shared" si="3"/>
        <v>東京弁護士会・発信：2023年11月10日13時39分（通話時間5分）</v>
      </c>
    </row>
    <row r="67" spans="1:10">
      <c r="A67" t="s">
        <v>41</v>
      </c>
      <c r="B67" t="s">
        <v>4</v>
      </c>
      <c r="C67">
        <v>2023</v>
      </c>
      <c r="D67" s="1">
        <v>11</v>
      </c>
      <c r="E67" s="1">
        <v>10</v>
      </c>
      <c r="F67" s="1">
        <v>13</v>
      </c>
      <c r="G67" s="1">
        <v>46</v>
      </c>
      <c r="H67" t="s">
        <v>55</v>
      </c>
      <c r="J67" t="str">
        <f t="shared" si="3"/>
        <v>日本弁護士連合会・発信：2023年11月10日13時46分（通話時間9分）</v>
      </c>
    </row>
    <row r="68" spans="1:10">
      <c r="A68" t="s">
        <v>1</v>
      </c>
      <c r="B68" t="s">
        <v>4</v>
      </c>
      <c r="C68">
        <v>2023</v>
      </c>
      <c r="D68" s="1">
        <v>11</v>
      </c>
      <c r="E68" s="1">
        <v>10</v>
      </c>
      <c r="F68" s="1">
        <v>13</v>
      </c>
      <c r="G68" s="1">
        <v>58</v>
      </c>
      <c r="H68" t="s">
        <v>51</v>
      </c>
      <c r="J68" t="str">
        <f t="shared" si="3"/>
        <v>金沢地方検察庁・発信：2023年11月10日13時58分（通話時間10分）</v>
      </c>
    </row>
    <row r="69" spans="1:10">
      <c r="A69" t="s">
        <v>1</v>
      </c>
      <c r="B69" t="s">
        <v>4</v>
      </c>
      <c r="C69">
        <v>2023</v>
      </c>
      <c r="D69" s="1">
        <v>11</v>
      </c>
      <c r="E69" s="1">
        <v>10</v>
      </c>
      <c r="F69" s="1">
        <v>14</v>
      </c>
      <c r="G69" s="1">
        <v>29</v>
      </c>
      <c r="H69" t="s">
        <v>36</v>
      </c>
      <c r="J69" t="str">
        <f t="shared" si="3"/>
        <v>金沢地方検察庁・発信：2023年11月10日14時29分（通話時間6分）</v>
      </c>
    </row>
    <row r="70" spans="1:10">
      <c r="A70" t="s">
        <v>1</v>
      </c>
      <c r="B70" t="s">
        <v>4</v>
      </c>
      <c r="C70">
        <v>2023</v>
      </c>
      <c r="D70" s="1">
        <v>11</v>
      </c>
      <c r="E70" s="1">
        <v>10</v>
      </c>
      <c r="F70" s="1">
        <v>15</v>
      </c>
      <c r="G70" s="1">
        <v>49</v>
      </c>
      <c r="H70" t="s">
        <v>31</v>
      </c>
      <c r="J70" t="str">
        <f t="shared" si="3"/>
        <v>金沢地方検察庁・発信：2023年11月10日15時49分（通話時間12分）</v>
      </c>
    </row>
    <row r="71" spans="1:10">
      <c r="A71" t="s">
        <v>53</v>
      </c>
      <c r="B71" t="s">
        <v>4</v>
      </c>
      <c r="C71">
        <v>2023</v>
      </c>
      <c r="D71" s="1">
        <v>11</v>
      </c>
      <c r="E71" s="1">
        <v>10</v>
      </c>
      <c r="F71" s="1">
        <v>16</v>
      </c>
      <c r="G71" s="1">
        <v>19</v>
      </c>
      <c r="H71" t="s">
        <v>56</v>
      </c>
      <c r="J71" t="str">
        <f t="shared" si="3"/>
        <v>東京弁護士会・発信：2023年11月10日16時19分（通話時間3分）</v>
      </c>
    </row>
    <row r="72" spans="1:10">
      <c r="A72" t="s">
        <v>54</v>
      </c>
      <c r="B72" t="s">
        <v>4</v>
      </c>
      <c r="C72">
        <v>2023</v>
      </c>
      <c r="D72" s="1">
        <v>11</v>
      </c>
      <c r="E72" s="1">
        <v>10</v>
      </c>
      <c r="F72" s="1">
        <v>16</v>
      </c>
      <c r="G72" s="1">
        <v>25</v>
      </c>
      <c r="H72" t="s">
        <v>52</v>
      </c>
      <c r="J72" t="str">
        <f t="shared" si="3"/>
        <v>神奈川県弁護士会・発信：2023年11月10日16時25分（通話時間2分）</v>
      </c>
    </row>
    <row r="73" spans="1:10">
      <c r="A73" t="s">
        <v>1</v>
      </c>
      <c r="B73" t="s">
        <v>4</v>
      </c>
      <c r="C73">
        <v>2023</v>
      </c>
      <c r="D73" s="1">
        <v>11</v>
      </c>
      <c r="E73" s="1">
        <v>10</v>
      </c>
      <c r="F73" s="1">
        <v>16</v>
      </c>
      <c r="G73" s="1">
        <v>28</v>
      </c>
      <c r="H73" t="s">
        <v>57</v>
      </c>
      <c r="J73" t="str">
        <f t="shared" si="3"/>
        <v>金沢地方検察庁・発信：2023年11月10日16時28分（通話時間13分）</v>
      </c>
    </row>
    <row r="74" spans="1:10">
      <c r="A74" t="s">
        <v>1</v>
      </c>
      <c r="B74" t="s">
        <v>4</v>
      </c>
      <c r="C74">
        <v>2023</v>
      </c>
      <c r="D74" s="1">
        <v>11</v>
      </c>
      <c r="E74" s="1">
        <v>10</v>
      </c>
      <c r="F74" s="1">
        <v>16</v>
      </c>
      <c r="G74" s="1">
        <v>55</v>
      </c>
      <c r="H74" t="s">
        <v>58</v>
      </c>
      <c r="J74" t="str">
        <f t="shared" si="3"/>
        <v>金沢地方検察庁・発信：2023年11月10日16時55分（通話時間55秒）</v>
      </c>
    </row>
    <row r="75" spans="1:10">
      <c r="A75" t="s">
        <v>1</v>
      </c>
      <c r="B75" t="s">
        <v>4</v>
      </c>
      <c r="C75">
        <v>2023</v>
      </c>
      <c r="D75" s="1">
        <v>11</v>
      </c>
      <c r="E75" s="1">
        <v>13</v>
      </c>
      <c r="F75" s="1">
        <v>8</v>
      </c>
      <c r="G75" s="1">
        <v>31</v>
      </c>
      <c r="H75" t="s">
        <v>36</v>
      </c>
      <c r="J75" t="str">
        <f t="shared" si="3"/>
        <v>金沢地方検察庁・発信：2023年11月13日8時31分（通話時間6分）</v>
      </c>
    </row>
    <row r="76" spans="1:10">
      <c r="A76" t="s">
        <v>41</v>
      </c>
      <c r="B76" t="s">
        <v>4</v>
      </c>
      <c r="C76">
        <v>2023</v>
      </c>
      <c r="D76" s="1">
        <v>11</v>
      </c>
      <c r="E76" s="1">
        <v>13</v>
      </c>
      <c r="F76" s="1">
        <v>9</v>
      </c>
      <c r="G76" s="1">
        <v>2</v>
      </c>
      <c r="H76" t="s">
        <v>59</v>
      </c>
      <c r="J76" t="str">
        <f t="shared" si="3"/>
        <v>日本弁護士連合会・発信：2023年11月13日9時2分（通話時間21秒）</v>
      </c>
    </row>
    <row r="77" spans="1:10">
      <c r="A77" t="s">
        <v>0</v>
      </c>
      <c r="B77" t="s">
        <v>4</v>
      </c>
      <c r="C77">
        <v>2023</v>
      </c>
      <c r="D77" s="1">
        <v>11</v>
      </c>
      <c r="E77" s="1">
        <v>13</v>
      </c>
      <c r="F77" s="1">
        <v>9</v>
      </c>
      <c r="G77" s="1">
        <v>3</v>
      </c>
      <c r="H77" t="s">
        <v>60</v>
      </c>
      <c r="J77" t="str">
        <f t="shared" si="3"/>
        <v>金沢弁護士会・発信：2023年11月13日9時3分（通話時間14分）</v>
      </c>
    </row>
    <row r="78" spans="1:10">
      <c r="A78" t="s">
        <v>3</v>
      </c>
      <c r="B78" t="s">
        <v>4</v>
      </c>
      <c r="C78">
        <v>2023</v>
      </c>
      <c r="D78" s="1">
        <v>11</v>
      </c>
      <c r="E78" s="1">
        <v>13</v>
      </c>
      <c r="F78" s="1">
        <v>9</v>
      </c>
      <c r="G78" s="1">
        <v>55</v>
      </c>
      <c r="H78" t="s">
        <v>61</v>
      </c>
      <c r="J78" t="str">
        <f t="shared" si="3"/>
        <v>金沢地方法務局輪島支部・発信：2023年11月13日9時55分（通話時間11分）</v>
      </c>
    </row>
    <row r="79" spans="1:10">
      <c r="A79" t="s">
        <v>29</v>
      </c>
      <c r="B79" t="s">
        <v>4</v>
      </c>
      <c r="C79">
        <v>2023</v>
      </c>
      <c r="D79" s="1">
        <v>11</v>
      </c>
      <c r="E79" s="1">
        <v>13</v>
      </c>
      <c r="F79" s="1">
        <v>10</v>
      </c>
      <c r="G79" s="1">
        <v>10</v>
      </c>
      <c r="H79" t="s">
        <v>16</v>
      </c>
      <c r="J79" t="str">
        <f t="shared" si="3"/>
        <v>珠洲警察署・発信：2023年11月13日10時10分（通話時間1分）</v>
      </c>
    </row>
    <row r="80" spans="1:10">
      <c r="A80" t="s">
        <v>29</v>
      </c>
      <c r="B80" t="s">
        <v>5</v>
      </c>
      <c r="C80">
        <v>2023</v>
      </c>
      <c r="D80" s="1">
        <v>11</v>
      </c>
      <c r="E80" s="1">
        <v>13</v>
      </c>
      <c r="F80" s="1">
        <v>11</v>
      </c>
      <c r="G80" s="1">
        <v>12</v>
      </c>
      <c r="H80" t="s">
        <v>62</v>
      </c>
      <c r="J80" t="str">
        <f t="shared" si="3"/>
        <v>珠洲警察署・着信：2023年11月13日11時12分（通話時間2分）</v>
      </c>
    </row>
    <row r="81" spans="1:10">
      <c r="A81" t="s">
        <v>63</v>
      </c>
      <c r="B81" t="s">
        <v>4</v>
      </c>
      <c r="C81">
        <v>2023</v>
      </c>
      <c r="D81" s="1">
        <v>11</v>
      </c>
      <c r="E81" s="1">
        <v>14</v>
      </c>
      <c r="F81" s="1">
        <v>13</v>
      </c>
      <c r="G81" s="1">
        <v>27</v>
      </c>
      <c r="H81" t="s">
        <v>64</v>
      </c>
      <c r="J81" t="str">
        <f t="shared" ref="J81:J90" si="4">A81 &amp; "・" &amp; B81 &amp; "：" &amp; C81 &amp; "年" &amp; D81 &amp; "月" &amp; E81 &amp; "日" &amp; F81 &amp; "時" &amp;G81 &amp; "分" &amp; "（通話時間" &amp;H81 &amp;"）"</f>
        <v>国立国会図書館・発信：2023年11月14日13時27分（通話時間9分）</v>
      </c>
    </row>
    <row r="82" spans="1:10">
      <c r="A82" t="s">
        <v>1</v>
      </c>
      <c r="B82" t="s">
        <v>4</v>
      </c>
      <c r="C82">
        <v>2023</v>
      </c>
      <c r="D82" s="1">
        <v>11</v>
      </c>
      <c r="E82" s="1">
        <v>14</v>
      </c>
      <c r="F82" s="1">
        <v>13</v>
      </c>
      <c r="G82" s="1">
        <v>40</v>
      </c>
      <c r="H82" t="s">
        <v>65</v>
      </c>
      <c r="J82" t="str">
        <f t="shared" si="4"/>
        <v>金沢地方検察庁・発信：2023年11月14日13時40分（通話時間34秒）</v>
      </c>
    </row>
    <row r="83" spans="1:10">
      <c r="A83" t="s">
        <v>1</v>
      </c>
      <c r="B83" t="s">
        <v>4</v>
      </c>
      <c r="C83">
        <v>2023</v>
      </c>
      <c r="D83" s="1">
        <v>11</v>
      </c>
      <c r="E83" s="1">
        <v>14</v>
      </c>
      <c r="F83" s="1">
        <v>14</v>
      </c>
      <c r="G83" s="1">
        <v>0</v>
      </c>
      <c r="H83" t="s">
        <v>42</v>
      </c>
      <c r="J83" t="str">
        <f t="shared" si="4"/>
        <v>金沢地方検察庁・発信：2023年11月14日14時0分（通話時間54分）</v>
      </c>
    </row>
    <row r="84" spans="1:10">
      <c r="A84" t="s">
        <v>0</v>
      </c>
      <c r="B84" t="s">
        <v>4</v>
      </c>
      <c r="C84">
        <v>2023</v>
      </c>
      <c r="D84" s="1">
        <v>11</v>
      </c>
      <c r="E84" s="1">
        <v>21</v>
      </c>
      <c r="F84" s="1">
        <v>9</v>
      </c>
      <c r="G84" s="1">
        <v>14</v>
      </c>
      <c r="H84" t="s">
        <v>66</v>
      </c>
      <c r="J84" t="str">
        <f t="shared" si="4"/>
        <v>金沢弁護士会・発信：2023年11月21日9時14分（通話時間10分）</v>
      </c>
    </row>
    <row r="85" spans="1:10">
      <c r="A85" t="s">
        <v>1</v>
      </c>
      <c r="B85" t="s">
        <v>4</v>
      </c>
      <c r="C85">
        <v>2023</v>
      </c>
      <c r="D85" s="1">
        <v>11</v>
      </c>
      <c r="E85" s="1">
        <v>21</v>
      </c>
      <c r="F85" s="1">
        <v>9</v>
      </c>
      <c r="G85" s="1">
        <v>29</v>
      </c>
      <c r="H85" t="s">
        <v>51</v>
      </c>
      <c r="J85" t="str">
        <f t="shared" si="4"/>
        <v>金沢地方検察庁・発信：2023年11月21日9時29分（通話時間10分）</v>
      </c>
    </row>
    <row r="86" spans="1:10">
      <c r="A86" t="s">
        <v>0</v>
      </c>
      <c r="B86" t="s">
        <v>4</v>
      </c>
      <c r="C86">
        <v>2023</v>
      </c>
      <c r="D86" s="1">
        <v>11</v>
      </c>
      <c r="E86" s="1">
        <v>21</v>
      </c>
      <c r="F86" s="1">
        <v>15</v>
      </c>
      <c r="G86" s="1">
        <v>1</v>
      </c>
      <c r="H86" t="s">
        <v>67</v>
      </c>
      <c r="J86" t="str">
        <f t="shared" si="4"/>
        <v>金沢弁護士会・発信：2023年11月21日15時1分（通話時間55秒）</v>
      </c>
    </row>
    <row r="87" spans="1:10">
      <c r="A87" t="s">
        <v>2</v>
      </c>
      <c r="B87" t="s">
        <v>4</v>
      </c>
      <c r="C87">
        <v>2023</v>
      </c>
      <c r="D87" s="1">
        <v>11</v>
      </c>
      <c r="E87" s="1">
        <v>21</v>
      </c>
      <c r="F87" s="1">
        <v>15</v>
      </c>
      <c r="G87" s="1">
        <v>15</v>
      </c>
      <c r="H87" t="s">
        <v>68</v>
      </c>
      <c r="J87" t="str">
        <f t="shared" si="4"/>
        <v>金沢地方裁判所刑事部・発信：2023年11月21日15時15分（通話時間49秒）</v>
      </c>
    </row>
    <row r="88" spans="1:10">
      <c r="A88" t="s">
        <v>2</v>
      </c>
      <c r="B88" t="s">
        <v>5</v>
      </c>
      <c r="C88">
        <v>2023</v>
      </c>
      <c r="D88" s="1">
        <v>11</v>
      </c>
      <c r="E88" s="1">
        <v>21</v>
      </c>
      <c r="F88" s="1">
        <v>15</v>
      </c>
      <c r="G88" s="1">
        <v>37</v>
      </c>
      <c r="H88" t="s">
        <v>31</v>
      </c>
      <c r="J88" t="str">
        <f t="shared" si="4"/>
        <v>金沢地方裁判所刑事部・着信：2023年11月21日15時37分（通話時間12分）</v>
      </c>
    </row>
    <row r="89" spans="1:10">
      <c r="A89" t="s">
        <v>0</v>
      </c>
      <c r="B89" t="s">
        <v>4</v>
      </c>
      <c r="C89">
        <v>2023</v>
      </c>
      <c r="D89" s="1">
        <v>11</v>
      </c>
      <c r="E89" s="1">
        <v>21</v>
      </c>
      <c r="F89" s="1">
        <v>15</v>
      </c>
      <c r="G89" s="1">
        <v>59</v>
      </c>
      <c r="H89" t="s">
        <v>69</v>
      </c>
      <c r="J89" t="str">
        <f t="shared" si="4"/>
        <v>金沢弁護士会・発信：2023年11月21日15時59分（通話時間3分）</v>
      </c>
    </row>
    <row r="90" spans="1:10">
      <c r="A90" t="s">
        <v>1</v>
      </c>
      <c r="B90" t="s">
        <v>4</v>
      </c>
      <c r="C90">
        <v>2023</v>
      </c>
      <c r="D90" s="1">
        <v>11</v>
      </c>
      <c r="E90" s="1">
        <v>21</v>
      </c>
      <c r="F90" s="1">
        <v>16</v>
      </c>
      <c r="G90" s="1">
        <v>4</v>
      </c>
      <c r="H90" t="s">
        <v>70</v>
      </c>
      <c r="J90" t="str">
        <f t="shared" si="4"/>
        <v>金沢地方検察庁・発信：2023年11月21日16時4分（通話時間59秒）</v>
      </c>
    </row>
    <row r="91" spans="1:10">
      <c r="A91" t="s">
        <v>1</v>
      </c>
      <c r="B91" t="s">
        <v>4</v>
      </c>
      <c r="C91">
        <v>2023</v>
      </c>
      <c r="D91" s="1">
        <v>11</v>
      </c>
      <c r="E91" s="1">
        <v>21</v>
      </c>
      <c r="F91" s="1">
        <v>16</v>
      </c>
      <c r="G91" s="1">
        <v>15</v>
      </c>
      <c r="H91" t="s">
        <v>24</v>
      </c>
      <c r="J91" t="str">
        <f t="shared" ref="J91:J97" si="5">A91 &amp; "・" &amp; B91 &amp; "：" &amp; C91 &amp; "年" &amp; D91 &amp; "月" &amp; E91 &amp; "日" &amp; F91 &amp; "時" &amp;G91 &amp; "分" &amp; "（通話時間" &amp;H91 &amp;"）"</f>
        <v>金沢地方検察庁・発信：2023年11月21日16時15分（通話時間5分）</v>
      </c>
    </row>
    <row r="92" spans="1:10">
      <c r="A92" t="s">
        <v>41</v>
      </c>
      <c r="B92" t="s">
        <v>4</v>
      </c>
      <c r="C92">
        <v>2023</v>
      </c>
      <c r="D92" s="1">
        <v>12</v>
      </c>
      <c r="E92" s="1">
        <v>1</v>
      </c>
      <c r="F92" s="1">
        <v>10</v>
      </c>
      <c r="G92" s="1">
        <v>5</v>
      </c>
      <c r="H92" t="s">
        <v>23</v>
      </c>
      <c r="J92" t="str">
        <f t="shared" si="5"/>
        <v>日本弁護士連合会・発信：2023年12月1日10時5分（通話時間25分）</v>
      </c>
    </row>
    <row r="93" spans="1:10">
      <c r="A93" t="s">
        <v>0</v>
      </c>
      <c r="B93" t="s">
        <v>4</v>
      </c>
      <c r="C93">
        <v>2023</v>
      </c>
      <c r="D93" s="1">
        <v>12</v>
      </c>
      <c r="E93" s="1">
        <v>1</v>
      </c>
      <c r="F93" s="1">
        <v>10</v>
      </c>
      <c r="G93" s="1">
        <v>37</v>
      </c>
      <c r="H93" t="s">
        <v>16</v>
      </c>
      <c r="J93" t="str">
        <f t="shared" si="5"/>
        <v>金沢弁護士会・発信：2023年12月1日10時37分（通話時間1分）</v>
      </c>
    </row>
    <row r="94" spans="1:10">
      <c r="A94" t="s">
        <v>2</v>
      </c>
      <c r="B94" t="s">
        <v>4</v>
      </c>
      <c r="C94">
        <v>2023</v>
      </c>
      <c r="D94" s="1">
        <v>12</v>
      </c>
      <c r="E94" s="1">
        <v>1</v>
      </c>
      <c r="F94" s="1">
        <v>10</v>
      </c>
      <c r="G94" s="1">
        <v>39</v>
      </c>
      <c r="H94" t="s">
        <v>51</v>
      </c>
      <c r="J94" t="str">
        <f t="shared" si="5"/>
        <v>金沢地方裁判所刑事部・発信：2023年12月1日10時39分（通話時間10分）</v>
      </c>
    </row>
    <row r="95" spans="1:10">
      <c r="A95" t="s">
        <v>1</v>
      </c>
      <c r="B95" t="s">
        <v>4</v>
      </c>
      <c r="C95">
        <v>2023</v>
      </c>
      <c r="D95" s="1">
        <v>12</v>
      </c>
      <c r="E95" s="1">
        <v>1</v>
      </c>
      <c r="F95" s="1">
        <v>10</v>
      </c>
      <c r="G95" s="1">
        <v>52</v>
      </c>
      <c r="H95" t="s">
        <v>71</v>
      </c>
      <c r="J95" t="str">
        <f t="shared" si="5"/>
        <v>金沢地方検察庁・発信：2023年12月1日10時52分（通話時間28分）</v>
      </c>
    </row>
    <row r="96" spans="1:10">
      <c r="A96" t="s">
        <v>41</v>
      </c>
      <c r="B96" t="s">
        <v>4</v>
      </c>
      <c r="C96">
        <v>2023</v>
      </c>
      <c r="D96" s="1">
        <v>12</v>
      </c>
      <c r="E96" s="1">
        <v>1</v>
      </c>
      <c r="F96" s="1">
        <v>15</v>
      </c>
      <c r="G96" s="1">
        <v>19</v>
      </c>
      <c r="H96" t="s">
        <v>72</v>
      </c>
      <c r="J96" t="str">
        <f t="shared" si="5"/>
        <v>日本弁護士連合会・発信：2023年12月1日15時19分（通話時間8分）</v>
      </c>
    </row>
    <row r="97" spans="1:10">
      <c r="A97" t="s">
        <v>1</v>
      </c>
      <c r="B97" t="s">
        <v>4</v>
      </c>
      <c r="C97">
        <v>2023</v>
      </c>
      <c r="D97" s="1">
        <v>12</v>
      </c>
      <c r="E97" s="1">
        <v>1</v>
      </c>
      <c r="F97" s="1">
        <v>16</v>
      </c>
      <c r="G97" s="1">
        <v>15</v>
      </c>
      <c r="H97" t="s">
        <v>28</v>
      </c>
      <c r="J97" t="str">
        <f t="shared" si="5"/>
        <v>金沢地方検察庁・発信：2023年12月1日16時15分（通話時間7分）</v>
      </c>
    </row>
  </sheetData>
  <phoneticPr fontId="1"/>
  <dataValidations count="2">
    <dataValidation imeMode="halfAlpha" allowBlank="1" showInputMessage="1" showErrorMessage="1" sqref="C2:G2 C30:D30 C3:D17 D18:D29 C18:C97 D31:D97" xr:uid="{FC87B28D-46EB-794F-B722-AFA6833F59E0}"/>
    <dataValidation imeMode="on" allowBlank="1" showInputMessage="1" showErrorMessage="1" sqref="H2" xr:uid="{91DF09AD-F9EC-473F-8776-18A42364E802}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B613BD-2C2B-EC41-8367-9C8BBEB468E5}">
          <x14:formula1>
            <xm:f>Sheet2!$A$1:$A$4</xm:f>
          </x14:formula1>
          <xm:sqref>A2:A20 A25:A37</xm:sqref>
        </x14:dataValidation>
        <x14:dataValidation type="list" allowBlank="1" showInputMessage="1" showErrorMessage="1" xr:uid="{7861D06A-FC34-4343-AA51-CF46E5962B8D}">
          <x14:formula1>
            <xm:f>Sheet2!$A$1:$A$5</xm:f>
          </x14:formula1>
          <xm:sqref>A21:A24</xm:sqref>
        </x14:dataValidation>
        <x14:dataValidation type="list" allowBlank="1" showInputMessage="1" showErrorMessage="1" xr:uid="{6A960BBC-B550-7A48-9696-8E6E74FCA429}">
          <x14:formula1>
            <xm:f>Sheet2!$B$1:$B$2</xm:f>
          </x14:formula1>
          <xm:sqref>B2:B97</xm:sqref>
        </x14:dataValidation>
        <x14:dataValidation type="list" allowBlank="1" showInputMessage="1" showErrorMessage="1" xr:uid="{968F5D35-0917-F541-BF58-D388F49C2EAA}">
          <x14:formula1>
            <xm:f>Sheet2!$A$1:$A$6</xm:f>
          </x14:formula1>
          <xm:sqref>A38:A65</xm:sqref>
        </x14:dataValidation>
        <x14:dataValidation type="list" allowBlank="1" showInputMessage="1" showErrorMessage="1" xr:uid="{580C0FAE-979E-BE4B-8E2F-80DB3AAAE9B8}">
          <x14:formula1>
            <xm:f>Sheet2!$A$1:$A$8</xm:f>
          </x14:formula1>
          <xm:sqref>A66:A80 A82:A97</xm:sqref>
        </x14:dataValidation>
        <x14:dataValidation type="list" allowBlank="1" showInputMessage="1" showErrorMessage="1" xr:uid="{C9B2EDDF-0896-489E-9C5C-9EDECDF14BB1}">
          <x14:formula1>
            <xm:f>Sheet2!$A$1:$A$9</xm:f>
          </x14:formula1>
          <xm:sqref>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4D-B10C-2446-83D8-DC906B76CD58}">
  <dimension ref="A1:B9"/>
  <sheetViews>
    <sheetView workbookViewId="0">
      <selection activeCell="A10" sqref="A10"/>
    </sheetView>
  </sheetViews>
  <sheetFormatPr baseColWidth="10" defaultColWidth="11.5703125" defaultRowHeight="20"/>
  <cols>
    <col min="1" max="1" width="26.7109375" customWidth="1"/>
  </cols>
  <sheetData>
    <row r="1" spans="1:2">
      <c r="A1" t="s">
        <v>0</v>
      </c>
      <c r="B1" t="s">
        <v>4</v>
      </c>
    </row>
    <row r="2" spans="1:2">
      <c r="A2" t="s">
        <v>1</v>
      </c>
      <c r="B2" t="s">
        <v>5</v>
      </c>
    </row>
    <row r="3" spans="1:2">
      <c r="A3" t="s">
        <v>2</v>
      </c>
    </row>
    <row r="4" spans="1:2">
      <c r="A4" t="s">
        <v>3</v>
      </c>
    </row>
    <row r="5" spans="1:2">
      <c r="A5" t="s">
        <v>29</v>
      </c>
    </row>
    <row r="6" spans="1:2">
      <c r="A6" t="s">
        <v>41</v>
      </c>
    </row>
    <row r="7" spans="1:2">
      <c r="A7" t="s">
        <v>53</v>
      </c>
    </row>
    <row r="8" spans="1:2">
      <c r="A8" t="s">
        <v>54</v>
      </c>
    </row>
    <row r="9" spans="1:2">
      <c r="A9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hideki hirono</cp:lastModifiedBy>
  <dcterms:created xsi:type="dcterms:W3CDTF">2023-10-25T03:07:59Z</dcterms:created>
  <dcterms:modified xsi:type="dcterms:W3CDTF">2023-12-02T02:38:37Z</dcterms:modified>
</cp:coreProperties>
</file>