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 stats - all games" sheetId="1" r:id="rId3"/>
    <sheet state="visible" name="player stats - kentucky" sheetId="2" r:id="rId4"/>
    <sheet state="visible" name="player stats - IU" sheetId="3" r:id="rId5"/>
    <sheet state="visible" name="player stats - purdue" sheetId="4" r:id="rId6"/>
    <sheet state="visible" name="player stats - NUT" sheetId="5" r:id="rId7"/>
    <sheet state="visible" name="player stats - MSU" sheetId="6" r:id="rId8"/>
  </sheets>
  <definedNames>
    <definedName hidden="1" localSheetId="0" name="_xlnm._FilterDatabase">'Player stats - all games'!$A$1:$AF$27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percentage of points played with at least one touch</t>
      </text>
    </comment>
  </commentList>
</comments>
</file>

<file path=xl/sharedStrings.xml><?xml version="1.0" encoding="utf-8"?>
<sst xmlns="http://schemas.openxmlformats.org/spreadsheetml/2006/main" count="417" uniqueCount="152">
  <si>
    <t>Player</t>
  </si>
  <si>
    <t>Points played total</t>
  </si>
  <si>
    <t>Total Scoring Efficiency</t>
  </si>
  <si>
    <t>Offense points played</t>
  </si>
  <si>
    <t>Offense points won</t>
  </si>
  <si>
    <t>Offensive Scoring Efficiency</t>
  </si>
  <si>
    <t>Defense points played</t>
  </si>
  <si>
    <t>Defense points won</t>
  </si>
  <si>
    <t>Defensive Scoring Efficiency</t>
  </si>
  <si>
    <t>Touches</t>
  </si>
  <si>
    <t>Points played with touches</t>
  </si>
  <si>
    <t>Offensive Utilization</t>
  </si>
  <si>
    <t>Throws</t>
  </si>
  <si>
    <t>Catches</t>
  </si>
  <si>
    <t>Possessions initiated</t>
  </si>
  <si>
    <t>Assists</t>
  </si>
  <si>
    <t>Secondary assists</t>
  </si>
  <si>
    <t>Goals</t>
  </si>
  <si>
    <t>Turnovers</t>
  </si>
  <si>
    <t>Throwing Completion %</t>
  </si>
  <si>
    <t>Thrower errors</t>
  </si>
  <si>
    <t>Catching Completion %</t>
  </si>
  <si>
    <t>Receiver errors</t>
  </si>
  <si>
    <t>Defensive blocks</t>
  </si>
  <si>
    <t>Total completed throw distance (m)</t>
  </si>
  <si>
    <t>Total completed throw gain (m)</t>
  </si>
  <si>
    <t>Average completed throw distance (m)</t>
  </si>
  <si>
    <t>Average completed throw gain (m)</t>
  </si>
  <si>
    <t>Total caught pass distance (m)</t>
  </si>
  <si>
    <t>Total caught pass gain (m)</t>
  </si>
  <si>
    <t>Average caught pass distance (m)</t>
  </si>
  <si>
    <t>Average caught pass gain (m)</t>
  </si>
  <si>
    <t>AK</t>
  </si>
  <si>
    <t>Alec</t>
  </si>
  <si>
    <t>Angel</t>
  </si>
  <si>
    <t>Dale</t>
  </si>
  <si>
    <t>Dylan</t>
  </si>
  <si>
    <t>Gram</t>
  </si>
  <si>
    <t>Grant</t>
  </si>
  <si>
    <t>Hiro</t>
  </si>
  <si>
    <t>Jared</t>
  </si>
  <si>
    <t>Joseph</t>
  </si>
  <si>
    <t>Justin</t>
  </si>
  <si>
    <t>Kaden</t>
  </si>
  <si>
    <t>Kevin</t>
  </si>
  <si>
    <t>Mateo</t>
  </si>
  <si>
    <t>Matthias</t>
  </si>
  <si>
    <t>Miko</t>
  </si>
  <si>
    <t>Milan</t>
  </si>
  <si>
    <t>Patrick</t>
  </si>
  <si>
    <t>Robin</t>
  </si>
  <si>
    <t>Sam</t>
  </si>
  <si>
    <t>Sean</t>
  </si>
  <si>
    <t>Sham</t>
  </si>
  <si>
    <t>Shrav</t>
  </si>
  <si>
    <t>Tommy</t>
  </si>
  <si>
    <t>Waffe</t>
  </si>
  <si>
    <t>Will Stone</t>
  </si>
  <si>
    <t>Points played</t>
  </si>
  <si>
    <t>Stall outs for</t>
  </si>
  <si>
    <t>Stall outs against</t>
  </si>
  <si>
    <t>1,2,3,5,7,9,12,14,15,16,17,19,20,21</t>
  </si>
  <si>
    <t>1,2,3,5,7,9,11,12,14,15,16,17,19,21</t>
  </si>
  <si>
    <t>3,6,8,9,10,12,13,15,16,17,18,20,21</t>
  </si>
  <si>
    <t>2,3,6,8,9,10,11,13,15,17,18,20,21</t>
  </si>
  <si>
    <t>1,2,3,5,7,9,11,12,14,17,19,21</t>
  </si>
  <si>
    <t>4,6,8,9,10,11,15,16,17,18,20</t>
  </si>
  <si>
    <t>1,2,3,5,7,11,12,14,19,21</t>
  </si>
  <si>
    <t>1,2,3,5,7,12,14,19,21</t>
  </si>
  <si>
    <t>4,6,8,10,13,15,16,18</t>
  </si>
  <si>
    <t>1,2,5,7,11,14,19</t>
  </si>
  <si>
    <t>4,8,10,13,15,16,20</t>
  </si>
  <si>
    <t>4,6,8,9,10,16,17</t>
  </si>
  <si>
    <t>4,8,10,13,18,20</t>
  </si>
  <si>
    <t>5,6,11,14,19</t>
  </si>
  <si>
    <t>1,7,12</t>
  </si>
  <si>
    <t>4,6</t>
  </si>
  <si>
    <t>4,13</t>
  </si>
  <si>
    <t>1,2,3,4,5,6,7,8,9,10,12,13,14,15</t>
  </si>
  <si>
    <t>1,2,3,4,6,7,8,9,10,12,13,14,15</t>
  </si>
  <si>
    <t>1,3,5,6,8,10,12,13,14,15</t>
  </si>
  <si>
    <t>2,4,6,7,9,10,12,14</t>
  </si>
  <si>
    <t>3,5,8,10,12,13,14,15</t>
  </si>
  <si>
    <t>2,4,7,9,10,12,14</t>
  </si>
  <si>
    <t>1,5,6,8,13,15</t>
  </si>
  <si>
    <t>3,5,8,13</t>
  </si>
  <si>
    <t>2,4,7,9</t>
  </si>
  <si>
    <t>1,3,6,8</t>
  </si>
  <si>
    <t>3,6,13,15</t>
  </si>
  <si>
    <t>1,2,7,15</t>
  </si>
  <si>
    <t>4,9</t>
  </si>
  <si>
    <t>2,4,6,7,8,10,12,13,15,18</t>
  </si>
  <si>
    <t>2,4,6,8,10,12,13,15,18</t>
  </si>
  <si>
    <t>1,3,5,8,11,12,16,18,19</t>
  </si>
  <si>
    <t>2,4,6,10,12,13,15,18</t>
  </si>
  <si>
    <t>1,5,7,8,11,16,19</t>
  </si>
  <si>
    <t>1,5,7,11,16,19</t>
  </si>
  <si>
    <t>1,7,8,11,16,19</t>
  </si>
  <si>
    <t>2,6,7,10,15,16</t>
  </si>
  <si>
    <t>3,5,9,14,17,20</t>
  </si>
  <si>
    <t>3,7,11,14,17,19</t>
  </si>
  <si>
    <t>3,5,9,17,20</t>
  </si>
  <si>
    <t>3,8,11,16,19</t>
  </si>
  <si>
    <t>1,9,14,17,20</t>
  </si>
  <si>
    <t>1,3,5,11,19</t>
  </si>
  <si>
    <t>9,14,17,20</t>
  </si>
  <si>
    <t>1,3,7,16</t>
  </si>
  <si>
    <t>5,14,20</t>
  </si>
  <si>
    <t>9,14,17</t>
  </si>
  <si>
    <t>4,9,13</t>
  </si>
  <si>
    <t>14,20</t>
  </si>
  <si>
    <t>9,17</t>
  </si>
  <si>
    <t>1,2,4,6,10,12,13,17,18,19</t>
  </si>
  <si>
    <t>3,5,7,9,11,12,13,16,18</t>
  </si>
  <si>
    <t>3,5,7,9,11,13,16,18</t>
  </si>
  <si>
    <t>2,6,8,12,14,17,19</t>
  </si>
  <si>
    <t>3,5,7,9,11,13,16</t>
  </si>
  <si>
    <t>1,3,6,9,14,16,18</t>
  </si>
  <si>
    <t>4,6,10,12,14,19</t>
  </si>
  <si>
    <t>2,4,8,15,17,19</t>
  </si>
  <si>
    <t>1,4,6,14,17,19</t>
  </si>
  <si>
    <t>1,6,10,14,19,20</t>
  </si>
  <si>
    <t>1,2,8,12,14,17</t>
  </si>
  <si>
    <t>2,4,8,12,17</t>
  </si>
  <si>
    <t>2,8,15,17</t>
  </si>
  <si>
    <t>4,10,15,20</t>
  </si>
  <si>
    <t>5,7,11,20</t>
  </si>
  <si>
    <t>6,10,15,20</t>
  </si>
  <si>
    <t>1,10,14,19</t>
  </si>
  <si>
    <t>8,15,20</t>
  </si>
  <si>
    <t>1,2,10</t>
  </si>
  <si>
    <t>4,20</t>
  </si>
  <si>
    <t>8,15</t>
  </si>
  <si>
    <t>1,2,3,6,7,8,10,12,14,17,20</t>
  </si>
  <si>
    <t>2,3,6,8,10,12,14,17,20</t>
  </si>
  <si>
    <t>3,6,8,10,12,14,17,20</t>
  </si>
  <si>
    <t>1,2,4,7,8,13,18</t>
  </si>
  <si>
    <t>3,6,10,12,14,17,20</t>
  </si>
  <si>
    <t>1,2,4,6,10,14,20</t>
  </si>
  <si>
    <t>1,2,3,4,7,8,18</t>
  </si>
  <si>
    <t>4,7,13,15,16,18</t>
  </si>
  <si>
    <t>1,2,4,8,13</t>
  </si>
  <si>
    <t>1,4,8,13,18</t>
  </si>
  <si>
    <t>1,5,9,15,16</t>
  </si>
  <si>
    <t>4,7,9,13,18</t>
  </si>
  <si>
    <t>5,9,15,16</t>
  </si>
  <si>
    <t>5,7,15,16</t>
  </si>
  <si>
    <t>2,5,13,18</t>
  </si>
  <si>
    <t>7,13,18</t>
  </si>
  <si>
    <t>5,15,16</t>
  </si>
  <si>
    <t>9,15,16</t>
  </si>
  <si>
    <t>5,12,17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</si>
</sst>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5" width="16.71"/>
    <col customWidth="1" min="6" max="6" width="20.29"/>
    <col customWidth="1" min="7" max="24" width="16.71"/>
    <col customWidth="1" min="25" max="25" width="20.86"/>
    <col customWidth="1" min="26" max="26" width="18.43"/>
    <col customWidth="1" min="27" max="28" width="21.43"/>
    <col customWidth="1" min="29" max="29" width="20.0"/>
    <col customWidth="1" min="30" max="30" width="16.71"/>
    <col customWidth="1" min="31" max="31" width="20.0"/>
    <col customWidth="1" min="32" max="32" width="18.14"/>
    <col customWidth="1" min="33" max="34" width="16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/>
      <c r="AH1" s="3"/>
    </row>
    <row r="2">
      <c r="A2" s="4" t="s">
        <v>32</v>
      </c>
      <c r="B2" s="4">
        <v>14.0</v>
      </c>
      <c r="C2" s="5">
        <f t="shared" ref="C2:C27" si="1">(E2+H2)/B2</f>
        <v>0.2142857143</v>
      </c>
      <c r="D2" s="4">
        <v>0.0</v>
      </c>
      <c r="E2" s="4">
        <v>0.0</v>
      </c>
      <c r="F2" s="5" t="str">
        <f t="shared" ref="F2:F27" si="2">E2/D2</f>
        <v>#DIV/0!</v>
      </c>
      <c r="G2" s="4">
        <v>14.0</v>
      </c>
      <c r="H2" s="4">
        <v>3.0</v>
      </c>
      <c r="I2" s="5">
        <f t="shared" ref="I2:I27" si="3">H2/G2</f>
        <v>0.2142857143</v>
      </c>
      <c r="J2" s="4">
        <v>7.0</v>
      </c>
      <c r="K2" s="4">
        <v>5.0</v>
      </c>
      <c r="L2" s="5">
        <f t="shared" ref="L2:L27" si="4">K2/B2</f>
        <v>0.3571428571</v>
      </c>
      <c r="M2" s="4">
        <v>6.0</v>
      </c>
      <c r="N2" s="4">
        <v>7.0</v>
      </c>
      <c r="O2" s="4">
        <v>0.0</v>
      </c>
      <c r="P2" s="4">
        <v>2.0</v>
      </c>
      <c r="Q2" s="4">
        <v>0.0</v>
      </c>
      <c r="R2" s="4">
        <v>1.0</v>
      </c>
      <c r="S2" s="4">
        <v>1.0</v>
      </c>
      <c r="T2" s="5">
        <f t="shared" ref="T2:T27" si="5">1-(U2/M2)</f>
        <v>0.8333333333</v>
      </c>
      <c r="U2" s="4">
        <v>1.0</v>
      </c>
      <c r="V2" s="5">
        <f t="shared" ref="V2:V27" si="6">1-(W2/N2)</f>
        <v>1</v>
      </c>
      <c r="W2" s="4">
        <v>0.0</v>
      </c>
      <c r="X2" s="4">
        <v>0.0</v>
      </c>
      <c r="Y2" s="4">
        <v>51.69</v>
      </c>
      <c r="Z2" s="4">
        <v>29.3</v>
      </c>
      <c r="AA2" s="4">
        <v>10.34</v>
      </c>
      <c r="AB2" s="4">
        <v>5.86</v>
      </c>
      <c r="AC2" s="4">
        <v>85.42</v>
      </c>
      <c r="AD2" s="4">
        <v>55.77</v>
      </c>
      <c r="AE2" s="4">
        <v>12.2</v>
      </c>
      <c r="AF2" s="4">
        <v>7.97</v>
      </c>
    </row>
    <row r="3">
      <c r="A3" s="4" t="s">
        <v>33</v>
      </c>
      <c r="B3" s="4">
        <v>16.0</v>
      </c>
      <c r="C3" s="5">
        <f t="shared" si="1"/>
        <v>0.5</v>
      </c>
      <c r="D3" s="4">
        <v>0.0</v>
      </c>
      <c r="E3" s="4">
        <v>0.0</v>
      </c>
      <c r="F3" s="5" t="str">
        <f t="shared" si="2"/>
        <v>#DIV/0!</v>
      </c>
      <c r="G3" s="4">
        <v>16.0</v>
      </c>
      <c r="H3" s="4">
        <v>8.0</v>
      </c>
      <c r="I3" s="5">
        <f t="shared" si="3"/>
        <v>0.5</v>
      </c>
      <c r="J3" s="4">
        <v>6.0</v>
      </c>
      <c r="K3" s="4">
        <v>4.0</v>
      </c>
      <c r="L3" s="5">
        <f t="shared" si="4"/>
        <v>0.25</v>
      </c>
      <c r="M3" s="4">
        <v>4.0</v>
      </c>
      <c r="N3" s="4">
        <v>5.0</v>
      </c>
      <c r="O3" s="4">
        <v>1.0</v>
      </c>
      <c r="P3" s="4">
        <v>0.0</v>
      </c>
      <c r="Q3" s="4">
        <v>0.0</v>
      </c>
      <c r="R3" s="4">
        <v>2.0</v>
      </c>
      <c r="S3" s="4">
        <v>0.0</v>
      </c>
      <c r="T3" s="5">
        <f t="shared" si="5"/>
        <v>1</v>
      </c>
      <c r="U3" s="4">
        <v>0.0</v>
      </c>
      <c r="V3" s="5">
        <f t="shared" si="6"/>
        <v>1</v>
      </c>
      <c r="W3" s="4">
        <v>0.0</v>
      </c>
      <c r="X3" s="4">
        <v>1.0</v>
      </c>
      <c r="Y3" s="4">
        <v>39.71</v>
      </c>
      <c r="Z3" s="4">
        <v>9.08</v>
      </c>
      <c r="AA3" s="4">
        <v>9.93</v>
      </c>
      <c r="AB3" s="4">
        <v>2.27</v>
      </c>
      <c r="AC3" s="4">
        <v>70.22</v>
      </c>
      <c r="AD3" s="4">
        <v>58.28</v>
      </c>
      <c r="AE3" s="4">
        <v>14.04</v>
      </c>
      <c r="AF3" s="4">
        <v>11.66</v>
      </c>
    </row>
    <row r="4">
      <c r="A4" s="4" t="s">
        <v>34</v>
      </c>
      <c r="B4" s="4">
        <v>49.0</v>
      </c>
      <c r="C4" s="5">
        <f t="shared" si="1"/>
        <v>0.4897959184</v>
      </c>
      <c r="D4" s="4">
        <v>12.0</v>
      </c>
      <c r="E4" s="4">
        <v>9.0</v>
      </c>
      <c r="F4" s="5">
        <f t="shared" si="2"/>
        <v>0.75</v>
      </c>
      <c r="G4" s="4">
        <v>37.0</v>
      </c>
      <c r="H4" s="4">
        <v>15.0</v>
      </c>
      <c r="I4" s="5">
        <f t="shared" si="3"/>
        <v>0.4054054054</v>
      </c>
      <c r="J4" s="4">
        <v>54.0</v>
      </c>
      <c r="K4" s="4">
        <v>24.0</v>
      </c>
      <c r="L4" s="5">
        <f t="shared" si="4"/>
        <v>0.4897959184</v>
      </c>
      <c r="M4" s="4">
        <v>53.0</v>
      </c>
      <c r="N4" s="4">
        <v>48.0</v>
      </c>
      <c r="O4" s="4">
        <v>6.0</v>
      </c>
      <c r="P4" s="4">
        <v>5.0</v>
      </c>
      <c r="Q4" s="4">
        <v>4.0</v>
      </c>
      <c r="R4" s="4">
        <v>1.0</v>
      </c>
      <c r="S4" s="4">
        <v>8.0</v>
      </c>
      <c r="T4" s="5">
        <f t="shared" si="5"/>
        <v>0.9245283019</v>
      </c>
      <c r="U4" s="4">
        <v>4.0</v>
      </c>
      <c r="V4" s="5">
        <f t="shared" si="6"/>
        <v>0.9166666667</v>
      </c>
      <c r="W4" s="4">
        <v>4.0</v>
      </c>
      <c r="X4" s="4">
        <v>5.0</v>
      </c>
      <c r="Y4" s="4">
        <v>616.23</v>
      </c>
      <c r="Z4" s="4">
        <v>316.22</v>
      </c>
      <c r="AA4" s="4">
        <v>13.11</v>
      </c>
      <c r="AB4" s="4">
        <v>6.73</v>
      </c>
      <c r="AC4" s="4">
        <v>545.11</v>
      </c>
      <c r="AD4" s="4">
        <v>103.22</v>
      </c>
      <c r="AE4" s="4">
        <v>11.36</v>
      </c>
      <c r="AF4" s="4">
        <v>2.15</v>
      </c>
    </row>
    <row r="5">
      <c r="A5" s="4" t="s">
        <v>35</v>
      </c>
      <c r="B5" s="4">
        <v>34.0</v>
      </c>
      <c r="C5" s="5">
        <f t="shared" si="1"/>
        <v>0.3823529412</v>
      </c>
      <c r="D5" s="4">
        <v>1.0</v>
      </c>
      <c r="E5" s="4">
        <v>0.0</v>
      </c>
      <c r="F5" s="5">
        <f t="shared" si="2"/>
        <v>0</v>
      </c>
      <c r="G5" s="4">
        <v>33.0</v>
      </c>
      <c r="H5" s="4">
        <v>13.0</v>
      </c>
      <c r="I5" s="5">
        <f t="shared" si="3"/>
        <v>0.3939393939</v>
      </c>
      <c r="J5" s="4">
        <v>30.0</v>
      </c>
      <c r="K5" s="4">
        <v>17.0</v>
      </c>
      <c r="L5" s="5">
        <f t="shared" si="4"/>
        <v>0.5</v>
      </c>
      <c r="M5" s="4">
        <v>27.0</v>
      </c>
      <c r="N5" s="4">
        <v>29.0</v>
      </c>
      <c r="O5" s="4">
        <v>1.0</v>
      </c>
      <c r="P5" s="4">
        <v>2.0</v>
      </c>
      <c r="Q5" s="4">
        <v>0.0</v>
      </c>
      <c r="R5" s="4">
        <v>3.0</v>
      </c>
      <c r="S5" s="4">
        <v>2.0</v>
      </c>
      <c r="T5" s="5">
        <f t="shared" si="5"/>
        <v>0.962962963</v>
      </c>
      <c r="U5" s="4">
        <v>1.0</v>
      </c>
      <c r="V5" s="5">
        <f t="shared" si="6"/>
        <v>0.9655172414</v>
      </c>
      <c r="W5" s="4">
        <v>1.0</v>
      </c>
      <c r="X5" s="4">
        <v>3.0</v>
      </c>
      <c r="Y5" s="4">
        <v>316.52</v>
      </c>
      <c r="Z5" s="4">
        <v>113.5</v>
      </c>
      <c r="AA5" s="4">
        <v>12.17</v>
      </c>
      <c r="AB5" s="4">
        <v>4.37</v>
      </c>
      <c r="AC5" s="4">
        <v>397.11</v>
      </c>
      <c r="AD5" s="4">
        <v>260.35</v>
      </c>
      <c r="AE5" s="4">
        <v>13.69</v>
      </c>
      <c r="AF5" s="4">
        <v>8.98</v>
      </c>
    </row>
    <row r="6">
      <c r="A6" s="4" t="s">
        <v>36</v>
      </c>
      <c r="B6" s="4">
        <v>4.0</v>
      </c>
      <c r="C6" s="5">
        <f t="shared" si="1"/>
        <v>0.25</v>
      </c>
      <c r="D6" s="4">
        <v>0.0</v>
      </c>
      <c r="E6" s="4">
        <v>0.0</v>
      </c>
      <c r="F6" s="5" t="str">
        <f t="shared" si="2"/>
        <v>#DIV/0!</v>
      </c>
      <c r="G6" s="4">
        <v>4.0</v>
      </c>
      <c r="H6" s="4">
        <v>1.0</v>
      </c>
      <c r="I6" s="5">
        <f t="shared" si="3"/>
        <v>0.25</v>
      </c>
      <c r="J6" s="4">
        <v>2.0</v>
      </c>
      <c r="K6" s="4">
        <v>2.0</v>
      </c>
      <c r="L6" s="5">
        <f t="shared" si="4"/>
        <v>0.5</v>
      </c>
      <c r="M6" s="4">
        <v>2.0</v>
      </c>
      <c r="N6" s="4">
        <v>1.0</v>
      </c>
      <c r="O6" s="4">
        <v>1.0</v>
      </c>
      <c r="P6" s="4">
        <v>0.0</v>
      </c>
      <c r="Q6" s="4">
        <v>0.0</v>
      </c>
      <c r="R6" s="4">
        <v>0.0</v>
      </c>
      <c r="S6" s="4">
        <v>0.0</v>
      </c>
      <c r="T6" s="5">
        <f t="shared" si="5"/>
        <v>1</v>
      </c>
      <c r="U6" s="4">
        <v>0.0</v>
      </c>
      <c r="V6" s="5">
        <f t="shared" si="6"/>
        <v>1</v>
      </c>
      <c r="W6" s="4">
        <v>0.0</v>
      </c>
      <c r="X6" s="4">
        <v>0.0</v>
      </c>
      <c r="Y6" s="4">
        <v>22.43</v>
      </c>
      <c r="Z6" s="4">
        <v>-7.76</v>
      </c>
      <c r="AA6" s="4">
        <v>11.21</v>
      </c>
      <c r="AB6" s="4">
        <v>-3.88</v>
      </c>
      <c r="AC6" s="4">
        <v>12.28</v>
      </c>
      <c r="AD6" s="4">
        <v>9.51</v>
      </c>
      <c r="AE6" s="4">
        <v>12.28</v>
      </c>
      <c r="AF6" s="4">
        <v>9.51</v>
      </c>
    </row>
    <row r="7">
      <c r="A7" s="4" t="s">
        <v>37</v>
      </c>
      <c r="B7" s="4">
        <v>3.0</v>
      </c>
      <c r="C7" s="5">
        <f t="shared" si="1"/>
        <v>0.3333333333</v>
      </c>
      <c r="D7" s="4">
        <v>0.0</v>
      </c>
      <c r="E7" s="4">
        <v>0.0</v>
      </c>
      <c r="F7" s="5" t="str">
        <f t="shared" si="2"/>
        <v>#DIV/0!</v>
      </c>
      <c r="G7" s="4">
        <v>3.0</v>
      </c>
      <c r="H7" s="4">
        <v>1.0</v>
      </c>
      <c r="I7" s="5">
        <f t="shared" si="3"/>
        <v>0.3333333333</v>
      </c>
      <c r="J7" s="4">
        <v>2.0</v>
      </c>
      <c r="K7" s="4">
        <v>2.0</v>
      </c>
      <c r="L7" s="5">
        <f t="shared" si="4"/>
        <v>0.6666666667</v>
      </c>
      <c r="M7" s="4">
        <v>2.0</v>
      </c>
      <c r="N7" s="4">
        <v>2.0</v>
      </c>
      <c r="O7" s="4">
        <v>0.0</v>
      </c>
      <c r="P7" s="4">
        <v>0.0</v>
      </c>
      <c r="Q7" s="4">
        <v>0.0</v>
      </c>
      <c r="R7" s="4">
        <v>0.0</v>
      </c>
      <c r="S7" s="4">
        <v>2.0</v>
      </c>
      <c r="T7" s="5">
        <f t="shared" si="5"/>
        <v>0</v>
      </c>
      <c r="U7" s="4">
        <v>2.0</v>
      </c>
      <c r="V7" s="5">
        <f t="shared" si="6"/>
        <v>1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23.39</v>
      </c>
      <c r="AD7" s="4">
        <v>21.65</v>
      </c>
      <c r="AE7" s="4">
        <v>11.7</v>
      </c>
      <c r="AF7" s="4">
        <v>10.83</v>
      </c>
    </row>
    <row r="8">
      <c r="A8" s="4" t="s">
        <v>38</v>
      </c>
      <c r="B8" s="4">
        <v>30.0</v>
      </c>
      <c r="C8" s="5">
        <f t="shared" si="1"/>
        <v>0.5333333333</v>
      </c>
      <c r="D8" s="4">
        <v>0.0</v>
      </c>
      <c r="E8" s="4">
        <v>0.0</v>
      </c>
      <c r="F8" s="5" t="str">
        <f t="shared" si="2"/>
        <v>#DIV/0!</v>
      </c>
      <c r="G8" s="4">
        <v>30.0</v>
      </c>
      <c r="H8" s="4">
        <v>16.0</v>
      </c>
      <c r="I8" s="5">
        <f t="shared" si="3"/>
        <v>0.5333333333</v>
      </c>
      <c r="J8" s="4">
        <v>53.0</v>
      </c>
      <c r="K8" s="4">
        <v>17.0</v>
      </c>
      <c r="L8" s="5">
        <f t="shared" si="4"/>
        <v>0.5666666667</v>
      </c>
      <c r="M8" s="4">
        <v>49.0</v>
      </c>
      <c r="N8" s="4">
        <v>49.0</v>
      </c>
      <c r="O8" s="4">
        <v>4.0</v>
      </c>
      <c r="P8" s="4">
        <v>2.0</v>
      </c>
      <c r="Q8" s="4">
        <v>2.0</v>
      </c>
      <c r="R8" s="4">
        <v>4.0</v>
      </c>
      <c r="S8" s="4">
        <v>5.0</v>
      </c>
      <c r="T8" s="5">
        <f t="shared" si="5"/>
        <v>0.9387755102</v>
      </c>
      <c r="U8" s="4">
        <v>3.0</v>
      </c>
      <c r="V8" s="5">
        <f t="shared" si="6"/>
        <v>0.9591836735</v>
      </c>
      <c r="W8" s="4">
        <v>2.0</v>
      </c>
      <c r="X8" s="4">
        <v>6.0</v>
      </c>
      <c r="Y8" s="4">
        <v>552.4</v>
      </c>
      <c r="Z8" s="4">
        <v>227.0</v>
      </c>
      <c r="AA8" s="4">
        <v>12.01</v>
      </c>
      <c r="AB8" s="4">
        <v>4.93</v>
      </c>
      <c r="AC8" s="4">
        <v>627.91</v>
      </c>
      <c r="AD8" s="4">
        <v>86.27</v>
      </c>
      <c r="AE8" s="4">
        <v>12.81</v>
      </c>
      <c r="AF8" s="4">
        <v>1.76</v>
      </c>
    </row>
    <row r="9">
      <c r="A9" s="4" t="s">
        <v>39</v>
      </c>
      <c r="B9" s="4">
        <v>16.0</v>
      </c>
      <c r="C9" s="5">
        <f t="shared" si="1"/>
        <v>0.1875</v>
      </c>
      <c r="D9" s="4">
        <v>0.0</v>
      </c>
      <c r="E9" s="4">
        <v>0.0</v>
      </c>
      <c r="F9" s="5" t="str">
        <f t="shared" si="2"/>
        <v>#DIV/0!</v>
      </c>
      <c r="G9" s="4">
        <v>16.0</v>
      </c>
      <c r="H9" s="4">
        <v>3.0</v>
      </c>
      <c r="I9" s="5">
        <f t="shared" si="3"/>
        <v>0.1875</v>
      </c>
      <c r="J9" s="4">
        <v>19.0</v>
      </c>
      <c r="K9" s="4">
        <v>6.0</v>
      </c>
      <c r="L9" s="5">
        <f t="shared" si="4"/>
        <v>0.375</v>
      </c>
      <c r="M9" s="4">
        <v>18.0</v>
      </c>
      <c r="N9" s="4">
        <v>14.0</v>
      </c>
      <c r="O9" s="4">
        <v>5.0</v>
      </c>
      <c r="P9" s="4">
        <v>0.0</v>
      </c>
      <c r="Q9" s="4">
        <v>0.0</v>
      </c>
      <c r="R9" s="4">
        <v>1.0</v>
      </c>
      <c r="S9" s="4">
        <v>4.0</v>
      </c>
      <c r="T9" s="5">
        <f t="shared" si="5"/>
        <v>0.7777777778</v>
      </c>
      <c r="U9" s="4">
        <v>4.0</v>
      </c>
      <c r="V9" s="5">
        <f t="shared" si="6"/>
        <v>1</v>
      </c>
      <c r="W9" s="4">
        <v>0.0</v>
      </c>
      <c r="X9" s="4">
        <v>2.0</v>
      </c>
      <c r="Y9" s="4">
        <v>163.3</v>
      </c>
      <c r="Z9" s="4">
        <v>91.63</v>
      </c>
      <c r="AA9" s="4">
        <v>12.56</v>
      </c>
      <c r="AB9" s="4">
        <v>7.05</v>
      </c>
      <c r="AC9" s="4">
        <v>152.69</v>
      </c>
      <c r="AD9" s="4">
        <v>41.88</v>
      </c>
      <c r="AE9" s="4">
        <v>10.91</v>
      </c>
      <c r="AF9" s="4">
        <v>2.99</v>
      </c>
    </row>
    <row r="10">
      <c r="A10" s="4" t="s">
        <v>40</v>
      </c>
      <c r="B10" s="4">
        <v>16.0</v>
      </c>
      <c r="C10" s="5">
        <f t="shared" si="1"/>
        <v>0.4375</v>
      </c>
      <c r="D10" s="4">
        <v>0.0</v>
      </c>
      <c r="E10" s="4">
        <v>0.0</v>
      </c>
      <c r="F10" s="5" t="str">
        <f t="shared" si="2"/>
        <v>#DIV/0!</v>
      </c>
      <c r="G10" s="4">
        <v>16.0</v>
      </c>
      <c r="H10" s="4">
        <v>7.0</v>
      </c>
      <c r="I10" s="5">
        <f t="shared" si="3"/>
        <v>0.4375</v>
      </c>
      <c r="J10" s="4">
        <v>6.0</v>
      </c>
      <c r="K10" s="4">
        <v>4.0</v>
      </c>
      <c r="L10" s="5">
        <f t="shared" si="4"/>
        <v>0.25</v>
      </c>
      <c r="M10" s="4">
        <v>5.0</v>
      </c>
      <c r="N10" s="4">
        <v>6.0</v>
      </c>
      <c r="O10" s="4">
        <v>0.0</v>
      </c>
      <c r="P10" s="4">
        <v>0.0</v>
      </c>
      <c r="Q10" s="4">
        <v>0.0</v>
      </c>
      <c r="R10" s="4">
        <v>1.0</v>
      </c>
      <c r="S10" s="4">
        <v>0.0</v>
      </c>
      <c r="T10" s="5">
        <f t="shared" si="5"/>
        <v>1</v>
      </c>
      <c r="U10" s="4">
        <v>0.0</v>
      </c>
      <c r="V10" s="5">
        <f t="shared" si="6"/>
        <v>1</v>
      </c>
      <c r="W10" s="4">
        <v>0.0</v>
      </c>
      <c r="X10" s="4">
        <v>1.0</v>
      </c>
      <c r="Y10" s="4">
        <v>55.31</v>
      </c>
      <c r="Z10" s="4">
        <v>-5.36</v>
      </c>
      <c r="AA10" s="4">
        <v>11.06</v>
      </c>
      <c r="AB10" s="4">
        <v>-1.07</v>
      </c>
      <c r="AC10" s="4">
        <v>89.25</v>
      </c>
      <c r="AD10" s="4">
        <v>65.17</v>
      </c>
      <c r="AE10" s="4">
        <v>14.88</v>
      </c>
      <c r="AF10" s="4">
        <v>10.86</v>
      </c>
    </row>
    <row r="11">
      <c r="A11" s="4" t="s">
        <v>41</v>
      </c>
      <c r="B11" s="4">
        <v>29.0</v>
      </c>
      <c r="C11" s="5">
        <f t="shared" si="1"/>
        <v>0.4137931034</v>
      </c>
      <c r="D11" s="4">
        <v>0.0</v>
      </c>
      <c r="E11" s="4">
        <v>0.0</v>
      </c>
      <c r="F11" s="5" t="str">
        <f t="shared" si="2"/>
        <v>#DIV/0!</v>
      </c>
      <c r="G11" s="4">
        <v>29.0</v>
      </c>
      <c r="H11" s="4">
        <v>12.0</v>
      </c>
      <c r="I11" s="5">
        <f t="shared" si="3"/>
        <v>0.4137931034</v>
      </c>
      <c r="J11" s="4">
        <v>33.0</v>
      </c>
      <c r="K11" s="4">
        <v>14.0</v>
      </c>
      <c r="L11" s="5">
        <f t="shared" si="4"/>
        <v>0.4827586207</v>
      </c>
      <c r="M11" s="4">
        <v>31.0</v>
      </c>
      <c r="N11" s="4">
        <v>31.0</v>
      </c>
      <c r="O11" s="4">
        <v>2.0</v>
      </c>
      <c r="P11" s="4">
        <v>1.0</v>
      </c>
      <c r="Q11" s="4">
        <v>2.0</v>
      </c>
      <c r="R11" s="4">
        <v>2.0</v>
      </c>
      <c r="S11" s="4">
        <v>5.0</v>
      </c>
      <c r="T11" s="5">
        <f t="shared" si="5"/>
        <v>0.8709677419</v>
      </c>
      <c r="U11" s="4">
        <v>4.0</v>
      </c>
      <c r="V11" s="5">
        <f t="shared" si="6"/>
        <v>0.9677419355</v>
      </c>
      <c r="W11" s="4">
        <v>1.0</v>
      </c>
      <c r="X11" s="4">
        <v>2.0</v>
      </c>
      <c r="Y11" s="4">
        <v>299.63</v>
      </c>
      <c r="Z11" s="4">
        <v>85.51</v>
      </c>
      <c r="AA11" s="4">
        <v>11.1</v>
      </c>
      <c r="AB11" s="4">
        <v>3.17</v>
      </c>
      <c r="AC11" s="4">
        <v>382.77</v>
      </c>
      <c r="AD11" s="4">
        <v>247.45</v>
      </c>
      <c r="AE11" s="4">
        <v>12.35</v>
      </c>
      <c r="AF11" s="4">
        <v>7.98</v>
      </c>
    </row>
    <row r="12">
      <c r="A12" s="4" t="s">
        <v>42</v>
      </c>
      <c r="B12" s="4">
        <v>15.0</v>
      </c>
      <c r="C12" s="5">
        <f t="shared" si="1"/>
        <v>0.7333333333</v>
      </c>
      <c r="D12" s="4">
        <v>12.0</v>
      </c>
      <c r="E12" s="4">
        <v>10.0</v>
      </c>
      <c r="F12" s="5">
        <f t="shared" si="2"/>
        <v>0.8333333333</v>
      </c>
      <c r="G12" s="4">
        <v>3.0</v>
      </c>
      <c r="H12" s="4">
        <v>1.0</v>
      </c>
      <c r="I12" s="5">
        <f t="shared" si="3"/>
        <v>0.3333333333</v>
      </c>
      <c r="J12" s="4">
        <v>5.0</v>
      </c>
      <c r="K12" s="4">
        <v>5.0</v>
      </c>
      <c r="L12" s="5">
        <f t="shared" si="4"/>
        <v>0.3333333333</v>
      </c>
      <c r="M12" s="4">
        <v>4.0</v>
      </c>
      <c r="N12" s="4">
        <v>5.0</v>
      </c>
      <c r="O12" s="4">
        <v>0.0</v>
      </c>
      <c r="P12" s="4">
        <v>0.0</v>
      </c>
      <c r="Q12" s="4">
        <v>0.0</v>
      </c>
      <c r="R12" s="4">
        <v>1.0</v>
      </c>
      <c r="S12" s="4">
        <v>0.0</v>
      </c>
      <c r="T12" s="5">
        <f t="shared" si="5"/>
        <v>1</v>
      </c>
      <c r="U12" s="4">
        <v>0.0</v>
      </c>
      <c r="V12" s="5">
        <f t="shared" si="6"/>
        <v>1</v>
      </c>
      <c r="W12" s="4">
        <v>0.0</v>
      </c>
      <c r="X12" s="4">
        <v>2.0</v>
      </c>
      <c r="Y12" s="4">
        <v>52.36</v>
      </c>
      <c r="Z12" s="4">
        <v>32.15</v>
      </c>
      <c r="AA12" s="4">
        <v>13.09</v>
      </c>
      <c r="AB12" s="4">
        <v>8.04</v>
      </c>
      <c r="AC12" s="4">
        <v>82.91</v>
      </c>
      <c r="AD12" s="4">
        <v>74.57</v>
      </c>
      <c r="AE12" s="4">
        <v>16.58</v>
      </c>
      <c r="AF12" s="4">
        <v>14.91</v>
      </c>
    </row>
    <row r="13">
      <c r="A13" s="4" t="s">
        <v>43</v>
      </c>
      <c r="B13" s="4">
        <v>22.0</v>
      </c>
      <c r="C13" s="5">
        <f t="shared" si="1"/>
        <v>0.4545454545</v>
      </c>
      <c r="D13" s="4">
        <v>0.0</v>
      </c>
      <c r="E13" s="4">
        <v>0.0</v>
      </c>
      <c r="F13" s="5" t="str">
        <f t="shared" si="2"/>
        <v>#DIV/0!</v>
      </c>
      <c r="G13" s="4">
        <v>22.0</v>
      </c>
      <c r="H13" s="4">
        <v>10.0</v>
      </c>
      <c r="I13" s="5">
        <f t="shared" si="3"/>
        <v>0.4545454545</v>
      </c>
      <c r="J13" s="4">
        <v>51.0</v>
      </c>
      <c r="K13" s="4">
        <v>14.0</v>
      </c>
      <c r="L13" s="5">
        <f t="shared" si="4"/>
        <v>0.6363636364</v>
      </c>
      <c r="M13" s="4">
        <v>50.0</v>
      </c>
      <c r="N13" s="4">
        <v>37.0</v>
      </c>
      <c r="O13" s="4">
        <v>14.0</v>
      </c>
      <c r="P13" s="4">
        <v>2.0</v>
      </c>
      <c r="Q13" s="4">
        <v>1.0</v>
      </c>
      <c r="R13" s="4">
        <v>1.0</v>
      </c>
      <c r="S13" s="4">
        <v>11.0</v>
      </c>
      <c r="T13" s="5">
        <f t="shared" si="5"/>
        <v>0.82</v>
      </c>
      <c r="U13" s="4">
        <v>9.0</v>
      </c>
      <c r="V13" s="5">
        <f t="shared" si="6"/>
        <v>0.9459459459</v>
      </c>
      <c r="W13" s="4">
        <v>2.0</v>
      </c>
      <c r="X13" s="4">
        <v>2.0</v>
      </c>
      <c r="Y13" s="4">
        <v>519.29</v>
      </c>
      <c r="Z13" s="4">
        <v>254.12</v>
      </c>
      <c r="AA13" s="4">
        <v>12.67</v>
      </c>
      <c r="AB13" s="4">
        <v>6.2</v>
      </c>
      <c r="AC13" s="4">
        <v>448.35</v>
      </c>
      <c r="AD13" s="4">
        <v>80.37</v>
      </c>
      <c r="AE13" s="4">
        <v>12.12</v>
      </c>
      <c r="AF13" s="4">
        <v>2.17</v>
      </c>
    </row>
    <row r="14">
      <c r="A14" s="4" t="s">
        <v>44</v>
      </c>
      <c r="B14" s="4">
        <v>41.0</v>
      </c>
      <c r="C14" s="5">
        <f t="shared" si="1"/>
        <v>0.8780487805</v>
      </c>
      <c r="D14" s="4">
        <v>38.0</v>
      </c>
      <c r="E14" s="4">
        <v>34.0</v>
      </c>
      <c r="F14" s="5">
        <f t="shared" si="2"/>
        <v>0.8947368421</v>
      </c>
      <c r="G14" s="4">
        <v>3.0</v>
      </c>
      <c r="H14" s="4">
        <v>2.0</v>
      </c>
      <c r="I14" s="5">
        <f t="shared" si="3"/>
        <v>0.6666666667</v>
      </c>
      <c r="J14" s="4">
        <v>37.0</v>
      </c>
      <c r="K14" s="4">
        <v>24.0</v>
      </c>
      <c r="L14" s="5">
        <f t="shared" si="4"/>
        <v>0.5853658537</v>
      </c>
      <c r="M14" s="4">
        <v>32.0</v>
      </c>
      <c r="N14" s="4">
        <v>37.0</v>
      </c>
      <c r="O14" s="4">
        <v>0.0</v>
      </c>
      <c r="P14" s="4">
        <v>6.0</v>
      </c>
      <c r="Q14" s="4">
        <v>2.0</v>
      </c>
      <c r="R14" s="4">
        <v>6.0</v>
      </c>
      <c r="S14" s="4">
        <v>9.0</v>
      </c>
      <c r="T14" s="5">
        <f t="shared" si="5"/>
        <v>0.8125</v>
      </c>
      <c r="U14" s="4">
        <v>6.0</v>
      </c>
      <c r="V14" s="5">
        <f t="shared" si="6"/>
        <v>0.9189189189</v>
      </c>
      <c r="W14" s="4">
        <v>3.0</v>
      </c>
      <c r="X14" s="4">
        <v>3.0</v>
      </c>
      <c r="Y14" s="4">
        <v>434.01</v>
      </c>
      <c r="Z14" s="4">
        <v>270.74</v>
      </c>
      <c r="AA14" s="4">
        <v>16.69</v>
      </c>
      <c r="AB14" s="4">
        <v>10.41</v>
      </c>
      <c r="AC14" s="4">
        <v>812.16</v>
      </c>
      <c r="AD14" s="4">
        <v>639.12</v>
      </c>
      <c r="AE14" s="4">
        <v>21.95</v>
      </c>
      <c r="AF14" s="4">
        <v>17.27</v>
      </c>
    </row>
    <row r="15">
      <c r="A15" s="4" t="s">
        <v>45</v>
      </c>
      <c r="B15" s="4">
        <v>8.0</v>
      </c>
      <c r="C15" s="5">
        <f t="shared" si="1"/>
        <v>0.375</v>
      </c>
      <c r="D15" s="4">
        <v>0.0</v>
      </c>
      <c r="E15" s="4">
        <v>0.0</v>
      </c>
      <c r="F15" s="5" t="str">
        <f t="shared" si="2"/>
        <v>#DIV/0!</v>
      </c>
      <c r="G15" s="4">
        <v>8.0</v>
      </c>
      <c r="H15" s="4">
        <v>3.0</v>
      </c>
      <c r="I15" s="5">
        <f t="shared" si="3"/>
        <v>0.375</v>
      </c>
      <c r="J15" s="4">
        <v>1.0</v>
      </c>
      <c r="K15" s="4">
        <v>1.0</v>
      </c>
      <c r="L15" s="5">
        <f t="shared" si="4"/>
        <v>0.125</v>
      </c>
      <c r="M15" s="4">
        <v>1.0</v>
      </c>
      <c r="N15" s="4">
        <v>1.0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5">
        <f t="shared" si="5"/>
        <v>1</v>
      </c>
      <c r="U15" s="4">
        <v>0.0</v>
      </c>
      <c r="V15" s="5">
        <f t="shared" si="6"/>
        <v>1</v>
      </c>
      <c r="W15" s="4">
        <v>0.0</v>
      </c>
      <c r="X15" s="4">
        <v>0.0</v>
      </c>
      <c r="Y15" s="4">
        <v>5.8</v>
      </c>
      <c r="Z15" s="4">
        <v>5.8</v>
      </c>
      <c r="AA15" s="4">
        <v>5.8</v>
      </c>
      <c r="AB15" s="4">
        <v>5.8</v>
      </c>
      <c r="AC15" s="4">
        <v>9.59</v>
      </c>
      <c r="AD15" s="4">
        <v>9.4</v>
      </c>
      <c r="AE15" s="4">
        <v>9.59</v>
      </c>
      <c r="AF15" s="4">
        <v>9.4</v>
      </c>
    </row>
    <row r="16">
      <c r="A16" s="4" t="s">
        <v>46</v>
      </c>
      <c r="B16" s="4">
        <v>54.0</v>
      </c>
      <c r="C16" s="5">
        <f t="shared" si="1"/>
        <v>0.7592592593</v>
      </c>
      <c r="D16" s="4">
        <v>40.0</v>
      </c>
      <c r="E16" s="4">
        <v>35.0</v>
      </c>
      <c r="F16" s="5">
        <f t="shared" si="2"/>
        <v>0.875</v>
      </c>
      <c r="G16" s="4">
        <v>14.0</v>
      </c>
      <c r="H16" s="4">
        <v>6.0</v>
      </c>
      <c r="I16" s="5">
        <f t="shared" si="3"/>
        <v>0.4285714286</v>
      </c>
      <c r="J16" s="4">
        <v>86.0</v>
      </c>
      <c r="K16" s="4">
        <v>42.0</v>
      </c>
      <c r="L16" s="5">
        <f t="shared" si="4"/>
        <v>0.7777777778</v>
      </c>
      <c r="M16" s="4">
        <v>77.0</v>
      </c>
      <c r="N16" s="4">
        <v>84.0</v>
      </c>
      <c r="O16" s="4">
        <v>2.0</v>
      </c>
      <c r="P16" s="4">
        <v>7.0</v>
      </c>
      <c r="Q16" s="4">
        <v>7.0</v>
      </c>
      <c r="R16" s="4">
        <v>9.0</v>
      </c>
      <c r="S16" s="4">
        <v>11.0</v>
      </c>
      <c r="T16" s="5">
        <f t="shared" si="5"/>
        <v>0.9350649351</v>
      </c>
      <c r="U16" s="4">
        <v>5.0</v>
      </c>
      <c r="V16" s="5">
        <f t="shared" si="6"/>
        <v>0.9285714286</v>
      </c>
      <c r="W16" s="4">
        <v>6.0</v>
      </c>
      <c r="X16" s="4">
        <v>5.0</v>
      </c>
      <c r="Y16" s="4">
        <v>905.36</v>
      </c>
      <c r="Z16" s="4">
        <v>220.11</v>
      </c>
      <c r="AA16" s="4">
        <v>13.12</v>
      </c>
      <c r="AB16" s="4">
        <v>3.19</v>
      </c>
      <c r="AC16" s="6">
        <v>1161.97</v>
      </c>
      <c r="AD16" s="4">
        <v>692.48</v>
      </c>
      <c r="AE16" s="4">
        <v>13.83</v>
      </c>
      <c r="AF16" s="4">
        <v>8.24</v>
      </c>
    </row>
    <row r="17">
      <c r="A17" s="4" t="s">
        <v>47</v>
      </c>
      <c r="B17" s="4">
        <v>8.0</v>
      </c>
      <c r="C17" s="5">
        <f t="shared" si="1"/>
        <v>0.25</v>
      </c>
      <c r="D17" s="4">
        <v>0.0</v>
      </c>
      <c r="E17" s="4">
        <v>0.0</v>
      </c>
      <c r="F17" s="5" t="str">
        <f t="shared" si="2"/>
        <v>#DIV/0!</v>
      </c>
      <c r="G17" s="4">
        <v>8.0</v>
      </c>
      <c r="H17" s="4">
        <v>2.0</v>
      </c>
      <c r="I17" s="5">
        <f t="shared" si="3"/>
        <v>0.25</v>
      </c>
      <c r="J17" s="4">
        <v>8.0</v>
      </c>
      <c r="K17" s="4">
        <v>4.0</v>
      </c>
      <c r="L17" s="5">
        <f t="shared" si="4"/>
        <v>0.5</v>
      </c>
      <c r="M17" s="4">
        <v>8.0</v>
      </c>
      <c r="N17" s="4">
        <v>7.0</v>
      </c>
      <c r="O17" s="4">
        <v>1.0</v>
      </c>
      <c r="P17" s="4">
        <v>0.0</v>
      </c>
      <c r="Q17" s="4">
        <v>2.0</v>
      </c>
      <c r="R17" s="4">
        <v>0.0</v>
      </c>
      <c r="S17" s="4">
        <v>4.0</v>
      </c>
      <c r="T17" s="5">
        <f t="shared" si="5"/>
        <v>0.875</v>
      </c>
      <c r="U17" s="4">
        <v>1.0</v>
      </c>
      <c r="V17" s="5">
        <f t="shared" si="6"/>
        <v>0.5714285714</v>
      </c>
      <c r="W17" s="4">
        <v>3.0</v>
      </c>
      <c r="X17" s="4">
        <v>0.0</v>
      </c>
      <c r="Y17" s="4">
        <v>66.38</v>
      </c>
      <c r="Z17" s="4">
        <v>35.76</v>
      </c>
      <c r="AA17" s="4">
        <v>11.06</v>
      </c>
      <c r="AB17" s="4">
        <v>5.96</v>
      </c>
      <c r="AC17" s="4">
        <v>83.51</v>
      </c>
      <c r="AD17" s="4">
        <v>18.04</v>
      </c>
      <c r="AE17" s="4">
        <v>11.93</v>
      </c>
      <c r="AF17" s="4">
        <v>2.58</v>
      </c>
    </row>
    <row r="18">
      <c r="A18" s="4" t="s">
        <v>48</v>
      </c>
      <c r="B18" s="4">
        <v>58.0</v>
      </c>
      <c r="C18" s="5">
        <f t="shared" si="1"/>
        <v>0.775862069</v>
      </c>
      <c r="D18" s="4">
        <v>39.0</v>
      </c>
      <c r="E18" s="4">
        <v>35.0</v>
      </c>
      <c r="F18" s="5">
        <f t="shared" si="2"/>
        <v>0.8974358974</v>
      </c>
      <c r="G18" s="4">
        <v>19.0</v>
      </c>
      <c r="H18" s="4">
        <v>10.0</v>
      </c>
      <c r="I18" s="5">
        <f t="shared" si="3"/>
        <v>0.5263157895</v>
      </c>
      <c r="J18" s="4">
        <v>144.0</v>
      </c>
      <c r="K18" s="4">
        <v>50.0</v>
      </c>
      <c r="L18" s="5">
        <f t="shared" si="4"/>
        <v>0.8620689655</v>
      </c>
      <c r="M18" s="4">
        <v>142.0</v>
      </c>
      <c r="N18" s="4">
        <v>100.0</v>
      </c>
      <c r="O18" s="4">
        <v>44.0</v>
      </c>
      <c r="P18" s="4">
        <v>9.0</v>
      </c>
      <c r="Q18" s="4">
        <v>8.0</v>
      </c>
      <c r="R18" s="4">
        <v>2.0</v>
      </c>
      <c r="S18" s="4">
        <v>13.0</v>
      </c>
      <c r="T18" s="5">
        <f t="shared" si="5"/>
        <v>0.9154929577</v>
      </c>
      <c r="U18" s="4">
        <v>12.0</v>
      </c>
      <c r="V18" s="5">
        <f t="shared" si="6"/>
        <v>0.99</v>
      </c>
      <c r="W18" s="4">
        <v>1.0</v>
      </c>
      <c r="X18" s="4">
        <v>6.0</v>
      </c>
      <c r="Y18" s="6">
        <v>1755.4</v>
      </c>
      <c r="Z18" s="4">
        <v>796.35</v>
      </c>
      <c r="AA18" s="4">
        <v>13.82</v>
      </c>
      <c r="AB18" s="4">
        <v>6.27</v>
      </c>
      <c r="AC18" s="6">
        <v>1197.2</v>
      </c>
      <c r="AD18" s="4">
        <v>134.93</v>
      </c>
      <c r="AE18" s="4">
        <v>11.97</v>
      </c>
      <c r="AF18" s="4">
        <v>1.35</v>
      </c>
    </row>
    <row r="19">
      <c r="A19" s="4" t="s">
        <v>49</v>
      </c>
      <c r="B19" s="4">
        <v>36.0</v>
      </c>
      <c r="C19" s="5">
        <f t="shared" si="1"/>
        <v>0.4166666667</v>
      </c>
      <c r="D19" s="4">
        <v>6.0</v>
      </c>
      <c r="E19" s="4">
        <v>5.0</v>
      </c>
      <c r="F19" s="5">
        <f t="shared" si="2"/>
        <v>0.8333333333</v>
      </c>
      <c r="G19" s="4">
        <v>30.0</v>
      </c>
      <c r="H19" s="4">
        <v>10.0</v>
      </c>
      <c r="I19" s="5">
        <f t="shared" si="3"/>
        <v>0.3333333333</v>
      </c>
      <c r="J19" s="4">
        <v>52.0</v>
      </c>
      <c r="K19" s="4">
        <v>18.0</v>
      </c>
      <c r="L19" s="5">
        <f t="shared" si="4"/>
        <v>0.5</v>
      </c>
      <c r="M19" s="4">
        <v>49.0</v>
      </c>
      <c r="N19" s="4">
        <v>35.0</v>
      </c>
      <c r="O19" s="4">
        <v>17.0</v>
      </c>
      <c r="P19" s="4">
        <v>1.0</v>
      </c>
      <c r="Q19" s="4">
        <v>1.0</v>
      </c>
      <c r="R19" s="4">
        <v>3.0</v>
      </c>
      <c r="S19" s="4">
        <v>3.0</v>
      </c>
      <c r="T19" s="5">
        <f t="shared" si="5"/>
        <v>0.9387755102</v>
      </c>
      <c r="U19" s="4">
        <v>3.0</v>
      </c>
      <c r="V19" s="5">
        <f t="shared" si="6"/>
        <v>1</v>
      </c>
      <c r="W19" s="4">
        <v>0.0</v>
      </c>
      <c r="X19" s="4">
        <v>5.0</v>
      </c>
      <c r="Y19" s="4">
        <v>588.99</v>
      </c>
      <c r="Z19" s="4">
        <v>246.24</v>
      </c>
      <c r="AA19" s="4">
        <v>12.8</v>
      </c>
      <c r="AB19" s="4">
        <v>5.35</v>
      </c>
      <c r="AC19" s="4">
        <v>427.56</v>
      </c>
      <c r="AD19" s="4">
        <v>148.16</v>
      </c>
      <c r="AE19" s="4">
        <v>12.22</v>
      </c>
      <c r="AF19" s="4">
        <v>4.23</v>
      </c>
    </row>
    <row r="20">
      <c r="A20" s="4" t="s">
        <v>50</v>
      </c>
      <c r="B20" s="4">
        <v>29.0</v>
      </c>
      <c r="C20" s="5">
        <f t="shared" si="1"/>
        <v>0.7931034483</v>
      </c>
      <c r="D20" s="4">
        <v>18.0</v>
      </c>
      <c r="E20" s="4">
        <v>17.0</v>
      </c>
      <c r="F20" s="5">
        <f t="shared" si="2"/>
        <v>0.9444444444</v>
      </c>
      <c r="G20" s="4">
        <v>11.0</v>
      </c>
      <c r="H20" s="4">
        <v>6.0</v>
      </c>
      <c r="I20" s="5">
        <f t="shared" si="3"/>
        <v>0.5454545455</v>
      </c>
      <c r="J20" s="4">
        <v>25.0</v>
      </c>
      <c r="K20" s="4">
        <v>14.0</v>
      </c>
      <c r="L20" s="5">
        <f t="shared" si="4"/>
        <v>0.4827586207</v>
      </c>
      <c r="M20" s="4">
        <v>19.0</v>
      </c>
      <c r="N20" s="4">
        <v>25.0</v>
      </c>
      <c r="O20" s="4">
        <v>0.0</v>
      </c>
      <c r="P20" s="4">
        <v>0.0</v>
      </c>
      <c r="Q20" s="4">
        <v>4.0</v>
      </c>
      <c r="R20" s="4">
        <v>7.0</v>
      </c>
      <c r="S20" s="4">
        <v>3.0</v>
      </c>
      <c r="T20" s="5">
        <f t="shared" si="5"/>
        <v>0.8421052632</v>
      </c>
      <c r="U20" s="4">
        <v>3.0</v>
      </c>
      <c r="V20" s="5">
        <f t="shared" si="6"/>
        <v>1</v>
      </c>
      <c r="W20" s="4">
        <v>0.0</v>
      </c>
      <c r="X20" s="4">
        <v>1.0</v>
      </c>
      <c r="Y20" s="4">
        <v>175.81</v>
      </c>
      <c r="Z20" s="4">
        <v>43.96</v>
      </c>
      <c r="AA20" s="4">
        <v>10.99</v>
      </c>
      <c r="AB20" s="4">
        <v>2.75</v>
      </c>
      <c r="AC20" s="4">
        <v>422.44</v>
      </c>
      <c r="AD20" s="4">
        <v>339.62</v>
      </c>
      <c r="AE20" s="4">
        <v>16.9</v>
      </c>
      <c r="AF20" s="4">
        <v>13.58</v>
      </c>
    </row>
    <row r="21">
      <c r="A21" s="4" t="s">
        <v>51</v>
      </c>
      <c r="B21" s="4">
        <v>34.0</v>
      </c>
      <c r="C21" s="5">
        <f t="shared" si="1"/>
        <v>0.8823529412</v>
      </c>
      <c r="D21" s="4">
        <v>34.0</v>
      </c>
      <c r="E21" s="4">
        <v>30.0</v>
      </c>
      <c r="F21" s="5">
        <f t="shared" si="2"/>
        <v>0.8823529412</v>
      </c>
      <c r="G21" s="4">
        <v>0.0</v>
      </c>
      <c r="H21" s="4">
        <v>0.0</v>
      </c>
      <c r="I21" s="5" t="str">
        <f t="shared" si="3"/>
        <v>#DIV/0!</v>
      </c>
      <c r="J21" s="4">
        <v>36.0</v>
      </c>
      <c r="K21" s="4">
        <v>21.0</v>
      </c>
      <c r="L21" s="5">
        <f t="shared" si="4"/>
        <v>0.6176470588</v>
      </c>
      <c r="M21" s="4">
        <v>32.0</v>
      </c>
      <c r="N21" s="4">
        <v>32.0</v>
      </c>
      <c r="O21" s="4">
        <v>4.0</v>
      </c>
      <c r="P21" s="4">
        <v>1.0</v>
      </c>
      <c r="Q21" s="4">
        <v>1.0</v>
      </c>
      <c r="R21" s="4">
        <v>4.0</v>
      </c>
      <c r="S21" s="4">
        <v>1.0</v>
      </c>
      <c r="T21" s="5">
        <f t="shared" si="5"/>
        <v>0.96875</v>
      </c>
      <c r="U21" s="4">
        <v>1.0</v>
      </c>
      <c r="V21" s="5">
        <f t="shared" si="6"/>
        <v>1</v>
      </c>
      <c r="W21" s="4">
        <v>0.0</v>
      </c>
      <c r="X21" s="4">
        <v>1.0</v>
      </c>
      <c r="Y21" s="4">
        <v>354.2</v>
      </c>
      <c r="Z21" s="4">
        <v>85.07</v>
      </c>
      <c r="AA21" s="4">
        <v>11.81</v>
      </c>
      <c r="AB21" s="4">
        <v>2.84</v>
      </c>
      <c r="AC21" s="4">
        <v>400.22</v>
      </c>
      <c r="AD21" s="4">
        <v>113.61</v>
      </c>
      <c r="AE21" s="4">
        <v>12.51</v>
      </c>
      <c r="AF21" s="4">
        <v>3.55</v>
      </c>
    </row>
    <row r="22">
      <c r="A22" s="4" t="s">
        <v>52</v>
      </c>
      <c r="B22" s="4">
        <v>40.0</v>
      </c>
      <c r="C22" s="5">
        <f t="shared" si="1"/>
        <v>0.875</v>
      </c>
      <c r="D22" s="4">
        <v>40.0</v>
      </c>
      <c r="E22" s="4">
        <v>35.0</v>
      </c>
      <c r="F22" s="5">
        <f t="shared" si="2"/>
        <v>0.875</v>
      </c>
      <c r="G22" s="4">
        <v>0.0</v>
      </c>
      <c r="H22" s="4">
        <v>0.0</v>
      </c>
      <c r="I22" s="5" t="str">
        <f t="shared" si="3"/>
        <v>#DIV/0!</v>
      </c>
      <c r="J22" s="4">
        <v>123.0</v>
      </c>
      <c r="K22" s="4">
        <v>39.0</v>
      </c>
      <c r="L22" s="5">
        <f t="shared" si="4"/>
        <v>0.975</v>
      </c>
      <c r="M22" s="4">
        <v>122.0</v>
      </c>
      <c r="N22" s="4">
        <v>87.0</v>
      </c>
      <c r="O22" s="4">
        <v>36.0</v>
      </c>
      <c r="P22" s="4">
        <v>7.0</v>
      </c>
      <c r="Q22" s="4">
        <v>10.0</v>
      </c>
      <c r="R22" s="4">
        <v>1.0</v>
      </c>
      <c r="S22" s="4">
        <v>9.0</v>
      </c>
      <c r="T22" s="5">
        <f t="shared" si="5"/>
        <v>0.9426229508</v>
      </c>
      <c r="U22" s="4">
        <v>7.0</v>
      </c>
      <c r="V22" s="5">
        <f t="shared" si="6"/>
        <v>0.9770114943</v>
      </c>
      <c r="W22" s="4">
        <v>2.0</v>
      </c>
      <c r="X22" s="4">
        <v>1.0</v>
      </c>
      <c r="Y22" s="6">
        <v>1760.41</v>
      </c>
      <c r="Z22" s="4">
        <v>902.85</v>
      </c>
      <c r="AA22" s="4">
        <v>15.58</v>
      </c>
      <c r="AB22" s="4">
        <v>7.99</v>
      </c>
      <c r="AC22" s="4">
        <v>970.03</v>
      </c>
      <c r="AD22" s="4">
        <v>139.63</v>
      </c>
      <c r="AE22" s="4">
        <v>11.15</v>
      </c>
      <c r="AF22" s="4">
        <v>1.6</v>
      </c>
    </row>
    <row r="23">
      <c r="A23" s="4" t="s">
        <v>53</v>
      </c>
      <c r="B23" s="4">
        <v>4.0</v>
      </c>
      <c r="C23" s="5">
        <f t="shared" si="1"/>
        <v>0.25</v>
      </c>
      <c r="D23" s="4">
        <v>0.0</v>
      </c>
      <c r="E23" s="4">
        <v>0.0</v>
      </c>
      <c r="F23" s="5" t="str">
        <f t="shared" si="2"/>
        <v>#DIV/0!</v>
      </c>
      <c r="G23" s="4">
        <v>4.0</v>
      </c>
      <c r="H23" s="4">
        <v>1.0</v>
      </c>
      <c r="I23" s="5">
        <f t="shared" si="3"/>
        <v>0.25</v>
      </c>
      <c r="J23" s="4">
        <v>5.0</v>
      </c>
      <c r="K23" s="4">
        <v>2.0</v>
      </c>
      <c r="L23" s="5">
        <f t="shared" si="4"/>
        <v>0.5</v>
      </c>
      <c r="M23" s="4">
        <v>5.0</v>
      </c>
      <c r="N23" s="4">
        <v>5.0</v>
      </c>
      <c r="O23" s="4">
        <v>0.0</v>
      </c>
      <c r="P23" s="4">
        <v>0.0</v>
      </c>
      <c r="Q23" s="4">
        <v>0.0</v>
      </c>
      <c r="R23" s="4">
        <v>0.0</v>
      </c>
      <c r="S23" s="4">
        <v>2.0</v>
      </c>
      <c r="T23" s="5">
        <f t="shared" si="5"/>
        <v>0.8</v>
      </c>
      <c r="U23" s="4">
        <v>1.0</v>
      </c>
      <c r="V23" s="5">
        <f t="shared" si="6"/>
        <v>0.8</v>
      </c>
      <c r="W23" s="4">
        <v>1.0</v>
      </c>
      <c r="X23" s="4">
        <v>0.0</v>
      </c>
      <c r="Y23" s="4">
        <v>49.22</v>
      </c>
      <c r="Z23" s="4">
        <v>-5.58</v>
      </c>
      <c r="AA23" s="4">
        <v>12.31</v>
      </c>
      <c r="AB23" s="4">
        <v>-1.39</v>
      </c>
      <c r="AC23" s="4">
        <v>72.89</v>
      </c>
      <c r="AD23" s="4">
        <v>56.42</v>
      </c>
      <c r="AE23" s="4">
        <v>14.58</v>
      </c>
      <c r="AF23" s="4">
        <v>11.28</v>
      </c>
    </row>
    <row r="24">
      <c r="A24" s="4" t="s">
        <v>54</v>
      </c>
      <c r="B24" s="4">
        <v>13.0</v>
      </c>
      <c r="C24" s="5">
        <f t="shared" si="1"/>
        <v>0.3076923077</v>
      </c>
      <c r="D24" s="4">
        <v>0.0</v>
      </c>
      <c r="E24" s="4">
        <v>0.0</v>
      </c>
      <c r="F24" s="5" t="str">
        <f t="shared" si="2"/>
        <v>#DIV/0!</v>
      </c>
      <c r="G24" s="4">
        <v>13.0</v>
      </c>
      <c r="H24" s="4">
        <v>4.0</v>
      </c>
      <c r="I24" s="5">
        <f t="shared" si="3"/>
        <v>0.3076923077</v>
      </c>
      <c r="J24" s="4">
        <v>19.0</v>
      </c>
      <c r="K24" s="4">
        <v>8.0</v>
      </c>
      <c r="L24" s="5">
        <f t="shared" si="4"/>
        <v>0.6153846154</v>
      </c>
      <c r="M24" s="4">
        <v>19.0</v>
      </c>
      <c r="N24" s="4">
        <v>10.0</v>
      </c>
      <c r="O24" s="4">
        <v>9.0</v>
      </c>
      <c r="P24" s="4">
        <v>2.0</v>
      </c>
      <c r="Q24" s="4">
        <v>1.0</v>
      </c>
      <c r="R24" s="4">
        <v>0.0</v>
      </c>
      <c r="S24" s="4">
        <v>3.0</v>
      </c>
      <c r="T24" s="5">
        <f t="shared" si="5"/>
        <v>0.8421052632</v>
      </c>
      <c r="U24" s="4">
        <v>3.0</v>
      </c>
      <c r="V24" s="5">
        <f t="shared" si="6"/>
        <v>1</v>
      </c>
      <c r="W24" s="4">
        <v>0.0</v>
      </c>
      <c r="X24" s="4">
        <v>1.0</v>
      </c>
      <c r="Y24" s="4">
        <v>212.0</v>
      </c>
      <c r="Z24" s="4">
        <v>123.12</v>
      </c>
      <c r="AA24" s="4">
        <v>13.25</v>
      </c>
      <c r="AB24" s="4">
        <v>7.7</v>
      </c>
      <c r="AC24" s="4">
        <v>124.72</v>
      </c>
      <c r="AD24" s="4">
        <v>40.79</v>
      </c>
      <c r="AE24" s="4">
        <v>12.47</v>
      </c>
      <c r="AF24" s="4">
        <v>4.08</v>
      </c>
    </row>
    <row r="25">
      <c r="A25" s="4" t="s">
        <v>55</v>
      </c>
      <c r="B25" s="4">
        <v>28.0</v>
      </c>
      <c r="C25" s="5">
        <f t="shared" si="1"/>
        <v>0.3214285714</v>
      </c>
      <c r="D25" s="4">
        <v>0.0</v>
      </c>
      <c r="E25" s="4">
        <v>0.0</v>
      </c>
      <c r="F25" s="5" t="str">
        <f t="shared" si="2"/>
        <v>#DIV/0!</v>
      </c>
      <c r="G25" s="4">
        <v>28.0</v>
      </c>
      <c r="H25" s="4">
        <v>9.0</v>
      </c>
      <c r="I25" s="5">
        <f t="shared" si="3"/>
        <v>0.3214285714</v>
      </c>
      <c r="J25" s="4">
        <v>20.0</v>
      </c>
      <c r="K25" s="4">
        <v>10.0</v>
      </c>
      <c r="L25" s="5">
        <f t="shared" si="4"/>
        <v>0.3571428571</v>
      </c>
      <c r="M25" s="4">
        <v>19.0</v>
      </c>
      <c r="N25" s="4">
        <v>19.0</v>
      </c>
      <c r="O25" s="4">
        <v>1.0</v>
      </c>
      <c r="P25" s="4">
        <v>2.0</v>
      </c>
      <c r="Q25" s="4">
        <v>0.0</v>
      </c>
      <c r="R25" s="4">
        <v>1.0</v>
      </c>
      <c r="S25" s="4">
        <v>3.0</v>
      </c>
      <c r="T25" s="5">
        <f t="shared" si="5"/>
        <v>0.8421052632</v>
      </c>
      <c r="U25" s="4">
        <v>3.0</v>
      </c>
      <c r="V25" s="5">
        <f t="shared" si="6"/>
        <v>1</v>
      </c>
      <c r="W25" s="4">
        <v>0.0</v>
      </c>
      <c r="X25" s="4">
        <v>5.0</v>
      </c>
      <c r="Y25" s="4">
        <v>170.51</v>
      </c>
      <c r="Z25" s="4">
        <v>2.62</v>
      </c>
      <c r="AA25" s="4">
        <v>11.37</v>
      </c>
      <c r="AB25" s="4">
        <v>0.17</v>
      </c>
      <c r="AC25" s="4">
        <v>299.58</v>
      </c>
      <c r="AD25" s="4">
        <v>222.95</v>
      </c>
      <c r="AE25" s="4">
        <v>15.77</v>
      </c>
      <c r="AF25" s="4">
        <v>11.73</v>
      </c>
    </row>
    <row r="26">
      <c r="A26" s="4" t="s">
        <v>56</v>
      </c>
      <c r="B26" s="4">
        <v>8.0</v>
      </c>
      <c r="C26" s="5">
        <f t="shared" si="1"/>
        <v>0.25</v>
      </c>
      <c r="D26" s="4">
        <v>0.0</v>
      </c>
      <c r="E26" s="4">
        <v>0.0</v>
      </c>
      <c r="F26" s="5" t="str">
        <f t="shared" si="2"/>
        <v>#DIV/0!</v>
      </c>
      <c r="G26" s="4">
        <v>8.0</v>
      </c>
      <c r="H26" s="4">
        <v>2.0</v>
      </c>
      <c r="I26" s="5">
        <f t="shared" si="3"/>
        <v>0.25</v>
      </c>
      <c r="J26" s="4">
        <v>2.0</v>
      </c>
      <c r="K26" s="4">
        <v>2.0</v>
      </c>
      <c r="L26" s="5">
        <f t="shared" si="4"/>
        <v>0.25</v>
      </c>
      <c r="M26" s="4">
        <v>2.0</v>
      </c>
      <c r="N26" s="4">
        <v>2.0</v>
      </c>
      <c r="O26" s="4">
        <v>0.0</v>
      </c>
      <c r="P26" s="4">
        <v>0.0</v>
      </c>
      <c r="Q26" s="4">
        <v>0.0</v>
      </c>
      <c r="R26" s="4">
        <v>0.0</v>
      </c>
      <c r="S26" s="4">
        <v>1.0</v>
      </c>
      <c r="T26" s="5">
        <f t="shared" si="5"/>
        <v>0.5</v>
      </c>
      <c r="U26" s="4">
        <v>1.0</v>
      </c>
      <c r="V26" s="5">
        <f t="shared" si="6"/>
        <v>1</v>
      </c>
      <c r="W26" s="4">
        <v>0.0</v>
      </c>
      <c r="X26" s="4">
        <v>0.0</v>
      </c>
      <c r="Y26" s="4">
        <v>9.76</v>
      </c>
      <c r="Z26" s="4">
        <v>9.73</v>
      </c>
      <c r="AA26" s="4">
        <v>9.76</v>
      </c>
      <c r="AB26" s="4">
        <v>9.73</v>
      </c>
      <c r="AC26" s="4">
        <v>24.82</v>
      </c>
      <c r="AD26" s="4">
        <v>23.62</v>
      </c>
      <c r="AE26" s="4">
        <v>12.41</v>
      </c>
      <c r="AF26" s="4">
        <v>11.81</v>
      </c>
    </row>
    <row r="27">
      <c r="A27" s="4" t="s">
        <v>57</v>
      </c>
      <c r="B27" s="4">
        <v>42.0</v>
      </c>
      <c r="C27" s="5">
        <f t="shared" si="1"/>
        <v>0.880952381</v>
      </c>
      <c r="D27" s="4">
        <v>40.0</v>
      </c>
      <c r="E27" s="4">
        <v>35.0</v>
      </c>
      <c r="F27" s="5">
        <f t="shared" si="2"/>
        <v>0.875</v>
      </c>
      <c r="G27" s="4">
        <v>2.0</v>
      </c>
      <c r="H27" s="4">
        <v>2.0</v>
      </c>
      <c r="I27" s="5">
        <f t="shared" si="3"/>
        <v>1</v>
      </c>
      <c r="J27" s="4">
        <v>48.0</v>
      </c>
      <c r="K27" s="4">
        <v>26.0</v>
      </c>
      <c r="L27" s="5">
        <f t="shared" si="4"/>
        <v>0.619047619</v>
      </c>
      <c r="M27" s="4">
        <v>42.0</v>
      </c>
      <c r="N27" s="4">
        <v>47.0</v>
      </c>
      <c r="O27" s="4">
        <v>1.0</v>
      </c>
      <c r="P27" s="4">
        <v>5.0</v>
      </c>
      <c r="Q27" s="4">
        <v>4.0</v>
      </c>
      <c r="R27" s="4">
        <v>6.0</v>
      </c>
      <c r="S27" s="4">
        <v>8.0</v>
      </c>
      <c r="T27" s="5">
        <f t="shared" si="5"/>
        <v>0.8333333333</v>
      </c>
      <c r="U27" s="4">
        <v>7.0</v>
      </c>
      <c r="V27" s="5">
        <f t="shared" si="6"/>
        <v>0.9787234043</v>
      </c>
      <c r="W27" s="4">
        <v>1.0</v>
      </c>
      <c r="X27" s="4">
        <v>3.0</v>
      </c>
      <c r="Y27" s="4">
        <v>501.48</v>
      </c>
      <c r="Z27" s="4">
        <v>276.53</v>
      </c>
      <c r="AA27" s="4">
        <v>14.33</v>
      </c>
      <c r="AB27" s="4">
        <v>7.9</v>
      </c>
      <c r="AC27" s="4">
        <v>754.08</v>
      </c>
      <c r="AD27" s="4">
        <v>475.43</v>
      </c>
      <c r="AE27" s="4">
        <v>16.04</v>
      </c>
      <c r="AF27" s="4">
        <v>10.12</v>
      </c>
    </row>
    <row r="28">
      <c r="C28" s="7"/>
      <c r="F28" s="7"/>
      <c r="I28" s="7"/>
      <c r="L28" s="7"/>
      <c r="T28" s="7"/>
      <c r="V28" s="7"/>
    </row>
    <row r="29">
      <c r="C29" s="7"/>
      <c r="F29" s="7"/>
      <c r="I29" s="7"/>
      <c r="L29" s="7"/>
      <c r="T29" s="7"/>
      <c r="V29" s="7"/>
    </row>
  </sheetData>
  <autoFilter ref="$A$1:$AF$27">
    <sortState ref="A1:AF27">
      <sortCondition ref="A1:A27"/>
      <sortCondition ref="D1:D27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58</v>
      </c>
      <c r="D1" s="4" t="s">
        <v>3</v>
      </c>
      <c r="E1" s="4" t="s">
        <v>6</v>
      </c>
      <c r="F1" s="4" t="s">
        <v>4</v>
      </c>
      <c r="G1" s="4" t="s">
        <v>7</v>
      </c>
      <c r="H1" s="4" t="s">
        <v>9</v>
      </c>
      <c r="I1" s="4" t="s">
        <v>10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20</v>
      </c>
      <c r="R1" s="4" t="s">
        <v>22</v>
      </c>
      <c r="S1" s="4" t="s">
        <v>23</v>
      </c>
      <c r="T1" s="4" t="s">
        <v>59</v>
      </c>
      <c r="U1" s="4" t="s">
        <v>60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</row>
    <row r="2">
      <c r="A2" s="4" t="s">
        <v>48</v>
      </c>
      <c r="B2" s="4">
        <v>14.0</v>
      </c>
      <c r="C2" s="4" t="s">
        <v>61</v>
      </c>
      <c r="D2" s="4">
        <v>9.0</v>
      </c>
      <c r="E2" s="4">
        <v>5.0</v>
      </c>
      <c r="F2" s="4">
        <v>6.0</v>
      </c>
      <c r="G2" s="4">
        <v>3.0</v>
      </c>
      <c r="H2" s="4">
        <v>34.0</v>
      </c>
      <c r="I2" s="4">
        <v>13.0</v>
      </c>
      <c r="J2" s="4">
        <v>34.0</v>
      </c>
      <c r="K2" s="4">
        <v>26.0</v>
      </c>
      <c r="L2" s="4">
        <v>8.0</v>
      </c>
      <c r="M2" s="4">
        <v>1.0</v>
      </c>
      <c r="N2" s="4">
        <v>3.0</v>
      </c>
      <c r="O2" s="4">
        <v>0.0</v>
      </c>
      <c r="P2" s="4">
        <v>2.0</v>
      </c>
      <c r="Q2" s="4">
        <v>2.0</v>
      </c>
      <c r="R2" s="4">
        <v>0.0</v>
      </c>
      <c r="S2" s="4">
        <v>0.0</v>
      </c>
      <c r="T2" s="4">
        <v>0.0</v>
      </c>
      <c r="U2" s="4">
        <v>0.0</v>
      </c>
      <c r="V2" s="4">
        <v>465.94</v>
      </c>
      <c r="W2" s="4">
        <v>209.72</v>
      </c>
      <c r="X2" s="4">
        <v>14.56</v>
      </c>
      <c r="Y2" s="4">
        <v>6.55</v>
      </c>
      <c r="Z2" s="4">
        <v>315.17</v>
      </c>
      <c r="AA2" s="4">
        <v>43.41</v>
      </c>
      <c r="AB2" s="4">
        <v>12.12</v>
      </c>
      <c r="AC2" s="4">
        <v>1.67</v>
      </c>
    </row>
    <row r="3">
      <c r="A3" s="4" t="s">
        <v>46</v>
      </c>
      <c r="B3" s="4">
        <v>14.0</v>
      </c>
      <c r="C3" s="4" t="s">
        <v>62</v>
      </c>
      <c r="D3" s="4">
        <v>10.0</v>
      </c>
      <c r="E3" s="4">
        <v>4.0</v>
      </c>
      <c r="F3" s="4">
        <v>6.0</v>
      </c>
      <c r="G3" s="4">
        <v>3.0</v>
      </c>
      <c r="H3" s="4">
        <v>19.0</v>
      </c>
      <c r="I3" s="4">
        <v>10.0</v>
      </c>
      <c r="J3" s="4">
        <v>17.0</v>
      </c>
      <c r="K3" s="4">
        <v>18.0</v>
      </c>
      <c r="L3" s="4">
        <v>1.0</v>
      </c>
      <c r="M3" s="4">
        <v>2.0</v>
      </c>
      <c r="N3" s="4">
        <v>1.0</v>
      </c>
      <c r="O3" s="4">
        <v>2.0</v>
      </c>
      <c r="P3" s="4">
        <v>0.0</v>
      </c>
      <c r="Q3" s="4">
        <v>0.0</v>
      </c>
      <c r="R3" s="4">
        <v>0.0</v>
      </c>
      <c r="S3" s="4">
        <v>2.0</v>
      </c>
      <c r="T3" s="4">
        <v>0.0</v>
      </c>
      <c r="U3" s="4">
        <v>0.0</v>
      </c>
      <c r="V3" s="4">
        <v>235.96</v>
      </c>
      <c r="W3" s="4">
        <v>34.66</v>
      </c>
      <c r="X3" s="4">
        <v>14.75</v>
      </c>
      <c r="Y3" s="4">
        <v>2.17</v>
      </c>
      <c r="Z3" s="4">
        <v>264.59</v>
      </c>
      <c r="AA3" s="4">
        <v>177.14</v>
      </c>
      <c r="AB3" s="4">
        <v>14.7</v>
      </c>
      <c r="AC3" s="4">
        <v>9.84</v>
      </c>
    </row>
    <row r="4">
      <c r="A4" s="4" t="s">
        <v>49</v>
      </c>
      <c r="B4" s="4">
        <v>13.0</v>
      </c>
      <c r="C4" s="4" t="s">
        <v>63</v>
      </c>
      <c r="D4" s="4">
        <v>3.0</v>
      </c>
      <c r="E4" s="4">
        <v>10.0</v>
      </c>
      <c r="F4" s="4">
        <v>2.0</v>
      </c>
      <c r="G4" s="4">
        <v>4.0</v>
      </c>
      <c r="H4" s="4">
        <v>13.0</v>
      </c>
      <c r="I4" s="4">
        <v>5.0</v>
      </c>
      <c r="J4" s="4">
        <v>11.0</v>
      </c>
      <c r="K4" s="4">
        <v>12.0</v>
      </c>
      <c r="L4" s="4">
        <v>1.0</v>
      </c>
      <c r="M4" s="4">
        <v>0.0</v>
      </c>
      <c r="N4" s="4">
        <v>0.0</v>
      </c>
      <c r="O4" s="4">
        <v>2.0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136.35</v>
      </c>
      <c r="W4" s="4">
        <v>63.09</v>
      </c>
      <c r="X4" s="4">
        <v>12.4</v>
      </c>
      <c r="Y4" s="4">
        <v>5.74</v>
      </c>
      <c r="Z4" s="4">
        <v>165.87</v>
      </c>
      <c r="AA4" s="4">
        <v>51.28</v>
      </c>
      <c r="AB4" s="4">
        <v>13.82</v>
      </c>
      <c r="AC4" s="4">
        <v>4.27</v>
      </c>
    </row>
    <row r="5">
      <c r="A5" s="4" t="s">
        <v>34</v>
      </c>
      <c r="B5" s="4">
        <v>13.0</v>
      </c>
      <c r="C5" s="4" t="s">
        <v>64</v>
      </c>
      <c r="D5" s="4">
        <v>4.0</v>
      </c>
      <c r="E5" s="4">
        <v>9.0</v>
      </c>
      <c r="F5" s="4">
        <v>1.0</v>
      </c>
      <c r="G5" s="4">
        <v>3.0</v>
      </c>
      <c r="H5" s="4">
        <v>15.0</v>
      </c>
      <c r="I5" s="4">
        <v>6.0</v>
      </c>
      <c r="J5" s="4">
        <v>15.0</v>
      </c>
      <c r="K5" s="4">
        <v>13.0</v>
      </c>
      <c r="L5" s="4">
        <v>2.0</v>
      </c>
      <c r="M5" s="4">
        <v>2.0</v>
      </c>
      <c r="N5" s="4">
        <v>1.0</v>
      </c>
      <c r="O5" s="4">
        <v>0.0</v>
      </c>
      <c r="P5" s="4">
        <v>1.0</v>
      </c>
      <c r="Q5" s="4">
        <v>1.0</v>
      </c>
      <c r="R5" s="4">
        <v>0.0</v>
      </c>
      <c r="S5" s="4">
        <v>1.0</v>
      </c>
      <c r="T5" s="4">
        <v>0.0</v>
      </c>
      <c r="U5" s="4">
        <v>0.0</v>
      </c>
      <c r="V5" s="4">
        <v>211.47</v>
      </c>
      <c r="W5" s="4">
        <v>134.6</v>
      </c>
      <c r="X5" s="4">
        <v>15.1</v>
      </c>
      <c r="Y5" s="4">
        <v>9.61</v>
      </c>
      <c r="Z5" s="4">
        <v>154.49</v>
      </c>
      <c r="AA5" s="4">
        <v>38.82</v>
      </c>
      <c r="AB5" s="4">
        <v>11.88</v>
      </c>
      <c r="AC5" s="4">
        <v>2.99</v>
      </c>
    </row>
    <row r="6">
      <c r="A6" s="4" t="s">
        <v>57</v>
      </c>
      <c r="B6" s="4">
        <v>12.0</v>
      </c>
      <c r="C6" s="4" t="s">
        <v>65</v>
      </c>
      <c r="D6" s="4">
        <v>10.0</v>
      </c>
      <c r="E6" s="4">
        <v>2.0</v>
      </c>
      <c r="F6" s="4">
        <v>6.0</v>
      </c>
      <c r="G6" s="4">
        <v>2.0</v>
      </c>
      <c r="H6" s="4">
        <v>9.0</v>
      </c>
      <c r="I6" s="4">
        <v>6.0</v>
      </c>
      <c r="J6" s="4">
        <v>9.0</v>
      </c>
      <c r="K6" s="4">
        <v>9.0</v>
      </c>
      <c r="L6" s="4">
        <v>0.0</v>
      </c>
      <c r="M6" s="4">
        <v>1.0</v>
      </c>
      <c r="N6" s="4">
        <v>1.0</v>
      </c>
      <c r="O6" s="4">
        <v>0.0</v>
      </c>
      <c r="P6" s="4">
        <v>2.0</v>
      </c>
      <c r="Q6" s="4">
        <v>2.0</v>
      </c>
      <c r="R6" s="4">
        <v>0.0</v>
      </c>
      <c r="S6" s="4">
        <v>1.0</v>
      </c>
      <c r="T6" s="4">
        <v>0.0</v>
      </c>
      <c r="U6" s="4">
        <v>0.0</v>
      </c>
      <c r="V6" s="4">
        <v>108.5</v>
      </c>
      <c r="W6" s="4">
        <v>70.85</v>
      </c>
      <c r="X6" s="4">
        <v>15.5</v>
      </c>
      <c r="Y6" s="4">
        <v>10.12</v>
      </c>
      <c r="Z6" s="4">
        <v>136.99</v>
      </c>
      <c r="AA6" s="4">
        <v>69.76</v>
      </c>
      <c r="AB6" s="4">
        <v>15.22</v>
      </c>
      <c r="AC6" s="4">
        <v>7.75</v>
      </c>
    </row>
    <row r="7">
      <c r="A7" s="4" t="s">
        <v>35</v>
      </c>
      <c r="B7" s="4">
        <v>11.0</v>
      </c>
      <c r="C7" s="4" t="s">
        <v>66</v>
      </c>
      <c r="D7" s="4">
        <v>1.0</v>
      </c>
      <c r="E7" s="4">
        <v>10.0</v>
      </c>
      <c r="F7" s="4">
        <v>0.0</v>
      </c>
      <c r="G7" s="4">
        <v>4.0</v>
      </c>
      <c r="H7" s="4">
        <v>10.0</v>
      </c>
      <c r="I7" s="4">
        <v>5.0</v>
      </c>
      <c r="J7" s="4">
        <v>10.0</v>
      </c>
      <c r="K7" s="4">
        <v>10.0</v>
      </c>
      <c r="L7" s="4">
        <v>0.0</v>
      </c>
      <c r="M7" s="4">
        <v>1.0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123.53</v>
      </c>
      <c r="W7" s="4">
        <v>69.43</v>
      </c>
      <c r="X7" s="4">
        <v>12.35</v>
      </c>
      <c r="Y7" s="4">
        <v>6.94</v>
      </c>
      <c r="Z7" s="4">
        <v>128.17</v>
      </c>
      <c r="AA7" s="4">
        <v>59.26</v>
      </c>
      <c r="AB7" s="4">
        <v>12.82</v>
      </c>
      <c r="AC7" s="4">
        <v>5.93</v>
      </c>
    </row>
    <row r="8">
      <c r="A8" s="4" t="s">
        <v>52</v>
      </c>
      <c r="B8" s="4">
        <v>10.0</v>
      </c>
      <c r="C8" s="4" t="s">
        <v>67</v>
      </c>
      <c r="D8" s="4">
        <v>10.0</v>
      </c>
      <c r="E8" s="4">
        <v>0.0</v>
      </c>
      <c r="F8" s="4">
        <v>6.0</v>
      </c>
      <c r="G8" s="4">
        <v>0.0</v>
      </c>
      <c r="H8" s="4">
        <v>20.0</v>
      </c>
      <c r="I8" s="4">
        <v>10.0</v>
      </c>
      <c r="J8" s="4">
        <v>19.0</v>
      </c>
      <c r="K8" s="4">
        <v>13.0</v>
      </c>
      <c r="L8" s="4">
        <v>7.0</v>
      </c>
      <c r="M8" s="4">
        <v>1.0</v>
      </c>
      <c r="N8" s="4">
        <v>1.0</v>
      </c>
      <c r="O8" s="4">
        <v>1.0</v>
      </c>
      <c r="P8" s="4">
        <v>2.0</v>
      </c>
      <c r="Q8" s="4">
        <v>1.0</v>
      </c>
      <c r="R8" s="4">
        <v>1.0</v>
      </c>
      <c r="S8" s="4">
        <v>0.0</v>
      </c>
      <c r="T8" s="4">
        <v>0.0</v>
      </c>
      <c r="U8" s="4">
        <v>0.0</v>
      </c>
      <c r="V8" s="4">
        <v>329.68</v>
      </c>
      <c r="W8" s="4">
        <v>142.15</v>
      </c>
      <c r="X8" s="4">
        <v>18.32</v>
      </c>
      <c r="Y8" s="4">
        <v>7.9</v>
      </c>
      <c r="Z8" s="4">
        <v>166.06</v>
      </c>
      <c r="AA8" s="4">
        <v>24.06</v>
      </c>
      <c r="AB8" s="4">
        <v>12.77</v>
      </c>
      <c r="AC8" s="4">
        <v>1.85</v>
      </c>
    </row>
    <row r="9">
      <c r="A9" s="4" t="s">
        <v>44</v>
      </c>
      <c r="B9" s="4">
        <v>9.0</v>
      </c>
      <c r="C9" s="4" t="s">
        <v>68</v>
      </c>
      <c r="D9" s="4">
        <v>9.0</v>
      </c>
      <c r="E9" s="4">
        <v>0.0</v>
      </c>
      <c r="F9" s="4">
        <v>6.0</v>
      </c>
      <c r="G9" s="4">
        <v>0.0</v>
      </c>
      <c r="H9" s="4">
        <v>13.0</v>
      </c>
      <c r="I9" s="4">
        <v>8.0</v>
      </c>
      <c r="J9" s="4">
        <v>12.0</v>
      </c>
      <c r="K9" s="4">
        <v>13.0</v>
      </c>
      <c r="L9" s="4">
        <v>0.0</v>
      </c>
      <c r="M9" s="4">
        <v>1.0</v>
      </c>
      <c r="N9" s="4">
        <v>1.0</v>
      </c>
      <c r="O9" s="4">
        <v>1.0</v>
      </c>
      <c r="P9" s="4">
        <v>3.0</v>
      </c>
      <c r="Q9" s="4">
        <v>2.0</v>
      </c>
      <c r="R9" s="4">
        <v>1.0</v>
      </c>
      <c r="S9" s="4">
        <v>0.0</v>
      </c>
      <c r="T9" s="4">
        <v>0.0</v>
      </c>
      <c r="U9" s="4">
        <v>0.0</v>
      </c>
      <c r="V9" s="4">
        <v>137.25</v>
      </c>
      <c r="W9" s="4">
        <v>62.87</v>
      </c>
      <c r="X9" s="4">
        <v>13.73</v>
      </c>
      <c r="Y9" s="4">
        <v>6.29</v>
      </c>
      <c r="Z9" s="4">
        <v>258.04</v>
      </c>
      <c r="AA9" s="4">
        <v>151.11</v>
      </c>
      <c r="AB9" s="4">
        <v>19.85</v>
      </c>
      <c r="AC9" s="4">
        <v>11.62</v>
      </c>
    </row>
    <row r="10">
      <c r="A10" s="4" t="s">
        <v>43</v>
      </c>
      <c r="B10" s="4">
        <v>8.0</v>
      </c>
      <c r="C10" s="4" t="s">
        <v>69</v>
      </c>
      <c r="D10" s="4">
        <v>0.0</v>
      </c>
      <c r="E10" s="4">
        <v>8.0</v>
      </c>
      <c r="F10" s="4">
        <v>0.0</v>
      </c>
      <c r="G10" s="4">
        <v>2.0</v>
      </c>
      <c r="H10" s="4">
        <v>11.0</v>
      </c>
      <c r="I10" s="4">
        <v>3.0</v>
      </c>
      <c r="J10" s="4">
        <v>11.0</v>
      </c>
      <c r="K10" s="4">
        <v>9.0</v>
      </c>
      <c r="L10" s="4">
        <v>2.0</v>
      </c>
      <c r="M10" s="4">
        <v>1.0</v>
      </c>
      <c r="N10" s="4">
        <v>0.0</v>
      </c>
      <c r="O10" s="4">
        <v>0.0</v>
      </c>
      <c r="P10" s="4">
        <v>1.0</v>
      </c>
      <c r="Q10" s="4">
        <v>1.0</v>
      </c>
      <c r="R10" s="4">
        <v>0.0</v>
      </c>
      <c r="S10" s="4">
        <v>0.0</v>
      </c>
      <c r="T10" s="4">
        <v>0.0</v>
      </c>
      <c r="U10" s="4">
        <v>0.0</v>
      </c>
      <c r="V10" s="4">
        <v>145.47</v>
      </c>
      <c r="W10" s="4">
        <v>33.79</v>
      </c>
      <c r="X10" s="4">
        <v>14.55</v>
      </c>
      <c r="Y10" s="4">
        <v>3.38</v>
      </c>
      <c r="Z10" s="4">
        <v>109.7</v>
      </c>
      <c r="AA10" s="4">
        <v>29.52</v>
      </c>
      <c r="AB10" s="4">
        <v>12.19</v>
      </c>
      <c r="AC10" s="4">
        <v>3.28</v>
      </c>
    </row>
    <row r="11">
      <c r="A11" s="4" t="s">
        <v>51</v>
      </c>
      <c r="B11" s="4">
        <v>7.0</v>
      </c>
      <c r="C11" s="4" t="s">
        <v>70</v>
      </c>
      <c r="D11" s="4">
        <v>7.0</v>
      </c>
      <c r="E11" s="4">
        <v>0.0</v>
      </c>
      <c r="F11" s="4">
        <v>4.0</v>
      </c>
      <c r="G11" s="4">
        <v>0.0</v>
      </c>
      <c r="H11" s="4">
        <v>5.0</v>
      </c>
      <c r="I11" s="4">
        <v>4.0</v>
      </c>
      <c r="J11" s="4">
        <v>5.0</v>
      </c>
      <c r="K11" s="4">
        <v>4.0</v>
      </c>
      <c r="L11" s="4">
        <v>1.0</v>
      </c>
      <c r="M11" s="4">
        <v>0.0</v>
      </c>
      <c r="N11" s="4">
        <v>1.0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60.68</v>
      </c>
      <c r="W11" s="4">
        <v>23.18</v>
      </c>
      <c r="X11" s="4">
        <v>12.14</v>
      </c>
      <c r="Y11" s="4">
        <v>4.64</v>
      </c>
      <c r="Z11" s="4">
        <v>39.12</v>
      </c>
      <c r="AA11" s="4">
        <v>11.59</v>
      </c>
      <c r="AB11" s="4">
        <v>9.78</v>
      </c>
      <c r="AC11" s="4">
        <v>2.9</v>
      </c>
    </row>
    <row r="12">
      <c r="A12" s="4" t="s">
        <v>41</v>
      </c>
      <c r="B12" s="4">
        <v>7.0</v>
      </c>
      <c r="C12" s="4" t="s">
        <v>71</v>
      </c>
      <c r="D12" s="4">
        <v>0.0</v>
      </c>
      <c r="E12" s="4">
        <v>7.0</v>
      </c>
      <c r="F12" s="4">
        <v>0.0</v>
      </c>
      <c r="G12" s="4">
        <v>2.0</v>
      </c>
      <c r="H12" s="4">
        <v>4.0</v>
      </c>
      <c r="I12" s="4">
        <v>3.0</v>
      </c>
      <c r="J12" s="4">
        <v>4.0</v>
      </c>
      <c r="K12" s="4">
        <v>4.0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45.75</v>
      </c>
      <c r="W12" s="4">
        <v>18.7</v>
      </c>
      <c r="X12" s="4">
        <v>11.44</v>
      </c>
      <c r="Y12" s="4">
        <v>4.67</v>
      </c>
      <c r="Z12" s="4">
        <v>56.75</v>
      </c>
      <c r="AA12" s="4">
        <v>45.82</v>
      </c>
      <c r="AB12" s="4">
        <v>14.19</v>
      </c>
      <c r="AC12" s="4">
        <v>11.45</v>
      </c>
    </row>
    <row r="13">
      <c r="A13" s="4" t="s">
        <v>38</v>
      </c>
      <c r="B13" s="4">
        <v>7.0</v>
      </c>
      <c r="C13" s="4" t="s">
        <v>72</v>
      </c>
      <c r="D13" s="4">
        <v>0.0</v>
      </c>
      <c r="E13" s="4">
        <v>7.0</v>
      </c>
      <c r="F13" s="4">
        <v>0.0</v>
      </c>
      <c r="G13" s="4">
        <v>4.0</v>
      </c>
      <c r="H13" s="4">
        <v>12.0</v>
      </c>
      <c r="I13" s="4">
        <v>4.0</v>
      </c>
      <c r="J13" s="4">
        <v>10.0</v>
      </c>
      <c r="K13" s="4">
        <v>10.0</v>
      </c>
      <c r="L13" s="4">
        <v>2.0</v>
      </c>
      <c r="M13" s="4">
        <v>0.0</v>
      </c>
      <c r="N13" s="4">
        <v>0.0</v>
      </c>
      <c r="O13" s="4">
        <v>2.0</v>
      </c>
      <c r="P13" s="4">
        <v>1.0</v>
      </c>
      <c r="Q13" s="4">
        <v>1.0</v>
      </c>
      <c r="R13" s="4">
        <v>0.0</v>
      </c>
      <c r="S13" s="4">
        <v>1.0</v>
      </c>
      <c r="T13" s="4">
        <v>0.0</v>
      </c>
      <c r="U13" s="4">
        <v>0.0</v>
      </c>
      <c r="V13" s="4">
        <v>109.67</v>
      </c>
      <c r="W13" s="4">
        <v>36.08</v>
      </c>
      <c r="X13" s="4">
        <v>12.19</v>
      </c>
      <c r="Y13" s="4">
        <v>4.01</v>
      </c>
      <c r="Z13" s="4">
        <v>164.4</v>
      </c>
      <c r="AA13" s="4">
        <v>46.25</v>
      </c>
      <c r="AB13" s="4">
        <v>16.44</v>
      </c>
      <c r="AC13" s="4">
        <v>4.63</v>
      </c>
    </row>
    <row r="14">
      <c r="A14" s="4" t="s">
        <v>55</v>
      </c>
      <c r="B14" s="4">
        <v>6.0</v>
      </c>
      <c r="C14" s="4" t="s">
        <v>73</v>
      </c>
      <c r="D14" s="4">
        <v>0.0</v>
      </c>
      <c r="E14" s="4">
        <v>6.0</v>
      </c>
      <c r="F14" s="4">
        <v>0.0</v>
      </c>
      <c r="G14" s="4">
        <v>1.0</v>
      </c>
      <c r="H14" s="4">
        <v>1.0</v>
      </c>
      <c r="I14" s="4">
        <v>1.0</v>
      </c>
      <c r="J14" s="4">
        <v>1.0</v>
      </c>
      <c r="K14" s="4">
        <v>1.0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2.0</v>
      </c>
      <c r="T14" s="4">
        <v>0.0</v>
      </c>
      <c r="U14" s="4">
        <v>0.0</v>
      </c>
      <c r="V14" s="4">
        <v>11.44</v>
      </c>
      <c r="W14" s="4">
        <v>-6.34</v>
      </c>
      <c r="X14" s="4">
        <v>11.44</v>
      </c>
      <c r="Y14" s="4">
        <v>-6.34</v>
      </c>
      <c r="Z14" s="4">
        <v>22.12</v>
      </c>
      <c r="AA14" s="4">
        <v>20.67</v>
      </c>
      <c r="AB14" s="4">
        <v>22.12</v>
      </c>
      <c r="AC14" s="4">
        <v>20.67</v>
      </c>
    </row>
    <row r="15">
      <c r="A15" s="4" t="s">
        <v>50</v>
      </c>
      <c r="B15" s="4">
        <v>5.0</v>
      </c>
      <c r="C15" s="4" t="s">
        <v>74</v>
      </c>
      <c r="D15" s="4">
        <v>4.0</v>
      </c>
      <c r="E15" s="4">
        <v>1.0</v>
      </c>
      <c r="F15" s="4">
        <v>3.0</v>
      </c>
      <c r="G15" s="4">
        <v>0.0</v>
      </c>
      <c r="H15" s="4">
        <v>6.0</v>
      </c>
      <c r="I15" s="4">
        <v>4.0</v>
      </c>
      <c r="J15" s="4">
        <v>5.0</v>
      </c>
      <c r="K15" s="4">
        <v>6.0</v>
      </c>
      <c r="L15" s="4">
        <v>0.0</v>
      </c>
      <c r="M15" s="4">
        <v>0.0</v>
      </c>
      <c r="N15" s="4">
        <v>1.0</v>
      </c>
      <c r="O15" s="4">
        <v>1.0</v>
      </c>
      <c r="P15" s="4">
        <v>1.0</v>
      </c>
      <c r="Q15" s="4">
        <v>1.0</v>
      </c>
      <c r="R15" s="4">
        <v>0.0</v>
      </c>
      <c r="S15" s="4">
        <v>0.0</v>
      </c>
      <c r="T15" s="4">
        <v>0.0</v>
      </c>
      <c r="U15" s="4">
        <v>0.0</v>
      </c>
      <c r="V15" s="4">
        <v>45.93</v>
      </c>
      <c r="W15" s="4">
        <v>0.98</v>
      </c>
      <c r="X15" s="4">
        <v>11.48</v>
      </c>
      <c r="Y15" s="4">
        <v>0.25</v>
      </c>
      <c r="Z15" s="4">
        <v>119.38</v>
      </c>
      <c r="AA15" s="4">
        <v>82.66</v>
      </c>
      <c r="AB15" s="4">
        <v>19.9</v>
      </c>
      <c r="AC15" s="4">
        <v>13.78</v>
      </c>
    </row>
    <row r="16">
      <c r="A16" s="4" t="s">
        <v>42</v>
      </c>
      <c r="B16" s="4">
        <v>3.0</v>
      </c>
      <c r="C16" s="4" t="s">
        <v>75</v>
      </c>
      <c r="D16" s="4">
        <v>3.0</v>
      </c>
      <c r="E16" s="4">
        <v>0.0</v>
      </c>
      <c r="F16" s="4">
        <v>2.0</v>
      </c>
      <c r="G16" s="4">
        <v>0.0</v>
      </c>
      <c r="H16" s="4">
        <v>2.0</v>
      </c>
      <c r="I16" s="4">
        <v>2.0</v>
      </c>
      <c r="J16" s="4">
        <v>1.0</v>
      </c>
      <c r="K16" s="4">
        <v>2.0</v>
      </c>
      <c r="L16" s="4">
        <v>0.0</v>
      </c>
      <c r="M16" s="4">
        <v>0.0</v>
      </c>
      <c r="N16" s="4">
        <v>0.0</v>
      </c>
      <c r="O16" s="4">
        <v>1.0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8.59</v>
      </c>
      <c r="W16" s="4">
        <v>8.31</v>
      </c>
      <c r="X16" s="4">
        <v>8.59</v>
      </c>
      <c r="Y16" s="4">
        <v>8.31</v>
      </c>
      <c r="Z16" s="4">
        <v>47.86</v>
      </c>
      <c r="AA16" s="4">
        <v>46.36</v>
      </c>
      <c r="AB16" s="4">
        <v>23.93</v>
      </c>
      <c r="AC16" s="4">
        <v>23.18</v>
      </c>
    </row>
    <row r="17">
      <c r="A17" s="4" t="s">
        <v>33</v>
      </c>
      <c r="B17" s="4">
        <v>2.0</v>
      </c>
      <c r="C17" s="4" t="s">
        <v>76</v>
      </c>
      <c r="D17" s="4">
        <v>0.0</v>
      </c>
      <c r="E17" s="4">
        <v>2.0</v>
      </c>
      <c r="F17" s="4">
        <v>0.0</v>
      </c>
      <c r="G17" s="4">
        <v>0.0</v>
      </c>
      <c r="H17" s="4">
        <v>1.0</v>
      </c>
      <c r="I17" s="4">
        <v>1.0</v>
      </c>
      <c r="J17" s="4">
        <v>1.0</v>
      </c>
      <c r="K17" s="4">
        <v>1.0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9.96</v>
      </c>
      <c r="W17" s="4">
        <v>9.51</v>
      </c>
      <c r="X17" s="4">
        <v>9.96</v>
      </c>
      <c r="Y17" s="4">
        <v>9.51</v>
      </c>
      <c r="Z17" s="4">
        <v>10.51</v>
      </c>
      <c r="AA17" s="4">
        <v>10.5</v>
      </c>
      <c r="AB17" s="4">
        <v>10.51</v>
      </c>
      <c r="AC17" s="4">
        <v>10.5</v>
      </c>
    </row>
    <row r="18">
      <c r="A18" s="4" t="s">
        <v>39</v>
      </c>
      <c r="B18" s="4">
        <v>2.0</v>
      </c>
      <c r="C18" s="4" t="s">
        <v>77</v>
      </c>
      <c r="D18" s="4">
        <v>0.0</v>
      </c>
      <c r="E18" s="4">
        <v>2.0</v>
      </c>
      <c r="F18" s="4">
        <v>0.0</v>
      </c>
      <c r="G18" s="4">
        <v>0.0</v>
      </c>
      <c r="H18" s="4">
        <v>3.0</v>
      </c>
      <c r="I18" s="4">
        <v>1.0</v>
      </c>
      <c r="J18" s="4">
        <v>3.0</v>
      </c>
      <c r="K18" s="4">
        <v>3.0</v>
      </c>
      <c r="L18" s="4">
        <v>0.0</v>
      </c>
      <c r="M18" s="4">
        <v>0.0</v>
      </c>
      <c r="N18" s="4">
        <v>0.0</v>
      </c>
      <c r="O18" s="4">
        <v>0.0</v>
      </c>
      <c r="P18" s="4">
        <v>1.0</v>
      </c>
      <c r="Q18" s="4">
        <v>1.0</v>
      </c>
      <c r="R18" s="4">
        <v>0.0</v>
      </c>
      <c r="S18" s="4">
        <v>0.0</v>
      </c>
      <c r="T18" s="4">
        <v>0.0</v>
      </c>
      <c r="U18" s="4">
        <v>0.0</v>
      </c>
      <c r="V18" s="4">
        <v>29.24</v>
      </c>
      <c r="W18" s="4">
        <v>24.06</v>
      </c>
      <c r="X18" s="4">
        <v>14.62</v>
      </c>
      <c r="Y18" s="4">
        <v>12.03</v>
      </c>
      <c r="Z18" s="4">
        <v>34.97</v>
      </c>
      <c r="AA18" s="4">
        <v>4.05</v>
      </c>
      <c r="AB18" s="4">
        <v>11.66</v>
      </c>
      <c r="AC18" s="4">
        <v>1.35</v>
      </c>
    </row>
    <row r="19">
      <c r="A19" s="4" t="s">
        <v>56</v>
      </c>
      <c r="B19" s="4">
        <v>1.0</v>
      </c>
      <c r="C19" s="4">
        <v>18.0</v>
      </c>
      <c r="D19" s="4">
        <v>0.0</v>
      </c>
      <c r="E19" s="4">
        <v>1.0</v>
      </c>
      <c r="F19" s="4">
        <v>0.0</v>
      </c>
      <c r="G19" s="4">
        <v>0.0</v>
      </c>
      <c r="H19" s="4">
        <v>1.0</v>
      </c>
      <c r="I19" s="4">
        <v>1.0</v>
      </c>
      <c r="J19" s="4">
        <v>1.0</v>
      </c>
      <c r="K19" s="4">
        <v>1.0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9.76</v>
      </c>
      <c r="W19" s="4">
        <v>9.73</v>
      </c>
      <c r="X19" s="4">
        <v>9.76</v>
      </c>
      <c r="Y19" s="4">
        <v>9.73</v>
      </c>
      <c r="Z19" s="4">
        <v>10.64</v>
      </c>
      <c r="AA19" s="4">
        <v>10.28</v>
      </c>
      <c r="AB19" s="4">
        <v>10.64</v>
      </c>
      <c r="AC19" s="4">
        <v>10.28</v>
      </c>
    </row>
    <row r="20">
      <c r="A20" s="4" t="s">
        <v>36</v>
      </c>
      <c r="B20" s="4">
        <v>1.0</v>
      </c>
      <c r="C20" s="4">
        <v>20.0</v>
      </c>
      <c r="D20" s="4">
        <v>0.0</v>
      </c>
      <c r="E20" s="4">
        <v>1.0</v>
      </c>
      <c r="F20" s="4">
        <v>0.0</v>
      </c>
      <c r="G20" s="4">
        <v>0.0</v>
      </c>
      <c r="H20" s="4">
        <v>1.0</v>
      </c>
      <c r="I20" s="4">
        <v>1.0</v>
      </c>
      <c r="J20" s="4">
        <v>1.0</v>
      </c>
      <c r="K20" s="4">
        <v>1.0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7.18</v>
      </c>
      <c r="W20" s="4">
        <v>-5.69</v>
      </c>
      <c r="X20" s="4">
        <v>7.18</v>
      </c>
      <c r="Y20" s="4">
        <v>-5.69</v>
      </c>
      <c r="Z20" s="4">
        <v>12.28</v>
      </c>
      <c r="AA20" s="4">
        <v>9.51</v>
      </c>
      <c r="AB20" s="4">
        <v>12.28</v>
      </c>
      <c r="AC20" s="4">
        <v>9.51</v>
      </c>
    </row>
    <row r="21">
      <c r="A21" s="4" t="s">
        <v>32</v>
      </c>
      <c r="B21" s="4">
        <v>1.0</v>
      </c>
      <c r="C21" s="4">
        <v>13.0</v>
      </c>
      <c r="D21" s="4">
        <v>0.0</v>
      </c>
      <c r="E21" s="4">
        <v>1.0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</row>
    <row r="22">
      <c r="A22" s="4" t="s">
        <v>47</v>
      </c>
      <c r="B22" s="4">
        <v>1.0</v>
      </c>
      <c r="C22" s="4">
        <v>18.0</v>
      </c>
      <c r="D22" s="4">
        <v>0.0</v>
      </c>
      <c r="E22" s="4">
        <v>1.0</v>
      </c>
      <c r="F22" s="4">
        <v>0.0</v>
      </c>
      <c r="G22" s="4">
        <v>0.0</v>
      </c>
      <c r="H22" s="4">
        <v>2.0</v>
      </c>
      <c r="I22" s="4">
        <v>1.0</v>
      </c>
      <c r="J22" s="4">
        <v>2.0</v>
      </c>
      <c r="K22" s="4">
        <v>2.0</v>
      </c>
      <c r="L22" s="4">
        <v>0.0</v>
      </c>
      <c r="M22" s="4">
        <v>0.0</v>
      </c>
      <c r="N22" s="4">
        <v>0.0</v>
      </c>
      <c r="O22" s="4">
        <v>0.0</v>
      </c>
      <c r="P22" s="4">
        <v>1.0</v>
      </c>
      <c r="Q22" s="4">
        <v>1.0</v>
      </c>
      <c r="R22" s="4">
        <v>0.0</v>
      </c>
      <c r="S22" s="4">
        <v>0.0</v>
      </c>
      <c r="T22" s="4">
        <v>0.0</v>
      </c>
      <c r="U22" s="4">
        <v>0.0</v>
      </c>
      <c r="V22" s="4">
        <v>7.79</v>
      </c>
      <c r="W22" s="4">
        <v>7.65</v>
      </c>
      <c r="X22" s="4">
        <v>7.79</v>
      </c>
      <c r="Y22" s="4">
        <v>7.65</v>
      </c>
      <c r="Z22" s="4">
        <v>23.02</v>
      </c>
      <c r="AA22" s="4">
        <v>15.31</v>
      </c>
      <c r="AB22" s="4">
        <v>11.51</v>
      </c>
      <c r="AC22" s="4">
        <v>7.65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58</v>
      </c>
      <c r="D1" s="4" t="s">
        <v>3</v>
      </c>
      <c r="E1" s="4" t="s">
        <v>6</v>
      </c>
      <c r="F1" s="4" t="s">
        <v>4</v>
      </c>
      <c r="G1" s="4" t="s">
        <v>7</v>
      </c>
      <c r="H1" s="4" t="s">
        <v>9</v>
      </c>
      <c r="I1" s="4" t="s">
        <v>10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20</v>
      </c>
      <c r="R1" s="4" t="s">
        <v>22</v>
      </c>
      <c r="S1" s="4" t="s">
        <v>23</v>
      </c>
      <c r="T1" s="4" t="s">
        <v>59</v>
      </c>
      <c r="U1" s="4" t="s">
        <v>60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</row>
    <row r="2">
      <c r="A2" s="4" t="s">
        <v>48</v>
      </c>
      <c r="B2" s="4">
        <v>14.0</v>
      </c>
      <c r="C2" s="4" t="s">
        <v>78</v>
      </c>
      <c r="D2" s="4">
        <v>7.0</v>
      </c>
      <c r="E2" s="4">
        <v>7.0</v>
      </c>
      <c r="F2" s="4">
        <v>6.0</v>
      </c>
      <c r="G2" s="4">
        <v>1.0</v>
      </c>
      <c r="H2" s="4">
        <v>30.0</v>
      </c>
      <c r="I2" s="4">
        <v>11.0</v>
      </c>
      <c r="J2" s="4">
        <v>30.0</v>
      </c>
      <c r="K2" s="4">
        <v>17.0</v>
      </c>
      <c r="L2" s="4">
        <v>13.0</v>
      </c>
      <c r="M2" s="4">
        <v>1.0</v>
      </c>
      <c r="N2" s="4">
        <v>0.0</v>
      </c>
      <c r="O2" s="4">
        <v>0.0</v>
      </c>
      <c r="P2" s="4">
        <v>6.0</v>
      </c>
      <c r="Q2" s="4">
        <v>6.0</v>
      </c>
      <c r="R2" s="4">
        <v>0.0</v>
      </c>
      <c r="S2" s="4">
        <v>0.0</v>
      </c>
      <c r="T2" s="4">
        <v>0.0</v>
      </c>
      <c r="U2" s="4">
        <v>0.0</v>
      </c>
      <c r="V2" s="4">
        <v>273.17</v>
      </c>
      <c r="W2" s="4">
        <v>106.39</v>
      </c>
      <c r="X2" s="4">
        <v>11.88</v>
      </c>
      <c r="Y2" s="4">
        <v>4.63</v>
      </c>
      <c r="Z2" s="4">
        <v>182.14</v>
      </c>
      <c r="AA2" s="4">
        <v>-7.54</v>
      </c>
      <c r="AB2" s="4">
        <v>10.71</v>
      </c>
      <c r="AC2" s="4">
        <v>-0.44</v>
      </c>
    </row>
    <row r="3">
      <c r="A3" s="4" t="s">
        <v>46</v>
      </c>
      <c r="B3" s="4">
        <v>13.0</v>
      </c>
      <c r="C3" s="4" t="s">
        <v>79</v>
      </c>
      <c r="D3" s="4">
        <v>7.0</v>
      </c>
      <c r="E3" s="4">
        <v>6.0</v>
      </c>
      <c r="F3" s="4">
        <v>6.0</v>
      </c>
      <c r="G3" s="4">
        <v>0.0</v>
      </c>
      <c r="H3" s="4">
        <v>17.0</v>
      </c>
      <c r="I3" s="4">
        <v>8.0</v>
      </c>
      <c r="J3" s="4">
        <v>15.0</v>
      </c>
      <c r="K3" s="4">
        <v>17.0</v>
      </c>
      <c r="L3" s="4">
        <v>0.0</v>
      </c>
      <c r="M3" s="4">
        <v>1.0</v>
      </c>
      <c r="N3" s="4">
        <v>0.0</v>
      </c>
      <c r="O3" s="4">
        <v>2.0</v>
      </c>
      <c r="P3" s="4">
        <v>8.0</v>
      </c>
      <c r="Q3" s="4">
        <v>4.0</v>
      </c>
      <c r="R3" s="4">
        <v>4.0</v>
      </c>
      <c r="S3" s="4">
        <v>1.0</v>
      </c>
      <c r="T3" s="4">
        <v>0.0</v>
      </c>
      <c r="U3" s="4">
        <v>0.0</v>
      </c>
      <c r="V3" s="4">
        <v>108.35</v>
      </c>
      <c r="W3" s="4">
        <v>31.38</v>
      </c>
      <c r="X3" s="4">
        <v>10.84</v>
      </c>
      <c r="Y3" s="4">
        <v>3.14</v>
      </c>
      <c r="Z3" s="4">
        <v>219.8</v>
      </c>
      <c r="AA3" s="4">
        <v>176.15</v>
      </c>
      <c r="AB3" s="4">
        <v>12.93</v>
      </c>
      <c r="AC3" s="4">
        <v>10.36</v>
      </c>
    </row>
    <row r="4">
      <c r="A4" s="4" t="s">
        <v>34</v>
      </c>
      <c r="B4" s="4">
        <v>10.0</v>
      </c>
      <c r="C4" s="4" t="s">
        <v>80</v>
      </c>
      <c r="D4" s="4">
        <v>3.0</v>
      </c>
      <c r="E4" s="4">
        <v>7.0</v>
      </c>
      <c r="F4" s="4">
        <v>3.0</v>
      </c>
      <c r="G4" s="4">
        <v>1.0</v>
      </c>
      <c r="H4" s="4">
        <v>15.0</v>
      </c>
      <c r="I4" s="4">
        <v>4.0</v>
      </c>
      <c r="J4" s="4">
        <v>14.0</v>
      </c>
      <c r="K4" s="4">
        <v>13.0</v>
      </c>
      <c r="L4" s="4">
        <v>2.0</v>
      </c>
      <c r="M4" s="4">
        <v>0.0</v>
      </c>
      <c r="N4" s="4">
        <v>1.0</v>
      </c>
      <c r="O4" s="4">
        <v>1.0</v>
      </c>
      <c r="P4" s="4">
        <v>3.0</v>
      </c>
      <c r="Q4" s="4">
        <v>1.0</v>
      </c>
      <c r="R4" s="4">
        <v>2.0</v>
      </c>
      <c r="S4" s="4">
        <v>1.0</v>
      </c>
      <c r="T4" s="4">
        <v>0.0</v>
      </c>
      <c r="U4" s="4">
        <v>0.0</v>
      </c>
      <c r="V4" s="4">
        <v>135.17</v>
      </c>
      <c r="W4" s="4">
        <v>62.98</v>
      </c>
      <c r="X4" s="4">
        <v>11.26</v>
      </c>
      <c r="Y4" s="4">
        <v>5.25</v>
      </c>
      <c r="Z4" s="4">
        <v>138.42</v>
      </c>
      <c r="AA4" s="4">
        <v>27.23</v>
      </c>
      <c r="AB4" s="4">
        <v>10.65</v>
      </c>
      <c r="AC4" s="4">
        <v>2.09</v>
      </c>
    </row>
    <row r="5">
      <c r="A5" s="4" t="s">
        <v>44</v>
      </c>
      <c r="B5" s="4">
        <v>8.0</v>
      </c>
      <c r="C5" s="4" t="s">
        <v>81</v>
      </c>
      <c r="D5" s="4">
        <v>7.0</v>
      </c>
      <c r="E5" s="4">
        <v>1.0</v>
      </c>
      <c r="F5" s="4">
        <v>6.0</v>
      </c>
      <c r="G5" s="4">
        <v>0.0</v>
      </c>
      <c r="H5" s="4">
        <v>6.0</v>
      </c>
      <c r="I5" s="4">
        <v>3.0</v>
      </c>
      <c r="J5" s="4">
        <v>6.0</v>
      </c>
      <c r="K5" s="4">
        <v>6.0</v>
      </c>
      <c r="L5" s="4">
        <v>0.0</v>
      </c>
      <c r="M5" s="4">
        <v>1.0</v>
      </c>
      <c r="N5" s="4">
        <v>0.0</v>
      </c>
      <c r="O5" s="4">
        <v>0.0</v>
      </c>
      <c r="P5" s="4">
        <v>6.0</v>
      </c>
      <c r="Q5" s="4">
        <v>4.0</v>
      </c>
      <c r="R5" s="4">
        <v>2.0</v>
      </c>
      <c r="S5" s="4">
        <v>0.0</v>
      </c>
      <c r="T5" s="4">
        <v>0.0</v>
      </c>
      <c r="U5" s="4">
        <v>0.0</v>
      </c>
      <c r="V5" s="4">
        <v>55.43</v>
      </c>
      <c r="W5" s="4">
        <v>54.45</v>
      </c>
      <c r="X5" s="4">
        <v>27.72</v>
      </c>
      <c r="Y5" s="4">
        <v>27.23</v>
      </c>
      <c r="Z5" s="4">
        <v>91.31</v>
      </c>
      <c r="AA5" s="4">
        <v>71.51</v>
      </c>
      <c r="AB5" s="4">
        <v>15.22</v>
      </c>
      <c r="AC5" s="4">
        <v>11.92</v>
      </c>
    </row>
    <row r="6">
      <c r="A6" s="4" t="s">
        <v>49</v>
      </c>
      <c r="B6" s="4">
        <v>8.0</v>
      </c>
      <c r="C6" s="4" t="s">
        <v>82</v>
      </c>
      <c r="D6" s="4">
        <v>3.0</v>
      </c>
      <c r="E6" s="4">
        <v>5.0</v>
      </c>
      <c r="F6" s="4">
        <v>3.0</v>
      </c>
      <c r="G6" s="4">
        <v>1.0</v>
      </c>
      <c r="H6" s="4">
        <v>16.0</v>
      </c>
      <c r="I6" s="4">
        <v>5.0</v>
      </c>
      <c r="J6" s="4">
        <v>15.0</v>
      </c>
      <c r="K6" s="4">
        <v>9.0</v>
      </c>
      <c r="L6" s="4">
        <v>7.0</v>
      </c>
      <c r="M6" s="4">
        <v>0.0</v>
      </c>
      <c r="N6" s="4">
        <v>1.0</v>
      </c>
      <c r="O6" s="4">
        <v>1.0</v>
      </c>
      <c r="P6" s="4">
        <v>0.0</v>
      </c>
      <c r="Q6" s="4">
        <v>0.0</v>
      </c>
      <c r="R6" s="4">
        <v>0.0</v>
      </c>
      <c r="S6" s="4">
        <v>3.0</v>
      </c>
      <c r="T6" s="4">
        <v>0.0</v>
      </c>
      <c r="U6" s="4">
        <v>0.0</v>
      </c>
      <c r="V6" s="4">
        <v>148.2</v>
      </c>
      <c r="W6" s="4">
        <v>63.2</v>
      </c>
      <c r="X6" s="4">
        <v>9.88</v>
      </c>
      <c r="Y6" s="4">
        <v>4.21</v>
      </c>
      <c r="Z6" s="4">
        <v>117.51</v>
      </c>
      <c r="AA6" s="4">
        <v>61.12</v>
      </c>
      <c r="AB6" s="4">
        <v>13.06</v>
      </c>
      <c r="AC6" s="4">
        <v>6.79</v>
      </c>
    </row>
    <row r="7">
      <c r="A7" s="4" t="s">
        <v>52</v>
      </c>
      <c r="B7" s="4">
        <v>7.0</v>
      </c>
      <c r="C7" s="4" t="s">
        <v>83</v>
      </c>
      <c r="D7" s="4">
        <v>7.0</v>
      </c>
      <c r="E7" s="4">
        <v>0.0</v>
      </c>
      <c r="F7" s="4">
        <v>6.0</v>
      </c>
      <c r="G7" s="4">
        <v>0.0</v>
      </c>
      <c r="H7" s="4">
        <v>29.0</v>
      </c>
      <c r="I7" s="4">
        <v>7.0</v>
      </c>
      <c r="J7" s="4">
        <v>29.0</v>
      </c>
      <c r="K7" s="4">
        <v>19.0</v>
      </c>
      <c r="L7" s="4">
        <v>10.0</v>
      </c>
      <c r="M7" s="4">
        <v>1.0</v>
      </c>
      <c r="N7" s="4">
        <v>3.0</v>
      </c>
      <c r="O7" s="4">
        <v>0.0</v>
      </c>
      <c r="P7" s="4">
        <v>3.0</v>
      </c>
      <c r="Q7" s="4">
        <v>3.0</v>
      </c>
      <c r="R7" s="4">
        <v>0.0</v>
      </c>
      <c r="S7" s="4">
        <v>1.0</v>
      </c>
      <c r="T7" s="4">
        <v>0.0</v>
      </c>
      <c r="U7" s="4">
        <v>0.0</v>
      </c>
      <c r="V7" s="4">
        <v>325.62</v>
      </c>
      <c r="W7" s="4">
        <v>125.53</v>
      </c>
      <c r="X7" s="4">
        <v>13.02</v>
      </c>
      <c r="Y7" s="4">
        <v>5.02</v>
      </c>
      <c r="Z7" s="4">
        <v>208.71</v>
      </c>
      <c r="AA7" s="4">
        <v>22.31</v>
      </c>
      <c r="AB7" s="4">
        <v>10.98</v>
      </c>
      <c r="AC7" s="4">
        <v>1.17</v>
      </c>
    </row>
    <row r="8">
      <c r="A8" s="4" t="s">
        <v>57</v>
      </c>
      <c r="B8" s="4">
        <v>7.0</v>
      </c>
      <c r="C8" s="4" t="s">
        <v>83</v>
      </c>
      <c r="D8" s="4">
        <v>7.0</v>
      </c>
      <c r="E8" s="4">
        <v>0.0</v>
      </c>
      <c r="F8" s="4">
        <v>6.0</v>
      </c>
      <c r="G8" s="4">
        <v>0.0</v>
      </c>
      <c r="H8" s="4">
        <v>4.0</v>
      </c>
      <c r="I8" s="4">
        <v>3.0</v>
      </c>
      <c r="J8" s="4">
        <v>4.0</v>
      </c>
      <c r="K8" s="4">
        <v>4.0</v>
      </c>
      <c r="L8" s="4">
        <v>0.0</v>
      </c>
      <c r="M8" s="4">
        <v>1.0</v>
      </c>
      <c r="N8" s="4">
        <v>0.0</v>
      </c>
      <c r="O8" s="4">
        <v>0.0</v>
      </c>
      <c r="P8" s="4">
        <v>1.0</v>
      </c>
      <c r="Q8" s="4">
        <v>1.0</v>
      </c>
      <c r="R8" s="4">
        <v>0.0</v>
      </c>
      <c r="S8" s="4">
        <v>0.0</v>
      </c>
      <c r="T8" s="4">
        <v>0.0</v>
      </c>
      <c r="U8" s="4">
        <v>0.0</v>
      </c>
      <c r="V8" s="4">
        <v>64.01</v>
      </c>
      <c r="W8" s="4">
        <v>62.76</v>
      </c>
      <c r="X8" s="4">
        <v>21.34</v>
      </c>
      <c r="Y8" s="4">
        <v>20.92</v>
      </c>
      <c r="Z8" s="4">
        <v>57.5</v>
      </c>
      <c r="AA8" s="4">
        <v>44.5</v>
      </c>
      <c r="AB8" s="4">
        <v>14.37</v>
      </c>
      <c r="AC8" s="4">
        <v>11.13</v>
      </c>
    </row>
    <row r="9">
      <c r="A9" s="4" t="s">
        <v>35</v>
      </c>
      <c r="B9" s="4">
        <v>6.0</v>
      </c>
      <c r="C9" s="4" t="s">
        <v>84</v>
      </c>
      <c r="D9" s="4">
        <v>0.0</v>
      </c>
      <c r="E9" s="4">
        <v>6.0</v>
      </c>
      <c r="F9" s="4">
        <v>0.0</v>
      </c>
      <c r="G9" s="4">
        <v>1.0</v>
      </c>
      <c r="H9" s="4">
        <v>5.0</v>
      </c>
      <c r="I9" s="4">
        <v>2.0</v>
      </c>
      <c r="J9" s="4">
        <v>4.0</v>
      </c>
      <c r="K9" s="4">
        <v>5.0</v>
      </c>
      <c r="L9" s="4">
        <v>0.0</v>
      </c>
      <c r="M9" s="4">
        <v>0.0</v>
      </c>
      <c r="N9" s="4">
        <v>0.0</v>
      </c>
      <c r="O9" s="4">
        <v>1.0</v>
      </c>
      <c r="P9" s="4">
        <v>0.0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45.42</v>
      </c>
      <c r="W9" s="4">
        <v>16.62</v>
      </c>
      <c r="X9" s="4">
        <v>11.35</v>
      </c>
      <c r="Y9" s="4">
        <v>4.16</v>
      </c>
      <c r="Z9" s="4">
        <v>67.56</v>
      </c>
      <c r="AA9" s="4">
        <v>65.17</v>
      </c>
      <c r="AB9" s="4">
        <v>13.51</v>
      </c>
      <c r="AC9" s="4">
        <v>13.03</v>
      </c>
    </row>
    <row r="10">
      <c r="A10" s="4" t="s">
        <v>55</v>
      </c>
      <c r="B10" s="4">
        <v>4.0</v>
      </c>
      <c r="C10" s="4" t="s">
        <v>85</v>
      </c>
      <c r="D10" s="4">
        <v>0.0</v>
      </c>
      <c r="E10" s="4">
        <v>4.0</v>
      </c>
      <c r="F10" s="4">
        <v>0.0</v>
      </c>
      <c r="G10" s="4">
        <v>1.0</v>
      </c>
      <c r="H10" s="4">
        <v>8.0</v>
      </c>
      <c r="I10" s="4">
        <v>3.0</v>
      </c>
      <c r="J10" s="4">
        <v>8.0</v>
      </c>
      <c r="K10" s="4">
        <v>8.0</v>
      </c>
      <c r="L10" s="4">
        <v>0.0</v>
      </c>
      <c r="M10" s="4">
        <v>0.0</v>
      </c>
      <c r="N10" s="4">
        <v>0.0</v>
      </c>
      <c r="O10" s="4">
        <v>0.0</v>
      </c>
      <c r="P10" s="4">
        <v>1.0</v>
      </c>
      <c r="Q10" s="4">
        <v>1.0</v>
      </c>
      <c r="R10" s="4">
        <v>0.0</v>
      </c>
      <c r="S10" s="4">
        <v>1.0</v>
      </c>
      <c r="T10" s="4">
        <v>0.0</v>
      </c>
      <c r="U10" s="4">
        <v>0.0</v>
      </c>
      <c r="V10" s="4">
        <v>64.75</v>
      </c>
      <c r="W10" s="4">
        <v>5.03</v>
      </c>
      <c r="X10" s="4">
        <v>10.79</v>
      </c>
      <c r="Y10" s="4">
        <v>0.84</v>
      </c>
      <c r="Z10" s="4">
        <v>106.52</v>
      </c>
      <c r="AA10" s="4">
        <v>81.79</v>
      </c>
      <c r="AB10" s="4">
        <v>13.32</v>
      </c>
      <c r="AC10" s="4">
        <v>10.22</v>
      </c>
    </row>
    <row r="11">
      <c r="A11" s="4" t="s">
        <v>51</v>
      </c>
      <c r="B11" s="4">
        <v>4.0</v>
      </c>
      <c r="C11" s="4" t="s">
        <v>86</v>
      </c>
      <c r="D11" s="4">
        <v>4.0</v>
      </c>
      <c r="E11" s="4">
        <v>0.0</v>
      </c>
      <c r="F11" s="4">
        <v>3.0</v>
      </c>
      <c r="G11" s="4">
        <v>0.0</v>
      </c>
      <c r="H11" s="4">
        <v>2.0</v>
      </c>
      <c r="I11" s="4">
        <v>2.0</v>
      </c>
      <c r="J11" s="4">
        <v>2.0</v>
      </c>
      <c r="K11" s="4">
        <v>2.0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21.24</v>
      </c>
      <c r="W11" s="4">
        <v>12.57</v>
      </c>
      <c r="X11" s="4">
        <v>10.62</v>
      </c>
      <c r="Y11" s="4">
        <v>6.29</v>
      </c>
      <c r="Z11" s="4">
        <v>20.2</v>
      </c>
      <c r="AA11" s="4">
        <v>6.12</v>
      </c>
      <c r="AB11" s="4">
        <v>10.1</v>
      </c>
      <c r="AC11" s="4">
        <v>3.06</v>
      </c>
    </row>
    <row r="12">
      <c r="A12" s="4" t="s">
        <v>38</v>
      </c>
      <c r="B12" s="4">
        <v>4.0</v>
      </c>
      <c r="C12" s="4" t="s">
        <v>87</v>
      </c>
      <c r="D12" s="4">
        <v>0.0</v>
      </c>
      <c r="E12" s="4">
        <v>4.0</v>
      </c>
      <c r="F12" s="4">
        <v>0.0</v>
      </c>
      <c r="G12" s="4">
        <v>0.0</v>
      </c>
      <c r="H12" s="4">
        <v>11.0</v>
      </c>
      <c r="I12" s="4">
        <v>2.0</v>
      </c>
      <c r="J12" s="4">
        <v>11.0</v>
      </c>
      <c r="K12" s="4">
        <v>10.0</v>
      </c>
      <c r="L12" s="4">
        <v>1.0</v>
      </c>
      <c r="M12" s="4">
        <v>0.0</v>
      </c>
      <c r="N12" s="4">
        <v>0.0</v>
      </c>
      <c r="O12" s="4">
        <v>0.0</v>
      </c>
      <c r="P12" s="4">
        <v>1.0</v>
      </c>
      <c r="Q12" s="4">
        <v>1.0</v>
      </c>
      <c r="R12" s="4">
        <v>0.0</v>
      </c>
      <c r="S12" s="4">
        <v>1.0</v>
      </c>
      <c r="T12" s="4">
        <v>0.0</v>
      </c>
      <c r="U12" s="4">
        <v>0.0</v>
      </c>
      <c r="V12" s="4">
        <v>108.68</v>
      </c>
      <c r="W12" s="4">
        <v>61.89</v>
      </c>
      <c r="X12" s="4">
        <v>10.87</v>
      </c>
      <c r="Y12" s="4">
        <v>6.19</v>
      </c>
      <c r="Z12" s="4">
        <v>97.66</v>
      </c>
      <c r="AA12" s="4">
        <v>11.04</v>
      </c>
      <c r="AB12" s="4">
        <v>9.77</v>
      </c>
      <c r="AC12" s="4">
        <v>1.1</v>
      </c>
    </row>
    <row r="13">
      <c r="A13" s="4" t="s">
        <v>41</v>
      </c>
      <c r="B13" s="4">
        <v>4.0</v>
      </c>
      <c r="C13" s="4" t="s">
        <v>88</v>
      </c>
      <c r="D13" s="4">
        <v>0.0</v>
      </c>
      <c r="E13" s="4">
        <v>4.0</v>
      </c>
      <c r="F13" s="4">
        <v>0.0</v>
      </c>
      <c r="G13" s="4">
        <v>0.0</v>
      </c>
      <c r="H13" s="4">
        <v>6.0</v>
      </c>
      <c r="I13" s="4">
        <v>1.0</v>
      </c>
      <c r="J13" s="4">
        <v>6.0</v>
      </c>
      <c r="K13" s="4">
        <v>5.0</v>
      </c>
      <c r="L13" s="4">
        <v>1.0</v>
      </c>
      <c r="M13" s="4">
        <v>0.0</v>
      </c>
      <c r="N13" s="4">
        <v>0.0</v>
      </c>
      <c r="O13" s="4">
        <v>0.0</v>
      </c>
      <c r="P13" s="4">
        <v>1.0</v>
      </c>
      <c r="Q13" s="4">
        <v>0.0</v>
      </c>
      <c r="R13" s="4">
        <v>1.0</v>
      </c>
      <c r="S13" s="4">
        <v>1.0</v>
      </c>
      <c r="T13" s="4">
        <v>0.0</v>
      </c>
      <c r="U13" s="4">
        <v>0.0</v>
      </c>
      <c r="V13" s="4">
        <v>47.03</v>
      </c>
      <c r="W13" s="4">
        <v>20.01</v>
      </c>
      <c r="X13" s="4">
        <v>7.84</v>
      </c>
      <c r="Y13" s="4">
        <v>3.33</v>
      </c>
      <c r="Z13" s="4">
        <v>54.85</v>
      </c>
      <c r="AA13" s="4">
        <v>42.1</v>
      </c>
      <c r="AB13" s="4">
        <v>10.97</v>
      </c>
      <c r="AC13" s="4">
        <v>8.42</v>
      </c>
    </row>
    <row r="14">
      <c r="A14" s="4" t="s">
        <v>50</v>
      </c>
      <c r="B14" s="4">
        <v>4.0</v>
      </c>
      <c r="C14" s="4" t="s">
        <v>89</v>
      </c>
      <c r="D14" s="4">
        <v>2.0</v>
      </c>
      <c r="E14" s="4">
        <v>2.0</v>
      </c>
      <c r="F14" s="4">
        <v>2.0</v>
      </c>
      <c r="G14" s="4">
        <v>0.0</v>
      </c>
      <c r="H14" s="4">
        <v>1.0</v>
      </c>
      <c r="I14" s="4">
        <v>1.0</v>
      </c>
      <c r="J14" s="4">
        <v>0.0</v>
      </c>
      <c r="K14" s="4">
        <v>1.0</v>
      </c>
      <c r="L14" s="4">
        <v>0.0</v>
      </c>
      <c r="M14" s="4">
        <v>0.0</v>
      </c>
      <c r="N14" s="4">
        <v>0.0</v>
      </c>
      <c r="O14" s="4">
        <v>2.0</v>
      </c>
      <c r="P14" s="4">
        <v>0.0</v>
      </c>
      <c r="Q14" s="4">
        <v>0.0</v>
      </c>
      <c r="R14" s="4">
        <v>0.0</v>
      </c>
      <c r="S14" s="4">
        <v>1.0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30.52</v>
      </c>
      <c r="AA14" s="4">
        <v>30.51</v>
      </c>
      <c r="AB14" s="4">
        <v>30.52</v>
      </c>
      <c r="AC14" s="4">
        <v>30.51</v>
      </c>
    </row>
    <row r="15">
      <c r="A15" s="4" t="s">
        <v>42</v>
      </c>
      <c r="B15" s="4">
        <v>2.0</v>
      </c>
      <c r="C15" s="4" t="s">
        <v>90</v>
      </c>
      <c r="D15" s="4">
        <v>2.0</v>
      </c>
      <c r="E15" s="4">
        <v>0.0</v>
      </c>
      <c r="F15" s="4">
        <v>1.0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1.0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</row>
    <row r="16">
      <c r="A16" s="4" t="s">
        <v>33</v>
      </c>
      <c r="B16" s="4">
        <v>1.0</v>
      </c>
      <c r="C16" s="4">
        <v>1.0</v>
      </c>
      <c r="D16" s="4">
        <v>0.0</v>
      </c>
      <c r="E16" s="4">
        <v>1.0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</row>
    <row r="17">
      <c r="A17" s="4" t="s">
        <v>54</v>
      </c>
      <c r="B17" s="4">
        <v>1.0</v>
      </c>
      <c r="C17" s="4">
        <v>5.0</v>
      </c>
      <c r="D17" s="4">
        <v>0.0</v>
      </c>
      <c r="E17" s="4">
        <v>1.0</v>
      </c>
      <c r="F17" s="4">
        <v>0.0</v>
      </c>
      <c r="G17" s="4">
        <v>1.0</v>
      </c>
      <c r="H17" s="4">
        <v>2.0</v>
      </c>
      <c r="I17" s="4">
        <v>1.0</v>
      </c>
      <c r="J17" s="4">
        <v>2.0</v>
      </c>
      <c r="K17" s="4">
        <v>1.0</v>
      </c>
      <c r="L17" s="4">
        <v>1.0</v>
      </c>
      <c r="M17" s="4">
        <v>1.0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38.69</v>
      </c>
      <c r="W17" s="4">
        <v>24.6</v>
      </c>
      <c r="X17" s="4">
        <v>19.34</v>
      </c>
      <c r="Y17" s="4">
        <v>12.3</v>
      </c>
      <c r="Z17" s="4">
        <v>9.47</v>
      </c>
      <c r="AA17" s="4">
        <v>7.87</v>
      </c>
      <c r="AB17" s="4">
        <v>9.47</v>
      </c>
      <c r="AC17" s="4">
        <v>7.87</v>
      </c>
    </row>
    <row r="18">
      <c r="A18" s="4" t="s">
        <v>39</v>
      </c>
      <c r="B18" s="4">
        <v>1.0</v>
      </c>
      <c r="C18" s="4">
        <v>5.0</v>
      </c>
      <c r="D18" s="4">
        <v>0.0</v>
      </c>
      <c r="E18" s="4">
        <v>1.0</v>
      </c>
      <c r="F18" s="4">
        <v>0.0</v>
      </c>
      <c r="G18" s="4">
        <v>1.0</v>
      </c>
      <c r="H18" s="4">
        <v>1.0</v>
      </c>
      <c r="I18" s="4">
        <v>1.0</v>
      </c>
      <c r="J18" s="4">
        <v>1.0</v>
      </c>
      <c r="K18" s="4">
        <v>1.0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8.26</v>
      </c>
      <c r="W18" s="4">
        <v>8.2</v>
      </c>
      <c r="X18" s="4">
        <v>8.26</v>
      </c>
      <c r="Y18" s="4">
        <v>8.2</v>
      </c>
      <c r="Z18" s="4">
        <v>10.94</v>
      </c>
      <c r="AA18" s="4">
        <v>10.72</v>
      </c>
      <c r="AB18" s="4">
        <v>10.94</v>
      </c>
      <c r="AC18" s="4">
        <v>10.72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58</v>
      </c>
      <c r="D1" s="4" t="s">
        <v>3</v>
      </c>
      <c r="E1" s="4" t="s">
        <v>6</v>
      </c>
      <c r="F1" s="4" t="s">
        <v>4</v>
      </c>
      <c r="G1" s="4" t="s">
        <v>7</v>
      </c>
      <c r="H1" s="4" t="s">
        <v>9</v>
      </c>
      <c r="I1" s="4" t="s">
        <v>10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20</v>
      </c>
      <c r="R1" s="4" t="s">
        <v>22</v>
      </c>
      <c r="S1" s="4" t="s">
        <v>23</v>
      </c>
      <c r="T1" s="4" t="s">
        <v>59</v>
      </c>
      <c r="U1" s="4" t="s">
        <v>60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</row>
    <row r="2">
      <c r="A2" s="4" t="s">
        <v>48</v>
      </c>
      <c r="B2" s="4">
        <v>10.0</v>
      </c>
      <c r="C2" s="4" t="s">
        <v>91</v>
      </c>
      <c r="D2" s="4">
        <v>8.0</v>
      </c>
      <c r="E2" s="4">
        <v>2.0</v>
      </c>
      <c r="F2" s="4">
        <v>8.0</v>
      </c>
      <c r="G2" s="4">
        <v>2.0</v>
      </c>
      <c r="H2" s="4">
        <v>27.0</v>
      </c>
      <c r="I2" s="4">
        <v>10.0</v>
      </c>
      <c r="J2" s="4">
        <v>27.0</v>
      </c>
      <c r="K2" s="4">
        <v>18.0</v>
      </c>
      <c r="L2" s="4">
        <v>9.0</v>
      </c>
      <c r="M2" s="4">
        <v>3.0</v>
      </c>
      <c r="N2" s="4">
        <v>1.0</v>
      </c>
      <c r="O2" s="4">
        <v>0.0</v>
      </c>
      <c r="P2" s="4">
        <v>1.0</v>
      </c>
      <c r="Q2" s="4">
        <v>0.0</v>
      </c>
      <c r="R2" s="4">
        <v>1.0</v>
      </c>
      <c r="S2" s="4">
        <v>1.0</v>
      </c>
      <c r="T2" s="4">
        <v>0.0</v>
      </c>
      <c r="U2" s="4">
        <v>0.0</v>
      </c>
      <c r="V2" s="4">
        <v>369.62</v>
      </c>
      <c r="W2" s="4">
        <v>160.52</v>
      </c>
      <c r="X2" s="4">
        <v>14.22</v>
      </c>
      <c r="Y2" s="4">
        <v>6.17</v>
      </c>
      <c r="Z2" s="4">
        <v>203.24</v>
      </c>
      <c r="AA2" s="4">
        <v>14.32</v>
      </c>
      <c r="AB2" s="4">
        <v>11.29</v>
      </c>
      <c r="AC2" s="4">
        <v>0.8</v>
      </c>
    </row>
    <row r="3">
      <c r="A3" s="4" t="s">
        <v>46</v>
      </c>
      <c r="B3" s="4">
        <v>9.0</v>
      </c>
      <c r="C3" s="4" t="s">
        <v>92</v>
      </c>
      <c r="D3" s="4">
        <v>8.0</v>
      </c>
      <c r="E3" s="4">
        <v>1.0</v>
      </c>
      <c r="F3" s="4">
        <v>8.0</v>
      </c>
      <c r="G3" s="4">
        <v>1.0</v>
      </c>
      <c r="H3" s="4">
        <v>17.0</v>
      </c>
      <c r="I3" s="4">
        <v>9.0</v>
      </c>
      <c r="J3" s="4">
        <v>15.0</v>
      </c>
      <c r="K3" s="4">
        <v>17.0</v>
      </c>
      <c r="L3" s="4">
        <v>0.0</v>
      </c>
      <c r="M3" s="4">
        <v>1.0</v>
      </c>
      <c r="N3" s="4">
        <v>3.0</v>
      </c>
      <c r="O3" s="4">
        <v>2.0</v>
      </c>
      <c r="P3" s="4">
        <v>1.0</v>
      </c>
      <c r="Q3" s="4">
        <v>1.0</v>
      </c>
      <c r="R3" s="4">
        <v>0.0</v>
      </c>
      <c r="S3" s="4">
        <v>0.0</v>
      </c>
      <c r="T3" s="4">
        <v>0.0</v>
      </c>
      <c r="U3" s="4">
        <v>0.0</v>
      </c>
      <c r="V3" s="4">
        <v>153.78</v>
      </c>
      <c r="W3" s="4">
        <v>18.26</v>
      </c>
      <c r="X3" s="4">
        <v>10.98</v>
      </c>
      <c r="Y3" s="4">
        <v>1.3</v>
      </c>
      <c r="Z3" s="4">
        <v>256.39</v>
      </c>
      <c r="AA3" s="4">
        <v>158.99</v>
      </c>
      <c r="AB3" s="4">
        <v>15.08</v>
      </c>
      <c r="AC3" s="4">
        <v>9.35</v>
      </c>
    </row>
    <row r="4">
      <c r="A4" s="4" t="s">
        <v>44</v>
      </c>
      <c r="B4" s="4">
        <v>9.0</v>
      </c>
      <c r="C4" s="4" t="s">
        <v>92</v>
      </c>
      <c r="D4" s="4">
        <v>8.0</v>
      </c>
      <c r="E4" s="4">
        <v>1.0</v>
      </c>
      <c r="F4" s="4">
        <v>8.0</v>
      </c>
      <c r="G4" s="4">
        <v>1.0</v>
      </c>
      <c r="H4" s="4">
        <v>6.0</v>
      </c>
      <c r="I4" s="4">
        <v>5.0</v>
      </c>
      <c r="J4" s="4">
        <v>4.0</v>
      </c>
      <c r="K4" s="4">
        <v>6.0</v>
      </c>
      <c r="L4" s="4">
        <v>0.0</v>
      </c>
      <c r="M4" s="4">
        <v>2.0</v>
      </c>
      <c r="N4" s="4">
        <v>1.0</v>
      </c>
      <c r="O4" s="4">
        <v>3.0</v>
      </c>
      <c r="P4" s="4">
        <v>0.0</v>
      </c>
      <c r="Q4" s="4">
        <v>0.0</v>
      </c>
      <c r="R4" s="4">
        <v>0.0</v>
      </c>
      <c r="S4" s="4">
        <v>1.0</v>
      </c>
      <c r="T4" s="4">
        <v>0.0</v>
      </c>
      <c r="U4" s="4">
        <v>0.0</v>
      </c>
      <c r="V4" s="4">
        <v>66.83</v>
      </c>
      <c r="W4" s="4">
        <v>55.55</v>
      </c>
      <c r="X4" s="4">
        <v>16.71</v>
      </c>
      <c r="Y4" s="4">
        <v>13.89</v>
      </c>
      <c r="Z4" s="4">
        <v>165.3</v>
      </c>
      <c r="AA4" s="4">
        <v>149.36</v>
      </c>
      <c r="AB4" s="4">
        <v>27.55</v>
      </c>
      <c r="AC4" s="4">
        <v>24.89</v>
      </c>
    </row>
    <row r="5">
      <c r="A5" s="4" t="s">
        <v>34</v>
      </c>
      <c r="B5" s="4">
        <v>9.0</v>
      </c>
      <c r="C5" s="4" t="s">
        <v>93</v>
      </c>
      <c r="D5" s="4">
        <v>2.0</v>
      </c>
      <c r="E5" s="4">
        <v>7.0</v>
      </c>
      <c r="F5" s="4">
        <v>2.0</v>
      </c>
      <c r="G5" s="4">
        <v>3.0</v>
      </c>
      <c r="H5" s="4">
        <v>5.0</v>
      </c>
      <c r="I5" s="4">
        <v>3.0</v>
      </c>
      <c r="J5" s="4">
        <v>5.0</v>
      </c>
      <c r="K5" s="4">
        <v>5.0</v>
      </c>
      <c r="L5" s="4">
        <v>0.0</v>
      </c>
      <c r="M5" s="4">
        <v>2.0</v>
      </c>
      <c r="N5" s="4">
        <v>0.0</v>
      </c>
      <c r="O5" s="4">
        <v>0.0</v>
      </c>
      <c r="P5" s="4">
        <v>1.0</v>
      </c>
      <c r="Q5" s="4">
        <v>0.0</v>
      </c>
      <c r="R5" s="4">
        <v>1.0</v>
      </c>
      <c r="S5" s="4">
        <v>0.0</v>
      </c>
      <c r="T5" s="4">
        <v>0.0</v>
      </c>
      <c r="U5" s="4">
        <v>0.0</v>
      </c>
      <c r="V5" s="4">
        <v>60.71</v>
      </c>
      <c r="W5" s="4">
        <v>45.82</v>
      </c>
      <c r="X5" s="4">
        <v>12.14</v>
      </c>
      <c r="Y5" s="4">
        <v>9.16</v>
      </c>
      <c r="Z5" s="4">
        <v>58.14</v>
      </c>
      <c r="AA5" s="4">
        <v>5.69</v>
      </c>
      <c r="AB5" s="4">
        <v>11.63</v>
      </c>
      <c r="AC5" s="4">
        <v>1.14</v>
      </c>
    </row>
    <row r="6">
      <c r="A6" s="4" t="s">
        <v>52</v>
      </c>
      <c r="B6" s="4">
        <v>8.0</v>
      </c>
      <c r="C6" s="4" t="s">
        <v>94</v>
      </c>
      <c r="D6" s="4">
        <v>8.0</v>
      </c>
      <c r="E6" s="4">
        <v>0.0</v>
      </c>
      <c r="F6" s="4">
        <v>8.0</v>
      </c>
      <c r="G6" s="4">
        <v>0.0</v>
      </c>
      <c r="H6" s="4">
        <v>21.0</v>
      </c>
      <c r="I6" s="4">
        <v>7.0</v>
      </c>
      <c r="J6" s="4">
        <v>21.0</v>
      </c>
      <c r="K6" s="4">
        <v>16.0</v>
      </c>
      <c r="L6" s="4">
        <v>5.0</v>
      </c>
      <c r="M6" s="4">
        <v>1.0</v>
      </c>
      <c r="N6" s="4">
        <v>0.0</v>
      </c>
      <c r="O6" s="4">
        <v>0.0</v>
      </c>
      <c r="P6" s="4">
        <v>2.0</v>
      </c>
      <c r="Q6" s="4">
        <v>2.0</v>
      </c>
      <c r="R6" s="4">
        <v>0.0</v>
      </c>
      <c r="S6" s="4">
        <v>0.0</v>
      </c>
      <c r="T6" s="4">
        <v>0.0</v>
      </c>
      <c r="U6" s="4">
        <v>0.0</v>
      </c>
      <c r="V6" s="4">
        <v>326.01</v>
      </c>
      <c r="W6" s="4">
        <v>167.41</v>
      </c>
      <c r="X6" s="4">
        <v>17.16</v>
      </c>
      <c r="Y6" s="4">
        <v>8.81</v>
      </c>
      <c r="Z6" s="4">
        <v>172.43</v>
      </c>
      <c r="AA6" s="4">
        <v>43.3</v>
      </c>
      <c r="AB6" s="4">
        <v>10.78</v>
      </c>
      <c r="AC6" s="4">
        <v>2.71</v>
      </c>
    </row>
    <row r="7">
      <c r="A7" s="4" t="s">
        <v>57</v>
      </c>
      <c r="B7" s="4">
        <v>8.0</v>
      </c>
      <c r="C7" s="4" t="s">
        <v>94</v>
      </c>
      <c r="D7" s="4">
        <v>8.0</v>
      </c>
      <c r="E7" s="4">
        <v>0.0</v>
      </c>
      <c r="F7" s="4">
        <v>8.0</v>
      </c>
      <c r="G7" s="4">
        <v>0.0</v>
      </c>
      <c r="H7" s="4">
        <v>11.0</v>
      </c>
      <c r="I7" s="4">
        <v>6.0</v>
      </c>
      <c r="J7" s="4">
        <v>10.0</v>
      </c>
      <c r="K7" s="4">
        <v>11.0</v>
      </c>
      <c r="L7" s="4">
        <v>0.0</v>
      </c>
      <c r="M7" s="4">
        <v>0.0</v>
      </c>
      <c r="N7" s="4">
        <v>2.0</v>
      </c>
      <c r="O7" s="4">
        <v>1.0</v>
      </c>
      <c r="P7" s="4">
        <v>3.0</v>
      </c>
      <c r="Q7" s="4">
        <v>2.0</v>
      </c>
      <c r="R7" s="4">
        <v>1.0</v>
      </c>
      <c r="S7" s="4">
        <v>0.0</v>
      </c>
      <c r="T7" s="4">
        <v>0.0</v>
      </c>
      <c r="U7" s="4">
        <v>0.0</v>
      </c>
      <c r="V7" s="4">
        <v>94.38</v>
      </c>
      <c r="W7" s="4">
        <v>17.39</v>
      </c>
      <c r="X7" s="4">
        <v>11.8</v>
      </c>
      <c r="Y7" s="4">
        <v>2.17</v>
      </c>
      <c r="Z7" s="4">
        <v>151.78</v>
      </c>
      <c r="AA7" s="4">
        <v>56.2</v>
      </c>
      <c r="AB7" s="4">
        <v>13.8</v>
      </c>
      <c r="AC7" s="4">
        <v>5.11</v>
      </c>
    </row>
    <row r="8">
      <c r="A8" s="4" t="s">
        <v>51</v>
      </c>
      <c r="B8" s="4">
        <v>8.0</v>
      </c>
      <c r="C8" s="4" t="s">
        <v>94</v>
      </c>
      <c r="D8" s="4">
        <v>8.0</v>
      </c>
      <c r="E8" s="4">
        <v>0.0</v>
      </c>
      <c r="F8" s="4">
        <v>8.0</v>
      </c>
      <c r="G8" s="4">
        <v>0.0</v>
      </c>
      <c r="H8" s="4">
        <v>11.0</v>
      </c>
      <c r="I8" s="4">
        <v>6.0</v>
      </c>
      <c r="J8" s="4">
        <v>9.0</v>
      </c>
      <c r="K8" s="4">
        <v>10.0</v>
      </c>
      <c r="L8" s="4">
        <v>1.0</v>
      </c>
      <c r="M8" s="4">
        <v>0.0</v>
      </c>
      <c r="N8" s="4">
        <v>0.0</v>
      </c>
      <c r="O8" s="4">
        <v>2.0</v>
      </c>
      <c r="P8" s="4">
        <v>0.0</v>
      </c>
      <c r="Q8" s="4">
        <v>0.0</v>
      </c>
      <c r="R8" s="4">
        <v>0.0</v>
      </c>
      <c r="S8" s="4">
        <v>1.0</v>
      </c>
      <c r="T8" s="4">
        <v>0.0</v>
      </c>
      <c r="U8" s="4">
        <v>0.0</v>
      </c>
      <c r="V8" s="4">
        <v>94.08</v>
      </c>
      <c r="W8" s="4">
        <v>17.82</v>
      </c>
      <c r="X8" s="4">
        <v>11.76</v>
      </c>
      <c r="Y8" s="4">
        <v>2.23</v>
      </c>
      <c r="Z8" s="4">
        <v>134.6</v>
      </c>
      <c r="AA8" s="4">
        <v>18.48</v>
      </c>
      <c r="AB8" s="4">
        <v>13.46</v>
      </c>
      <c r="AC8" s="4">
        <v>1.85</v>
      </c>
    </row>
    <row r="9">
      <c r="A9" s="4" t="s">
        <v>35</v>
      </c>
      <c r="B9" s="4">
        <v>7.0</v>
      </c>
      <c r="C9" s="4" t="s">
        <v>95</v>
      </c>
      <c r="D9" s="4">
        <v>0.0</v>
      </c>
      <c r="E9" s="4">
        <v>7.0</v>
      </c>
      <c r="F9" s="4">
        <v>0.0</v>
      </c>
      <c r="G9" s="4">
        <v>4.0</v>
      </c>
      <c r="H9" s="4">
        <v>4.0</v>
      </c>
      <c r="I9" s="4">
        <v>3.0</v>
      </c>
      <c r="J9" s="4">
        <v>3.0</v>
      </c>
      <c r="K9" s="4">
        <v>3.0</v>
      </c>
      <c r="L9" s="4">
        <v>1.0</v>
      </c>
      <c r="M9" s="4">
        <v>0.0</v>
      </c>
      <c r="N9" s="4">
        <v>0.0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0.0</v>
      </c>
      <c r="U9" s="4">
        <v>0.0</v>
      </c>
      <c r="V9" s="4">
        <v>36.89</v>
      </c>
      <c r="W9" s="4">
        <v>-14.43</v>
      </c>
      <c r="X9" s="4">
        <v>12.3</v>
      </c>
      <c r="Y9" s="4">
        <v>-4.81</v>
      </c>
      <c r="Z9" s="4">
        <v>42.72</v>
      </c>
      <c r="AA9" s="4">
        <v>31.82</v>
      </c>
      <c r="AB9" s="4">
        <v>14.24</v>
      </c>
      <c r="AC9" s="4">
        <v>10.61</v>
      </c>
    </row>
    <row r="10">
      <c r="A10" s="4" t="s">
        <v>41</v>
      </c>
      <c r="B10" s="4">
        <v>6.0</v>
      </c>
      <c r="C10" s="4" t="s">
        <v>96</v>
      </c>
      <c r="D10" s="4">
        <v>0.0</v>
      </c>
      <c r="E10" s="4">
        <v>6.0</v>
      </c>
      <c r="F10" s="4">
        <v>0.0</v>
      </c>
      <c r="G10" s="4">
        <v>3.0</v>
      </c>
      <c r="H10" s="4">
        <v>3.0</v>
      </c>
      <c r="I10" s="4">
        <v>2.0</v>
      </c>
      <c r="J10" s="4">
        <v>2.0</v>
      </c>
      <c r="K10" s="4">
        <v>3.0</v>
      </c>
      <c r="L10" s="4">
        <v>0.0</v>
      </c>
      <c r="M10" s="4">
        <v>0.0</v>
      </c>
      <c r="N10" s="4">
        <v>1.0</v>
      </c>
      <c r="O10" s="4">
        <v>1.0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22.85</v>
      </c>
      <c r="W10" s="4">
        <v>11.7</v>
      </c>
      <c r="X10" s="4">
        <v>11.43</v>
      </c>
      <c r="Y10" s="4">
        <v>5.85</v>
      </c>
      <c r="Z10" s="4">
        <v>41.04</v>
      </c>
      <c r="AA10" s="4">
        <v>39.47</v>
      </c>
      <c r="AB10" s="4">
        <v>13.68</v>
      </c>
      <c r="AC10" s="4">
        <v>13.16</v>
      </c>
    </row>
    <row r="11">
      <c r="A11" s="4" t="s">
        <v>38</v>
      </c>
      <c r="B11" s="4">
        <v>6.0</v>
      </c>
      <c r="C11" s="4" t="s">
        <v>97</v>
      </c>
      <c r="D11" s="4">
        <v>0.0</v>
      </c>
      <c r="E11" s="4">
        <v>6.0</v>
      </c>
      <c r="F11" s="4">
        <v>0.0</v>
      </c>
      <c r="G11" s="4">
        <v>4.0</v>
      </c>
      <c r="H11" s="4">
        <v>4.0</v>
      </c>
      <c r="I11" s="4">
        <v>2.0</v>
      </c>
      <c r="J11" s="4">
        <v>4.0</v>
      </c>
      <c r="K11" s="4">
        <v>4.0</v>
      </c>
      <c r="L11" s="4">
        <v>0.0</v>
      </c>
      <c r="M11" s="4">
        <v>0.0</v>
      </c>
      <c r="N11" s="4">
        <v>1.0</v>
      </c>
      <c r="O11" s="4">
        <v>0.0</v>
      </c>
      <c r="P11" s="4">
        <v>1.0</v>
      </c>
      <c r="Q11" s="4">
        <v>0.0</v>
      </c>
      <c r="R11" s="4">
        <v>1.0</v>
      </c>
      <c r="S11" s="4">
        <v>0.0</v>
      </c>
      <c r="T11" s="4">
        <v>0.0</v>
      </c>
      <c r="U11" s="4">
        <v>0.0</v>
      </c>
      <c r="V11" s="4">
        <v>41.24</v>
      </c>
      <c r="W11" s="4">
        <v>4.16</v>
      </c>
      <c r="X11" s="4">
        <v>10.31</v>
      </c>
      <c r="Y11" s="4">
        <v>1.04</v>
      </c>
      <c r="Z11" s="4">
        <v>55.12</v>
      </c>
      <c r="AA11" s="4">
        <v>10.93</v>
      </c>
      <c r="AB11" s="4">
        <v>13.78</v>
      </c>
      <c r="AC11" s="4">
        <v>2.73</v>
      </c>
    </row>
    <row r="12">
      <c r="A12" s="4" t="s">
        <v>50</v>
      </c>
      <c r="B12" s="4">
        <v>6.0</v>
      </c>
      <c r="C12" s="4" t="s">
        <v>98</v>
      </c>
      <c r="D12" s="4">
        <v>4.0</v>
      </c>
      <c r="E12" s="4">
        <v>2.0</v>
      </c>
      <c r="F12" s="4">
        <v>4.0</v>
      </c>
      <c r="G12" s="4">
        <v>2.0</v>
      </c>
      <c r="H12" s="4">
        <v>5.0</v>
      </c>
      <c r="I12" s="4">
        <v>3.0</v>
      </c>
      <c r="J12" s="4">
        <v>4.0</v>
      </c>
      <c r="K12" s="4">
        <v>5.0</v>
      </c>
      <c r="L12" s="4">
        <v>0.0</v>
      </c>
      <c r="M12" s="4">
        <v>0.0</v>
      </c>
      <c r="N12" s="4">
        <v>1.0</v>
      </c>
      <c r="O12" s="4">
        <v>1.0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52.15</v>
      </c>
      <c r="W12" s="4">
        <v>31.6</v>
      </c>
      <c r="X12" s="4">
        <v>13.04</v>
      </c>
      <c r="Y12" s="4">
        <v>7.9</v>
      </c>
      <c r="Z12" s="4">
        <v>61.86</v>
      </c>
      <c r="AA12" s="4">
        <v>37.4</v>
      </c>
      <c r="AB12" s="4">
        <v>12.37</v>
      </c>
      <c r="AC12" s="4">
        <v>7.48</v>
      </c>
    </row>
    <row r="13">
      <c r="A13" s="4" t="s">
        <v>32</v>
      </c>
      <c r="B13" s="4">
        <v>6.0</v>
      </c>
      <c r="C13" s="4" t="s">
        <v>99</v>
      </c>
      <c r="D13" s="4">
        <v>0.0</v>
      </c>
      <c r="E13" s="4">
        <v>6.0</v>
      </c>
      <c r="F13" s="4">
        <v>0.0</v>
      </c>
      <c r="G13" s="4">
        <v>1.0</v>
      </c>
      <c r="H13" s="4">
        <v>1.0</v>
      </c>
      <c r="I13" s="4">
        <v>1.0</v>
      </c>
      <c r="J13" s="4">
        <v>0.0</v>
      </c>
      <c r="K13" s="4">
        <v>1.0</v>
      </c>
      <c r="L13" s="4">
        <v>0.0</v>
      </c>
      <c r="M13" s="4">
        <v>0.0</v>
      </c>
      <c r="N13" s="4">
        <v>0.0</v>
      </c>
      <c r="O13" s="4">
        <v>1.0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13.98</v>
      </c>
      <c r="AA13" s="4">
        <v>13.12</v>
      </c>
      <c r="AB13" s="4">
        <v>13.98</v>
      </c>
      <c r="AC13" s="4">
        <v>13.12</v>
      </c>
    </row>
    <row r="14">
      <c r="A14" s="4" t="s">
        <v>55</v>
      </c>
      <c r="B14" s="4">
        <v>6.0</v>
      </c>
      <c r="C14" s="4" t="s">
        <v>100</v>
      </c>
      <c r="D14" s="4">
        <v>0.0</v>
      </c>
      <c r="E14" s="4">
        <v>6.0</v>
      </c>
      <c r="F14" s="4">
        <v>0.0</v>
      </c>
      <c r="G14" s="4">
        <v>2.0</v>
      </c>
      <c r="H14" s="4">
        <v>1.0</v>
      </c>
      <c r="I14" s="4">
        <v>1.0</v>
      </c>
      <c r="J14" s="4">
        <v>1.0</v>
      </c>
      <c r="K14" s="4">
        <v>1.0</v>
      </c>
      <c r="L14" s="4">
        <v>0.0</v>
      </c>
      <c r="M14" s="4">
        <v>1.0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17.8</v>
      </c>
      <c r="W14" s="4">
        <v>17.39</v>
      </c>
      <c r="X14" s="4">
        <v>17.8</v>
      </c>
      <c r="Y14" s="4">
        <v>17.39</v>
      </c>
      <c r="Z14" s="4">
        <v>14.52</v>
      </c>
      <c r="AA14" s="4">
        <v>3.39</v>
      </c>
      <c r="AB14" s="4">
        <v>14.52</v>
      </c>
      <c r="AC14" s="4">
        <v>3.39</v>
      </c>
    </row>
    <row r="15">
      <c r="A15" s="4" t="s">
        <v>39</v>
      </c>
      <c r="B15" s="4">
        <v>5.0</v>
      </c>
      <c r="C15" s="4" t="s">
        <v>101</v>
      </c>
      <c r="D15" s="4">
        <v>0.0</v>
      </c>
      <c r="E15" s="4">
        <v>5.0</v>
      </c>
      <c r="F15" s="4">
        <v>0.0</v>
      </c>
      <c r="G15" s="4">
        <v>1.0</v>
      </c>
      <c r="H15" s="4">
        <v>2.0</v>
      </c>
      <c r="I15" s="4">
        <v>1.0</v>
      </c>
      <c r="J15" s="4">
        <v>2.0</v>
      </c>
      <c r="K15" s="4">
        <v>0.0</v>
      </c>
      <c r="L15" s="4">
        <v>2.0</v>
      </c>
      <c r="M15" s="4">
        <v>0.0</v>
      </c>
      <c r="N15" s="4">
        <v>0.0</v>
      </c>
      <c r="O15" s="4">
        <v>0.0</v>
      </c>
      <c r="P15" s="4">
        <v>1.0</v>
      </c>
      <c r="Q15" s="4">
        <v>1.0</v>
      </c>
      <c r="R15" s="4">
        <v>0.0</v>
      </c>
      <c r="S15" s="4">
        <v>0.0</v>
      </c>
      <c r="T15" s="4">
        <v>0.0</v>
      </c>
      <c r="U15" s="4">
        <v>0.0</v>
      </c>
      <c r="V15" s="4">
        <v>12.13</v>
      </c>
      <c r="W15" s="4">
        <v>-2.19</v>
      </c>
      <c r="X15" s="4">
        <v>12.13</v>
      </c>
      <c r="Y15" s="4">
        <v>-2.19</v>
      </c>
      <c r="Z15" s="4">
        <v>0.0</v>
      </c>
      <c r="AA15" s="4">
        <v>0.0</v>
      </c>
      <c r="AB15" s="4">
        <v>0.0</v>
      </c>
      <c r="AC15" s="4">
        <v>0.0</v>
      </c>
    </row>
    <row r="16">
      <c r="A16" s="4" t="s">
        <v>43</v>
      </c>
      <c r="B16" s="4">
        <v>5.0</v>
      </c>
      <c r="C16" s="4" t="s">
        <v>102</v>
      </c>
      <c r="D16" s="4">
        <v>0.0</v>
      </c>
      <c r="E16" s="4">
        <v>5.0</v>
      </c>
      <c r="F16" s="4">
        <v>0.0</v>
      </c>
      <c r="G16" s="4">
        <v>3.0</v>
      </c>
      <c r="H16" s="4">
        <v>8.0</v>
      </c>
      <c r="I16" s="4">
        <v>3.0</v>
      </c>
      <c r="J16" s="4">
        <v>7.0</v>
      </c>
      <c r="K16" s="4">
        <v>5.0</v>
      </c>
      <c r="L16" s="4">
        <v>3.0</v>
      </c>
      <c r="M16" s="4">
        <v>1.0</v>
      </c>
      <c r="N16" s="4">
        <v>0.0</v>
      </c>
      <c r="O16" s="4">
        <v>1.0</v>
      </c>
      <c r="P16" s="4">
        <v>2.0</v>
      </c>
      <c r="Q16" s="4">
        <v>2.0</v>
      </c>
      <c r="R16" s="4">
        <v>0.0</v>
      </c>
      <c r="S16" s="4">
        <v>0.0</v>
      </c>
      <c r="T16" s="4">
        <v>0.0</v>
      </c>
      <c r="U16" s="4">
        <v>0.0</v>
      </c>
      <c r="V16" s="4">
        <v>59.79</v>
      </c>
      <c r="W16" s="4">
        <v>52.49</v>
      </c>
      <c r="X16" s="4">
        <v>11.96</v>
      </c>
      <c r="Y16" s="4">
        <v>10.5</v>
      </c>
      <c r="Z16" s="4">
        <v>67.66</v>
      </c>
      <c r="AA16" s="4">
        <v>0.0</v>
      </c>
      <c r="AB16" s="4">
        <v>13.53</v>
      </c>
      <c r="AC16" s="4">
        <v>0.0</v>
      </c>
    </row>
    <row r="17">
      <c r="A17" s="4" t="s">
        <v>40</v>
      </c>
      <c r="B17" s="4">
        <v>5.0</v>
      </c>
      <c r="C17" s="4" t="s">
        <v>103</v>
      </c>
      <c r="D17" s="4">
        <v>0.0</v>
      </c>
      <c r="E17" s="4">
        <v>5.0</v>
      </c>
      <c r="F17" s="4">
        <v>0.0</v>
      </c>
      <c r="G17" s="4">
        <v>1.0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1.0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</row>
    <row r="18">
      <c r="A18" s="4" t="s">
        <v>49</v>
      </c>
      <c r="B18" s="4">
        <v>5.0</v>
      </c>
      <c r="C18" s="4" t="s">
        <v>104</v>
      </c>
      <c r="D18" s="4">
        <v>0.0</v>
      </c>
      <c r="E18" s="4">
        <v>5.0</v>
      </c>
      <c r="F18" s="4">
        <v>0.0</v>
      </c>
      <c r="G18" s="4">
        <v>1.0</v>
      </c>
      <c r="H18" s="4">
        <v>2.0</v>
      </c>
      <c r="I18" s="4">
        <v>1.0</v>
      </c>
      <c r="J18" s="4">
        <v>2.0</v>
      </c>
      <c r="K18" s="4">
        <v>1.0</v>
      </c>
      <c r="L18" s="4">
        <v>1.0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29.98</v>
      </c>
      <c r="W18" s="4">
        <v>-5.69</v>
      </c>
      <c r="X18" s="4">
        <v>14.99</v>
      </c>
      <c r="Y18" s="4">
        <v>-2.84</v>
      </c>
      <c r="Z18" s="4">
        <v>7.99</v>
      </c>
      <c r="AA18" s="4">
        <v>7.54</v>
      </c>
      <c r="AB18" s="4">
        <v>7.99</v>
      </c>
      <c r="AC18" s="4">
        <v>7.54</v>
      </c>
    </row>
    <row r="19">
      <c r="A19" s="4" t="s">
        <v>54</v>
      </c>
      <c r="B19" s="4">
        <v>4.0</v>
      </c>
      <c r="C19" s="4" t="s">
        <v>105</v>
      </c>
      <c r="D19" s="4">
        <v>0.0</v>
      </c>
      <c r="E19" s="4">
        <v>4.0</v>
      </c>
      <c r="F19" s="4">
        <v>0.0</v>
      </c>
      <c r="G19" s="4">
        <v>1.0</v>
      </c>
      <c r="H19" s="4">
        <v>4.0</v>
      </c>
      <c r="I19" s="4">
        <v>2.0</v>
      </c>
      <c r="J19" s="4">
        <v>4.0</v>
      </c>
      <c r="K19" s="4">
        <v>2.0</v>
      </c>
      <c r="L19" s="4">
        <v>2.0</v>
      </c>
      <c r="M19" s="4">
        <v>1.0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51.38</v>
      </c>
      <c r="W19" s="4">
        <v>45.6</v>
      </c>
      <c r="X19" s="4">
        <v>12.85</v>
      </c>
      <c r="Y19" s="4">
        <v>11.4</v>
      </c>
      <c r="Z19" s="4">
        <v>25.87</v>
      </c>
      <c r="AA19" s="4">
        <v>8.53</v>
      </c>
      <c r="AB19" s="4">
        <v>12.94</v>
      </c>
      <c r="AC19" s="4">
        <v>4.26</v>
      </c>
    </row>
    <row r="20">
      <c r="A20" s="4" t="s">
        <v>33</v>
      </c>
      <c r="B20" s="4">
        <v>4.0</v>
      </c>
      <c r="C20" s="4" t="s">
        <v>106</v>
      </c>
      <c r="D20" s="4">
        <v>0.0</v>
      </c>
      <c r="E20" s="4">
        <v>4.0</v>
      </c>
      <c r="F20" s="4">
        <v>0.0</v>
      </c>
      <c r="G20" s="4">
        <v>2.0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</row>
    <row r="21">
      <c r="A21" s="4" t="s">
        <v>47</v>
      </c>
      <c r="B21" s="4">
        <v>3.0</v>
      </c>
      <c r="C21" s="4" t="s">
        <v>107</v>
      </c>
      <c r="D21" s="4">
        <v>0.0</v>
      </c>
      <c r="E21" s="4">
        <v>3.0</v>
      </c>
      <c r="F21" s="4">
        <v>0.0</v>
      </c>
      <c r="G21" s="4">
        <v>1.0</v>
      </c>
      <c r="H21" s="4">
        <v>2.0</v>
      </c>
      <c r="I21" s="4">
        <v>1.0</v>
      </c>
      <c r="J21" s="4">
        <v>2.0</v>
      </c>
      <c r="K21" s="4">
        <v>2.0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22.21</v>
      </c>
      <c r="W21" s="4">
        <v>18.26</v>
      </c>
      <c r="X21" s="4">
        <v>11.1</v>
      </c>
      <c r="Y21" s="4">
        <v>9.13</v>
      </c>
      <c r="Z21" s="4">
        <v>22.94</v>
      </c>
      <c r="AA21" s="4">
        <v>4.16</v>
      </c>
      <c r="AB21" s="4">
        <v>11.47</v>
      </c>
      <c r="AC21" s="4">
        <v>2.08</v>
      </c>
    </row>
    <row r="22">
      <c r="A22" s="4" t="s">
        <v>56</v>
      </c>
      <c r="B22" s="4">
        <v>3.0</v>
      </c>
      <c r="C22" s="4" t="s">
        <v>108</v>
      </c>
      <c r="D22" s="4">
        <v>0.0</v>
      </c>
      <c r="E22" s="4">
        <v>3.0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</row>
    <row r="23">
      <c r="A23" s="4" t="s">
        <v>42</v>
      </c>
      <c r="B23" s="4">
        <v>3.0</v>
      </c>
      <c r="C23" s="4" t="s">
        <v>109</v>
      </c>
      <c r="D23" s="4">
        <v>2.0</v>
      </c>
      <c r="E23" s="4">
        <v>1.0</v>
      </c>
      <c r="F23" s="4">
        <v>2.0</v>
      </c>
      <c r="G23" s="4">
        <v>0.0</v>
      </c>
      <c r="H23" s="4">
        <v>2.0</v>
      </c>
      <c r="I23" s="4">
        <v>2.0</v>
      </c>
      <c r="J23" s="4">
        <v>2.0</v>
      </c>
      <c r="K23" s="4">
        <v>2.0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1.0</v>
      </c>
      <c r="T23" s="4">
        <v>0.0</v>
      </c>
      <c r="U23" s="4">
        <v>0.0</v>
      </c>
      <c r="V23" s="4">
        <v>28.71</v>
      </c>
      <c r="W23" s="4">
        <v>15.75</v>
      </c>
      <c r="X23" s="4">
        <v>14.35</v>
      </c>
      <c r="Y23" s="4">
        <v>7.87</v>
      </c>
      <c r="Z23" s="4">
        <v>22.06</v>
      </c>
      <c r="AA23" s="4">
        <v>18.81</v>
      </c>
      <c r="AB23" s="4">
        <v>11.03</v>
      </c>
      <c r="AC23" s="4">
        <v>9.4</v>
      </c>
    </row>
    <row r="24">
      <c r="A24" s="4" t="s">
        <v>37</v>
      </c>
      <c r="B24" s="4">
        <v>2.0</v>
      </c>
      <c r="C24" s="4" t="s">
        <v>110</v>
      </c>
      <c r="D24" s="4">
        <v>0.0</v>
      </c>
      <c r="E24" s="4">
        <v>2.0</v>
      </c>
      <c r="F24" s="4">
        <v>0.0</v>
      </c>
      <c r="G24" s="4">
        <v>1.0</v>
      </c>
      <c r="H24" s="4">
        <v>2.0</v>
      </c>
      <c r="I24" s="4">
        <v>2.0</v>
      </c>
      <c r="J24" s="4">
        <v>2.0</v>
      </c>
      <c r="K24" s="4">
        <v>2.0</v>
      </c>
      <c r="L24" s="4">
        <v>0.0</v>
      </c>
      <c r="M24" s="4">
        <v>0.0</v>
      </c>
      <c r="N24" s="4">
        <v>0.0</v>
      </c>
      <c r="O24" s="4">
        <v>0.0</v>
      </c>
      <c r="P24" s="4">
        <v>2.0</v>
      </c>
      <c r="Q24" s="4">
        <v>2.0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23.39</v>
      </c>
      <c r="AA24" s="4">
        <v>21.65</v>
      </c>
      <c r="AB24" s="4">
        <v>11.7</v>
      </c>
      <c r="AC24" s="4">
        <v>10.83</v>
      </c>
    </row>
    <row r="25">
      <c r="A25" s="4" t="s">
        <v>45</v>
      </c>
      <c r="B25" s="4">
        <v>2.0</v>
      </c>
      <c r="C25" s="4" t="s">
        <v>111</v>
      </c>
      <c r="D25" s="4">
        <v>0.0</v>
      </c>
      <c r="E25" s="4">
        <v>2.0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</row>
    <row r="26">
      <c r="A26" s="4" t="s">
        <v>53</v>
      </c>
      <c r="B26" s="4">
        <v>1.0</v>
      </c>
      <c r="C26" s="4">
        <v>20.0</v>
      </c>
      <c r="D26" s="4">
        <v>0.0</v>
      </c>
      <c r="E26" s="4">
        <v>1.0</v>
      </c>
      <c r="F26" s="4">
        <v>0.0</v>
      </c>
      <c r="G26" s="4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15.11</v>
      </c>
      <c r="W26" s="4">
        <v>0.0</v>
      </c>
      <c r="X26" s="4">
        <v>15.11</v>
      </c>
      <c r="Y26" s="4">
        <v>0.0</v>
      </c>
      <c r="Z26" s="4">
        <v>14.64</v>
      </c>
      <c r="AA26" s="4">
        <v>14.21</v>
      </c>
      <c r="AB26" s="4">
        <v>14.64</v>
      </c>
      <c r="AC26" s="4">
        <v>14.21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58</v>
      </c>
      <c r="D1" s="4" t="s">
        <v>3</v>
      </c>
      <c r="E1" s="4" t="s">
        <v>6</v>
      </c>
      <c r="F1" s="4" t="s">
        <v>4</v>
      </c>
      <c r="G1" s="4" t="s">
        <v>7</v>
      </c>
      <c r="H1" s="4" t="s">
        <v>9</v>
      </c>
      <c r="I1" s="4" t="s">
        <v>10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20</v>
      </c>
      <c r="R1" s="4" t="s">
        <v>22</v>
      </c>
      <c r="S1" s="4" t="s">
        <v>23</v>
      </c>
      <c r="T1" s="4" t="s">
        <v>59</v>
      </c>
      <c r="U1" s="4" t="s">
        <v>60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</row>
    <row r="2">
      <c r="A2" s="4" t="s">
        <v>34</v>
      </c>
      <c r="B2" s="4">
        <v>10.0</v>
      </c>
      <c r="C2" s="4" t="s">
        <v>112</v>
      </c>
      <c r="D2" s="4">
        <v>2.0</v>
      </c>
      <c r="E2" s="4">
        <v>8.0</v>
      </c>
      <c r="F2" s="4">
        <v>2.0</v>
      </c>
      <c r="G2" s="4">
        <v>3.0</v>
      </c>
      <c r="H2" s="4">
        <v>13.0</v>
      </c>
      <c r="I2" s="4">
        <v>6.0</v>
      </c>
      <c r="J2" s="4">
        <v>13.0</v>
      </c>
      <c r="K2" s="4">
        <v>12.0</v>
      </c>
      <c r="L2" s="4">
        <v>1.0</v>
      </c>
      <c r="M2" s="4">
        <v>1.0</v>
      </c>
      <c r="N2" s="4">
        <v>1.0</v>
      </c>
      <c r="O2" s="4">
        <v>0.0</v>
      </c>
      <c r="P2" s="4">
        <v>1.0</v>
      </c>
      <c r="Q2" s="4">
        <v>1.0</v>
      </c>
      <c r="R2" s="4">
        <v>0.0</v>
      </c>
      <c r="S2" s="4">
        <v>2.0</v>
      </c>
      <c r="T2" s="4">
        <v>0.0</v>
      </c>
      <c r="U2" s="4">
        <v>0.0</v>
      </c>
      <c r="V2" s="4">
        <v>157.81</v>
      </c>
      <c r="W2" s="4">
        <v>61.23</v>
      </c>
      <c r="X2" s="4">
        <v>13.15</v>
      </c>
      <c r="Y2" s="4">
        <v>5.1</v>
      </c>
      <c r="Z2" s="4">
        <v>132.36</v>
      </c>
      <c r="AA2" s="4">
        <v>22.52</v>
      </c>
      <c r="AB2" s="4">
        <v>11.03</v>
      </c>
      <c r="AC2" s="4">
        <v>1.88</v>
      </c>
    </row>
    <row r="3">
      <c r="A3" s="4" t="s">
        <v>48</v>
      </c>
      <c r="B3" s="4">
        <v>9.0</v>
      </c>
      <c r="C3" s="4" t="s">
        <v>113</v>
      </c>
      <c r="D3" s="4">
        <v>8.0</v>
      </c>
      <c r="E3" s="4">
        <v>1.0</v>
      </c>
      <c r="F3" s="4">
        <v>8.0</v>
      </c>
      <c r="G3" s="4">
        <v>1.0</v>
      </c>
      <c r="H3" s="4">
        <v>19.0</v>
      </c>
      <c r="I3" s="4">
        <v>7.0</v>
      </c>
      <c r="J3" s="4">
        <v>17.0</v>
      </c>
      <c r="K3" s="4">
        <v>13.0</v>
      </c>
      <c r="L3" s="4">
        <v>6.0</v>
      </c>
      <c r="M3" s="4">
        <v>0.0</v>
      </c>
      <c r="N3" s="4">
        <v>3.0</v>
      </c>
      <c r="O3" s="4">
        <v>2.0</v>
      </c>
      <c r="P3" s="4">
        <v>1.0</v>
      </c>
      <c r="Q3" s="4">
        <v>1.0</v>
      </c>
      <c r="R3" s="4">
        <v>0.0</v>
      </c>
      <c r="S3" s="4">
        <v>2.0</v>
      </c>
      <c r="T3" s="4">
        <v>0.0</v>
      </c>
      <c r="U3" s="4">
        <v>0.0</v>
      </c>
      <c r="V3" s="4">
        <v>181.92</v>
      </c>
      <c r="W3" s="4">
        <v>75.67</v>
      </c>
      <c r="X3" s="4">
        <v>12.13</v>
      </c>
      <c r="Y3" s="4">
        <v>5.04</v>
      </c>
      <c r="Z3" s="4">
        <v>201.72</v>
      </c>
      <c r="AA3" s="4">
        <v>69.65</v>
      </c>
      <c r="AB3" s="4">
        <v>15.52</v>
      </c>
      <c r="AC3" s="4">
        <v>5.36</v>
      </c>
    </row>
    <row r="4">
      <c r="A4" s="4" t="s">
        <v>46</v>
      </c>
      <c r="B4" s="4">
        <v>9.0</v>
      </c>
      <c r="C4" s="4" t="s">
        <v>113</v>
      </c>
      <c r="D4" s="4">
        <v>8.0</v>
      </c>
      <c r="E4" s="4">
        <v>1.0</v>
      </c>
      <c r="F4" s="4">
        <v>8.0</v>
      </c>
      <c r="G4" s="4">
        <v>1.0</v>
      </c>
      <c r="H4" s="4">
        <v>17.0</v>
      </c>
      <c r="I4" s="4">
        <v>8.0</v>
      </c>
      <c r="J4" s="4">
        <v>17.0</v>
      </c>
      <c r="K4" s="4">
        <v>16.0</v>
      </c>
      <c r="L4" s="4">
        <v>1.0</v>
      </c>
      <c r="M4" s="4">
        <v>3.0</v>
      </c>
      <c r="N4" s="4">
        <v>2.0</v>
      </c>
      <c r="O4" s="4">
        <v>0.0</v>
      </c>
      <c r="P4" s="4">
        <v>1.0</v>
      </c>
      <c r="Q4" s="4">
        <v>0.0</v>
      </c>
      <c r="R4" s="4">
        <v>1.0</v>
      </c>
      <c r="S4" s="4">
        <v>1.0</v>
      </c>
      <c r="T4" s="4">
        <v>0.0</v>
      </c>
      <c r="U4" s="4">
        <v>0.0</v>
      </c>
      <c r="V4" s="4">
        <v>266.63</v>
      </c>
      <c r="W4" s="4">
        <v>119.51</v>
      </c>
      <c r="X4" s="4">
        <v>15.68</v>
      </c>
      <c r="Y4" s="4">
        <v>7.03</v>
      </c>
      <c r="Z4" s="4">
        <v>196.99</v>
      </c>
      <c r="AA4" s="4">
        <v>74.68</v>
      </c>
      <c r="AB4" s="4">
        <v>12.31</v>
      </c>
      <c r="AC4" s="4">
        <v>4.67</v>
      </c>
    </row>
    <row r="5">
      <c r="A5" s="4" t="s">
        <v>57</v>
      </c>
      <c r="B5" s="4">
        <v>8.0</v>
      </c>
      <c r="C5" s="4" t="s">
        <v>114</v>
      </c>
      <c r="D5" s="4">
        <v>8.0</v>
      </c>
      <c r="E5" s="4">
        <v>0.0</v>
      </c>
      <c r="F5" s="4">
        <v>8.0</v>
      </c>
      <c r="G5" s="4">
        <v>0.0</v>
      </c>
      <c r="H5" s="4">
        <v>13.0</v>
      </c>
      <c r="I5" s="4">
        <v>7.0</v>
      </c>
      <c r="J5" s="4">
        <v>8.0</v>
      </c>
      <c r="K5" s="4">
        <v>13.0</v>
      </c>
      <c r="L5" s="4">
        <v>0.0</v>
      </c>
      <c r="M5" s="4">
        <v>2.0</v>
      </c>
      <c r="N5" s="4">
        <v>0.0</v>
      </c>
      <c r="O5" s="4">
        <v>5.0</v>
      </c>
      <c r="P5" s="4">
        <v>0.0</v>
      </c>
      <c r="Q5" s="4">
        <v>0.0</v>
      </c>
      <c r="R5" s="4">
        <v>0.0</v>
      </c>
      <c r="S5" s="4">
        <v>1.0</v>
      </c>
      <c r="T5" s="4">
        <v>0.0</v>
      </c>
      <c r="U5" s="4">
        <v>0.0</v>
      </c>
      <c r="V5" s="4">
        <v>122.9</v>
      </c>
      <c r="W5" s="4">
        <v>92.4</v>
      </c>
      <c r="X5" s="4">
        <v>15.36</v>
      </c>
      <c r="Y5" s="4">
        <v>11.55</v>
      </c>
      <c r="Z5" s="4">
        <v>279.63</v>
      </c>
      <c r="AA5" s="4">
        <v>241.32</v>
      </c>
      <c r="AB5" s="4">
        <v>21.51</v>
      </c>
      <c r="AC5" s="4">
        <v>18.56</v>
      </c>
    </row>
    <row r="6">
      <c r="A6" s="4" t="s">
        <v>51</v>
      </c>
      <c r="B6" s="4">
        <v>8.0</v>
      </c>
      <c r="C6" s="4" t="s">
        <v>114</v>
      </c>
      <c r="D6" s="4">
        <v>8.0</v>
      </c>
      <c r="E6" s="4">
        <v>0.0</v>
      </c>
      <c r="F6" s="4">
        <v>8.0</v>
      </c>
      <c r="G6" s="4">
        <v>0.0</v>
      </c>
      <c r="H6" s="4">
        <v>8.0</v>
      </c>
      <c r="I6" s="4">
        <v>5.0</v>
      </c>
      <c r="J6" s="4">
        <v>7.0</v>
      </c>
      <c r="K6" s="4">
        <v>7.0</v>
      </c>
      <c r="L6" s="4">
        <v>1.0</v>
      </c>
      <c r="M6" s="4">
        <v>1.0</v>
      </c>
      <c r="N6" s="4">
        <v>0.0</v>
      </c>
      <c r="O6" s="4">
        <v>1.0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100.35</v>
      </c>
      <c r="W6" s="4">
        <v>39.69</v>
      </c>
      <c r="X6" s="4">
        <v>14.34</v>
      </c>
      <c r="Y6" s="4">
        <v>5.67</v>
      </c>
      <c r="Z6" s="4">
        <v>96.44</v>
      </c>
      <c r="AA6" s="4">
        <v>31.6</v>
      </c>
      <c r="AB6" s="4">
        <v>13.78</v>
      </c>
      <c r="AC6" s="4">
        <v>4.51</v>
      </c>
    </row>
    <row r="7">
      <c r="A7" s="4" t="s">
        <v>52</v>
      </c>
      <c r="B7" s="4">
        <v>8.0</v>
      </c>
      <c r="C7" s="4" t="s">
        <v>114</v>
      </c>
      <c r="D7" s="4">
        <v>8.0</v>
      </c>
      <c r="E7" s="4">
        <v>0.0</v>
      </c>
      <c r="F7" s="4">
        <v>8.0</v>
      </c>
      <c r="G7" s="4">
        <v>0.0</v>
      </c>
      <c r="H7" s="4">
        <v>13.0</v>
      </c>
      <c r="I7" s="4">
        <v>8.0</v>
      </c>
      <c r="J7" s="4">
        <v>13.0</v>
      </c>
      <c r="K7" s="4">
        <v>8.0</v>
      </c>
      <c r="L7" s="4">
        <v>5.0</v>
      </c>
      <c r="M7" s="4">
        <v>1.0</v>
      </c>
      <c r="N7" s="4">
        <v>3.0</v>
      </c>
      <c r="O7" s="4">
        <v>0.0</v>
      </c>
      <c r="P7" s="4">
        <v>1.0</v>
      </c>
      <c r="Q7" s="4">
        <v>1.0</v>
      </c>
      <c r="R7" s="4">
        <v>0.0</v>
      </c>
      <c r="S7" s="4">
        <v>0.0</v>
      </c>
      <c r="T7" s="4">
        <v>0.0</v>
      </c>
      <c r="U7" s="4">
        <v>0.0</v>
      </c>
      <c r="V7" s="4">
        <v>217.8</v>
      </c>
      <c r="W7" s="4">
        <v>150.35</v>
      </c>
      <c r="X7" s="4">
        <v>18.15</v>
      </c>
      <c r="Y7" s="4">
        <v>12.53</v>
      </c>
      <c r="Z7" s="4">
        <v>90.15</v>
      </c>
      <c r="AA7" s="4">
        <v>27.23</v>
      </c>
      <c r="AB7" s="4">
        <v>11.27</v>
      </c>
      <c r="AC7" s="4">
        <v>3.4</v>
      </c>
    </row>
    <row r="8">
      <c r="A8" s="4" t="s">
        <v>41</v>
      </c>
      <c r="B8" s="4">
        <v>7.0</v>
      </c>
      <c r="C8" s="4" t="s">
        <v>115</v>
      </c>
      <c r="D8" s="4">
        <v>0.0</v>
      </c>
      <c r="E8" s="4">
        <v>7.0</v>
      </c>
      <c r="F8" s="4">
        <v>0.0</v>
      </c>
      <c r="G8" s="4">
        <v>3.0</v>
      </c>
      <c r="H8" s="4">
        <v>13.0</v>
      </c>
      <c r="I8" s="4">
        <v>4.0</v>
      </c>
      <c r="J8" s="4">
        <v>13.0</v>
      </c>
      <c r="K8" s="4">
        <v>12.0</v>
      </c>
      <c r="L8" s="4">
        <v>1.0</v>
      </c>
      <c r="M8" s="4">
        <v>1.0</v>
      </c>
      <c r="N8" s="4">
        <v>0.0</v>
      </c>
      <c r="O8" s="4">
        <v>0.0</v>
      </c>
      <c r="P8" s="4">
        <v>1.0</v>
      </c>
      <c r="Q8" s="4">
        <v>1.0</v>
      </c>
      <c r="R8" s="4">
        <v>0.0</v>
      </c>
      <c r="S8" s="4">
        <v>1.0</v>
      </c>
      <c r="T8" s="4">
        <v>0.0</v>
      </c>
      <c r="U8" s="4">
        <v>0.0</v>
      </c>
      <c r="V8" s="4">
        <v>151.72</v>
      </c>
      <c r="W8" s="4">
        <v>33.57</v>
      </c>
      <c r="X8" s="4">
        <v>12.64</v>
      </c>
      <c r="Y8" s="4">
        <v>2.8</v>
      </c>
      <c r="Z8" s="4">
        <v>141.39</v>
      </c>
      <c r="AA8" s="4">
        <v>52.81</v>
      </c>
      <c r="AB8" s="4">
        <v>11.78</v>
      </c>
      <c r="AC8" s="4">
        <v>4.4</v>
      </c>
    </row>
    <row r="9">
      <c r="A9" s="4" t="s">
        <v>44</v>
      </c>
      <c r="B9" s="4">
        <v>7.0</v>
      </c>
      <c r="C9" s="4" t="s">
        <v>116</v>
      </c>
      <c r="D9" s="4">
        <v>7.0</v>
      </c>
      <c r="E9" s="4">
        <v>0.0</v>
      </c>
      <c r="F9" s="4">
        <v>7.0</v>
      </c>
      <c r="G9" s="4">
        <v>0.0</v>
      </c>
      <c r="H9" s="4">
        <v>2.0</v>
      </c>
      <c r="I9" s="4">
        <v>2.0</v>
      </c>
      <c r="J9" s="4">
        <v>2.0</v>
      </c>
      <c r="K9" s="4">
        <v>2.0</v>
      </c>
      <c r="L9" s="4">
        <v>0.0</v>
      </c>
      <c r="M9" s="4">
        <v>1.0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62.23</v>
      </c>
      <c r="W9" s="4">
        <v>59.48</v>
      </c>
      <c r="X9" s="4">
        <v>31.12</v>
      </c>
      <c r="Y9" s="4">
        <v>29.74</v>
      </c>
      <c r="Z9" s="4">
        <v>46.71</v>
      </c>
      <c r="AA9" s="4">
        <v>39.04</v>
      </c>
      <c r="AB9" s="4">
        <v>23.35</v>
      </c>
      <c r="AC9" s="4">
        <v>19.52</v>
      </c>
    </row>
    <row r="10">
      <c r="A10" s="4" t="s">
        <v>50</v>
      </c>
      <c r="B10" s="4">
        <v>7.0</v>
      </c>
      <c r="C10" s="4" t="s">
        <v>117</v>
      </c>
      <c r="D10" s="4">
        <v>4.0</v>
      </c>
      <c r="E10" s="4">
        <v>3.0</v>
      </c>
      <c r="F10" s="4">
        <v>4.0</v>
      </c>
      <c r="G10" s="4">
        <v>2.0</v>
      </c>
      <c r="H10" s="4">
        <v>4.0</v>
      </c>
      <c r="I10" s="4">
        <v>2.0</v>
      </c>
      <c r="J10" s="4">
        <v>3.0</v>
      </c>
      <c r="K10" s="4">
        <v>4.0</v>
      </c>
      <c r="L10" s="4">
        <v>0.0</v>
      </c>
      <c r="M10" s="4">
        <v>0.0</v>
      </c>
      <c r="N10" s="4">
        <v>0.0</v>
      </c>
      <c r="O10" s="4">
        <v>1.0</v>
      </c>
      <c r="P10" s="4">
        <v>1.0</v>
      </c>
      <c r="Q10" s="4">
        <v>1.0</v>
      </c>
      <c r="R10" s="4">
        <v>0.0</v>
      </c>
      <c r="S10" s="4">
        <v>0.0</v>
      </c>
      <c r="T10" s="4">
        <v>0.0</v>
      </c>
      <c r="U10" s="4">
        <v>0.0</v>
      </c>
      <c r="V10" s="4">
        <v>17.38</v>
      </c>
      <c r="W10" s="4">
        <v>3.17</v>
      </c>
      <c r="X10" s="4">
        <v>8.69</v>
      </c>
      <c r="Y10" s="4">
        <v>1.59</v>
      </c>
      <c r="Z10" s="4">
        <v>70.3</v>
      </c>
      <c r="AA10" s="4">
        <v>63.2</v>
      </c>
      <c r="AB10" s="4">
        <v>17.58</v>
      </c>
      <c r="AC10" s="4">
        <v>15.8</v>
      </c>
    </row>
    <row r="11">
      <c r="A11" s="4" t="s">
        <v>43</v>
      </c>
      <c r="B11" s="4">
        <v>6.0</v>
      </c>
      <c r="C11" s="4" t="s">
        <v>118</v>
      </c>
      <c r="D11" s="4">
        <v>0.0</v>
      </c>
      <c r="E11" s="4">
        <v>6.0</v>
      </c>
      <c r="F11" s="4">
        <v>0.0</v>
      </c>
      <c r="G11" s="4">
        <v>3.0</v>
      </c>
      <c r="H11" s="4">
        <v>16.0</v>
      </c>
      <c r="I11" s="4">
        <v>4.0</v>
      </c>
      <c r="J11" s="4">
        <v>16.0</v>
      </c>
      <c r="K11" s="4">
        <v>11.0</v>
      </c>
      <c r="L11" s="4">
        <v>5.0</v>
      </c>
      <c r="M11" s="4">
        <v>0.0</v>
      </c>
      <c r="N11" s="4">
        <v>1.0</v>
      </c>
      <c r="O11" s="4">
        <v>0.0</v>
      </c>
      <c r="P11" s="4">
        <v>1.0</v>
      </c>
      <c r="Q11" s="4">
        <v>1.0</v>
      </c>
      <c r="R11" s="4">
        <v>0.0</v>
      </c>
      <c r="S11" s="4">
        <v>1.0</v>
      </c>
      <c r="T11" s="4">
        <v>0.0</v>
      </c>
      <c r="U11" s="4">
        <v>0.0</v>
      </c>
      <c r="V11" s="4">
        <v>172.71</v>
      </c>
      <c r="W11" s="4">
        <v>92.4</v>
      </c>
      <c r="X11" s="4">
        <v>11.51</v>
      </c>
      <c r="Y11" s="4">
        <v>6.16</v>
      </c>
      <c r="Z11" s="4">
        <v>128.45</v>
      </c>
      <c r="AA11" s="4">
        <v>21.1</v>
      </c>
      <c r="AB11" s="4">
        <v>11.68</v>
      </c>
      <c r="AC11" s="4">
        <v>1.92</v>
      </c>
    </row>
    <row r="12">
      <c r="A12" s="4" t="s">
        <v>55</v>
      </c>
      <c r="B12" s="4">
        <v>6.0</v>
      </c>
      <c r="C12" s="4" t="s">
        <v>119</v>
      </c>
      <c r="D12" s="4">
        <v>0.0</v>
      </c>
      <c r="E12" s="4">
        <v>6.0</v>
      </c>
      <c r="F12" s="4">
        <v>0.0</v>
      </c>
      <c r="G12" s="4">
        <v>1.0</v>
      </c>
      <c r="H12" s="4">
        <v>3.0</v>
      </c>
      <c r="I12" s="4">
        <v>1.0</v>
      </c>
      <c r="J12" s="4">
        <v>3.0</v>
      </c>
      <c r="K12" s="4">
        <v>3.0</v>
      </c>
      <c r="L12" s="4">
        <v>0.0</v>
      </c>
      <c r="M12" s="4">
        <v>0.0</v>
      </c>
      <c r="N12" s="4">
        <v>0.0</v>
      </c>
      <c r="O12" s="4">
        <v>0.0</v>
      </c>
      <c r="P12" s="4">
        <v>2.0</v>
      </c>
      <c r="Q12" s="4">
        <v>2.0</v>
      </c>
      <c r="R12" s="4">
        <v>0.0</v>
      </c>
      <c r="S12" s="4">
        <v>1.0</v>
      </c>
      <c r="T12" s="4">
        <v>0.0</v>
      </c>
      <c r="U12" s="4">
        <v>0.0</v>
      </c>
      <c r="V12" s="4">
        <v>10.73</v>
      </c>
      <c r="W12" s="4">
        <v>-10.06</v>
      </c>
      <c r="X12" s="4">
        <v>10.73</v>
      </c>
      <c r="Y12" s="4">
        <v>-10.06</v>
      </c>
      <c r="Z12" s="4">
        <v>41.56</v>
      </c>
      <c r="AA12" s="4">
        <v>34.99</v>
      </c>
      <c r="AB12" s="4">
        <v>13.85</v>
      </c>
      <c r="AC12" s="4">
        <v>11.66</v>
      </c>
    </row>
    <row r="13">
      <c r="A13" s="4" t="s">
        <v>38</v>
      </c>
      <c r="B13" s="4">
        <v>6.0</v>
      </c>
      <c r="C13" s="4" t="s">
        <v>120</v>
      </c>
      <c r="D13" s="4">
        <v>0.0</v>
      </c>
      <c r="E13" s="4">
        <v>6.0</v>
      </c>
      <c r="F13" s="4">
        <v>0.0</v>
      </c>
      <c r="G13" s="4">
        <v>3.0</v>
      </c>
      <c r="H13" s="4">
        <v>17.0</v>
      </c>
      <c r="I13" s="4">
        <v>4.0</v>
      </c>
      <c r="J13" s="4">
        <v>16.0</v>
      </c>
      <c r="K13" s="4">
        <v>16.0</v>
      </c>
      <c r="L13" s="4">
        <v>1.0</v>
      </c>
      <c r="M13" s="4">
        <v>2.0</v>
      </c>
      <c r="N13" s="4">
        <v>0.0</v>
      </c>
      <c r="O13" s="4">
        <v>1.0</v>
      </c>
      <c r="P13" s="4">
        <v>1.0</v>
      </c>
      <c r="Q13" s="4">
        <v>1.0</v>
      </c>
      <c r="R13" s="4">
        <v>0.0</v>
      </c>
      <c r="S13" s="4">
        <v>1.0</v>
      </c>
      <c r="T13" s="4">
        <v>0.0</v>
      </c>
      <c r="U13" s="4">
        <v>0.0</v>
      </c>
      <c r="V13" s="4">
        <v>189.06</v>
      </c>
      <c r="W13" s="4">
        <v>68.34</v>
      </c>
      <c r="X13" s="4">
        <v>12.6</v>
      </c>
      <c r="Y13" s="4">
        <v>4.56</v>
      </c>
      <c r="Z13" s="4">
        <v>177.1</v>
      </c>
      <c r="AA13" s="4">
        <v>-10.61</v>
      </c>
      <c r="AB13" s="4">
        <v>11.07</v>
      </c>
      <c r="AC13" s="4">
        <v>-0.66</v>
      </c>
    </row>
    <row r="14">
      <c r="A14" s="4" t="s">
        <v>40</v>
      </c>
      <c r="B14" s="4">
        <v>6.0</v>
      </c>
      <c r="C14" s="4" t="s">
        <v>121</v>
      </c>
      <c r="D14" s="4">
        <v>0.0</v>
      </c>
      <c r="E14" s="4">
        <v>6.0</v>
      </c>
      <c r="F14" s="4">
        <v>0.0</v>
      </c>
      <c r="G14" s="4">
        <v>4.0</v>
      </c>
      <c r="H14" s="4">
        <v>4.0</v>
      </c>
      <c r="I14" s="4">
        <v>3.0</v>
      </c>
      <c r="J14" s="4">
        <v>3.0</v>
      </c>
      <c r="K14" s="4">
        <v>4.0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40.42</v>
      </c>
      <c r="W14" s="4">
        <v>-3.83</v>
      </c>
      <c r="X14" s="4">
        <v>13.47</v>
      </c>
      <c r="Y14" s="4">
        <v>-1.28</v>
      </c>
      <c r="Z14" s="4">
        <v>61.87</v>
      </c>
      <c r="AA14" s="4">
        <v>41.0</v>
      </c>
      <c r="AB14" s="4">
        <v>15.47</v>
      </c>
      <c r="AC14" s="4">
        <v>10.25</v>
      </c>
    </row>
    <row r="15">
      <c r="A15" s="4" t="s">
        <v>35</v>
      </c>
      <c r="B15" s="4">
        <v>6.0</v>
      </c>
      <c r="C15" s="4" t="s">
        <v>122</v>
      </c>
      <c r="D15" s="4">
        <v>0.0</v>
      </c>
      <c r="E15" s="4">
        <v>6.0</v>
      </c>
      <c r="F15" s="4">
        <v>0.0</v>
      </c>
      <c r="G15" s="4">
        <v>3.0</v>
      </c>
      <c r="H15" s="4">
        <v>8.0</v>
      </c>
      <c r="I15" s="4">
        <v>5.0</v>
      </c>
      <c r="J15" s="4">
        <v>7.0</v>
      </c>
      <c r="K15" s="4">
        <v>8.0</v>
      </c>
      <c r="L15" s="4">
        <v>0.0</v>
      </c>
      <c r="M15" s="4">
        <v>0.0</v>
      </c>
      <c r="N15" s="4">
        <v>0.0</v>
      </c>
      <c r="O15" s="4">
        <v>1.0</v>
      </c>
      <c r="P15" s="4">
        <v>1.0</v>
      </c>
      <c r="Q15" s="4">
        <v>1.0</v>
      </c>
      <c r="R15" s="4">
        <v>0.0</v>
      </c>
      <c r="S15" s="4">
        <v>0.0</v>
      </c>
      <c r="T15" s="4">
        <v>0.0</v>
      </c>
      <c r="U15" s="4">
        <v>0.0</v>
      </c>
      <c r="V15" s="4">
        <v>61.39</v>
      </c>
      <c r="W15" s="4">
        <v>10.06</v>
      </c>
      <c r="X15" s="4">
        <v>10.23</v>
      </c>
      <c r="Y15" s="4">
        <v>1.68</v>
      </c>
      <c r="Z15" s="4">
        <v>119.18</v>
      </c>
      <c r="AA15" s="4">
        <v>75.01</v>
      </c>
      <c r="AB15" s="4">
        <v>14.9</v>
      </c>
      <c r="AC15" s="4">
        <v>9.38</v>
      </c>
    </row>
    <row r="16">
      <c r="A16" s="4" t="s">
        <v>49</v>
      </c>
      <c r="B16" s="4">
        <v>5.0</v>
      </c>
      <c r="C16" s="4" t="s">
        <v>123</v>
      </c>
      <c r="D16" s="4">
        <v>0.0</v>
      </c>
      <c r="E16" s="4">
        <v>5.0</v>
      </c>
      <c r="F16" s="4">
        <v>0.0</v>
      </c>
      <c r="G16" s="4">
        <v>1.0</v>
      </c>
      <c r="H16" s="4">
        <v>2.0</v>
      </c>
      <c r="I16" s="4">
        <v>2.0</v>
      </c>
      <c r="J16" s="4">
        <v>2.0</v>
      </c>
      <c r="K16" s="4">
        <v>1.0</v>
      </c>
      <c r="L16" s="4">
        <v>1.0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27.83</v>
      </c>
      <c r="W16" s="4">
        <v>10.93</v>
      </c>
      <c r="X16" s="4">
        <v>13.92</v>
      </c>
      <c r="Y16" s="4">
        <v>5.47</v>
      </c>
      <c r="Z16" s="4">
        <v>13.5</v>
      </c>
      <c r="AA16" s="4">
        <v>-4.26</v>
      </c>
      <c r="AB16" s="4">
        <v>13.5</v>
      </c>
      <c r="AC16" s="4">
        <v>-4.26</v>
      </c>
    </row>
    <row r="17">
      <c r="A17" s="4" t="s">
        <v>39</v>
      </c>
      <c r="B17" s="4">
        <v>4.0</v>
      </c>
      <c r="C17" s="4" t="s">
        <v>124</v>
      </c>
      <c r="D17" s="4">
        <v>0.0</v>
      </c>
      <c r="E17" s="4">
        <v>4.0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</row>
    <row r="18">
      <c r="A18" s="4" t="s">
        <v>32</v>
      </c>
      <c r="B18" s="4">
        <v>4.0</v>
      </c>
      <c r="C18" s="4" t="s">
        <v>125</v>
      </c>
      <c r="D18" s="4">
        <v>0.0</v>
      </c>
      <c r="E18" s="4">
        <v>4.0</v>
      </c>
      <c r="F18" s="4">
        <v>0.0</v>
      </c>
      <c r="G18" s="4">
        <v>1.0</v>
      </c>
      <c r="H18" s="4">
        <v>1.0</v>
      </c>
      <c r="I18" s="4">
        <v>1.0</v>
      </c>
      <c r="J18" s="4">
        <v>1.0</v>
      </c>
      <c r="K18" s="4">
        <v>1.0</v>
      </c>
      <c r="L18" s="4">
        <v>0.0</v>
      </c>
      <c r="M18" s="4">
        <v>1.0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13.93</v>
      </c>
      <c r="W18" s="4">
        <v>9.62</v>
      </c>
      <c r="X18" s="4">
        <v>13.93</v>
      </c>
      <c r="Y18" s="4">
        <v>9.62</v>
      </c>
      <c r="Z18" s="4">
        <v>9.92</v>
      </c>
      <c r="AA18" s="4">
        <v>8.42</v>
      </c>
      <c r="AB18" s="4">
        <v>9.92</v>
      </c>
      <c r="AC18" s="4">
        <v>8.42</v>
      </c>
    </row>
    <row r="19">
      <c r="A19" s="4" t="s">
        <v>42</v>
      </c>
      <c r="B19" s="4">
        <v>4.0</v>
      </c>
      <c r="C19" s="4" t="s">
        <v>126</v>
      </c>
      <c r="D19" s="4">
        <v>3.0</v>
      </c>
      <c r="E19" s="4">
        <v>1.0</v>
      </c>
      <c r="F19" s="4">
        <v>3.0</v>
      </c>
      <c r="G19" s="4">
        <v>1.0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</row>
    <row r="20">
      <c r="A20" s="4" t="s">
        <v>54</v>
      </c>
      <c r="B20" s="4">
        <v>4.0</v>
      </c>
      <c r="C20" s="4" t="s">
        <v>127</v>
      </c>
      <c r="D20" s="4">
        <v>0.0</v>
      </c>
      <c r="E20" s="4">
        <v>4.0</v>
      </c>
      <c r="F20" s="4">
        <v>0.0</v>
      </c>
      <c r="G20" s="4">
        <v>1.0</v>
      </c>
      <c r="H20" s="4">
        <v>3.0</v>
      </c>
      <c r="I20" s="4">
        <v>2.0</v>
      </c>
      <c r="J20" s="4">
        <v>3.0</v>
      </c>
      <c r="K20" s="4">
        <v>2.0</v>
      </c>
      <c r="L20" s="4">
        <v>1.0</v>
      </c>
      <c r="M20" s="4">
        <v>0.0</v>
      </c>
      <c r="N20" s="4">
        <v>0.0</v>
      </c>
      <c r="O20" s="4">
        <v>0.0</v>
      </c>
      <c r="P20" s="4">
        <v>2.0</v>
      </c>
      <c r="Q20" s="4">
        <v>2.0</v>
      </c>
      <c r="R20" s="4">
        <v>0.0</v>
      </c>
      <c r="S20" s="4">
        <v>0.0</v>
      </c>
      <c r="T20" s="4">
        <v>0.0</v>
      </c>
      <c r="U20" s="4">
        <v>0.0</v>
      </c>
      <c r="V20" s="4">
        <v>16.68</v>
      </c>
      <c r="W20" s="4">
        <v>-5.14</v>
      </c>
      <c r="X20" s="4">
        <v>16.68</v>
      </c>
      <c r="Y20" s="4">
        <v>-5.14</v>
      </c>
      <c r="Z20" s="4">
        <v>20.53</v>
      </c>
      <c r="AA20" s="4">
        <v>5.36</v>
      </c>
      <c r="AB20" s="4">
        <v>10.26</v>
      </c>
      <c r="AC20" s="4">
        <v>2.68</v>
      </c>
    </row>
    <row r="21">
      <c r="A21" s="4" t="s">
        <v>33</v>
      </c>
      <c r="B21" s="4">
        <v>4.0</v>
      </c>
      <c r="C21" s="4" t="s">
        <v>128</v>
      </c>
      <c r="D21" s="4">
        <v>0.0</v>
      </c>
      <c r="E21" s="4">
        <v>4.0</v>
      </c>
      <c r="F21" s="4">
        <v>0.0</v>
      </c>
      <c r="G21" s="4">
        <v>3.0</v>
      </c>
      <c r="H21" s="4">
        <v>3.0</v>
      </c>
      <c r="I21" s="4">
        <v>1.0</v>
      </c>
      <c r="J21" s="4">
        <v>2.0</v>
      </c>
      <c r="K21" s="4">
        <v>2.0</v>
      </c>
      <c r="L21" s="4">
        <v>1.0</v>
      </c>
      <c r="M21" s="4">
        <v>0.0</v>
      </c>
      <c r="N21" s="4">
        <v>0.0</v>
      </c>
      <c r="O21" s="4">
        <v>1.0</v>
      </c>
      <c r="P21" s="4">
        <v>0.0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17.55</v>
      </c>
      <c r="W21" s="4">
        <v>-6.23</v>
      </c>
      <c r="X21" s="4">
        <v>8.78</v>
      </c>
      <c r="Y21" s="4">
        <v>-3.12</v>
      </c>
      <c r="Z21" s="4">
        <v>22.82</v>
      </c>
      <c r="AA21" s="4">
        <v>17.5</v>
      </c>
      <c r="AB21" s="4">
        <v>11.41</v>
      </c>
      <c r="AC21" s="4">
        <v>8.75</v>
      </c>
    </row>
    <row r="22">
      <c r="A22" s="4" t="s">
        <v>47</v>
      </c>
      <c r="B22" s="4">
        <v>3.0</v>
      </c>
      <c r="C22" s="4" t="s">
        <v>129</v>
      </c>
      <c r="D22" s="4">
        <v>0.0</v>
      </c>
      <c r="E22" s="4">
        <v>3.0</v>
      </c>
      <c r="F22" s="4">
        <v>0.0</v>
      </c>
      <c r="G22" s="4">
        <v>1.0</v>
      </c>
      <c r="H22" s="4">
        <v>2.0</v>
      </c>
      <c r="I22" s="4">
        <v>1.0</v>
      </c>
      <c r="J22" s="4">
        <v>2.0</v>
      </c>
      <c r="K22" s="4">
        <v>1.0</v>
      </c>
      <c r="L22" s="4">
        <v>1.0</v>
      </c>
      <c r="M22" s="4">
        <v>0.0</v>
      </c>
      <c r="N22" s="4">
        <v>1.0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23.01</v>
      </c>
      <c r="W22" s="4">
        <v>6.34</v>
      </c>
      <c r="X22" s="4">
        <v>11.5</v>
      </c>
      <c r="Y22" s="4">
        <v>3.17</v>
      </c>
      <c r="Z22" s="4">
        <v>16.68</v>
      </c>
      <c r="AA22" s="4">
        <v>-5.14</v>
      </c>
      <c r="AB22" s="4">
        <v>16.68</v>
      </c>
      <c r="AC22" s="4">
        <v>-5.14</v>
      </c>
    </row>
    <row r="23">
      <c r="A23" s="4" t="s">
        <v>36</v>
      </c>
      <c r="B23" s="4">
        <v>3.0</v>
      </c>
      <c r="C23" s="4" t="s">
        <v>130</v>
      </c>
      <c r="D23" s="4">
        <v>0.0</v>
      </c>
      <c r="E23" s="4">
        <v>3.0</v>
      </c>
      <c r="F23" s="4">
        <v>0.0</v>
      </c>
      <c r="G23" s="4">
        <v>1.0</v>
      </c>
      <c r="H23" s="4">
        <v>1.0</v>
      </c>
      <c r="I23" s="4">
        <v>1.0</v>
      </c>
      <c r="J23" s="4">
        <v>1.0</v>
      </c>
      <c r="K23" s="4">
        <v>0.0</v>
      </c>
      <c r="L23" s="4">
        <v>1.0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15.25</v>
      </c>
      <c r="W23" s="4">
        <v>-2.08</v>
      </c>
      <c r="X23" s="4">
        <v>15.25</v>
      </c>
      <c r="Y23" s="4">
        <v>-2.08</v>
      </c>
      <c r="Z23" s="4">
        <v>0.0</v>
      </c>
      <c r="AA23" s="4">
        <v>0.0</v>
      </c>
      <c r="AB23" s="4">
        <v>0.0</v>
      </c>
      <c r="AC23" s="4">
        <v>0.0</v>
      </c>
    </row>
    <row r="24">
      <c r="A24" s="4" t="s">
        <v>45</v>
      </c>
      <c r="B24" s="4">
        <v>2.0</v>
      </c>
      <c r="C24" s="4" t="s">
        <v>131</v>
      </c>
      <c r="D24" s="4">
        <v>0.0</v>
      </c>
      <c r="E24" s="4">
        <v>2.0</v>
      </c>
      <c r="F24" s="4">
        <v>0.0</v>
      </c>
      <c r="G24" s="4">
        <v>1.0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</row>
    <row r="25">
      <c r="A25" s="4" t="s">
        <v>53</v>
      </c>
      <c r="B25" s="4">
        <v>2.0</v>
      </c>
      <c r="C25" s="4" t="s">
        <v>132</v>
      </c>
      <c r="D25" s="4">
        <v>0.0</v>
      </c>
      <c r="E25" s="4">
        <v>2.0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</row>
    <row r="26">
      <c r="A26" s="4" t="s">
        <v>37</v>
      </c>
      <c r="B26" s="4">
        <v>1.0</v>
      </c>
      <c r="C26" s="4">
        <v>15.0</v>
      </c>
      <c r="D26" s="4">
        <v>0.0</v>
      </c>
      <c r="E26" s="4">
        <v>1.0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</row>
    <row r="27">
      <c r="A27" s="4" t="s">
        <v>56</v>
      </c>
      <c r="B27" s="4">
        <v>1.0</v>
      </c>
      <c r="C27" s="4">
        <v>20.0</v>
      </c>
      <c r="D27" s="4">
        <v>0.0</v>
      </c>
      <c r="E27" s="4">
        <v>1.0</v>
      </c>
      <c r="F27" s="4">
        <v>0.0</v>
      </c>
      <c r="G27" s="4">
        <v>1.0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58</v>
      </c>
      <c r="D1" s="4" t="s">
        <v>3</v>
      </c>
      <c r="E1" s="4" t="s">
        <v>6</v>
      </c>
      <c r="F1" s="4" t="s">
        <v>4</v>
      </c>
      <c r="G1" s="4" t="s">
        <v>7</v>
      </c>
      <c r="H1" s="4" t="s">
        <v>9</v>
      </c>
      <c r="I1" s="4" t="s">
        <v>10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20</v>
      </c>
      <c r="R1" s="4" t="s">
        <v>22</v>
      </c>
      <c r="S1" s="4" t="s">
        <v>23</v>
      </c>
      <c r="T1" s="4" t="s">
        <v>59</v>
      </c>
      <c r="U1" s="4" t="s">
        <v>60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</row>
    <row r="2">
      <c r="A2" s="4" t="s">
        <v>48</v>
      </c>
      <c r="B2" s="4">
        <v>11.0</v>
      </c>
      <c r="C2" s="4" t="s">
        <v>133</v>
      </c>
      <c r="D2" s="4">
        <v>7.0</v>
      </c>
      <c r="E2" s="4">
        <v>4.0</v>
      </c>
      <c r="F2" s="4">
        <v>7.0</v>
      </c>
      <c r="G2" s="4">
        <v>3.0</v>
      </c>
      <c r="H2" s="4">
        <v>34.0</v>
      </c>
      <c r="I2" s="4">
        <v>9.0</v>
      </c>
      <c r="J2" s="4">
        <v>34.0</v>
      </c>
      <c r="K2" s="4">
        <v>26.0</v>
      </c>
      <c r="L2" s="4">
        <v>8.0</v>
      </c>
      <c r="M2" s="4">
        <v>4.0</v>
      </c>
      <c r="N2" s="4">
        <v>1.0</v>
      </c>
      <c r="O2" s="4">
        <v>0.0</v>
      </c>
      <c r="P2" s="4">
        <v>3.0</v>
      </c>
      <c r="Q2" s="4">
        <v>3.0</v>
      </c>
      <c r="R2" s="4">
        <v>0.0</v>
      </c>
      <c r="S2" s="4">
        <v>3.0</v>
      </c>
      <c r="T2" s="4">
        <v>0.0</v>
      </c>
      <c r="U2" s="4">
        <v>0.0</v>
      </c>
      <c r="V2" s="4">
        <v>464.75</v>
      </c>
      <c r="W2" s="4">
        <v>244.06</v>
      </c>
      <c r="X2" s="4">
        <v>14.99</v>
      </c>
      <c r="Y2" s="4">
        <v>7.87</v>
      </c>
      <c r="Z2" s="4">
        <v>294.93</v>
      </c>
      <c r="AA2" s="4">
        <v>15.09</v>
      </c>
      <c r="AB2" s="4">
        <v>11.34</v>
      </c>
      <c r="AC2" s="4">
        <v>0.58</v>
      </c>
    </row>
    <row r="3">
      <c r="A3" s="4" t="s">
        <v>46</v>
      </c>
      <c r="B3" s="4">
        <v>9.0</v>
      </c>
      <c r="C3" s="4" t="s">
        <v>134</v>
      </c>
      <c r="D3" s="4">
        <v>7.0</v>
      </c>
      <c r="E3" s="4">
        <v>2.0</v>
      </c>
      <c r="F3" s="4">
        <v>7.0</v>
      </c>
      <c r="G3" s="4">
        <v>1.0</v>
      </c>
      <c r="H3" s="4">
        <v>16.0</v>
      </c>
      <c r="I3" s="4">
        <v>7.0</v>
      </c>
      <c r="J3" s="4">
        <v>13.0</v>
      </c>
      <c r="K3" s="4">
        <v>16.0</v>
      </c>
      <c r="L3" s="4">
        <v>0.0</v>
      </c>
      <c r="M3" s="4">
        <v>0.0</v>
      </c>
      <c r="N3" s="4">
        <v>1.0</v>
      </c>
      <c r="O3" s="4">
        <v>3.0</v>
      </c>
      <c r="P3" s="4">
        <v>1.0</v>
      </c>
      <c r="Q3" s="4">
        <v>0.0</v>
      </c>
      <c r="R3" s="4">
        <v>1.0</v>
      </c>
      <c r="S3" s="4">
        <v>1.0</v>
      </c>
      <c r="T3" s="4">
        <v>0.0</v>
      </c>
      <c r="U3" s="4">
        <v>0.0</v>
      </c>
      <c r="V3" s="4">
        <v>140.63</v>
      </c>
      <c r="W3" s="4">
        <v>16.29</v>
      </c>
      <c r="X3" s="4">
        <v>11.72</v>
      </c>
      <c r="Y3" s="4">
        <v>1.36</v>
      </c>
      <c r="Z3" s="4">
        <v>224.2</v>
      </c>
      <c r="AA3" s="4">
        <v>105.52</v>
      </c>
      <c r="AB3" s="4">
        <v>14.01</v>
      </c>
      <c r="AC3" s="4">
        <v>6.59</v>
      </c>
    </row>
    <row r="4">
      <c r="A4" s="4" t="s">
        <v>44</v>
      </c>
      <c r="B4" s="4">
        <v>8.0</v>
      </c>
      <c r="C4" s="4" t="s">
        <v>135</v>
      </c>
      <c r="D4" s="4">
        <v>7.0</v>
      </c>
      <c r="E4" s="4">
        <v>1.0</v>
      </c>
      <c r="F4" s="4">
        <v>7.0</v>
      </c>
      <c r="G4" s="4">
        <v>1.0</v>
      </c>
      <c r="H4" s="4">
        <v>10.0</v>
      </c>
      <c r="I4" s="4">
        <v>6.0</v>
      </c>
      <c r="J4" s="4">
        <v>8.0</v>
      </c>
      <c r="K4" s="4">
        <v>10.0</v>
      </c>
      <c r="L4" s="4">
        <v>0.0</v>
      </c>
      <c r="M4" s="4">
        <v>1.0</v>
      </c>
      <c r="N4" s="4">
        <v>0.0</v>
      </c>
      <c r="O4" s="4">
        <v>2.0</v>
      </c>
      <c r="P4" s="4">
        <v>0.0</v>
      </c>
      <c r="Q4" s="4">
        <v>0.0</v>
      </c>
      <c r="R4" s="4">
        <v>0.0</v>
      </c>
      <c r="S4" s="4">
        <v>1.0</v>
      </c>
      <c r="T4" s="4">
        <v>0.0</v>
      </c>
      <c r="U4" s="4">
        <v>0.0</v>
      </c>
      <c r="V4" s="4">
        <v>112.25</v>
      </c>
      <c r="W4" s="4">
        <v>38.38</v>
      </c>
      <c r="X4" s="4">
        <v>14.03</v>
      </c>
      <c r="Y4" s="4">
        <v>4.8</v>
      </c>
      <c r="Z4" s="4">
        <v>250.79</v>
      </c>
      <c r="AA4" s="4">
        <v>228.09</v>
      </c>
      <c r="AB4" s="4">
        <v>25.08</v>
      </c>
      <c r="AC4" s="4">
        <v>22.81</v>
      </c>
    </row>
    <row r="5">
      <c r="A5" s="4" t="s">
        <v>38</v>
      </c>
      <c r="B5" s="4">
        <v>7.0</v>
      </c>
      <c r="C5" s="4" t="s">
        <v>136</v>
      </c>
      <c r="D5" s="4">
        <v>0.0</v>
      </c>
      <c r="E5" s="4">
        <v>7.0</v>
      </c>
      <c r="F5" s="4">
        <v>0.0</v>
      </c>
      <c r="G5" s="4">
        <v>5.0</v>
      </c>
      <c r="H5" s="4">
        <v>9.0</v>
      </c>
      <c r="I5" s="4">
        <v>5.0</v>
      </c>
      <c r="J5" s="4">
        <v>8.0</v>
      </c>
      <c r="K5" s="4">
        <v>9.0</v>
      </c>
      <c r="L5" s="4">
        <v>0.0</v>
      </c>
      <c r="M5" s="4">
        <v>0.0</v>
      </c>
      <c r="N5" s="4">
        <v>1.0</v>
      </c>
      <c r="O5" s="4">
        <v>1.0</v>
      </c>
      <c r="P5" s="4">
        <v>1.0</v>
      </c>
      <c r="Q5" s="4">
        <v>0.0</v>
      </c>
      <c r="R5" s="4">
        <v>1.0</v>
      </c>
      <c r="S5" s="4">
        <v>3.0</v>
      </c>
      <c r="T5" s="4">
        <v>0.0</v>
      </c>
      <c r="U5" s="4">
        <v>0.0</v>
      </c>
      <c r="V5" s="4">
        <v>103.76</v>
      </c>
      <c r="W5" s="4">
        <v>56.53</v>
      </c>
      <c r="X5" s="4">
        <v>12.97</v>
      </c>
      <c r="Y5" s="4">
        <v>7.07</v>
      </c>
      <c r="Z5" s="4">
        <v>133.62</v>
      </c>
      <c r="AA5" s="4">
        <v>28.65</v>
      </c>
      <c r="AB5" s="4">
        <v>14.85</v>
      </c>
      <c r="AC5" s="4">
        <v>3.18</v>
      </c>
    </row>
    <row r="6">
      <c r="A6" s="4" t="s">
        <v>57</v>
      </c>
      <c r="B6" s="4">
        <v>7.0</v>
      </c>
      <c r="C6" s="4" t="s">
        <v>137</v>
      </c>
      <c r="D6" s="4">
        <v>7.0</v>
      </c>
      <c r="E6" s="4">
        <v>0.0</v>
      </c>
      <c r="F6" s="4">
        <v>7.0</v>
      </c>
      <c r="G6" s="4">
        <v>0.0</v>
      </c>
      <c r="H6" s="4">
        <v>11.0</v>
      </c>
      <c r="I6" s="4">
        <v>4.0</v>
      </c>
      <c r="J6" s="4">
        <v>11.0</v>
      </c>
      <c r="K6" s="4">
        <v>10.0</v>
      </c>
      <c r="L6" s="4">
        <v>1.0</v>
      </c>
      <c r="M6" s="4">
        <v>1.0</v>
      </c>
      <c r="N6" s="4">
        <v>1.0</v>
      </c>
      <c r="O6" s="4">
        <v>0.0</v>
      </c>
      <c r="P6" s="4">
        <v>2.0</v>
      </c>
      <c r="Q6" s="4">
        <v>2.0</v>
      </c>
      <c r="R6" s="4">
        <v>0.0</v>
      </c>
      <c r="S6" s="4">
        <v>1.0</v>
      </c>
      <c r="T6" s="4">
        <v>0.0</v>
      </c>
      <c r="U6" s="4">
        <v>0.0</v>
      </c>
      <c r="V6" s="4">
        <v>111.69</v>
      </c>
      <c r="W6" s="4">
        <v>33.13</v>
      </c>
      <c r="X6" s="4">
        <v>12.41</v>
      </c>
      <c r="Y6" s="4">
        <v>3.68</v>
      </c>
      <c r="Z6" s="4">
        <v>128.18</v>
      </c>
      <c r="AA6" s="4">
        <v>63.64</v>
      </c>
      <c r="AB6" s="4">
        <v>12.82</v>
      </c>
      <c r="AC6" s="4">
        <v>6.36</v>
      </c>
    </row>
    <row r="7">
      <c r="A7" s="4" t="s">
        <v>50</v>
      </c>
      <c r="B7" s="4">
        <v>7.0</v>
      </c>
      <c r="C7" s="4" t="s">
        <v>138</v>
      </c>
      <c r="D7" s="4">
        <v>4.0</v>
      </c>
      <c r="E7" s="4">
        <v>3.0</v>
      </c>
      <c r="F7" s="4">
        <v>4.0</v>
      </c>
      <c r="G7" s="4">
        <v>2.0</v>
      </c>
      <c r="H7" s="4">
        <v>9.0</v>
      </c>
      <c r="I7" s="4">
        <v>4.0</v>
      </c>
      <c r="J7" s="4">
        <v>7.0</v>
      </c>
      <c r="K7" s="4">
        <v>9.0</v>
      </c>
      <c r="L7" s="4">
        <v>0.0</v>
      </c>
      <c r="M7" s="4">
        <v>0.0</v>
      </c>
      <c r="N7" s="4">
        <v>2.0</v>
      </c>
      <c r="O7" s="4">
        <v>2.0</v>
      </c>
      <c r="P7" s="4">
        <v>1.0</v>
      </c>
      <c r="Q7" s="4">
        <v>1.0</v>
      </c>
      <c r="R7" s="4">
        <v>0.0</v>
      </c>
      <c r="S7" s="4">
        <v>0.0</v>
      </c>
      <c r="T7" s="4">
        <v>0.0</v>
      </c>
      <c r="U7" s="4">
        <v>0.0</v>
      </c>
      <c r="V7" s="4">
        <v>60.34</v>
      </c>
      <c r="W7" s="4">
        <v>8.2</v>
      </c>
      <c r="X7" s="4">
        <v>10.06</v>
      </c>
      <c r="Y7" s="4">
        <v>1.37</v>
      </c>
      <c r="Z7" s="4">
        <v>140.39</v>
      </c>
      <c r="AA7" s="4">
        <v>125.85</v>
      </c>
      <c r="AB7" s="4">
        <v>15.6</v>
      </c>
      <c r="AC7" s="4">
        <v>13.98</v>
      </c>
    </row>
    <row r="8">
      <c r="A8" s="4" t="s">
        <v>34</v>
      </c>
      <c r="B8" s="4">
        <v>7.0</v>
      </c>
      <c r="C8" s="4" t="s">
        <v>139</v>
      </c>
      <c r="D8" s="4">
        <v>1.0</v>
      </c>
      <c r="E8" s="4">
        <v>6.0</v>
      </c>
      <c r="F8" s="4">
        <v>1.0</v>
      </c>
      <c r="G8" s="4">
        <v>5.0</v>
      </c>
      <c r="H8" s="4">
        <v>6.0</v>
      </c>
      <c r="I8" s="4">
        <v>5.0</v>
      </c>
      <c r="J8" s="4">
        <v>6.0</v>
      </c>
      <c r="K8" s="4">
        <v>5.0</v>
      </c>
      <c r="L8" s="4">
        <v>1.0</v>
      </c>
      <c r="M8" s="4">
        <v>0.0</v>
      </c>
      <c r="N8" s="4">
        <v>1.0</v>
      </c>
      <c r="O8" s="4">
        <v>0.0</v>
      </c>
      <c r="P8" s="4">
        <v>2.0</v>
      </c>
      <c r="Q8" s="4">
        <v>1.0</v>
      </c>
      <c r="R8" s="4">
        <v>1.0</v>
      </c>
      <c r="S8" s="4">
        <v>1.0</v>
      </c>
      <c r="T8" s="4">
        <v>0.0</v>
      </c>
      <c r="U8" s="4">
        <v>0.0</v>
      </c>
      <c r="V8" s="4">
        <v>51.07</v>
      </c>
      <c r="W8" s="4">
        <v>11.59</v>
      </c>
      <c r="X8" s="4">
        <v>12.77</v>
      </c>
      <c r="Y8" s="4">
        <v>2.9</v>
      </c>
      <c r="Z8" s="4">
        <v>61.7</v>
      </c>
      <c r="AA8" s="4">
        <v>8.97</v>
      </c>
      <c r="AB8" s="4">
        <v>12.34</v>
      </c>
      <c r="AC8" s="4">
        <v>1.79</v>
      </c>
    </row>
    <row r="9">
      <c r="A9" s="4" t="s">
        <v>51</v>
      </c>
      <c r="B9" s="4">
        <v>7.0</v>
      </c>
      <c r="C9" s="4" t="s">
        <v>137</v>
      </c>
      <c r="D9" s="4">
        <v>7.0</v>
      </c>
      <c r="E9" s="4">
        <v>0.0</v>
      </c>
      <c r="F9" s="4">
        <v>7.0</v>
      </c>
      <c r="G9" s="4">
        <v>0.0</v>
      </c>
      <c r="H9" s="4">
        <v>10.0</v>
      </c>
      <c r="I9" s="4">
        <v>4.0</v>
      </c>
      <c r="J9" s="4">
        <v>9.0</v>
      </c>
      <c r="K9" s="4">
        <v>9.0</v>
      </c>
      <c r="L9" s="4">
        <v>1.0</v>
      </c>
      <c r="M9" s="4">
        <v>0.0</v>
      </c>
      <c r="N9" s="4">
        <v>0.0</v>
      </c>
      <c r="O9" s="4">
        <v>1.0</v>
      </c>
      <c r="P9" s="4">
        <v>1.0</v>
      </c>
      <c r="Q9" s="4">
        <v>1.0</v>
      </c>
      <c r="R9" s="4">
        <v>0.0</v>
      </c>
      <c r="S9" s="4">
        <v>0.0</v>
      </c>
      <c r="T9" s="4">
        <v>0.0</v>
      </c>
      <c r="U9" s="4">
        <v>0.0</v>
      </c>
      <c r="V9" s="4">
        <v>77.85</v>
      </c>
      <c r="W9" s="4">
        <v>-8.2</v>
      </c>
      <c r="X9" s="4">
        <v>9.73</v>
      </c>
      <c r="Y9" s="4">
        <v>-1.03</v>
      </c>
      <c r="Z9" s="4">
        <v>109.87</v>
      </c>
      <c r="AA9" s="4">
        <v>45.82</v>
      </c>
      <c r="AB9" s="4">
        <v>12.21</v>
      </c>
      <c r="AC9" s="4">
        <v>5.09</v>
      </c>
    </row>
    <row r="10">
      <c r="A10" s="4" t="s">
        <v>52</v>
      </c>
      <c r="B10" s="4">
        <v>7.0</v>
      </c>
      <c r="C10" s="4" t="s">
        <v>137</v>
      </c>
      <c r="D10" s="4">
        <v>7.0</v>
      </c>
      <c r="E10" s="4">
        <v>0.0</v>
      </c>
      <c r="F10" s="4">
        <v>7.0</v>
      </c>
      <c r="G10" s="4">
        <v>0.0</v>
      </c>
      <c r="H10" s="4">
        <v>40.0</v>
      </c>
      <c r="I10" s="4">
        <v>7.0</v>
      </c>
      <c r="J10" s="4">
        <v>40.0</v>
      </c>
      <c r="K10" s="4">
        <v>31.0</v>
      </c>
      <c r="L10" s="4">
        <v>9.0</v>
      </c>
      <c r="M10" s="4">
        <v>3.0</v>
      </c>
      <c r="N10" s="4">
        <v>3.0</v>
      </c>
      <c r="O10" s="4">
        <v>0.0</v>
      </c>
      <c r="P10" s="4">
        <v>1.0</v>
      </c>
      <c r="Q10" s="4">
        <v>0.0</v>
      </c>
      <c r="R10" s="4">
        <v>1.0</v>
      </c>
      <c r="S10" s="4">
        <v>0.0</v>
      </c>
      <c r="T10" s="4">
        <v>0.0</v>
      </c>
      <c r="U10" s="4">
        <v>0.0</v>
      </c>
      <c r="V10" s="4">
        <v>561.29</v>
      </c>
      <c r="W10" s="4">
        <v>317.43</v>
      </c>
      <c r="X10" s="4">
        <v>14.39</v>
      </c>
      <c r="Y10" s="4">
        <v>8.14</v>
      </c>
      <c r="Z10" s="4">
        <v>332.68</v>
      </c>
      <c r="AA10" s="4">
        <v>22.74</v>
      </c>
      <c r="AB10" s="4">
        <v>10.73</v>
      </c>
      <c r="AC10" s="4">
        <v>0.73</v>
      </c>
    </row>
    <row r="11">
      <c r="A11" s="4" t="s">
        <v>55</v>
      </c>
      <c r="B11" s="4">
        <v>6.0</v>
      </c>
      <c r="C11" s="4" t="s">
        <v>140</v>
      </c>
      <c r="D11" s="4">
        <v>0.0</v>
      </c>
      <c r="E11" s="4">
        <v>6.0</v>
      </c>
      <c r="F11" s="4">
        <v>0.0</v>
      </c>
      <c r="G11" s="4">
        <v>4.0</v>
      </c>
      <c r="H11" s="4">
        <v>7.0</v>
      </c>
      <c r="I11" s="4">
        <v>4.0</v>
      </c>
      <c r="J11" s="4">
        <v>6.0</v>
      </c>
      <c r="K11" s="4">
        <v>6.0</v>
      </c>
      <c r="L11" s="4">
        <v>1.0</v>
      </c>
      <c r="M11" s="4">
        <v>1.0</v>
      </c>
      <c r="N11" s="4">
        <v>0.0</v>
      </c>
      <c r="O11" s="4">
        <v>1.0</v>
      </c>
      <c r="P11" s="4">
        <v>0.0</v>
      </c>
      <c r="Q11" s="4">
        <v>0.0</v>
      </c>
      <c r="R11" s="4">
        <v>0.0</v>
      </c>
      <c r="S11" s="4">
        <v>1.0</v>
      </c>
      <c r="T11" s="4">
        <v>0.0</v>
      </c>
      <c r="U11" s="4">
        <v>0.0</v>
      </c>
      <c r="V11" s="4">
        <v>65.79</v>
      </c>
      <c r="W11" s="4">
        <v>-3.39</v>
      </c>
      <c r="X11" s="4">
        <v>10.96</v>
      </c>
      <c r="Y11" s="4">
        <v>-0.56</v>
      </c>
      <c r="Z11" s="4">
        <v>114.86</v>
      </c>
      <c r="AA11" s="4">
        <v>82.12</v>
      </c>
      <c r="AB11" s="4">
        <v>19.14</v>
      </c>
      <c r="AC11" s="4">
        <v>13.69</v>
      </c>
    </row>
    <row r="12">
      <c r="A12" s="4" t="s">
        <v>33</v>
      </c>
      <c r="B12" s="4">
        <v>5.0</v>
      </c>
      <c r="C12" s="4" t="s">
        <v>141</v>
      </c>
      <c r="D12" s="4">
        <v>0.0</v>
      </c>
      <c r="E12" s="4">
        <v>5.0</v>
      </c>
      <c r="F12" s="4">
        <v>0.0</v>
      </c>
      <c r="G12" s="4">
        <v>3.0</v>
      </c>
      <c r="H12" s="4">
        <v>2.0</v>
      </c>
      <c r="I12" s="4">
        <v>2.0</v>
      </c>
      <c r="J12" s="4">
        <v>1.0</v>
      </c>
      <c r="K12" s="4">
        <v>2.0</v>
      </c>
      <c r="L12" s="4">
        <v>0.0</v>
      </c>
      <c r="M12" s="4">
        <v>0.0</v>
      </c>
      <c r="N12" s="4">
        <v>0.0</v>
      </c>
      <c r="O12" s="4">
        <v>1.0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12.19</v>
      </c>
      <c r="W12" s="4">
        <v>5.8</v>
      </c>
      <c r="X12" s="4">
        <v>12.19</v>
      </c>
      <c r="Y12" s="4">
        <v>5.8</v>
      </c>
      <c r="Z12" s="4">
        <v>36.89</v>
      </c>
      <c r="AA12" s="4">
        <v>30.29</v>
      </c>
      <c r="AB12" s="4">
        <v>18.45</v>
      </c>
      <c r="AC12" s="4">
        <v>15.14</v>
      </c>
    </row>
    <row r="13">
      <c r="A13" s="4" t="s">
        <v>41</v>
      </c>
      <c r="B13" s="4">
        <v>5.0</v>
      </c>
      <c r="C13" s="4" t="s">
        <v>142</v>
      </c>
      <c r="D13" s="4">
        <v>0.0</v>
      </c>
      <c r="E13" s="4">
        <v>5.0</v>
      </c>
      <c r="F13" s="4">
        <v>0.0</v>
      </c>
      <c r="G13" s="4">
        <v>4.0</v>
      </c>
      <c r="H13" s="4">
        <v>7.0</v>
      </c>
      <c r="I13" s="4">
        <v>4.0</v>
      </c>
      <c r="J13" s="4">
        <v>6.0</v>
      </c>
      <c r="K13" s="4">
        <v>7.0</v>
      </c>
      <c r="L13" s="4">
        <v>0.0</v>
      </c>
      <c r="M13" s="4">
        <v>0.0</v>
      </c>
      <c r="N13" s="4">
        <v>1.0</v>
      </c>
      <c r="O13" s="4">
        <v>1.0</v>
      </c>
      <c r="P13" s="4">
        <v>3.0</v>
      </c>
      <c r="Q13" s="4">
        <v>3.0</v>
      </c>
      <c r="R13" s="4">
        <v>0.0</v>
      </c>
      <c r="S13" s="4">
        <v>0.0</v>
      </c>
      <c r="T13" s="4">
        <v>0.0</v>
      </c>
      <c r="U13" s="4">
        <v>0.0</v>
      </c>
      <c r="V13" s="4">
        <v>32.28</v>
      </c>
      <c r="W13" s="4">
        <v>1.53</v>
      </c>
      <c r="X13" s="4">
        <v>10.76</v>
      </c>
      <c r="Y13" s="4">
        <v>0.51</v>
      </c>
      <c r="Z13" s="4">
        <v>88.74</v>
      </c>
      <c r="AA13" s="4">
        <v>67.25</v>
      </c>
      <c r="AB13" s="4">
        <v>12.68</v>
      </c>
      <c r="AC13" s="4">
        <v>9.61</v>
      </c>
    </row>
    <row r="14">
      <c r="A14" s="4" t="s">
        <v>40</v>
      </c>
      <c r="B14" s="4">
        <v>5.0</v>
      </c>
      <c r="C14" s="4" t="s">
        <v>143</v>
      </c>
      <c r="D14" s="4">
        <v>0.0</v>
      </c>
      <c r="E14" s="4">
        <v>5.0</v>
      </c>
      <c r="F14" s="4">
        <v>0.0</v>
      </c>
      <c r="G14" s="4">
        <v>2.0</v>
      </c>
      <c r="H14" s="4">
        <v>2.0</v>
      </c>
      <c r="I14" s="4">
        <v>1.0</v>
      </c>
      <c r="J14" s="4">
        <v>2.0</v>
      </c>
      <c r="K14" s="4">
        <v>2.0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14.89</v>
      </c>
      <c r="W14" s="4">
        <v>-1.53</v>
      </c>
      <c r="X14" s="4">
        <v>7.45</v>
      </c>
      <c r="Y14" s="4">
        <v>-0.77</v>
      </c>
      <c r="Z14" s="4">
        <v>27.38</v>
      </c>
      <c r="AA14" s="4">
        <v>24.17</v>
      </c>
      <c r="AB14" s="4">
        <v>13.69</v>
      </c>
      <c r="AC14" s="4">
        <v>12.08</v>
      </c>
    </row>
    <row r="15">
      <c r="A15" s="4" t="s">
        <v>49</v>
      </c>
      <c r="B15" s="4">
        <v>5.0</v>
      </c>
      <c r="C15" s="4" t="s">
        <v>144</v>
      </c>
      <c r="D15" s="4">
        <v>0.0</v>
      </c>
      <c r="E15" s="4">
        <v>5.0</v>
      </c>
      <c r="F15" s="4">
        <v>0.0</v>
      </c>
      <c r="G15" s="4">
        <v>3.0</v>
      </c>
      <c r="H15" s="4">
        <v>19.0</v>
      </c>
      <c r="I15" s="4">
        <v>5.0</v>
      </c>
      <c r="J15" s="4">
        <v>19.0</v>
      </c>
      <c r="K15" s="4">
        <v>12.0</v>
      </c>
      <c r="L15" s="4">
        <v>7.0</v>
      </c>
      <c r="M15" s="4">
        <v>1.0</v>
      </c>
      <c r="N15" s="4">
        <v>0.0</v>
      </c>
      <c r="O15" s="4">
        <v>0.0</v>
      </c>
      <c r="P15" s="4">
        <v>3.0</v>
      </c>
      <c r="Q15" s="4">
        <v>3.0</v>
      </c>
      <c r="R15" s="4">
        <v>0.0</v>
      </c>
      <c r="S15" s="4">
        <v>2.0</v>
      </c>
      <c r="T15" s="4">
        <v>0.0</v>
      </c>
      <c r="U15" s="4">
        <v>0.0</v>
      </c>
      <c r="V15" s="4">
        <v>246.63</v>
      </c>
      <c r="W15" s="4">
        <v>114.7</v>
      </c>
      <c r="X15" s="4">
        <v>15.41</v>
      </c>
      <c r="Y15" s="4">
        <v>7.17</v>
      </c>
      <c r="Z15" s="4">
        <v>122.7</v>
      </c>
      <c r="AA15" s="4">
        <v>32.48</v>
      </c>
      <c r="AB15" s="4">
        <v>10.22</v>
      </c>
      <c r="AC15" s="4">
        <v>2.71</v>
      </c>
    </row>
    <row r="16">
      <c r="A16" s="4" t="s">
        <v>54</v>
      </c>
      <c r="B16" s="4">
        <v>4.0</v>
      </c>
      <c r="C16" s="4" t="s">
        <v>145</v>
      </c>
      <c r="D16" s="4">
        <v>0.0</v>
      </c>
      <c r="E16" s="4">
        <v>4.0</v>
      </c>
      <c r="F16" s="4">
        <v>0.0</v>
      </c>
      <c r="G16" s="4">
        <v>1.0</v>
      </c>
      <c r="H16" s="4">
        <v>10.0</v>
      </c>
      <c r="I16" s="4">
        <v>3.0</v>
      </c>
      <c r="J16" s="4">
        <v>10.0</v>
      </c>
      <c r="K16" s="4">
        <v>5.0</v>
      </c>
      <c r="L16" s="4">
        <v>5.0</v>
      </c>
      <c r="M16" s="4">
        <v>0.0</v>
      </c>
      <c r="N16" s="4">
        <v>1.0</v>
      </c>
      <c r="O16" s="4">
        <v>0.0</v>
      </c>
      <c r="P16" s="4">
        <v>1.0</v>
      </c>
      <c r="Q16" s="4">
        <v>1.0</v>
      </c>
      <c r="R16" s="4">
        <v>0.0</v>
      </c>
      <c r="S16" s="4">
        <v>1.0</v>
      </c>
      <c r="T16" s="4">
        <v>0.0</v>
      </c>
      <c r="U16" s="4">
        <v>0.0</v>
      </c>
      <c r="V16" s="4">
        <v>105.25</v>
      </c>
      <c r="W16" s="4">
        <v>58.06</v>
      </c>
      <c r="X16" s="4">
        <v>11.69</v>
      </c>
      <c r="Y16" s="4">
        <v>6.45</v>
      </c>
      <c r="Z16" s="4">
        <v>68.86</v>
      </c>
      <c r="AA16" s="4">
        <v>19.03</v>
      </c>
      <c r="AB16" s="4">
        <v>13.77</v>
      </c>
      <c r="AC16" s="4">
        <v>3.81</v>
      </c>
    </row>
    <row r="17">
      <c r="A17" s="4" t="s">
        <v>45</v>
      </c>
      <c r="B17" s="4">
        <v>4.0</v>
      </c>
      <c r="C17" s="4" t="s">
        <v>146</v>
      </c>
      <c r="D17" s="4">
        <v>0.0</v>
      </c>
      <c r="E17" s="4">
        <v>4.0</v>
      </c>
      <c r="F17" s="4">
        <v>0.0</v>
      </c>
      <c r="G17" s="4">
        <v>2.0</v>
      </c>
      <c r="H17" s="4">
        <v>1.0</v>
      </c>
      <c r="I17" s="4">
        <v>1.0</v>
      </c>
      <c r="J17" s="4">
        <v>1.0</v>
      </c>
      <c r="K17" s="4">
        <v>1.0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5.8</v>
      </c>
      <c r="W17" s="4">
        <v>5.8</v>
      </c>
      <c r="X17" s="4">
        <v>5.8</v>
      </c>
      <c r="Y17" s="4">
        <v>5.8</v>
      </c>
      <c r="Z17" s="4">
        <v>9.59</v>
      </c>
      <c r="AA17" s="4">
        <v>9.4</v>
      </c>
      <c r="AB17" s="4">
        <v>9.59</v>
      </c>
      <c r="AC17" s="4">
        <v>9.4</v>
      </c>
    </row>
    <row r="18">
      <c r="A18" s="4" t="s">
        <v>35</v>
      </c>
      <c r="B18" s="4">
        <v>4.0</v>
      </c>
      <c r="C18" s="4" t="s">
        <v>147</v>
      </c>
      <c r="D18" s="4">
        <v>0.0</v>
      </c>
      <c r="E18" s="4">
        <v>4.0</v>
      </c>
      <c r="F18" s="4">
        <v>0.0</v>
      </c>
      <c r="G18" s="4">
        <v>1.0</v>
      </c>
      <c r="H18" s="4">
        <v>3.0</v>
      </c>
      <c r="I18" s="4">
        <v>2.0</v>
      </c>
      <c r="J18" s="4">
        <v>3.0</v>
      </c>
      <c r="K18" s="4">
        <v>3.0</v>
      </c>
      <c r="L18" s="4">
        <v>0.0</v>
      </c>
      <c r="M18" s="4">
        <v>1.0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49.29</v>
      </c>
      <c r="W18" s="4">
        <v>31.82</v>
      </c>
      <c r="X18" s="4">
        <v>16.43</v>
      </c>
      <c r="Y18" s="4">
        <v>10.61</v>
      </c>
      <c r="Z18" s="4">
        <v>39.48</v>
      </c>
      <c r="AA18" s="4">
        <v>29.09</v>
      </c>
      <c r="AB18" s="4">
        <v>13.16</v>
      </c>
      <c r="AC18" s="4">
        <v>9.7</v>
      </c>
    </row>
    <row r="19">
      <c r="A19" s="4" t="s">
        <v>39</v>
      </c>
      <c r="B19" s="4">
        <v>4.0</v>
      </c>
      <c r="C19" s="4" t="s">
        <v>145</v>
      </c>
      <c r="D19" s="4">
        <v>0.0</v>
      </c>
      <c r="E19" s="4">
        <v>4.0</v>
      </c>
      <c r="F19" s="4">
        <v>0.0</v>
      </c>
      <c r="G19" s="4">
        <v>1.0</v>
      </c>
      <c r="H19" s="4">
        <v>13.0</v>
      </c>
      <c r="I19" s="4">
        <v>3.0</v>
      </c>
      <c r="J19" s="4">
        <v>12.0</v>
      </c>
      <c r="K19" s="4">
        <v>10.0</v>
      </c>
      <c r="L19" s="4">
        <v>3.0</v>
      </c>
      <c r="M19" s="4">
        <v>0.0</v>
      </c>
      <c r="N19" s="4">
        <v>0.0</v>
      </c>
      <c r="O19" s="4">
        <v>1.0</v>
      </c>
      <c r="P19" s="4">
        <v>2.0</v>
      </c>
      <c r="Q19" s="4">
        <v>2.0</v>
      </c>
      <c r="R19" s="4">
        <v>0.0</v>
      </c>
      <c r="S19" s="4">
        <v>2.0</v>
      </c>
      <c r="T19" s="4">
        <v>0.0</v>
      </c>
      <c r="U19" s="4">
        <v>0.0</v>
      </c>
      <c r="V19" s="4">
        <v>113.68</v>
      </c>
      <c r="W19" s="4">
        <v>61.56</v>
      </c>
      <c r="X19" s="4">
        <v>12.63</v>
      </c>
      <c r="Y19" s="4">
        <v>6.84</v>
      </c>
      <c r="Z19" s="4">
        <v>106.79</v>
      </c>
      <c r="AA19" s="4">
        <v>27.12</v>
      </c>
      <c r="AB19" s="4">
        <v>10.68</v>
      </c>
      <c r="AC19" s="4">
        <v>2.71</v>
      </c>
    </row>
    <row r="20">
      <c r="A20" s="4" t="s">
        <v>43</v>
      </c>
      <c r="B20" s="4">
        <v>3.0</v>
      </c>
      <c r="C20" s="4" t="s">
        <v>148</v>
      </c>
      <c r="D20" s="4">
        <v>0.0</v>
      </c>
      <c r="E20" s="4">
        <v>3.0</v>
      </c>
      <c r="F20" s="4">
        <v>0.0</v>
      </c>
      <c r="G20" s="4">
        <v>2.0</v>
      </c>
      <c r="H20" s="4">
        <v>11.0</v>
      </c>
      <c r="I20" s="4">
        <v>3.0</v>
      </c>
      <c r="J20" s="4">
        <v>11.0</v>
      </c>
      <c r="K20" s="4">
        <v>7.0</v>
      </c>
      <c r="L20" s="4">
        <v>4.0</v>
      </c>
      <c r="M20" s="4">
        <v>0.0</v>
      </c>
      <c r="N20" s="4">
        <v>0.0</v>
      </c>
      <c r="O20" s="4">
        <v>0.0</v>
      </c>
      <c r="P20" s="4">
        <v>2.0</v>
      </c>
      <c r="Q20" s="4">
        <v>2.0</v>
      </c>
      <c r="R20" s="4">
        <v>0.0</v>
      </c>
      <c r="S20" s="4">
        <v>0.0</v>
      </c>
      <c r="T20" s="4">
        <v>0.0</v>
      </c>
      <c r="U20" s="4">
        <v>0.0</v>
      </c>
      <c r="V20" s="4">
        <v>117.78</v>
      </c>
      <c r="W20" s="4">
        <v>63.09</v>
      </c>
      <c r="X20" s="4">
        <v>13.09</v>
      </c>
      <c r="Y20" s="4">
        <v>7.01</v>
      </c>
      <c r="Z20" s="4">
        <v>88.09</v>
      </c>
      <c r="AA20" s="4">
        <v>12.36</v>
      </c>
      <c r="AB20" s="4">
        <v>12.58</v>
      </c>
      <c r="AC20" s="4">
        <v>1.77</v>
      </c>
    </row>
    <row r="21">
      <c r="A21" s="4" t="s">
        <v>56</v>
      </c>
      <c r="B21" s="4">
        <v>3.0</v>
      </c>
      <c r="C21" s="4" t="s">
        <v>149</v>
      </c>
      <c r="D21" s="4">
        <v>0.0</v>
      </c>
      <c r="E21" s="4">
        <v>3.0</v>
      </c>
      <c r="F21" s="4">
        <v>0.0</v>
      </c>
      <c r="G21" s="4">
        <v>1.0</v>
      </c>
      <c r="H21" s="4">
        <v>1.0</v>
      </c>
      <c r="I21" s="4">
        <v>1.0</v>
      </c>
      <c r="J21" s="4">
        <v>1.0</v>
      </c>
      <c r="K21" s="4">
        <v>1.0</v>
      </c>
      <c r="L21" s="4">
        <v>0.0</v>
      </c>
      <c r="M21" s="4">
        <v>0.0</v>
      </c>
      <c r="N21" s="4">
        <v>0.0</v>
      </c>
      <c r="O21" s="4">
        <v>0.0</v>
      </c>
      <c r="P21" s="4">
        <v>1.0</v>
      </c>
      <c r="Q21" s="4">
        <v>1.0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14.18</v>
      </c>
      <c r="AA21" s="4">
        <v>13.34</v>
      </c>
      <c r="AB21" s="4">
        <v>14.18</v>
      </c>
      <c r="AC21" s="4">
        <v>13.34</v>
      </c>
    </row>
    <row r="22">
      <c r="A22" s="4" t="s">
        <v>32</v>
      </c>
      <c r="B22" s="4">
        <v>3.0</v>
      </c>
      <c r="C22" s="4" t="s">
        <v>150</v>
      </c>
      <c r="D22" s="4">
        <v>0.0</v>
      </c>
      <c r="E22" s="4">
        <v>3.0</v>
      </c>
      <c r="F22" s="4">
        <v>0.0</v>
      </c>
      <c r="G22" s="4">
        <v>1.0</v>
      </c>
      <c r="H22" s="4">
        <v>5.0</v>
      </c>
      <c r="I22" s="4">
        <v>3.0</v>
      </c>
      <c r="J22" s="4">
        <v>5.0</v>
      </c>
      <c r="K22" s="4">
        <v>5.0</v>
      </c>
      <c r="L22" s="4">
        <v>0.0</v>
      </c>
      <c r="M22" s="4">
        <v>1.0</v>
      </c>
      <c r="N22" s="4">
        <v>0.0</v>
      </c>
      <c r="O22" s="4">
        <v>0.0</v>
      </c>
      <c r="P22" s="4">
        <v>1.0</v>
      </c>
      <c r="Q22" s="4">
        <v>1.0</v>
      </c>
      <c r="R22" s="4">
        <v>0.0</v>
      </c>
      <c r="S22" s="4">
        <v>0.0</v>
      </c>
      <c r="T22" s="4">
        <v>0.0</v>
      </c>
      <c r="U22" s="4">
        <v>0.0</v>
      </c>
      <c r="V22" s="4">
        <v>37.76</v>
      </c>
      <c r="W22" s="4">
        <v>19.68</v>
      </c>
      <c r="X22" s="4">
        <v>9.44</v>
      </c>
      <c r="Y22" s="4">
        <v>4.92</v>
      </c>
      <c r="Z22" s="4">
        <v>61.52</v>
      </c>
      <c r="AA22" s="4">
        <v>34.22</v>
      </c>
      <c r="AB22" s="4">
        <v>12.3</v>
      </c>
      <c r="AC22" s="4">
        <v>6.84</v>
      </c>
    </row>
    <row r="23">
      <c r="A23" s="4" t="s">
        <v>42</v>
      </c>
      <c r="B23" s="4">
        <v>3.0</v>
      </c>
      <c r="C23" s="4" t="s">
        <v>151</v>
      </c>
      <c r="D23" s="4">
        <v>2.0</v>
      </c>
      <c r="E23" s="4">
        <v>1.0</v>
      </c>
      <c r="F23" s="4">
        <v>2.0</v>
      </c>
      <c r="G23" s="4">
        <v>0.0</v>
      </c>
      <c r="H23" s="4">
        <v>1.0</v>
      </c>
      <c r="I23" s="4">
        <v>1.0</v>
      </c>
      <c r="J23" s="4">
        <v>1.0</v>
      </c>
      <c r="K23" s="4">
        <v>1.0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15.06</v>
      </c>
      <c r="W23" s="4">
        <v>8.09</v>
      </c>
      <c r="X23" s="4">
        <v>15.06</v>
      </c>
      <c r="Y23" s="4">
        <v>8.09</v>
      </c>
      <c r="Z23" s="4">
        <v>13.0</v>
      </c>
      <c r="AA23" s="4">
        <v>9.4</v>
      </c>
      <c r="AB23" s="4">
        <v>13.0</v>
      </c>
      <c r="AC23" s="4">
        <v>9.4</v>
      </c>
    </row>
    <row r="24">
      <c r="A24" s="4" t="s">
        <v>47</v>
      </c>
      <c r="B24" s="4">
        <v>1.0</v>
      </c>
      <c r="C24" s="4">
        <v>9.0</v>
      </c>
      <c r="D24" s="4">
        <v>0.0</v>
      </c>
      <c r="E24" s="4">
        <v>1.0</v>
      </c>
      <c r="F24" s="4">
        <v>0.0</v>
      </c>
      <c r="G24" s="4">
        <v>0.0</v>
      </c>
      <c r="H24" s="4">
        <v>2.0</v>
      </c>
      <c r="I24" s="4">
        <v>1.0</v>
      </c>
      <c r="J24" s="4">
        <v>2.0</v>
      </c>
      <c r="K24" s="4">
        <v>2.0</v>
      </c>
      <c r="L24" s="4">
        <v>0.0</v>
      </c>
      <c r="M24" s="4">
        <v>0.0</v>
      </c>
      <c r="N24" s="4">
        <v>0.0</v>
      </c>
      <c r="O24" s="4">
        <v>0.0</v>
      </c>
      <c r="P24" s="4">
        <v>3.0</v>
      </c>
      <c r="Q24" s="4">
        <v>0.0</v>
      </c>
      <c r="R24" s="4">
        <v>3.0</v>
      </c>
      <c r="S24" s="4">
        <v>0.0</v>
      </c>
      <c r="T24" s="4">
        <v>0.0</v>
      </c>
      <c r="U24" s="4">
        <v>0.0</v>
      </c>
      <c r="V24" s="4">
        <v>13.38</v>
      </c>
      <c r="W24" s="4">
        <v>3.5</v>
      </c>
      <c r="X24" s="4">
        <v>13.38</v>
      </c>
      <c r="Y24" s="4">
        <v>3.5</v>
      </c>
      <c r="Z24" s="4">
        <v>20.86</v>
      </c>
      <c r="AA24" s="4">
        <v>3.72</v>
      </c>
      <c r="AB24" s="4">
        <v>10.43</v>
      </c>
      <c r="AC24" s="4">
        <v>1.86</v>
      </c>
    </row>
    <row r="25">
      <c r="A25" s="4" t="s">
        <v>53</v>
      </c>
      <c r="B25" s="4">
        <v>1.0</v>
      </c>
      <c r="C25" s="4">
        <v>9.0</v>
      </c>
      <c r="D25" s="4">
        <v>0.0</v>
      </c>
      <c r="E25" s="4">
        <v>1.0</v>
      </c>
      <c r="F25" s="4">
        <v>0.0</v>
      </c>
      <c r="G25" s="4">
        <v>0.0</v>
      </c>
      <c r="H25" s="4">
        <v>4.0</v>
      </c>
      <c r="I25" s="4">
        <v>1.0</v>
      </c>
      <c r="J25" s="4">
        <v>4.0</v>
      </c>
      <c r="K25" s="4">
        <v>4.0</v>
      </c>
      <c r="L25" s="4">
        <v>0.0</v>
      </c>
      <c r="M25" s="4">
        <v>0.0</v>
      </c>
      <c r="N25" s="4">
        <v>0.0</v>
      </c>
      <c r="O25" s="4">
        <v>0.0</v>
      </c>
      <c r="P25" s="4">
        <v>2.0</v>
      </c>
      <c r="Q25" s="4">
        <v>1.0</v>
      </c>
      <c r="R25" s="4">
        <v>1.0</v>
      </c>
      <c r="S25" s="4">
        <v>0.0</v>
      </c>
      <c r="T25" s="4">
        <v>0.0</v>
      </c>
      <c r="U25" s="4">
        <v>0.0</v>
      </c>
      <c r="V25" s="4">
        <v>34.12</v>
      </c>
      <c r="W25" s="4">
        <v>-5.58</v>
      </c>
      <c r="X25" s="4">
        <v>11.37</v>
      </c>
      <c r="Y25" s="4">
        <v>-1.86</v>
      </c>
      <c r="Z25" s="4">
        <v>58.25</v>
      </c>
      <c r="AA25" s="4">
        <v>42.21</v>
      </c>
      <c r="AB25" s="4">
        <v>14.56</v>
      </c>
      <c r="AC25" s="4">
        <v>10.55</v>
      </c>
    </row>
  </sheetData>
  <drawing r:id="rId1"/>
</worksheet>
</file>