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mu33/Library/Mobile Documents/com~apple~CloudDocs/GSAcademy/work/gram/document/"/>
    </mc:Choice>
  </mc:AlternateContent>
  <xr:revisionPtr revIDLastSave="0" documentId="13_ncr:1_{851EC7DC-0B4B-C040-9B68-7444D237F6D1}" xr6:coauthVersionLast="45" xr6:coauthVersionMax="45" xr10:uidLastSave="{00000000-0000-0000-0000-000000000000}"/>
  <bookViews>
    <workbookView xWindow="20060" yWindow="2420" windowWidth="22720" windowHeight="20740" activeTab="4" xr2:uid="{74586241-4051-4B48-8DD0-D1D0E52540ED}"/>
  </bookViews>
  <sheets>
    <sheet name="gram_table" sheetId="1" r:id="rId1"/>
    <sheet name="cource_table" sheetId="7" r:id="rId2"/>
    <sheet name="kizuna_matrix" sheetId="8" r:id="rId3"/>
    <sheet name="kizuna_table" sheetId="9" r:id="rId4"/>
    <sheet name="user_table_00000001" sheetId="5" r:id="rId5"/>
    <sheet name="手段としてのデータベース" sheetId="10"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3" i="8" l="1"/>
  <c r="B45" i="8" s="1"/>
  <c r="B46" i="8" s="1"/>
  <c r="F34" i="8"/>
  <c r="B36" i="8" s="1"/>
  <c r="B37" i="8" s="1"/>
</calcChain>
</file>

<file path=xl/sharedStrings.xml><?xml version="1.0" encoding="utf-8"?>
<sst xmlns="http://schemas.openxmlformats.org/spreadsheetml/2006/main" count="117" uniqueCount="100">
  <si>
    <t>ID</t>
    <phoneticPr fontId="1"/>
  </si>
  <si>
    <t>ユーザID</t>
    <phoneticPr fontId="1"/>
  </si>
  <si>
    <t>名字</t>
    <rPh sb="0" eb="2">
      <t xml:space="preserve">ミョウジ </t>
    </rPh>
    <phoneticPr fontId="1"/>
  </si>
  <si>
    <t>名前</t>
    <rPh sb="0" eb="2">
      <t xml:space="preserve">ナマエ </t>
    </rPh>
    <phoneticPr fontId="1"/>
  </si>
  <si>
    <t>ミョウジ</t>
    <phoneticPr fontId="1"/>
  </si>
  <si>
    <t>ナマエ</t>
    <phoneticPr fontId="1"/>
  </si>
  <si>
    <t>ニックネーム</t>
    <phoneticPr fontId="1"/>
  </si>
  <si>
    <t>場所</t>
    <rPh sb="0" eb="2">
      <t>バショ1</t>
    </rPh>
    <phoneticPr fontId="1"/>
  </si>
  <si>
    <t>コース</t>
    <phoneticPr fontId="1"/>
  </si>
  <si>
    <t>期</t>
    <rPh sb="0" eb="1">
      <t xml:space="preserve">キ </t>
    </rPh>
    <phoneticPr fontId="1"/>
  </si>
  <si>
    <t>統一期</t>
    <rPh sb="0" eb="2">
      <t xml:space="preserve">トウイツキ </t>
    </rPh>
    <rPh sb="2" eb="3">
      <t xml:space="preserve">キ </t>
    </rPh>
    <phoneticPr fontId="1"/>
  </si>
  <si>
    <t>パスワード</t>
    <phoneticPr fontId="1"/>
  </si>
  <si>
    <t>管理者権限</t>
    <rPh sb="0" eb="5">
      <t xml:space="preserve">カンリシャケンゲン </t>
    </rPh>
    <phoneticPr fontId="1"/>
  </si>
  <si>
    <t>削除</t>
    <rPh sb="0" eb="2">
      <t xml:space="preserve">サクジョ </t>
    </rPh>
    <phoneticPr fontId="1"/>
  </si>
  <si>
    <t>作成日時</t>
    <rPh sb="0" eb="4">
      <t xml:space="preserve">サクセイニチジ </t>
    </rPh>
    <phoneticPr fontId="1"/>
  </si>
  <si>
    <t>更新日時</t>
    <rPh sb="0" eb="4">
      <t xml:space="preserve">コウシンニチジ </t>
    </rPh>
    <phoneticPr fontId="1"/>
  </si>
  <si>
    <t>id</t>
    <phoneticPr fontId="1"/>
  </si>
  <si>
    <t>users_id</t>
    <phoneticPr fontId="1"/>
  </si>
  <si>
    <t>last_name</t>
    <phoneticPr fontId="1"/>
  </si>
  <si>
    <t>first_name</t>
    <phoneticPr fontId="1"/>
  </si>
  <si>
    <t>last_name_kana</t>
    <phoneticPr fontId="1"/>
  </si>
  <si>
    <t>first_name_kana</t>
    <phoneticPr fontId="1"/>
  </si>
  <si>
    <t>nick_name</t>
    <phoneticPr fontId="1"/>
  </si>
  <si>
    <t>users_location</t>
    <phoneticPr fontId="1"/>
  </si>
  <si>
    <t>cource</t>
    <phoneticPr fontId="1"/>
  </si>
  <si>
    <t>ki</t>
    <phoneticPr fontId="1"/>
  </si>
  <si>
    <t>touitsu_ki</t>
    <phoneticPr fontId="1"/>
  </si>
  <si>
    <t>users_password</t>
    <phoneticPr fontId="1"/>
  </si>
  <si>
    <t>is_admin</t>
    <phoneticPr fontId="1"/>
  </si>
  <si>
    <t>is_deleted</t>
    <phoneticPr fontId="1"/>
  </si>
  <si>
    <t>created_at</t>
    <phoneticPr fontId="1"/>
  </si>
  <si>
    <t>updated_at</t>
    <phoneticPr fontId="1"/>
  </si>
  <si>
    <t>コースID</t>
    <phoneticPr fontId="1"/>
  </si>
  <si>
    <t>コーステキスト</t>
    <phoneticPr fontId="1"/>
  </si>
  <si>
    <t>cource_id</t>
    <phoneticPr fontId="1"/>
  </si>
  <si>
    <t>cource_txt</t>
    <phoneticPr fontId="1"/>
  </si>
  <si>
    <t>kizuna</t>
    <phoneticPr fontId="1"/>
  </si>
  <si>
    <t>キズナ</t>
    <phoneticPr fontId="1"/>
  </si>
  <si>
    <t>東京DEV</t>
    <rPh sb="0" eb="2">
      <t xml:space="preserve">トウキョウ </t>
    </rPh>
    <phoneticPr fontId="1"/>
  </si>
  <si>
    <t>東京LAB</t>
    <rPh sb="0" eb="1">
      <t xml:space="preserve">トウキョウ </t>
    </rPh>
    <phoneticPr fontId="1"/>
  </si>
  <si>
    <t>福岡DEV</t>
    <rPh sb="0" eb="2">
      <t xml:space="preserve">フクオカ </t>
    </rPh>
    <phoneticPr fontId="1"/>
  </si>
  <si>
    <t>福岡LAB</t>
    <rPh sb="0" eb="1">
      <t xml:space="preserve">フクオカ </t>
    </rPh>
    <phoneticPr fontId="1"/>
  </si>
  <si>
    <t>期の差分</t>
    <rPh sb="0" eb="1">
      <t xml:space="preserve">キ </t>
    </rPh>
    <rPh sb="2" eb="4">
      <t xml:space="preserve">サブン </t>
    </rPh>
    <phoneticPr fontId="1"/>
  </si>
  <si>
    <t>cource_gap</t>
    <phoneticPr fontId="1"/>
  </si>
  <si>
    <t>INT 12</t>
    <phoneticPr fontId="1"/>
  </si>
  <si>
    <t>TXT 128</t>
    <phoneticPr fontId="1"/>
  </si>
  <si>
    <t>キズナ1</t>
    <phoneticPr fontId="1"/>
  </si>
  <si>
    <t>キズナ1000</t>
    <phoneticPr fontId="1"/>
  </si>
  <si>
    <t>キズナ2</t>
    <phoneticPr fontId="1"/>
  </si>
  <si>
    <t>キズナ3</t>
    <phoneticPr fontId="1"/>
  </si>
  <si>
    <t>kizuna1</t>
    <phoneticPr fontId="1"/>
  </si>
  <si>
    <t>kizuna1000</t>
    <phoneticPr fontId="1"/>
  </si>
  <si>
    <t>kizuna2</t>
    <phoneticPr fontId="1"/>
  </si>
  <si>
    <t>kizuna3</t>
    <phoneticPr fontId="1"/>
  </si>
  <si>
    <t>カラム（列）は自分から見た相手を表す</t>
    <rPh sb="4" eb="5">
      <t xml:space="preserve">レツ </t>
    </rPh>
    <rPh sb="7" eb="9">
      <t xml:space="preserve">ジブンカラミタ </t>
    </rPh>
    <rPh sb="13" eb="15">
      <t xml:space="preserve">アイテ </t>
    </rPh>
    <phoneticPr fontId="1"/>
  </si>
  <si>
    <t>レコード（行）は自分を表す</t>
    <rPh sb="5" eb="6">
      <t xml:space="preserve">ギョウ </t>
    </rPh>
    <rPh sb="8" eb="10">
      <t xml:space="preserve">ジブン </t>
    </rPh>
    <phoneticPr fontId="1"/>
  </si>
  <si>
    <t>すなわち自分を示すレコードの相手を示すカラムにあるフィールド（セル）に自分から見た相手の情報を記載</t>
    <rPh sb="4" eb="6">
      <t xml:space="preserve">ジブンヲシメスレコードト </t>
    </rPh>
    <rPh sb="14" eb="16">
      <t xml:space="preserve">アイテヲシメス </t>
    </rPh>
    <rPh sb="35" eb="37">
      <t xml:space="preserve">ジブンカラミタ </t>
    </rPh>
    <rPh sb="41" eb="43">
      <t xml:space="preserve">アイテノ </t>
    </rPh>
    <rPh sb="44" eb="46">
      <t xml:space="preserve">ジョウホウヲ </t>
    </rPh>
    <rPh sb="47" eb="49">
      <t xml:space="preserve">キサイ </t>
    </rPh>
    <phoneticPr fontId="1"/>
  </si>
  <si>
    <t>✕</t>
    <phoneticPr fontId="1"/>
  </si>
  <si>
    <t>1000人いる場合</t>
    <rPh sb="4" eb="5">
      <t xml:space="preserve">ニン </t>
    </rPh>
    <phoneticPr fontId="1"/>
  </si>
  <si>
    <t>＝</t>
    <phoneticPr fontId="1"/>
  </si>
  <si>
    <t>フィールド</t>
    <phoneticPr fontId="1"/>
  </si>
  <si>
    <t>１フィールド128byteの場合</t>
    <phoneticPr fontId="1"/>
  </si>
  <si>
    <t>byte</t>
    <phoneticPr fontId="1"/>
  </si>
  <si>
    <t>Mbyte</t>
    <phoneticPr fontId="1"/>
  </si>
  <si>
    <t>そこまで大きくもないのかも？</t>
    <phoneticPr fontId="1"/>
  </si>
  <si>
    <t>１人１テーブルは管理が大変？</t>
    <rPh sb="8" eb="10">
      <t xml:space="preserve">カンリガタイヘン </t>
    </rPh>
    <phoneticPr fontId="1"/>
  </si>
  <si>
    <t>from_id</t>
    <phoneticPr fontId="1"/>
  </si>
  <si>
    <t>to_id</t>
    <phoneticPr fontId="1"/>
  </si>
  <si>
    <t>FROM_ID</t>
    <phoneticPr fontId="1"/>
  </si>
  <si>
    <t>TO_ID</t>
    <phoneticPr fontId="1"/>
  </si>
  <si>
    <t>世界中のキズナグラムを作ろうとしたら</t>
    <rPh sb="0" eb="3">
      <t xml:space="preserve">セカイジュウノ </t>
    </rPh>
    <phoneticPr fontId="1"/>
  </si>
  <si>
    <t>１億人のサービスになったとしたら</t>
    <phoneticPr fontId="1"/>
  </si>
  <si>
    <t>ペタbyte</t>
    <phoneticPr fontId="1"/>
  </si>
  <si>
    <t>ありえない</t>
    <phoneticPr fontId="1"/>
  </si>
  <si>
    <t>一見スッキリしてそうだけど</t>
    <rPh sb="0" eb="2">
      <t xml:space="preserve">イッケン </t>
    </rPh>
    <phoneticPr fontId="1"/>
  </si>
  <si>
    <t>１億人のユーザーが一斉にアクセスした際のトランザクション制御を考えると必要のない排他制御はかけたくない</t>
    <rPh sb="9" eb="11">
      <t xml:space="preserve">イッセイニアクセスシタサイノ </t>
    </rPh>
    <rPh sb="28" eb="30">
      <t xml:space="preserve">セイギョヲカンガエルト </t>
    </rPh>
    <rPh sb="35" eb="37">
      <t xml:space="preserve">ヒツヨウノナイハイタセイギョハ </t>
    </rPh>
    <phoneticPr fontId="1"/>
  </si>
  <si>
    <t>ユーザーごとにテーブルを分けたほうが良さそう</t>
    <phoneticPr fontId="1"/>
  </si>
  <si>
    <t>手動で作るのは大変だけど、プログラムで作ればいいだろう</t>
    <rPh sb="0" eb="2">
      <t xml:space="preserve">シュドウデツクロノハタイヘンダケド </t>
    </rPh>
    <phoneticPr fontId="1"/>
  </si>
  <si>
    <t xml:space="preserve">    users_id INT(12) PRIMARY KEY NOT NULL,</t>
    <phoneticPr fontId="1"/>
  </si>
  <si>
    <t>Corre-Gram</t>
    <phoneticPr fontId="1"/>
  </si>
  <si>
    <t>全員分を１つのテーブルにまとめちゃうけど関連無いフィールドは省こう</t>
    <rPh sb="0" eb="3">
      <t xml:space="preserve">ゼンインブンヲ </t>
    </rPh>
    <rPh sb="20" eb="22">
      <t xml:space="preserve">カンレン </t>
    </rPh>
    <rPh sb="22" eb="23">
      <t xml:space="preserve">ナイ </t>
    </rPh>
    <rPh sb="30" eb="31">
      <t xml:space="preserve">ハブコウ </t>
    </rPh>
    <phoneticPr fontId="1"/>
  </si>
  <si>
    <t>全員分を１つのテーブルにまとめちゃえ（NULLフィールドが大量にできる恐れ）</t>
    <rPh sb="0" eb="3">
      <t xml:space="preserve">ゼンインブンヲ </t>
    </rPh>
    <rPh sb="29" eb="31">
      <t xml:space="preserve">タイリョウニデキルオソレ </t>
    </rPh>
    <phoneticPr fontId="1"/>
  </si>
  <si>
    <t>１人１つのテーブルに関連あるフィールドだけ設置</t>
    <rPh sb="10" eb="12">
      <t xml:space="preserve">カンレン </t>
    </rPh>
    <rPh sb="21" eb="23">
      <t xml:space="preserve">セッチ </t>
    </rPh>
    <phoneticPr fontId="1"/>
  </si>
  <si>
    <t>人間が試行錯誤し、現在の道具の使い方に限界を感じた、その先に見えるもの</t>
    <rPh sb="0" eb="2">
      <t xml:space="preserve">ニンゲンガ </t>
    </rPh>
    <rPh sb="3" eb="7">
      <t xml:space="preserve">シコウサクゴシ </t>
    </rPh>
    <rPh sb="9" eb="11">
      <t xml:space="preserve">ゲンザイノ </t>
    </rPh>
    <rPh sb="12" eb="14">
      <t xml:space="preserve">ドウグ </t>
    </rPh>
    <rPh sb="19" eb="21">
      <t xml:space="preserve">ゲンカイヲカンジタ </t>
    </rPh>
    <phoneticPr fontId="1"/>
  </si>
  <si>
    <t>新しい選択肢を見つける</t>
    <rPh sb="0" eb="1">
      <t xml:space="preserve">アタラシイセンタクシ </t>
    </rPh>
    <rPh sb="7" eb="8">
      <t xml:space="preserve">ミツケル </t>
    </rPh>
    <phoneticPr fontId="1"/>
  </si>
  <si>
    <t>この体験は悩んで試行錯誤した結果至るところなので大事にしたい。</t>
    <rPh sb="5" eb="6">
      <t xml:space="preserve">ナヤンデ </t>
    </rPh>
    <rPh sb="8" eb="12">
      <t xml:space="preserve">シコウサクゴシタケッカ </t>
    </rPh>
    <rPh sb="16" eb="17">
      <t xml:space="preserve">イタル </t>
    </rPh>
    <rPh sb="24" eb="26">
      <t xml:space="preserve">ダイジニシタイ </t>
    </rPh>
    <phoneticPr fontId="1"/>
  </si>
  <si>
    <t>グラフデータベースという選択肢</t>
    <phoneticPr fontId="1"/>
  </si>
  <si>
    <t>https://neo4j.com/</t>
  </si>
  <si>
    <t>ネオフォージェイ</t>
    <phoneticPr fontId="1"/>
  </si>
  <si>
    <t>Not Only SQL</t>
    <phoneticPr fontId="1"/>
  </si>
  <si>
    <t>DB比較サイト</t>
    <phoneticPr fontId="1"/>
  </si>
  <si>
    <t>https://db-engines.com/en/</t>
  </si>
  <si>
    <t>https://qiita.com/awk256/items/dc528a64ecb380eabb5c</t>
  </si>
  <si>
    <t>日本語によるNeo４jハンズオン</t>
    <rPh sb="0" eb="3">
      <t xml:space="preserve">ニホンゴニヨル </t>
    </rPh>
    <phoneticPr fontId="1"/>
  </si>
  <si>
    <r>
      <t>新しい選択肢も</t>
    </r>
    <r>
      <rPr>
        <b/>
        <sz val="24"/>
        <color rgb="FFFF0000"/>
        <rFont val="ＭＳ ゴシック"/>
        <family val="2"/>
        <charset val="128"/>
      </rPr>
      <t>きっと難しい。</t>
    </r>
    <r>
      <rPr>
        <b/>
        <sz val="24"/>
        <color theme="1"/>
        <rFont val="游ゴシック"/>
        <family val="3"/>
        <charset val="128"/>
        <scheme val="minor"/>
      </rPr>
      <t>しかし悩んでいた道具よりはより簡単にできるだろう。</t>
    </r>
    <rPh sb="0" eb="1">
      <t xml:space="preserve">アタラシイセンタクシモ </t>
    </rPh>
    <rPh sb="17" eb="18">
      <t xml:space="preserve">ナヤンデイタドウグヨリハ </t>
    </rPh>
    <phoneticPr fontId="1"/>
  </si>
  <si>
    <t>CREATE TABLE user_table_00000001 (</t>
    <phoneticPr fontId="1"/>
  </si>
  <si>
    <t>関係</t>
    <rPh sb="0" eb="2">
      <t xml:space="preserve">カンケイ </t>
    </rPh>
    <phoneticPr fontId="1"/>
  </si>
  <si>
    <t>relation</t>
    <phoneticPr fontId="1"/>
  </si>
  <si>
    <t xml:space="preserve">    );</t>
    <phoneticPr fontId="1"/>
  </si>
  <si>
    <t xml:space="preserve">    relation VARCHAR(128) NOT NULL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</si>
</sst>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游ゴシック"/>
      <family val="2"/>
      <charset val="128"/>
      <scheme val="minor"/>
    </font>
    <font>
      <sz val="6"/>
      <name val="游ゴシック"/>
      <family val="2"/>
      <charset val="128"/>
      <scheme val="minor"/>
    </font>
    <font>
      <b/>
      <sz val="16"/>
      <color theme="1"/>
      <name val="游ゴシック"/>
      <family val="3"/>
      <charset val="128"/>
      <scheme val="minor"/>
    </font>
    <font>
      <b/>
      <sz val="18"/>
      <color theme="1"/>
      <name val="游ゴシック"/>
      <family val="3"/>
      <charset val="128"/>
      <scheme val="minor"/>
    </font>
    <font>
      <u/>
      <sz val="12"/>
      <color theme="10"/>
      <name val="游ゴシック"/>
      <family val="2"/>
      <charset val="128"/>
      <scheme val="minor"/>
    </font>
    <font>
      <sz val="24"/>
      <color theme="1"/>
      <name val="游ゴシック"/>
      <family val="2"/>
      <charset val="128"/>
      <scheme val="minor"/>
    </font>
    <font>
      <b/>
      <sz val="24"/>
      <color theme="1"/>
      <name val="游ゴシック"/>
      <family val="3"/>
      <charset val="128"/>
      <scheme val="minor"/>
    </font>
    <font>
      <sz val="24"/>
      <color theme="1"/>
      <name val="游ゴシック"/>
      <family val="3"/>
      <charset val="128"/>
      <scheme val="minor"/>
    </font>
    <font>
      <u/>
      <sz val="24"/>
      <color theme="10"/>
      <name val="游ゴシック"/>
      <family val="2"/>
      <charset val="128"/>
      <scheme val="minor"/>
    </font>
    <font>
      <b/>
      <sz val="24"/>
      <color rgb="FFFF0000"/>
      <name val="ＭＳ ゴシック"/>
      <family val="2"/>
      <charset val="128"/>
    </font>
    <font>
      <b/>
      <sz val="24"/>
      <color theme="4"/>
      <name val="游ゴシック"/>
      <family val="3"/>
      <charset val="128"/>
      <scheme val="minor"/>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12">
    <xf numFmtId="0" fontId="0" fillId="0" borderId="0" xfId="0">
      <alignment vertical="center"/>
    </xf>
    <xf numFmtId="0" fontId="0" fillId="0" borderId="1" xfId="0" applyBorder="1">
      <alignment vertical="center"/>
    </xf>
    <xf numFmtId="0" fontId="0" fillId="0" borderId="1" xfId="0" applyFill="1" applyBorder="1">
      <alignment vertical="center"/>
    </xf>
    <xf numFmtId="0" fontId="0" fillId="2" borderId="1" xfId="0" applyFill="1" applyBorder="1">
      <alignment vertical="center"/>
    </xf>
    <xf numFmtId="0" fontId="2" fillId="0" borderId="0" xfId="0" applyFont="1">
      <alignment vertical="center"/>
    </xf>
    <xf numFmtId="0" fontId="3" fillId="0" borderId="0" xfId="0" applyFont="1">
      <alignment vertical="center"/>
    </xf>
    <xf numFmtId="0" fontId="4" fillId="0" borderId="0" xfId="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1" applyFont="1">
      <alignment vertical="center"/>
    </xf>
    <xf numFmtId="0" fontId="10"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25400</xdr:colOff>
      <xdr:row>17</xdr:row>
      <xdr:rowOff>63500</xdr:rowOff>
    </xdr:from>
    <xdr:to>
      <xdr:col>10</xdr:col>
      <xdr:colOff>908124</xdr:colOff>
      <xdr:row>47</xdr:row>
      <xdr:rowOff>215900</xdr:rowOff>
    </xdr:to>
    <xdr:pic>
      <xdr:nvPicPr>
        <xdr:cNvPr id="2" name="図 1">
          <a:extLst>
            <a:ext uri="{FF2B5EF4-FFF2-40B4-BE49-F238E27FC236}">
              <a16:creationId xmlns:a16="http://schemas.microsoft.com/office/drawing/2014/main" id="{1F6517A6-06F5-604E-9083-6995163F1DA5}"/>
            </a:ext>
          </a:extLst>
        </xdr:cNvPr>
        <xdr:cNvPicPr>
          <a:picLocks noChangeAspect="1"/>
        </xdr:cNvPicPr>
      </xdr:nvPicPr>
      <xdr:blipFill>
        <a:blip xmlns:r="http://schemas.openxmlformats.org/officeDocument/2006/relationships" r:embed="rId1"/>
        <a:stretch>
          <a:fillRect/>
        </a:stretch>
      </xdr:blipFill>
      <xdr:spPr>
        <a:xfrm>
          <a:off x="1422400" y="4279900"/>
          <a:ext cx="8248724" cy="7772400"/>
        </a:xfrm>
        <a:prstGeom prst="rect">
          <a:avLst/>
        </a:prstGeom>
      </xdr:spPr>
    </xdr:pic>
    <xdr:clientData/>
  </xdr:twoCellAnchor>
  <xdr:twoCellAnchor editAs="oneCell">
    <xdr:from>
      <xdr:col>1</xdr:col>
      <xdr:colOff>304800</xdr:colOff>
      <xdr:row>54</xdr:row>
      <xdr:rowOff>76200</xdr:rowOff>
    </xdr:from>
    <xdr:to>
      <xdr:col>12</xdr:col>
      <xdr:colOff>393700</xdr:colOff>
      <xdr:row>77</xdr:row>
      <xdr:rowOff>60822</xdr:rowOff>
    </xdr:to>
    <xdr:pic>
      <xdr:nvPicPr>
        <xdr:cNvPr id="3" name="図 2">
          <a:extLst>
            <a:ext uri="{FF2B5EF4-FFF2-40B4-BE49-F238E27FC236}">
              <a16:creationId xmlns:a16="http://schemas.microsoft.com/office/drawing/2014/main" id="{9F37C1FF-D643-624A-B798-F5C3B5C36036}"/>
            </a:ext>
          </a:extLst>
        </xdr:cNvPr>
        <xdr:cNvPicPr>
          <a:picLocks noChangeAspect="1"/>
        </xdr:cNvPicPr>
      </xdr:nvPicPr>
      <xdr:blipFill>
        <a:blip xmlns:r="http://schemas.openxmlformats.org/officeDocument/2006/relationships" r:embed="rId2"/>
        <a:stretch>
          <a:fillRect/>
        </a:stretch>
      </xdr:blipFill>
      <xdr:spPr>
        <a:xfrm>
          <a:off x="1003300" y="13690600"/>
          <a:ext cx="10058400" cy="582662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3" Type="http://schemas.openxmlformats.org/officeDocument/2006/relationships/hyperlink" Target="https://qiita.com/awk256/items/dc528a64ecb380eabb5c" TargetMode="External"/><Relationship Id="rId2" Type="http://schemas.openxmlformats.org/officeDocument/2006/relationships/hyperlink" Target="https://db-engines.com/en/" TargetMode="External"/><Relationship Id="rId1" Type="http://schemas.openxmlformats.org/officeDocument/2006/relationships/hyperlink" Target="https://neo4j.co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C7821-79EC-D74F-AF14-083E13F7169F}">
  <dimension ref="B2:Q17"/>
  <sheetViews>
    <sheetView workbookViewId="0">
      <selection activeCell="B5" sqref="B5"/>
    </sheetView>
  </sheetViews>
  <sheetFormatPr baseColWidth="10" defaultRowHeight="20"/>
  <sheetData>
    <row r="2" spans="2:17">
      <c r="B2" s="3" t="s">
        <v>0</v>
      </c>
      <c r="C2" s="3" t="s">
        <v>1</v>
      </c>
      <c r="D2" s="3" t="s">
        <v>11</v>
      </c>
      <c r="E2" s="3" t="s">
        <v>12</v>
      </c>
      <c r="F2" s="3" t="s">
        <v>13</v>
      </c>
      <c r="G2" s="3" t="s">
        <v>14</v>
      </c>
      <c r="H2" s="3" t="s">
        <v>15</v>
      </c>
      <c r="I2" s="3" t="s">
        <v>2</v>
      </c>
      <c r="J2" s="3" t="s">
        <v>3</v>
      </c>
      <c r="K2" s="3" t="s">
        <v>4</v>
      </c>
      <c r="L2" s="3" t="s">
        <v>5</v>
      </c>
      <c r="M2" s="3" t="s">
        <v>6</v>
      </c>
      <c r="N2" s="3" t="s">
        <v>7</v>
      </c>
      <c r="O2" s="3" t="s">
        <v>8</v>
      </c>
      <c r="P2" s="3" t="s">
        <v>9</v>
      </c>
      <c r="Q2" s="3" t="s">
        <v>10</v>
      </c>
    </row>
    <row r="3" spans="2:17">
      <c r="B3" s="3" t="s">
        <v>16</v>
      </c>
      <c r="C3" s="3" t="s">
        <v>17</v>
      </c>
      <c r="D3" s="3" t="s">
        <v>27</v>
      </c>
      <c r="E3" s="3" t="s">
        <v>28</v>
      </c>
      <c r="F3" s="3" t="s">
        <v>29</v>
      </c>
      <c r="G3" s="3" t="s">
        <v>30</v>
      </c>
      <c r="H3" s="3" t="s">
        <v>31</v>
      </c>
      <c r="I3" s="3" t="s">
        <v>18</v>
      </c>
      <c r="J3" s="3" t="s">
        <v>19</v>
      </c>
      <c r="K3" s="3" t="s">
        <v>20</v>
      </c>
      <c r="L3" s="3" t="s">
        <v>21</v>
      </c>
      <c r="M3" s="3" t="s">
        <v>22</v>
      </c>
      <c r="N3" s="3" t="s">
        <v>23</v>
      </c>
      <c r="O3" s="3" t="s">
        <v>24</v>
      </c>
      <c r="P3" s="3" t="s">
        <v>25</v>
      </c>
      <c r="Q3" s="3" t="s">
        <v>26</v>
      </c>
    </row>
    <row r="4" spans="2:17">
      <c r="B4" s="1"/>
      <c r="C4" s="1"/>
      <c r="D4" s="1"/>
      <c r="E4" s="1"/>
      <c r="F4" s="1"/>
      <c r="G4" s="1"/>
      <c r="H4" s="1"/>
      <c r="I4" s="1"/>
      <c r="J4" s="1"/>
      <c r="K4" s="1"/>
      <c r="L4" s="1"/>
      <c r="M4" s="1"/>
      <c r="N4" s="1"/>
      <c r="O4" s="1"/>
      <c r="P4" s="1"/>
      <c r="Q4" s="1"/>
    </row>
    <row r="5" spans="2:17">
      <c r="B5" s="1"/>
      <c r="C5" s="1"/>
      <c r="D5" s="1"/>
      <c r="E5" s="1"/>
      <c r="F5" s="1"/>
      <c r="G5" s="1"/>
      <c r="H5" s="1"/>
      <c r="I5" s="1"/>
      <c r="J5" s="1"/>
      <c r="K5" s="1"/>
      <c r="L5" s="1"/>
      <c r="M5" s="1"/>
      <c r="N5" s="1"/>
      <c r="O5" s="1"/>
      <c r="P5" s="1"/>
      <c r="Q5" s="1"/>
    </row>
    <row r="6" spans="2:17">
      <c r="B6" s="1"/>
      <c r="C6" s="1"/>
      <c r="D6" s="1"/>
      <c r="E6" s="1"/>
      <c r="F6" s="1"/>
      <c r="G6" s="1"/>
      <c r="H6" s="1"/>
      <c r="I6" s="1"/>
      <c r="J6" s="1"/>
      <c r="K6" s="1"/>
      <c r="L6" s="1"/>
      <c r="M6" s="1"/>
      <c r="N6" s="1"/>
      <c r="O6" s="1"/>
      <c r="P6" s="1"/>
      <c r="Q6" s="1"/>
    </row>
    <row r="7" spans="2:17">
      <c r="B7" s="1"/>
      <c r="C7" s="1"/>
      <c r="D7" s="1"/>
      <c r="E7" s="1"/>
      <c r="F7" s="1"/>
      <c r="G7" s="1"/>
      <c r="H7" s="1"/>
      <c r="I7" s="1"/>
      <c r="J7" s="1"/>
      <c r="K7" s="1"/>
      <c r="L7" s="1"/>
      <c r="M7" s="1"/>
      <c r="N7" s="1"/>
      <c r="O7" s="1"/>
      <c r="P7" s="1"/>
      <c r="Q7" s="1"/>
    </row>
    <row r="8" spans="2:17">
      <c r="B8" s="1"/>
      <c r="C8" s="1"/>
      <c r="D8" s="1"/>
      <c r="E8" s="1"/>
      <c r="F8" s="1"/>
      <c r="G8" s="1"/>
      <c r="H8" s="1"/>
      <c r="I8" s="1"/>
      <c r="J8" s="1"/>
      <c r="K8" s="1"/>
      <c r="L8" s="1"/>
      <c r="M8" s="1"/>
      <c r="N8" s="1"/>
      <c r="O8" s="1"/>
      <c r="P8" s="1"/>
      <c r="Q8" s="1"/>
    </row>
    <row r="9" spans="2:17">
      <c r="B9" s="1"/>
      <c r="C9" s="1"/>
      <c r="D9" s="1"/>
      <c r="E9" s="1"/>
      <c r="F9" s="1"/>
      <c r="G9" s="1"/>
      <c r="H9" s="1"/>
      <c r="I9" s="1"/>
      <c r="J9" s="1"/>
      <c r="K9" s="1"/>
      <c r="L9" s="1"/>
      <c r="M9" s="1"/>
      <c r="N9" s="1"/>
      <c r="O9" s="1"/>
      <c r="P9" s="1"/>
      <c r="Q9" s="1"/>
    </row>
    <row r="10" spans="2:17">
      <c r="B10" s="1"/>
      <c r="C10" s="1"/>
      <c r="D10" s="1"/>
      <c r="E10" s="1"/>
      <c r="F10" s="1"/>
      <c r="G10" s="1"/>
      <c r="H10" s="1"/>
      <c r="I10" s="1"/>
      <c r="J10" s="1"/>
      <c r="K10" s="1"/>
      <c r="L10" s="1"/>
      <c r="M10" s="1"/>
      <c r="N10" s="1"/>
      <c r="O10" s="1"/>
      <c r="P10" s="1"/>
      <c r="Q10" s="1"/>
    </row>
    <row r="11" spans="2:17">
      <c r="B11" s="1"/>
      <c r="C11" s="1"/>
      <c r="D11" s="1"/>
      <c r="E11" s="1"/>
      <c r="F11" s="1"/>
      <c r="G11" s="1"/>
      <c r="H11" s="1"/>
      <c r="I11" s="1"/>
      <c r="J11" s="1"/>
      <c r="K11" s="1"/>
      <c r="L11" s="1"/>
      <c r="M11" s="1"/>
      <c r="N11" s="1"/>
      <c r="O11" s="1"/>
      <c r="P11" s="1"/>
      <c r="Q11" s="1"/>
    </row>
    <row r="12" spans="2:17">
      <c r="B12" s="1"/>
      <c r="C12" s="1"/>
      <c r="D12" s="1"/>
      <c r="E12" s="1"/>
      <c r="F12" s="1"/>
      <c r="G12" s="1"/>
      <c r="H12" s="1"/>
      <c r="I12" s="1"/>
      <c r="J12" s="1"/>
      <c r="K12" s="1"/>
      <c r="L12" s="1"/>
      <c r="M12" s="1"/>
      <c r="N12" s="1"/>
      <c r="O12" s="1"/>
      <c r="P12" s="1"/>
      <c r="Q12" s="1"/>
    </row>
    <row r="13" spans="2:17">
      <c r="B13" s="1"/>
      <c r="C13" s="1"/>
      <c r="D13" s="1"/>
      <c r="E13" s="1"/>
      <c r="F13" s="1"/>
      <c r="G13" s="1"/>
      <c r="H13" s="1"/>
      <c r="I13" s="1"/>
      <c r="J13" s="1"/>
      <c r="K13" s="1"/>
      <c r="L13" s="1"/>
      <c r="M13" s="1"/>
      <c r="N13" s="1"/>
      <c r="O13" s="1"/>
      <c r="P13" s="1"/>
      <c r="Q13" s="1"/>
    </row>
    <row r="14" spans="2:17">
      <c r="B14" s="1"/>
      <c r="C14" s="1"/>
      <c r="D14" s="1"/>
      <c r="E14" s="1"/>
      <c r="F14" s="1"/>
      <c r="G14" s="1"/>
      <c r="H14" s="1"/>
      <c r="I14" s="1"/>
      <c r="J14" s="1"/>
      <c r="K14" s="1"/>
      <c r="L14" s="1"/>
      <c r="M14" s="1"/>
      <c r="N14" s="1"/>
      <c r="O14" s="1"/>
      <c r="P14" s="1"/>
      <c r="Q14" s="1"/>
    </row>
    <row r="15" spans="2:17">
      <c r="B15" s="1"/>
      <c r="C15" s="1"/>
      <c r="D15" s="1"/>
      <c r="E15" s="1"/>
      <c r="F15" s="1"/>
      <c r="G15" s="1"/>
      <c r="H15" s="1"/>
      <c r="I15" s="1"/>
      <c r="J15" s="1"/>
      <c r="K15" s="1"/>
      <c r="L15" s="1"/>
      <c r="M15" s="1"/>
      <c r="N15" s="1"/>
      <c r="O15" s="1"/>
      <c r="P15" s="1"/>
      <c r="Q15" s="1"/>
    </row>
    <row r="16" spans="2:17">
      <c r="B16" s="1"/>
      <c r="C16" s="1"/>
      <c r="D16" s="1"/>
      <c r="E16" s="1"/>
      <c r="F16" s="1"/>
      <c r="G16" s="1"/>
      <c r="H16" s="1"/>
      <c r="I16" s="1"/>
      <c r="J16" s="1"/>
      <c r="K16" s="1"/>
      <c r="L16" s="1"/>
      <c r="M16" s="1"/>
      <c r="N16" s="1"/>
      <c r="O16" s="1"/>
      <c r="P16" s="1"/>
      <c r="Q16" s="1"/>
    </row>
    <row r="17" spans="2:17">
      <c r="B17" s="1"/>
      <c r="C17" s="1"/>
      <c r="D17" s="1"/>
      <c r="E17" s="1"/>
      <c r="F17" s="1"/>
      <c r="G17" s="1"/>
      <c r="H17" s="1"/>
      <c r="I17" s="1"/>
      <c r="J17" s="1"/>
      <c r="K17" s="1"/>
      <c r="L17" s="1"/>
      <c r="M17" s="1"/>
      <c r="N17" s="1"/>
      <c r="O17" s="1"/>
      <c r="P17" s="1"/>
      <c r="Q17" s="1"/>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4390E-62F0-724E-8449-4A39DF37508B}">
  <dimension ref="B2:D7"/>
  <sheetViews>
    <sheetView workbookViewId="0">
      <selection activeCell="E35" sqref="E35"/>
    </sheetView>
  </sheetViews>
  <sheetFormatPr baseColWidth="10" defaultRowHeight="20"/>
  <cols>
    <col min="1" max="1" width="7.140625" customWidth="1"/>
  </cols>
  <sheetData>
    <row r="2" spans="2:4">
      <c r="B2" s="3" t="s">
        <v>32</v>
      </c>
      <c r="C2" s="3" t="s">
        <v>33</v>
      </c>
      <c r="D2" s="3" t="s">
        <v>42</v>
      </c>
    </row>
    <row r="3" spans="2:4">
      <c r="B3" s="3" t="s">
        <v>34</v>
      </c>
      <c r="C3" s="3" t="s">
        <v>35</v>
      </c>
      <c r="D3" s="3" t="s">
        <v>43</v>
      </c>
    </row>
    <row r="4" spans="2:4">
      <c r="B4" s="1">
        <v>1</v>
      </c>
      <c r="C4" s="1" t="s">
        <v>38</v>
      </c>
      <c r="D4" s="1">
        <v>0</v>
      </c>
    </row>
    <row r="5" spans="2:4">
      <c r="B5" s="1">
        <v>2</v>
      </c>
      <c r="C5" s="1" t="s">
        <v>39</v>
      </c>
      <c r="D5" s="1">
        <v>7</v>
      </c>
    </row>
    <row r="6" spans="2:4">
      <c r="B6" s="1">
        <v>3</v>
      </c>
      <c r="C6" s="2" t="s">
        <v>40</v>
      </c>
      <c r="D6" s="1">
        <v>10</v>
      </c>
    </row>
    <row r="7" spans="2:4">
      <c r="B7" s="1">
        <v>4</v>
      </c>
      <c r="C7" s="2" t="s">
        <v>41</v>
      </c>
      <c r="D7" s="1">
        <v>13</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17B8F-39FD-F547-AAD5-A4F69F331E0E}">
  <dimension ref="A1:I48"/>
  <sheetViews>
    <sheetView workbookViewId="0">
      <selection activeCell="B43" sqref="B43"/>
    </sheetView>
  </sheetViews>
  <sheetFormatPr baseColWidth="10" defaultRowHeight="20"/>
  <cols>
    <col min="2" max="2" width="18.5703125" bestFit="1" customWidth="1"/>
    <col min="4" max="4" width="19.5703125" bestFit="1" customWidth="1"/>
    <col min="6" max="6" width="12.42578125" bestFit="1" customWidth="1"/>
  </cols>
  <sheetData>
    <row r="1" spans="1:9" ht="40">
      <c r="A1" s="8" t="s">
        <v>81</v>
      </c>
    </row>
    <row r="3" spans="1:9">
      <c r="B3" s="3" t="s">
        <v>0</v>
      </c>
      <c r="C3" s="3" t="s">
        <v>46</v>
      </c>
      <c r="D3" s="3" t="s">
        <v>48</v>
      </c>
      <c r="E3" s="3" t="s">
        <v>49</v>
      </c>
      <c r="F3" s="3"/>
      <c r="G3" s="3"/>
      <c r="H3" s="3"/>
      <c r="I3" s="3" t="s">
        <v>47</v>
      </c>
    </row>
    <row r="4" spans="1:9">
      <c r="B4" s="3" t="s">
        <v>16</v>
      </c>
      <c r="C4" s="3" t="s">
        <v>50</v>
      </c>
      <c r="D4" s="3" t="s">
        <v>52</v>
      </c>
      <c r="E4" s="3" t="s">
        <v>53</v>
      </c>
      <c r="F4" s="1"/>
      <c r="G4" s="1"/>
      <c r="H4" s="1"/>
      <c r="I4" s="3" t="s">
        <v>51</v>
      </c>
    </row>
    <row r="5" spans="1:9">
      <c r="B5" s="3" t="s">
        <v>44</v>
      </c>
      <c r="C5" s="3" t="s">
        <v>45</v>
      </c>
      <c r="D5" s="3" t="s">
        <v>45</v>
      </c>
      <c r="E5" s="3" t="s">
        <v>45</v>
      </c>
      <c r="F5" s="1"/>
      <c r="G5" s="1"/>
      <c r="H5" s="1"/>
      <c r="I5" s="3" t="s">
        <v>45</v>
      </c>
    </row>
    <row r="6" spans="1:9">
      <c r="B6" s="1">
        <v>1</v>
      </c>
      <c r="C6" s="1"/>
      <c r="D6" s="1"/>
      <c r="E6" s="1"/>
      <c r="F6" s="1"/>
      <c r="G6" s="1"/>
      <c r="H6" s="1"/>
      <c r="I6" s="1"/>
    </row>
    <row r="7" spans="1:9">
      <c r="B7" s="1">
        <v>2</v>
      </c>
      <c r="C7" s="1"/>
      <c r="D7" s="1"/>
      <c r="E7" s="1"/>
      <c r="F7" s="1"/>
      <c r="G7" s="1"/>
      <c r="H7" s="1"/>
      <c r="I7" s="1"/>
    </row>
    <row r="8" spans="1:9">
      <c r="B8" s="1">
        <v>3</v>
      </c>
      <c r="C8" s="1"/>
      <c r="D8" s="1"/>
      <c r="E8" s="1"/>
      <c r="F8" s="1"/>
      <c r="G8" s="1"/>
      <c r="H8" s="1"/>
      <c r="I8" s="1"/>
    </row>
    <row r="9" spans="1:9">
      <c r="B9" s="1"/>
      <c r="C9" s="1"/>
      <c r="D9" s="1"/>
      <c r="E9" s="1"/>
      <c r="F9" s="1"/>
      <c r="G9" s="1"/>
      <c r="H9" s="1"/>
      <c r="I9" s="1"/>
    </row>
    <row r="10" spans="1:9">
      <c r="B10" s="1"/>
      <c r="C10" s="1"/>
      <c r="D10" s="1"/>
      <c r="E10" s="1"/>
      <c r="F10" s="1"/>
      <c r="G10" s="1"/>
      <c r="H10" s="1"/>
      <c r="I10" s="1"/>
    </row>
    <row r="11" spans="1:9">
      <c r="B11" s="1"/>
      <c r="C11" s="1"/>
      <c r="D11" s="1"/>
      <c r="E11" s="1"/>
      <c r="F11" s="1"/>
      <c r="G11" s="1"/>
      <c r="H11" s="1"/>
      <c r="I11" s="1"/>
    </row>
    <row r="12" spans="1:9">
      <c r="B12" s="1"/>
      <c r="C12" s="1"/>
      <c r="D12" s="1"/>
      <c r="E12" s="1"/>
      <c r="F12" s="1"/>
      <c r="G12" s="1"/>
      <c r="H12" s="1"/>
      <c r="I12" s="1"/>
    </row>
    <row r="13" spans="1:9">
      <c r="B13" s="1"/>
      <c r="C13" s="1"/>
      <c r="D13" s="1"/>
      <c r="E13" s="1"/>
      <c r="F13" s="1"/>
      <c r="G13" s="1"/>
      <c r="H13" s="1"/>
      <c r="I13" s="1"/>
    </row>
    <row r="14" spans="1:9">
      <c r="B14" s="1"/>
      <c r="C14" s="1"/>
      <c r="D14" s="1"/>
      <c r="E14" s="1"/>
      <c r="F14" s="1"/>
      <c r="G14" s="1"/>
      <c r="H14" s="1"/>
      <c r="I14" s="1"/>
    </row>
    <row r="15" spans="1:9">
      <c r="B15" s="1"/>
      <c r="C15" s="1"/>
      <c r="D15" s="1"/>
      <c r="E15" s="1"/>
      <c r="F15" s="1"/>
      <c r="G15" s="1"/>
      <c r="H15" s="1"/>
      <c r="I15" s="1"/>
    </row>
    <row r="16" spans="1:9">
      <c r="B16" s="1"/>
      <c r="C16" s="1"/>
      <c r="D16" s="1"/>
      <c r="E16" s="1"/>
      <c r="F16" s="1"/>
      <c r="G16" s="1"/>
      <c r="H16" s="1"/>
      <c r="I16" s="1"/>
    </row>
    <row r="17" spans="2:9">
      <c r="B17" s="1"/>
      <c r="C17" s="1"/>
      <c r="D17" s="1"/>
      <c r="E17" s="1"/>
      <c r="F17" s="1"/>
      <c r="G17" s="1"/>
      <c r="H17" s="1"/>
      <c r="I17" s="1"/>
    </row>
    <row r="18" spans="2:9">
      <c r="B18" s="1"/>
      <c r="C18" s="1"/>
      <c r="D18" s="1"/>
      <c r="E18" s="1"/>
      <c r="F18" s="1"/>
      <c r="G18" s="1"/>
      <c r="H18" s="1"/>
      <c r="I18" s="1"/>
    </row>
    <row r="19" spans="2:9">
      <c r="B19" s="1"/>
      <c r="C19" s="1"/>
      <c r="D19" s="1"/>
      <c r="E19" s="1"/>
      <c r="F19" s="1"/>
      <c r="G19" s="1"/>
      <c r="H19" s="1"/>
      <c r="I19" s="1"/>
    </row>
    <row r="20" spans="2:9">
      <c r="B20" s="1"/>
      <c r="C20" s="1"/>
      <c r="D20" s="1"/>
      <c r="E20" s="1"/>
      <c r="F20" s="1"/>
      <c r="G20" s="1"/>
      <c r="H20" s="1"/>
      <c r="I20" s="1"/>
    </row>
    <row r="21" spans="2:9">
      <c r="B21" s="1"/>
      <c r="C21" s="1"/>
      <c r="D21" s="1"/>
      <c r="E21" s="1"/>
      <c r="F21" s="1"/>
      <c r="G21" s="1"/>
      <c r="H21" s="1"/>
      <c r="I21" s="1"/>
    </row>
    <row r="22" spans="2:9">
      <c r="B22" s="1"/>
      <c r="C22" s="1"/>
      <c r="D22" s="1"/>
      <c r="E22" s="1"/>
      <c r="F22" s="1"/>
      <c r="G22" s="1"/>
      <c r="H22" s="1"/>
      <c r="I22" s="1"/>
    </row>
    <row r="23" spans="2:9">
      <c r="B23" s="1"/>
      <c r="C23" s="1"/>
      <c r="D23" s="1"/>
      <c r="E23" s="1"/>
      <c r="F23" s="1"/>
      <c r="G23" s="1"/>
      <c r="H23" s="1"/>
      <c r="I23" s="1"/>
    </row>
    <row r="24" spans="2:9">
      <c r="B24" s="1"/>
      <c r="C24" s="1"/>
      <c r="D24" s="1"/>
      <c r="E24" s="1"/>
      <c r="F24" s="1"/>
      <c r="G24" s="1"/>
      <c r="H24" s="1"/>
      <c r="I24" s="1"/>
    </row>
    <row r="25" spans="2:9">
      <c r="B25" s="1">
        <v>1000</v>
      </c>
      <c r="C25" s="1"/>
      <c r="D25" s="1"/>
      <c r="E25" s="1"/>
      <c r="F25" s="1"/>
      <c r="G25" s="1"/>
      <c r="H25" s="1"/>
      <c r="I25" s="1"/>
    </row>
    <row r="29" spans="2:9" ht="40">
      <c r="B29" s="7" t="s">
        <v>54</v>
      </c>
      <c r="C29" s="7"/>
      <c r="D29" s="7"/>
      <c r="E29" s="7"/>
      <c r="F29" s="7"/>
      <c r="G29" s="7"/>
      <c r="H29" s="7"/>
    </row>
    <row r="30" spans="2:9" ht="40">
      <c r="B30" s="7" t="s">
        <v>55</v>
      </c>
      <c r="C30" s="7"/>
      <c r="D30" s="7"/>
      <c r="E30" s="7"/>
      <c r="F30" s="7"/>
      <c r="G30" s="7"/>
      <c r="H30" s="7"/>
    </row>
    <row r="31" spans="2:9" ht="40">
      <c r="B31" s="7" t="s">
        <v>56</v>
      </c>
      <c r="C31" s="7"/>
      <c r="D31" s="7"/>
      <c r="E31" s="7"/>
      <c r="F31" s="7"/>
      <c r="G31" s="7"/>
      <c r="H31" s="7"/>
    </row>
    <row r="32" spans="2:9" ht="40">
      <c r="B32" s="7"/>
      <c r="C32" s="7"/>
      <c r="D32" s="7"/>
      <c r="E32" s="7"/>
      <c r="F32" s="7"/>
      <c r="G32" s="7"/>
      <c r="H32" s="7"/>
    </row>
    <row r="33" spans="2:8" ht="40">
      <c r="B33" s="7" t="s">
        <v>58</v>
      </c>
      <c r="C33" s="7"/>
      <c r="D33" s="7"/>
      <c r="E33" s="7"/>
      <c r="F33" s="7"/>
      <c r="G33" s="7"/>
      <c r="H33" s="7"/>
    </row>
    <row r="34" spans="2:8" ht="40">
      <c r="B34" s="7">
        <v>1000</v>
      </c>
      <c r="C34" s="7" t="s">
        <v>57</v>
      </c>
      <c r="D34" s="7">
        <v>1000</v>
      </c>
      <c r="E34" s="7" t="s">
        <v>59</v>
      </c>
      <c r="F34" s="7">
        <f>B34*D34</f>
        <v>1000000</v>
      </c>
      <c r="G34" s="7" t="s">
        <v>60</v>
      </c>
      <c r="H34" s="7"/>
    </row>
    <row r="35" spans="2:8" ht="40">
      <c r="B35" s="7" t="s">
        <v>61</v>
      </c>
      <c r="C35" s="7"/>
      <c r="D35" s="7"/>
      <c r="E35" s="7"/>
      <c r="F35" s="7"/>
      <c r="G35" s="7"/>
      <c r="H35" s="7"/>
    </row>
    <row r="36" spans="2:8" ht="40">
      <c r="B36" s="7">
        <f>F34*128</f>
        <v>128000000</v>
      </c>
      <c r="C36" s="7" t="s">
        <v>62</v>
      </c>
      <c r="D36" s="7"/>
      <c r="E36" s="7"/>
      <c r="F36" s="7"/>
      <c r="G36" s="7"/>
      <c r="H36" s="7"/>
    </row>
    <row r="37" spans="2:8" ht="40">
      <c r="B37" s="7">
        <f>B36/1024/1024</f>
        <v>122.0703125</v>
      </c>
      <c r="C37" s="7" t="s">
        <v>63</v>
      </c>
      <c r="D37" s="7"/>
      <c r="E37" s="7"/>
      <c r="F37" s="7"/>
      <c r="G37" s="7"/>
      <c r="H37" s="7"/>
    </row>
    <row r="38" spans="2:8" ht="40">
      <c r="B38" s="7"/>
      <c r="C38" s="7"/>
      <c r="D38" s="7"/>
      <c r="E38" s="7"/>
      <c r="F38" s="7"/>
      <c r="G38" s="7"/>
      <c r="H38" s="7"/>
    </row>
    <row r="39" spans="2:8" ht="40">
      <c r="B39" s="7"/>
      <c r="C39" s="7" t="s">
        <v>64</v>
      </c>
      <c r="D39" s="7"/>
      <c r="E39" s="7"/>
      <c r="F39" s="7"/>
      <c r="G39" s="7"/>
      <c r="H39" s="7"/>
    </row>
    <row r="40" spans="2:8" ht="40">
      <c r="B40" s="7"/>
      <c r="C40" s="7"/>
      <c r="D40" s="7"/>
      <c r="E40" s="7"/>
      <c r="F40" s="7"/>
      <c r="G40" s="7"/>
      <c r="H40" s="7"/>
    </row>
    <row r="41" spans="2:8" ht="40">
      <c r="B41" s="7" t="s">
        <v>70</v>
      </c>
      <c r="C41" s="7"/>
      <c r="D41" s="7"/>
      <c r="E41" s="7"/>
      <c r="F41" s="7"/>
      <c r="G41" s="7"/>
      <c r="H41" s="7"/>
    </row>
    <row r="42" spans="2:8" ht="40">
      <c r="B42" s="7" t="s">
        <v>71</v>
      </c>
      <c r="C42" s="7"/>
      <c r="D42" s="7"/>
      <c r="E42" s="7"/>
      <c r="F42" s="7"/>
      <c r="G42" s="7"/>
      <c r="H42" s="7"/>
    </row>
    <row r="43" spans="2:8" ht="40">
      <c r="B43" s="7">
        <v>100000000</v>
      </c>
      <c r="C43" s="7" t="s">
        <v>57</v>
      </c>
      <c r="D43" s="7">
        <v>100000000</v>
      </c>
      <c r="E43" s="7" t="s">
        <v>59</v>
      </c>
      <c r="F43" s="7">
        <f>B43*D43</f>
        <v>1E+16</v>
      </c>
      <c r="G43" s="7" t="s">
        <v>60</v>
      </c>
      <c r="H43" s="7"/>
    </row>
    <row r="44" spans="2:8" ht="40">
      <c r="B44" s="7" t="s">
        <v>61</v>
      </c>
      <c r="C44" s="7"/>
      <c r="D44" s="7"/>
      <c r="E44" s="7"/>
      <c r="F44" s="7"/>
      <c r="G44" s="7"/>
      <c r="H44" s="7"/>
    </row>
    <row r="45" spans="2:8" ht="40">
      <c r="B45" s="7">
        <f>F43*128</f>
        <v>1.28E+18</v>
      </c>
      <c r="C45" s="7" t="s">
        <v>62</v>
      </c>
      <c r="D45" s="7"/>
      <c r="E45" s="7"/>
      <c r="F45" s="7"/>
      <c r="G45" s="7"/>
      <c r="H45" s="7"/>
    </row>
    <row r="46" spans="2:8" ht="40">
      <c r="B46" s="7">
        <f>B45/1028/1028/1028/1028/1028</f>
        <v>1114.9217719522092</v>
      </c>
      <c r="C46" s="7" t="s">
        <v>72</v>
      </c>
      <c r="D46" s="7"/>
      <c r="E46" s="7"/>
      <c r="F46" s="7"/>
      <c r="G46" s="7"/>
      <c r="H46" s="7"/>
    </row>
    <row r="47" spans="2:8" ht="40">
      <c r="B47" s="7"/>
      <c r="C47" s="7"/>
      <c r="D47" s="7"/>
      <c r="E47" s="7"/>
      <c r="F47" s="7"/>
      <c r="G47" s="7"/>
      <c r="H47" s="7"/>
    </row>
    <row r="48" spans="2:8" ht="40">
      <c r="B48" s="7"/>
      <c r="C48" s="7" t="s">
        <v>73</v>
      </c>
      <c r="D48" s="7"/>
      <c r="E48" s="7"/>
      <c r="F48" s="7"/>
      <c r="G48" s="7"/>
      <c r="H48" s="7"/>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C7DFD-C430-6248-8A56-07E8150664A2}">
  <dimension ref="A1:D22"/>
  <sheetViews>
    <sheetView workbookViewId="0">
      <selection activeCell="B21" sqref="B21"/>
    </sheetView>
  </sheetViews>
  <sheetFormatPr baseColWidth="10" defaultRowHeight="20"/>
  <sheetData>
    <row r="1" spans="1:4" ht="31">
      <c r="A1" s="5" t="s">
        <v>80</v>
      </c>
    </row>
    <row r="3" spans="1:4">
      <c r="B3" s="3" t="s">
        <v>68</v>
      </c>
      <c r="C3" s="3" t="s">
        <v>69</v>
      </c>
      <c r="D3" s="3" t="s">
        <v>37</v>
      </c>
    </row>
    <row r="4" spans="1:4">
      <c r="B4" s="3" t="s">
        <v>66</v>
      </c>
      <c r="C4" s="3" t="s">
        <v>67</v>
      </c>
      <c r="D4" s="3" t="s">
        <v>36</v>
      </c>
    </row>
    <row r="5" spans="1:4">
      <c r="B5" s="3" t="s">
        <v>44</v>
      </c>
      <c r="C5" s="3" t="s">
        <v>44</v>
      </c>
      <c r="D5" s="3" t="s">
        <v>45</v>
      </c>
    </row>
    <row r="6" spans="1:4">
      <c r="B6" s="1">
        <v>1</v>
      </c>
      <c r="C6" s="1">
        <v>2</v>
      </c>
      <c r="D6" s="1"/>
    </row>
    <row r="7" spans="1:4">
      <c r="B7" s="1">
        <v>1</v>
      </c>
      <c r="C7" s="1">
        <v>3</v>
      </c>
      <c r="D7" s="1"/>
    </row>
    <row r="8" spans="1:4">
      <c r="B8" s="1">
        <v>1</v>
      </c>
      <c r="C8" s="1">
        <v>1000</v>
      </c>
      <c r="D8" s="1"/>
    </row>
    <row r="9" spans="1:4">
      <c r="B9" s="1">
        <v>2</v>
      </c>
      <c r="C9" s="1">
        <v>1</v>
      </c>
      <c r="D9" s="1"/>
    </row>
    <row r="10" spans="1:4">
      <c r="B10" s="1"/>
      <c r="C10" s="1"/>
      <c r="D10" s="1"/>
    </row>
    <row r="11" spans="1:4">
      <c r="B11" s="1"/>
      <c r="C11" s="1"/>
      <c r="D11" s="1"/>
    </row>
    <row r="12" spans="1:4">
      <c r="B12" s="1"/>
      <c r="C12" s="1"/>
      <c r="D12" s="1"/>
    </row>
    <row r="13" spans="1:4">
      <c r="B13" s="1"/>
      <c r="C13" s="1"/>
      <c r="D13" s="1"/>
    </row>
    <row r="14" spans="1:4">
      <c r="B14" s="1"/>
      <c r="C14" s="1"/>
      <c r="D14" s="1"/>
    </row>
    <row r="15" spans="1:4">
      <c r="B15" s="1"/>
      <c r="C15" s="1"/>
      <c r="D15" s="1"/>
    </row>
    <row r="16" spans="1:4">
      <c r="B16" s="1"/>
      <c r="C16" s="1"/>
      <c r="D16" s="1"/>
    </row>
    <row r="17" spans="2:4">
      <c r="B17" s="1"/>
      <c r="C17" s="1"/>
      <c r="D17" s="1"/>
    </row>
    <row r="20" spans="2:4" ht="40">
      <c r="B20" s="7" t="s">
        <v>74</v>
      </c>
      <c r="C20" s="9"/>
    </row>
    <row r="21" spans="2:4" ht="40">
      <c r="B21" s="9" t="s">
        <v>75</v>
      </c>
      <c r="C21" s="9"/>
    </row>
    <row r="22" spans="2:4" ht="40">
      <c r="B22" s="9" t="s">
        <v>76</v>
      </c>
      <c r="C22" s="9"/>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E6412-B47B-2F40-AFDB-6BDDD1DCBD2B}">
  <dimension ref="A1:D37"/>
  <sheetViews>
    <sheetView tabSelected="1" workbookViewId="0">
      <selection activeCell="G29" sqref="G29"/>
    </sheetView>
  </sheetViews>
  <sheetFormatPr baseColWidth="10" defaultRowHeight="20"/>
  <sheetData>
    <row r="1" spans="1:3" ht="27">
      <c r="A1" s="4" t="s">
        <v>82</v>
      </c>
    </row>
    <row r="3" spans="1:3">
      <c r="B3" s="3" t="s">
        <v>0</v>
      </c>
      <c r="C3" s="3" t="s">
        <v>96</v>
      </c>
    </row>
    <row r="4" spans="1:3">
      <c r="B4" s="3" t="s">
        <v>17</v>
      </c>
      <c r="C4" s="3" t="s">
        <v>97</v>
      </c>
    </row>
    <row r="5" spans="1:3">
      <c r="B5" s="3" t="s">
        <v>44</v>
      </c>
      <c r="C5" s="3" t="s">
        <v>45</v>
      </c>
    </row>
    <row r="6" spans="1:3">
      <c r="B6" s="1">
        <v>1</v>
      </c>
      <c r="C6" s="1"/>
    </row>
    <row r="7" spans="1:3">
      <c r="B7" s="1">
        <v>2</v>
      </c>
      <c r="C7" s="1"/>
    </row>
    <row r="8" spans="1:3">
      <c r="B8" s="1">
        <v>3</v>
      </c>
      <c r="C8" s="1"/>
    </row>
    <row r="9" spans="1:3">
      <c r="B9" s="1">
        <v>1000</v>
      </c>
      <c r="C9" s="1"/>
    </row>
    <row r="10" spans="1:3">
      <c r="B10" s="1"/>
      <c r="C10" s="1"/>
    </row>
    <row r="11" spans="1:3">
      <c r="B11" s="1"/>
      <c r="C11" s="1"/>
    </row>
    <row r="12" spans="1:3">
      <c r="B12" s="1"/>
      <c r="C12" s="1"/>
    </row>
    <row r="13" spans="1:3">
      <c r="B13" s="1"/>
      <c r="C13" s="1"/>
    </row>
    <row r="14" spans="1:3">
      <c r="B14" s="1"/>
      <c r="C14" s="1"/>
    </row>
    <row r="15" spans="1:3">
      <c r="B15" s="1"/>
      <c r="C15" s="1"/>
    </row>
    <row r="16" spans="1:3">
      <c r="B16" s="1"/>
      <c r="C16" s="1"/>
    </row>
    <row r="17" spans="2:4">
      <c r="B17" s="1"/>
      <c r="C17" s="1"/>
    </row>
    <row r="23" spans="2:4" ht="40">
      <c r="B23" s="7" t="s">
        <v>65</v>
      </c>
      <c r="C23" s="7"/>
      <c r="D23" s="7"/>
    </row>
    <row r="24" spans="2:4" ht="40">
      <c r="B24" s="7" t="s">
        <v>77</v>
      </c>
      <c r="C24" s="7"/>
      <c r="D24" s="7"/>
    </row>
    <row r="25" spans="2:4" ht="40">
      <c r="B25" s="7"/>
      <c r="C25" s="7"/>
      <c r="D25" s="7"/>
    </row>
    <row r="26" spans="2:4" ht="40">
      <c r="B26" s="7" t="s">
        <v>95</v>
      </c>
      <c r="C26" s="7"/>
      <c r="D26" s="7"/>
    </row>
    <row r="27" spans="2:4" ht="40">
      <c r="B27" s="7" t="s">
        <v>78</v>
      </c>
      <c r="C27" s="7"/>
      <c r="D27" s="7"/>
    </row>
    <row r="28" spans="2:4" ht="40">
      <c r="B28" s="7" t="s">
        <v>99</v>
      </c>
      <c r="C28" s="7"/>
      <c r="D28" s="7"/>
    </row>
    <row r="29" spans="2:4" ht="40">
      <c r="B29" s="7" t="s">
        <v>98</v>
      </c>
      <c r="C29" s="7"/>
      <c r="D29" s="7"/>
    </row>
    <row r="30" spans="2:4" ht="40">
      <c r="B30" s="7"/>
      <c r="C30" s="7"/>
      <c r="D30" s="7"/>
    </row>
    <row r="31" spans="2:4" ht="40">
      <c r="B31" s="7"/>
      <c r="C31" s="7"/>
      <c r="D31" s="7"/>
    </row>
    <row r="32" spans="2:4" ht="40">
      <c r="B32" s="7"/>
      <c r="C32" s="7"/>
      <c r="D32" s="7"/>
    </row>
    <row r="33" spans="2:4" ht="40">
      <c r="B33" s="7"/>
      <c r="C33" s="7"/>
      <c r="D33" s="7"/>
    </row>
    <row r="34" spans="2:4" ht="40">
      <c r="B34" s="7"/>
      <c r="C34" s="7"/>
      <c r="D34" s="7"/>
    </row>
    <row r="35" spans="2:4" ht="40">
      <c r="B35" s="7"/>
      <c r="C35" s="7"/>
      <c r="D35" s="7"/>
    </row>
    <row r="36" spans="2:4" ht="40">
      <c r="B36" s="7"/>
      <c r="C36" s="7"/>
      <c r="D36" s="7"/>
    </row>
    <row r="37" spans="2:4" ht="40">
      <c r="B37" s="7" t="s">
        <v>79</v>
      </c>
      <c r="C37" s="7"/>
      <c r="D37" s="7"/>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BF1EF-8668-6C48-A5AA-85C0579E5C07}">
  <dimension ref="A1:I52"/>
  <sheetViews>
    <sheetView topLeftCell="A13" workbookViewId="0">
      <selection activeCell="A10" sqref="A10"/>
    </sheetView>
  </sheetViews>
  <sheetFormatPr baseColWidth="10" defaultRowHeight="20"/>
  <cols>
    <col min="1" max="3" width="7.85546875" customWidth="1"/>
  </cols>
  <sheetData>
    <row r="1" spans="1:9" ht="40">
      <c r="A1" s="11"/>
    </row>
    <row r="3" spans="1:9" ht="40">
      <c r="A3" s="8" t="s">
        <v>83</v>
      </c>
      <c r="B3" s="7"/>
      <c r="C3" s="7"/>
      <c r="D3" s="7"/>
      <c r="E3" s="7"/>
      <c r="F3" s="7"/>
      <c r="G3" s="7"/>
      <c r="H3" s="7"/>
      <c r="I3" s="7"/>
    </row>
    <row r="4" spans="1:9" ht="40">
      <c r="A4" s="7"/>
      <c r="B4" s="8" t="s">
        <v>84</v>
      </c>
      <c r="C4" s="8"/>
      <c r="D4" s="7"/>
      <c r="E4" s="7"/>
      <c r="F4" s="7"/>
      <c r="G4" s="7"/>
      <c r="H4" s="7"/>
      <c r="I4" s="7"/>
    </row>
    <row r="5" spans="1:9" ht="40">
      <c r="A5" s="7"/>
      <c r="B5" s="8"/>
      <c r="C5" s="8" t="s">
        <v>94</v>
      </c>
      <c r="D5" s="7"/>
      <c r="E5" s="7"/>
      <c r="F5" s="7"/>
      <c r="G5" s="7"/>
      <c r="H5" s="7"/>
      <c r="I5" s="7"/>
    </row>
    <row r="6" spans="1:9" ht="40">
      <c r="A6" s="7"/>
      <c r="B6" s="7"/>
      <c r="C6" s="7"/>
      <c r="D6" s="8" t="s">
        <v>85</v>
      </c>
      <c r="E6" s="7"/>
      <c r="F6" s="7"/>
      <c r="G6" s="7"/>
      <c r="H6" s="7"/>
      <c r="I6" s="7"/>
    </row>
    <row r="7" spans="1:9" ht="40">
      <c r="A7" s="7"/>
      <c r="B7" s="7"/>
      <c r="C7" s="7"/>
      <c r="D7" s="8"/>
      <c r="E7" s="7"/>
      <c r="F7" s="7"/>
      <c r="G7" s="7"/>
      <c r="H7" s="7"/>
      <c r="I7" s="7"/>
    </row>
    <row r="8" spans="1:9" ht="40">
      <c r="A8" s="11"/>
      <c r="B8" s="7"/>
      <c r="C8" s="7"/>
      <c r="D8" s="8"/>
      <c r="E8" s="7"/>
      <c r="F8" s="7"/>
      <c r="G8" s="7"/>
      <c r="H8" s="7"/>
      <c r="I8" s="7"/>
    </row>
    <row r="9" spans="1:9" ht="40">
      <c r="A9" s="7"/>
      <c r="B9" s="7"/>
      <c r="C9" s="7"/>
      <c r="D9" s="7"/>
      <c r="E9" s="7"/>
      <c r="F9" s="7"/>
      <c r="G9" s="7"/>
      <c r="H9" s="7"/>
      <c r="I9" s="7"/>
    </row>
    <row r="10" spans="1:9" ht="40">
      <c r="A10" s="8" t="s">
        <v>86</v>
      </c>
      <c r="B10" s="7"/>
      <c r="C10" s="7"/>
      <c r="D10" s="7"/>
      <c r="E10" s="7"/>
      <c r="F10" s="7"/>
      <c r="G10" s="8" t="s">
        <v>89</v>
      </c>
      <c r="H10" s="7"/>
      <c r="I10" s="7"/>
    </row>
    <row r="11" spans="1:9" ht="40">
      <c r="A11" s="7"/>
      <c r="B11" s="7"/>
      <c r="C11" s="7"/>
      <c r="D11" s="7"/>
      <c r="E11" s="7"/>
      <c r="F11" s="7"/>
      <c r="G11" s="7"/>
      <c r="H11" s="7"/>
      <c r="I11" s="7"/>
    </row>
    <row r="12" spans="1:9" ht="40">
      <c r="A12" s="7"/>
      <c r="B12" s="10" t="s">
        <v>87</v>
      </c>
      <c r="C12" s="7"/>
      <c r="D12" s="7"/>
      <c r="E12" s="7"/>
      <c r="F12" s="8" t="s">
        <v>88</v>
      </c>
      <c r="G12" s="7"/>
      <c r="H12" s="7"/>
      <c r="I12" s="7"/>
    </row>
    <row r="13" spans="1:9" ht="40">
      <c r="A13" s="7"/>
      <c r="B13" s="7"/>
      <c r="C13" s="7"/>
      <c r="D13" s="7"/>
      <c r="E13" s="7"/>
      <c r="F13" s="7"/>
      <c r="G13" s="7"/>
      <c r="H13" s="7"/>
      <c r="I13" s="7"/>
    </row>
    <row r="14" spans="1:9" ht="40">
      <c r="A14" s="7"/>
      <c r="B14" s="7"/>
      <c r="C14" s="7"/>
      <c r="D14" s="7"/>
      <c r="E14" s="7"/>
      <c r="F14" s="7"/>
      <c r="G14" s="7"/>
      <c r="H14" s="7"/>
      <c r="I14" s="7"/>
    </row>
    <row r="15" spans="1:9" ht="40">
      <c r="A15" s="8" t="s">
        <v>90</v>
      </c>
      <c r="B15" s="7"/>
      <c r="C15" s="7"/>
      <c r="D15" s="7"/>
      <c r="E15" s="7"/>
      <c r="F15" s="7"/>
      <c r="G15" s="7"/>
      <c r="H15" s="7"/>
      <c r="I15" s="7"/>
    </row>
    <row r="16" spans="1:9" ht="40">
      <c r="A16" s="7"/>
      <c r="B16" s="10" t="s">
        <v>91</v>
      </c>
      <c r="C16" s="7"/>
      <c r="D16" s="7"/>
      <c r="E16" s="7"/>
      <c r="F16" s="7"/>
      <c r="G16" s="7"/>
      <c r="H16" s="7"/>
      <c r="I16" s="7"/>
    </row>
    <row r="51" spans="1:2">
      <c r="A51" t="s">
        <v>93</v>
      </c>
    </row>
    <row r="52" spans="1:2">
      <c r="B52" s="6" t="s">
        <v>92</v>
      </c>
    </row>
  </sheetData>
  <phoneticPr fontId="1"/>
  <hyperlinks>
    <hyperlink ref="B12" r:id="rId1" xr:uid="{59B61E06-94EE-F14E-929F-793B8C1D0F6E}"/>
    <hyperlink ref="B16" r:id="rId2" xr:uid="{8EB9F84E-F014-794D-B517-CE4DDE58C3FD}"/>
    <hyperlink ref="B52" r:id="rId3" xr:uid="{E0EFB288-0DB3-E141-8A8B-D716CF4762DB}"/>
  </hyperlink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6</vt:i4>
      </vt:variant>
    </vt:vector>
  </HeadingPairs>
  <TitlesOfParts>
    <vt:vector size="6" baseType="lpstr">
      <vt:lpstr>gram_table</vt:lpstr>
      <vt:lpstr>cource_table</vt:lpstr>
      <vt:lpstr>kizuna_matrix</vt:lpstr>
      <vt:lpstr>kizuna_table</vt:lpstr>
      <vt:lpstr>user_table_00000001</vt:lpstr>
      <vt:lpstr>手段としてのデータベース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mu33</dc:creator>
  <cp:lastModifiedBy>吉田 洋</cp:lastModifiedBy>
  <dcterms:created xsi:type="dcterms:W3CDTF">2020-06-14T06:31:44Z</dcterms:created>
  <dcterms:modified xsi:type="dcterms:W3CDTF">2020-06-23T02:18:57Z</dcterms:modified>
</cp:coreProperties>
</file>