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chikawa8\Desktop\code for numazu\ODD2016\工業統計\"/>
    </mc:Choice>
  </mc:AlternateContent>
  <bookViews>
    <workbookView xWindow="0" yWindow="0" windowWidth="19410" windowHeight="10320"/>
  </bookViews>
  <sheets>
    <sheet name="平成14年" sheetId="12" r:id="rId1"/>
    <sheet name="平成15年" sheetId="11" r:id="rId2"/>
    <sheet name="平成16年" sheetId="10" r:id="rId3"/>
    <sheet name="平成17年" sheetId="9" r:id="rId4"/>
    <sheet name="平成18年" sheetId="8" r:id="rId5"/>
    <sheet name="平成19年" sheetId="7" r:id="rId6"/>
    <sheet name="平成20年" sheetId="6" r:id="rId7"/>
    <sheet name="平成21年" sheetId="5" r:id="rId8"/>
    <sheet name="平成22年" sheetId="4" r:id="rId9"/>
    <sheet name="平成24年" sheetId="3" r:id="rId10"/>
    <sheet name="平成25年" sheetId="2" r:id="rId11"/>
  </sheets>
  <externalReferences>
    <externalReference r:id="rId12"/>
  </externalReferences>
  <definedNames>
    <definedName name="__02表抽出">#REF!</definedName>
    <definedName name="__14表抽出">#REF!</definedName>
    <definedName name="__18表抽出">#REF!</definedName>
    <definedName name="_02表抽出">#REF!</definedName>
    <definedName name="_14表抽出">#REF!</definedName>
    <definedName name="_18表抽出">#REF!</definedName>
    <definedName name="HOME">#REF!</definedName>
    <definedName name="_xlnm.Print_Area" localSheetId="8">平成22年!$A$1:$M$43</definedName>
    <definedName name="_xlnm.Print_Area" localSheetId="9">平成24年!$A$1:$M$43</definedName>
    <definedName name="_xlnm.Print_Area" localSheetId="10">平成25年!$A$1:$J$44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9" i="7" l="1"/>
  <c r="H48" i="7"/>
  <c r="H47" i="7"/>
  <c r="D47" i="7"/>
  <c r="H46" i="7"/>
  <c r="L45" i="7"/>
  <c r="H44" i="7"/>
  <c r="H43" i="7"/>
  <c r="D43" i="7"/>
  <c r="H42" i="7"/>
  <c r="L41" i="7"/>
  <c r="H40" i="7"/>
  <c r="H39" i="7"/>
  <c r="D39" i="7"/>
  <c r="H38" i="7"/>
  <c r="L37" i="7"/>
  <c r="H36" i="7"/>
  <c r="H35" i="7"/>
  <c r="D35" i="7"/>
  <c r="H34" i="7"/>
  <c r="L33" i="7"/>
  <c r="H32" i="7"/>
  <c r="H31" i="7"/>
  <c r="D31" i="7"/>
  <c r="H29" i="7"/>
  <c r="L28" i="7"/>
  <c r="H27" i="7"/>
  <c r="H26" i="7"/>
  <c r="D26" i="7"/>
  <c r="H25" i="7"/>
  <c r="L24" i="7"/>
  <c r="H23" i="7"/>
  <c r="H22" i="7"/>
  <c r="D22" i="7"/>
  <c r="H21" i="7"/>
  <c r="L20" i="7"/>
  <c r="H19" i="7"/>
  <c r="H18" i="7"/>
  <c r="D18" i="7"/>
  <c r="H17" i="7"/>
  <c r="L16" i="7"/>
  <c r="H15" i="7"/>
  <c r="H14" i="7"/>
  <c r="D14" i="7"/>
  <c r="H13" i="7"/>
  <c r="L12" i="7"/>
  <c r="H11" i="7"/>
  <c r="H10" i="7"/>
  <c r="D10" i="7"/>
  <c r="H9" i="7"/>
  <c r="L8" i="7"/>
  <c r="H7" i="7"/>
  <c r="K5" i="7"/>
  <c r="L46" i="7" s="1"/>
  <c r="G5" i="7"/>
  <c r="H49" i="7" s="1"/>
  <c r="C5" i="7"/>
  <c r="D48" i="7" s="1"/>
  <c r="L45" i="6"/>
  <c r="L44" i="6"/>
  <c r="L43" i="6"/>
  <c r="H43" i="6"/>
  <c r="L42" i="6"/>
  <c r="H42" i="6"/>
  <c r="D42" i="6"/>
  <c r="L41" i="6"/>
  <c r="L40" i="6"/>
  <c r="L39" i="6"/>
  <c r="H39" i="6"/>
  <c r="L38" i="6"/>
  <c r="H38" i="6"/>
  <c r="D38" i="6"/>
  <c r="L37" i="6"/>
  <c r="L36" i="6"/>
  <c r="L35" i="6"/>
  <c r="H35" i="6"/>
  <c r="L34" i="6"/>
  <c r="H34" i="6"/>
  <c r="D34" i="6"/>
  <c r="L33" i="6"/>
  <c r="L32" i="6"/>
  <c r="L31" i="6"/>
  <c r="H31" i="6"/>
  <c r="L29" i="6"/>
  <c r="H29" i="6"/>
  <c r="D29" i="6"/>
  <c r="L28" i="6"/>
  <c r="L27" i="6"/>
  <c r="L26" i="6"/>
  <c r="H26" i="6"/>
  <c r="L25" i="6"/>
  <c r="H25" i="6"/>
  <c r="D25" i="6"/>
  <c r="L24" i="6"/>
  <c r="L23" i="6"/>
  <c r="L22" i="6"/>
  <c r="H22" i="6"/>
  <c r="L21" i="6"/>
  <c r="H21" i="6"/>
  <c r="D21" i="6"/>
  <c r="L20" i="6"/>
  <c r="L19" i="6"/>
  <c r="L18" i="6"/>
  <c r="H18" i="6"/>
  <c r="L17" i="6"/>
  <c r="H17" i="6"/>
  <c r="D17" i="6"/>
  <c r="L16" i="6"/>
  <c r="L15" i="6"/>
  <c r="L14" i="6"/>
  <c r="H14" i="6"/>
  <c r="L13" i="6"/>
  <c r="H13" i="6"/>
  <c r="D13" i="6"/>
  <c r="L12" i="6"/>
  <c r="L11" i="6"/>
  <c r="L10" i="6"/>
  <c r="H10" i="6"/>
  <c r="L9" i="6"/>
  <c r="H9" i="6"/>
  <c r="D9" i="6"/>
  <c r="L8" i="6"/>
  <c r="L7" i="6"/>
  <c r="L5" i="6" s="1"/>
  <c r="G5" i="6"/>
  <c r="H44" i="6" s="1"/>
  <c r="C5" i="6"/>
  <c r="D43" i="6" s="1"/>
  <c r="C5" i="5"/>
  <c r="D8" i="5" s="1"/>
  <c r="G5" i="5"/>
  <c r="H9" i="5" s="1"/>
  <c r="K5" i="5"/>
  <c r="L10" i="5" s="1"/>
  <c r="H7" i="5"/>
  <c r="L7" i="5"/>
  <c r="H8" i="5"/>
  <c r="D9" i="5"/>
  <c r="H10" i="5"/>
  <c r="H11" i="5"/>
  <c r="L11" i="5"/>
  <c r="H12" i="5"/>
  <c r="D13" i="5"/>
  <c r="H14" i="5"/>
  <c r="H15" i="5"/>
  <c r="L15" i="5"/>
  <c r="H16" i="5"/>
  <c r="D17" i="5"/>
  <c r="H18" i="5"/>
  <c r="H19" i="5"/>
  <c r="L19" i="5"/>
  <c r="H20" i="5"/>
  <c r="D21" i="5"/>
  <c r="H22" i="5"/>
  <c r="H23" i="5"/>
  <c r="L23" i="5"/>
  <c r="H24" i="5"/>
  <c r="D25" i="5"/>
  <c r="H26" i="5"/>
  <c r="H27" i="5"/>
  <c r="L27" i="5"/>
  <c r="H28" i="5"/>
  <c r="D29" i="5"/>
  <c r="H31" i="5"/>
  <c r="H32" i="5"/>
  <c r="L32" i="5"/>
  <c r="H33" i="5"/>
  <c r="D34" i="5"/>
  <c r="H35" i="5"/>
  <c r="H36" i="5"/>
  <c r="L36" i="5"/>
  <c r="H37" i="5"/>
  <c r="D38" i="5"/>
  <c r="H39" i="5"/>
  <c r="H40" i="5"/>
  <c r="L40" i="5"/>
  <c r="H41" i="5"/>
  <c r="D42" i="5"/>
  <c r="H43" i="5"/>
  <c r="H44" i="5"/>
  <c r="L44" i="5"/>
  <c r="L7" i="7" l="1"/>
  <c r="D9" i="7"/>
  <c r="L11" i="7"/>
  <c r="D13" i="7"/>
  <c r="L15" i="7"/>
  <c r="D17" i="7"/>
  <c r="L19" i="7"/>
  <c r="D21" i="7"/>
  <c r="L23" i="7"/>
  <c r="D25" i="7"/>
  <c r="L27" i="7"/>
  <c r="D29" i="7"/>
  <c r="L32" i="7"/>
  <c r="D34" i="7"/>
  <c r="L36" i="7"/>
  <c r="D38" i="7"/>
  <c r="L40" i="7"/>
  <c r="D42" i="7"/>
  <c r="L44" i="7"/>
  <c r="D46" i="7"/>
  <c r="L48" i="7"/>
  <c r="D8" i="7"/>
  <c r="L10" i="7"/>
  <c r="D12" i="7"/>
  <c r="L14" i="7"/>
  <c r="D16" i="7"/>
  <c r="L18" i="7"/>
  <c r="D20" i="7"/>
  <c r="L22" i="7"/>
  <c r="D24" i="7"/>
  <c r="L26" i="7"/>
  <c r="D28" i="7"/>
  <c r="L31" i="7"/>
  <c r="D33" i="7"/>
  <c r="L35" i="7"/>
  <c r="D37" i="7"/>
  <c r="L39" i="7"/>
  <c r="D41" i="7"/>
  <c r="L43" i="7"/>
  <c r="D45" i="7"/>
  <c r="L47" i="7"/>
  <c r="D49" i="7"/>
  <c r="D7" i="7"/>
  <c r="H8" i="7"/>
  <c r="L9" i="7"/>
  <c r="D11" i="7"/>
  <c r="H12" i="7"/>
  <c r="L13" i="7"/>
  <c r="D15" i="7"/>
  <c r="H16" i="7"/>
  <c r="L17" i="7"/>
  <c r="D19" i="7"/>
  <c r="H20" i="7"/>
  <c r="L21" i="7"/>
  <c r="D23" i="7"/>
  <c r="H24" i="7"/>
  <c r="L25" i="7"/>
  <c r="D27" i="7"/>
  <c r="H28" i="7"/>
  <c r="L29" i="7"/>
  <c r="D32" i="7"/>
  <c r="H33" i="7"/>
  <c r="L34" i="7"/>
  <c r="D36" i="7"/>
  <c r="H37" i="7"/>
  <c r="L38" i="7"/>
  <c r="D40" i="7"/>
  <c r="H41" i="7"/>
  <c r="L42" i="7"/>
  <c r="D44" i="7"/>
  <c r="H45" i="7"/>
  <c r="D8" i="6"/>
  <c r="D12" i="6"/>
  <c r="D20" i="6"/>
  <c r="D33" i="6"/>
  <c r="D45" i="6"/>
  <c r="D7" i="6"/>
  <c r="H8" i="6"/>
  <c r="D11" i="6"/>
  <c r="H12" i="6"/>
  <c r="D15" i="6"/>
  <c r="H16" i="6"/>
  <c r="D19" i="6"/>
  <c r="H20" i="6"/>
  <c r="D23" i="6"/>
  <c r="H24" i="6"/>
  <c r="D27" i="6"/>
  <c r="H28" i="6"/>
  <c r="D32" i="6"/>
  <c r="H33" i="6"/>
  <c r="D36" i="6"/>
  <c r="H37" i="6"/>
  <c r="D40" i="6"/>
  <c r="H41" i="6"/>
  <c r="D44" i="6"/>
  <c r="H45" i="6"/>
  <c r="D16" i="6"/>
  <c r="D24" i="6"/>
  <c r="D28" i="6"/>
  <c r="D37" i="6"/>
  <c r="D41" i="6"/>
  <c r="H7" i="6"/>
  <c r="D10" i="6"/>
  <c r="H11" i="6"/>
  <c r="D14" i="6"/>
  <c r="H15" i="6"/>
  <c r="D18" i="6"/>
  <c r="H19" i="6"/>
  <c r="D22" i="6"/>
  <c r="H23" i="6"/>
  <c r="D26" i="6"/>
  <c r="H27" i="6"/>
  <c r="D31" i="6"/>
  <c r="H32" i="6"/>
  <c r="D35" i="6"/>
  <c r="H36" i="6"/>
  <c r="D39" i="6"/>
  <c r="H40" i="6"/>
  <c r="D43" i="5"/>
  <c r="L41" i="5"/>
  <c r="D39" i="5"/>
  <c r="L37" i="5"/>
  <c r="D35" i="5"/>
  <c r="L33" i="5"/>
  <c r="D31" i="5"/>
  <c r="L28" i="5"/>
  <c r="D26" i="5"/>
  <c r="L24" i="5"/>
  <c r="D22" i="5"/>
  <c r="L20" i="5"/>
  <c r="D18" i="5"/>
  <c r="L16" i="5"/>
  <c r="D14" i="5"/>
  <c r="L12" i="5"/>
  <c r="D10" i="5"/>
  <c r="L8" i="5"/>
  <c r="D44" i="5"/>
  <c r="L42" i="5"/>
  <c r="D40" i="5"/>
  <c r="L38" i="5"/>
  <c r="D36" i="5"/>
  <c r="L34" i="5"/>
  <c r="D32" i="5"/>
  <c r="L29" i="5"/>
  <c r="D27" i="5"/>
  <c r="L25" i="5"/>
  <c r="D23" i="5"/>
  <c r="L21" i="5"/>
  <c r="D19" i="5"/>
  <c r="L17" i="5"/>
  <c r="D15" i="5"/>
  <c r="L13" i="5"/>
  <c r="D11" i="5"/>
  <c r="L9" i="5"/>
  <c r="D7" i="5"/>
  <c r="L43" i="5"/>
  <c r="H42" i="5"/>
  <c r="D41" i="5"/>
  <c r="L39" i="5"/>
  <c r="H38" i="5"/>
  <c r="D37" i="5"/>
  <c r="L35" i="5"/>
  <c r="H34" i="5"/>
  <c r="D33" i="5"/>
  <c r="L31" i="5"/>
  <c r="H29" i="5"/>
  <c r="D28" i="5"/>
  <c r="L26" i="5"/>
  <c r="H25" i="5"/>
  <c r="D24" i="5"/>
  <c r="L22" i="5"/>
  <c r="H21" i="5"/>
  <c r="D20" i="5"/>
  <c r="L18" i="5"/>
  <c r="H17" i="5"/>
  <c r="D16" i="5"/>
  <c r="L14" i="5"/>
  <c r="L5" i="5" s="1"/>
  <c r="H13" i="5"/>
  <c r="H5" i="5" s="1"/>
  <c r="D12" i="5"/>
  <c r="L5" i="7" l="1"/>
  <c r="H5" i="7"/>
  <c r="D5" i="7"/>
  <c r="H5" i="6"/>
  <c r="D5" i="6"/>
  <c r="D5" i="5"/>
</calcChain>
</file>

<file path=xl/sharedStrings.xml><?xml version="1.0" encoding="utf-8"?>
<sst xmlns="http://schemas.openxmlformats.org/spreadsheetml/2006/main" count="693" uniqueCount="186">
  <si>
    <t>第１３表　静岡県内市町別の事業所数、従業者数、製造品出荷額等（従業者４人以上事業所）</t>
    <rPh sb="0" eb="1">
      <t>ダイ</t>
    </rPh>
    <rPh sb="3" eb="4">
      <t>ヒョウ</t>
    </rPh>
    <rPh sb="5" eb="7">
      <t>シズオカ</t>
    </rPh>
    <rPh sb="7" eb="9">
      <t>ケンナイ</t>
    </rPh>
    <rPh sb="9" eb="11">
      <t>シチョウ</t>
    </rPh>
    <rPh sb="11" eb="12">
      <t>ベツ</t>
    </rPh>
    <rPh sb="13" eb="16">
      <t>ジギョウショ</t>
    </rPh>
    <rPh sb="16" eb="17">
      <t>スウ</t>
    </rPh>
    <rPh sb="18" eb="19">
      <t>ジュウ</t>
    </rPh>
    <rPh sb="19" eb="22">
      <t>ギョウシャスウ</t>
    </rPh>
    <rPh sb="23" eb="26">
      <t>セイゾウヒン</t>
    </rPh>
    <rPh sb="26" eb="28">
      <t>シュッカ</t>
    </rPh>
    <rPh sb="28" eb="30">
      <t>ガクナド</t>
    </rPh>
    <rPh sb="31" eb="34">
      <t>ジュウギョウシャ</t>
    </rPh>
    <rPh sb="35" eb="38">
      <t>ニンイジョウ</t>
    </rPh>
    <rPh sb="38" eb="41">
      <t>ジギョウショ</t>
    </rPh>
    <phoneticPr fontId="4"/>
  </si>
  <si>
    <t>市　　　　　町</t>
    <rPh sb="0" eb="1">
      <t>シ</t>
    </rPh>
    <rPh sb="6" eb="7">
      <t>マチ</t>
    </rPh>
    <phoneticPr fontId="4"/>
  </si>
  <si>
    <r>
      <rPr>
        <sz val="10"/>
        <rFont val="ＭＳ Ｐ明朝"/>
        <family val="1"/>
        <charset val="128"/>
      </rPr>
      <t>事業所数</t>
    </r>
    <phoneticPr fontId="4"/>
  </si>
  <si>
    <r>
      <rPr>
        <sz val="10"/>
        <rFont val="ＭＳ Ｐ明朝"/>
        <family val="1"/>
        <charset val="128"/>
      </rPr>
      <t>従業者数</t>
    </r>
    <phoneticPr fontId="4"/>
  </si>
  <si>
    <r>
      <rPr>
        <sz val="10"/>
        <rFont val="ＭＳ Ｐ明朝"/>
        <family val="1"/>
        <charset val="128"/>
      </rPr>
      <t>製造品出荷額等</t>
    </r>
    <phoneticPr fontId="4"/>
  </si>
  <si>
    <r>
      <t>25</t>
    </r>
    <r>
      <rPr>
        <sz val="10"/>
        <rFont val="ＭＳ Ｐ明朝"/>
        <family val="1"/>
        <charset val="128"/>
      </rPr>
      <t>年</t>
    </r>
    <phoneticPr fontId="4"/>
  </si>
  <si>
    <r>
      <rPr>
        <sz val="10"/>
        <rFont val="ＭＳ Ｐ明朝"/>
        <family val="1"/>
        <charset val="128"/>
      </rPr>
      <t>構成比</t>
    </r>
  </si>
  <si>
    <r>
      <rPr>
        <sz val="10"/>
        <rFont val="ＭＳ Ｐ明朝"/>
        <family val="1"/>
        <charset val="128"/>
      </rPr>
      <t>前年比</t>
    </r>
    <rPh sb="0" eb="2">
      <t>ゼンネン</t>
    </rPh>
    <rPh sb="2" eb="3">
      <t>ヒ</t>
    </rPh>
    <phoneticPr fontId="4"/>
  </si>
  <si>
    <r>
      <t>25</t>
    </r>
    <r>
      <rPr>
        <sz val="10"/>
        <rFont val="ＭＳ Ｐ明朝"/>
        <family val="1"/>
        <charset val="128"/>
      </rPr>
      <t>年</t>
    </r>
    <phoneticPr fontId="4"/>
  </si>
  <si>
    <r>
      <rPr>
        <sz val="9"/>
        <rFont val="ＭＳ Ｐ明朝"/>
        <family val="1"/>
        <charset val="128"/>
      </rPr>
      <t>（事業所）</t>
    </r>
    <rPh sb="1" eb="4">
      <t>ジギョウショ</t>
    </rPh>
    <phoneticPr fontId="4"/>
  </si>
  <si>
    <r>
      <rPr>
        <sz val="9"/>
        <rFont val="ＭＳ Ｐ明朝"/>
        <family val="1"/>
        <charset val="128"/>
      </rPr>
      <t>（％）</t>
    </r>
  </si>
  <si>
    <r>
      <rPr>
        <sz val="9"/>
        <rFont val="ＭＳ Ｐ明朝"/>
        <family val="1"/>
        <charset val="128"/>
      </rPr>
      <t>（人）</t>
    </r>
    <rPh sb="1" eb="2">
      <t>ニン</t>
    </rPh>
    <phoneticPr fontId="4"/>
  </si>
  <si>
    <r>
      <rPr>
        <sz val="9"/>
        <rFont val="ＭＳ Ｐ明朝"/>
        <family val="1"/>
        <charset val="128"/>
      </rPr>
      <t>（万円）</t>
    </r>
    <rPh sb="1" eb="2">
      <t>マン</t>
    </rPh>
    <rPh sb="2" eb="3">
      <t>エン</t>
    </rPh>
    <phoneticPr fontId="4"/>
  </si>
  <si>
    <r>
      <rPr>
        <sz val="10"/>
        <rFont val="ＭＳ Ｐ明朝"/>
        <family val="1"/>
        <charset val="128"/>
      </rPr>
      <t>県計</t>
    </r>
    <phoneticPr fontId="4"/>
  </si>
  <si>
    <r>
      <rPr>
        <sz val="10"/>
        <rFont val="ＭＳ Ｐ明朝"/>
        <family val="1"/>
        <charset val="128"/>
      </rPr>
      <t>静岡市</t>
    </r>
  </si>
  <si>
    <r>
      <rPr>
        <sz val="10"/>
        <rFont val="ＭＳ Ｐ明朝"/>
        <family val="1"/>
        <charset val="128"/>
      </rPr>
      <t>浜松市</t>
    </r>
  </si>
  <si>
    <r>
      <rPr>
        <b/>
        <sz val="10"/>
        <rFont val="ＭＳ Ｐ明朝"/>
        <family val="1"/>
        <charset val="128"/>
      </rPr>
      <t>沼津市</t>
    </r>
  </si>
  <si>
    <r>
      <rPr>
        <sz val="10"/>
        <rFont val="ＭＳ Ｐ明朝"/>
        <family val="1"/>
        <charset val="128"/>
      </rPr>
      <t>熱海市</t>
    </r>
  </si>
  <si>
    <r>
      <rPr>
        <sz val="10"/>
        <rFont val="ＭＳ Ｐ明朝"/>
        <family val="1"/>
        <charset val="128"/>
      </rPr>
      <t>三島市</t>
    </r>
  </si>
  <si>
    <r>
      <rPr>
        <sz val="10"/>
        <rFont val="ＭＳ Ｐ明朝"/>
        <family val="1"/>
        <charset val="128"/>
      </rPr>
      <t>富士宮市</t>
    </r>
  </si>
  <si>
    <r>
      <rPr>
        <sz val="10"/>
        <rFont val="ＭＳ Ｐ明朝"/>
        <family val="1"/>
        <charset val="128"/>
      </rPr>
      <t>伊東市</t>
    </r>
  </si>
  <si>
    <r>
      <rPr>
        <sz val="10"/>
        <rFont val="ＭＳ Ｐ明朝"/>
        <family val="1"/>
        <charset val="128"/>
      </rPr>
      <t>島田市</t>
    </r>
  </si>
  <si>
    <r>
      <rPr>
        <sz val="10"/>
        <rFont val="ＭＳ Ｐ明朝"/>
        <family val="1"/>
        <charset val="128"/>
      </rPr>
      <t>富士市</t>
    </r>
  </si>
  <si>
    <r>
      <rPr>
        <sz val="10"/>
        <rFont val="ＭＳ Ｐ明朝"/>
        <family val="1"/>
        <charset val="128"/>
      </rPr>
      <t>磐田市</t>
    </r>
  </si>
  <si>
    <r>
      <rPr>
        <sz val="10"/>
        <rFont val="ＭＳ Ｐ明朝"/>
        <family val="1"/>
        <charset val="128"/>
      </rPr>
      <t>焼津市</t>
    </r>
  </si>
  <si>
    <r>
      <rPr>
        <sz val="10"/>
        <rFont val="ＭＳ Ｐ明朝"/>
        <family val="1"/>
        <charset val="128"/>
      </rPr>
      <t>掛川市</t>
    </r>
  </si>
  <si>
    <r>
      <rPr>
        <sz val="10"/>
        <rFont val="ＭＳ Ｐ明朝"/>
        <family val="1"/>
        <charset val="128"/>
      </rPr>
      <t>藤枝市</t>
    </r>
  </si>
  <si>
    <r>
      <rPr>
        <sz val="10"/>
        <rFont val="ＭＳ Ｐ明朝"/>
        <family val="1"/>
        <charset val="128"/>
      </rPr>
      <t>御殿場市</t>
    </r>
  </si>
  <si>
    <r>
      <rPr>
        <sz val="10"/>
        <rFont val="ＭＳ Ｐ明朝"/>
        <family val="1"/>
        <charset val="128"/>
      </rPr>
      <t>袋井市</t>
    </r>
  </si>
  <si>
    <r>
      <rPr>
        <sz val="10"/>
        <rFont val="ＭＳ Ｐ明朝"/>
        <family val="1"/>
        <charset val="128"/>
      </rPr>
      <t>下田市</t>
    </r>
  </si>
  <si>
    <r>
      <rPr>
        <sz val="10"/>
        <rFont val="ＭＳ Ｐ明朝"/>
        <family val="1"/>
        <charset val="128"/>
      </rPr>
      <t>裾野市</t>
    </r>
  </si>
  <si>
    <r>
      <rPr>
        <sz val="10"/>
        <rFont val="ＭＳ Ｐ明朝"/>
        <family val="1"/>
        <charset val="128"/>
      </rPr>
      <t>湖西市</t>
    </r>
  </si>
  <si>
    <r>
      <rPr>
        <sz val="10"/>
        <rFont val="ＭＳ Ｐ明朝"/>
        <family val="1"/>
        <charset val="128"/>
      </rPr>
      <t>伊豆市</t>
    </r>
    <rPh sb="0" eb="2">
      <t>イズ</t>
    </rPh>
    <rPh sb="2" eb="3">
      <t>シ</t>
    </rPh>
    <phoneticPr fontId="13"/>
  </si>
  <si>
    <r>
      <rPr>
        <sz val="10"/>
        <rFont val="ＭＳ Ｐ明朝"/>
        <family val="1"/>
        <charset val="128"/>
      </rPr>
      <t>御前崎市</t>
    </r>
    <rPh sb="3" eb="4">
      <t>シ</t>
    </rPh>
    <phoneticPr fontId="13"/>
  </si>
  <si>
    <r>
      <rPr>
        <sz val="10"/>
        <rFont val="ＭＳ Ｐ明朝"/>
        <family val="1"/>
        <charset val="128"/>
      </rPr>
      <t>菊川市</t>
    </r>
    <rPh sb="0" eb="2">
      <t>キクガワ</t>
    </rPh>
    <rPh sb="2" eb="3">
      <t>シ</t>
    </rPh>
    <phoneticPr fontId="13"/>
  </si>
  <si>
    <r>
      <rPr>
        <sz val="10"/>
        <rFont val="ＭＳ Ｐ明朝"/>
        <family val="1"/>
        <charset val="128"/>
      </rPr>
      <t>伊豆の国市</t>
    </r>
    <rPh sb="0" eb="2">
      <t>イズ</t>
    </rPh>
    <rPh sb="3" eb="4">
      <t>クニ</t>
    </rPh>
    <rPh sb="4" eb="5">
      <t>シ</t>
    </rPh>
    <phoneticPr fontId="13"/>
  </si>
  <si>
    <r>
      <rPr>
        <sz val="10"/>
        <rFont val="ＭＳ Ｐ明朝"/>
        <family val="1"/>
        <charset val="128"/>
      </rPr>
      <t>牧之原市</t>
    </r>
    <rPh sb="0" eb="1">
      <t>マキ</t>
    </rPh>
    <rPh sb="1" eb="2">
      <t>ノ</t>
    </rPh>
    <rPh sb="2" eb="3">
      <t>ハラ</t>
    </rPh>
    <rPh sb="3" eb="4">
      <t>シ</t>
    </rPh>
    <phoneticPr fontId="13"/>
  </si>
  <si>
    <r>
      <rPr>
        <sz val="10"/>
        <rFont val="ＭＳ Ｐ明朝"/>
        <family val="1"/>
        <charset val="128"/>
      </rPr>
      <t>東伊豆町</t>
    </r>
  </si>
  <si>
    <r>
      <rPr>
        <sz val="10"/>
        <rFont val="ＭＳ Ｐ明朝"/>
        <family val="1"/>
        <charset val="128"/>
      </rPr>
      <t>河津町</t>
    </r>
  </si>
  <si>
    <r>
      <rPr>
        <sz val="10"/>
        <rFont val="ＭＳ Ｐ明朝"/>
        <family val="1"/>
        <charset val="128"/>
      </rPr>
      <t>南伊豆町</t>
    </r>
  </si>
  <si>
    <r>
      <rPr>
        <sz val="10"/>
        <rFont val="ＭＳ Ｐ明朝"/>
        <family val="1"/>
        <charset val="128"/>
      </rPr>
      <t>松崎町</t>
    </r>
  </si>
  <si>
    <r>
      <rPr>
        <sz val="10"/>
        <rFont val="ＭＳ Ｐ明朝"/>
        <family val="1"/>
        <charset val="128"/>
      </rPr>
      <t>西伊豆町</t>
    </r>
  </si>
  <si>
    <r>
      <rPr>
        <sz val="10"/>
        <rFont val="ＭＳ Ｐ明朝"/>
        <family val="1"/>
        <charset val="128"/>
      </rPr>
      <t>函南町</t>
    </r>
  </si>
  <si>
    <r>
      <rPr>
        <sz val="10"/>
        <rFont val="ＭＳ Ｐ明朝"/>
        <family val="1"/>
        <charset val="128"/>
      </rPr>
      <t>清水町</t>
    </r>
  </si>
  <si>
    <r>
      <rPr>
        <sz val="10"/>
        <rFont val="ＭＳ Ｐ明朝"/>
        <family val="1"/>
        <charset val="128"/>
      </rPr>
      <t>長泉町</t>
    </r>
  </si>
  <si>
    <r>
      <rPr>
        <sz val="10"/>
        <rFont val="ＭＳ Ｐ明朝"/>
        <family val="1"/>
        <charset val="128"/>
      </rPr>
      <t>小山町</t>
    </r>
  </si>
  <si>
    <r>
      <rPr>
        <sz val="10"/>
        <rFont val="ＭＳ Ｐ明朝"/>
        <family val="1"/>
        <charset val="128"/>
      </rPr>
      <t>吉田町</t>
    </r>
  </si>
  <si>
    <r>
      <rPr>
        <sz val="10"/>
        <rFont val="ＭＳ Ｐ明朝"/>
        <family val="1"/>
        <charset val="128"/>
      </rPr>
      <t>川根本町</t>
    </r>
    <rPh sb="2" eb="3">
      <t>ホン</t>
    </rPh>
    <phoneticPr fontId="13"/>
  </si>
  <si>
    <r>
      <rPr>
        <sz val="10"/>
        <rFont val="ＭＳ Ｐ明朝"/>
        <family val="1"/>
        <charset val="128"/>
      </rPr>
      <t>森町</t>
    </r>
  </si>
  <si>
    <r>
      <rPr>
        <sz val="10"/>
        <rFont val="ＭＳ Ｐ明朝"/>
        <family val="1"/>
        <charset val="128"/>
      </rPr>
      <t>※平成</t>
    </r>
    <r>
      <rPr>
        <sz val="10"/>
        <rFont val="Times New Roman"/>
        <family val="1"/>
      </rPr>
      <t>27</t>
    </r>
    <r>
      <rPr>
        <sz val="10"/>
        <rFont val="ＭＳ Ｐ明朝"/>
        <family val="1"/>
        <charset val="128"/>
      </rPr>
      <t>年</t>
    </r>
    <r>
      <rPr>
        <sz val="10"/>
        <rFont val="Times New Roman"/>
        <family val="1"/>
      </rPr>
      <t>4</t>
    </r>
    <r>
      <rPr>
        <sz val="10"/>
        <rFont val="ＭＳ Ｐ明朝"/>
        <family val="1"/>
        <charset val="128"/>
      </rPr>
      <t>月の県発表値より</t>
    </r>
    <rPh sb="1" eb="3">
      <t>ヘイセイ</t>
    </rPh>
    <rPh sb="5" eb="6">
      <t>ネン</t>
    </rPh>
    <rPh sb="7" eb="8">
      <t>ガツ</t>
    </rPh>
    <rPh sb="9" eb="10">
      <t>ケン</t>
    </rPh>
    <rPh sb="10" eb="12">
      <t>ハッピョウ</t>
    </rPh>
    <rPh sb="12" eb="13">
      <t>アタイ</t>
    </rPh>
    <phoneticPr fontId="4"/>
  </si>
  <si>
    <t>第１３表　静岡県内市町の事業所数、従業者数、製造品出荷額等（従業者４人以上事業所）</t>
    <rPh sb="0" eb="1">
      <t>ダイ</t>
    </rPh>
    <rPh sb="3" eb="4">
      <t>ヒョウ</t>
    </rPh>
    <rPh sb="5" eb="7">
      <t>シズオカ</t>
    </rPh>
    <rPh sb="7" eb="9">
      <t>ケンナイ</t>
    </rPh>
    <rPh sb="9" eb="10">
      <t>シ</t>
    </rPh>
    <rPh sb="10" eb="11">
      <t>マチ</t>
    </rPh>
    <rPh sb="12" eb="15">
      <t>ジギョウショ</t>
    </rPh>
    <rPh sb="15" eb="16">
      <t>スウ</t>
    </rPh>
    <rPh sb="17" eb="18">
      <t>ジュウ</t>
    </rPh>
    <rPh sb="18" eb="21">
      <t>ギョウシャスウ</t>
    </rPh>
    <rPh sb="22" eb="25">
      <t>セイゾウヒン</t>
    </rPh>
    <rPh sb="25" eb="27">
      <t>シュッカ</t>
    </rPh>
    <rPh sb="27" eb="28">
      <t>ガク</t>
    </rPh>
    <rPh sb="28" eb="29">
      <t>トウ</t>
    </rPh>
    <rPh sb="30" eb="33">
      <t>ジュウギョウシャ</t>
    </rPh>
    <rPh sb="34" eb="35">
      <t>ヒト</t>
    </rPh>
    <rPh sb="35" eb="37">
      <t>イジョウ</t>
    </rPh>
    <rPh sb="37" eb="40">
      <t>ジギョウショ</t>
    </rPh>
    <phoneticPr fontId="4"/>
  </si>
  <si>
    <t>事業所数</t>
    <phoneticPr fontId="4"/>
  </si>
  <si>
    <t>従業者数</t>
    <phoneticPr fontId="4"/>
  </si>
  <si>
    <t>製造品出荷額等</t>
    <phoneticPr fontId="4"/>
  </si>
  <si>
    <t>市町</t>
    <rPh sb="0" eb="1">
      <t>シ</t>
    </rPh>
    <rPh sb="1" eb="2">
      <t>マチ</t>
    </rPh>
    <phoneticPr fontId="4"/>
  </si>
  <si>
    <t>16年</t>
    <phoneticPr fontId="4"/>
  </si>
  <si>
    <t>24年</t>
    <phoneticPr fontId="4"/>
  </si>
  <si>
    <t>構成比</t>
  </si>
  <si>
    <t>前年比</t>
    <rPh sb="0" eb="2">
      <t>ゼンネン</t>
    </rPh>
    <rPh sb="2" eb="3">
      <t>ヒ</t>
    </rPh>
    <phoneticPr fontId="4"/>
  </si>
  <si>
    <t>16年</t>
    <phoneticPr fontId="4"/>
  </si>
  <si>
    <t>24年</t>
    <phoneticPr fontId="4"/>
  </si>
  <si>
    <t>（事業所）</t>
    <rPh sb="1" eb="4">
      <t>ジギョウショ</t>
    </rPh>
    <phoneticPr fontId="4"/>
  </si>
  <si>
    <t>（％）</t>
  </si>
  <si>
    <t>（人）</t>
    <rPh sb="1" eb="2">
      <t>ニン</t>
    </rPh>
    <phoneticPr fontId="4"/>
  </si>
  <si>
    <t>（万円）</t>
    <rPh sb="1" eb="2">
      <t>マン</t>
    </rPh>
    <rPh sb="2" eb="3">
      <t>エン</t>
    </rPh>
    <phoneticPr fontId="4"/>
  </si>
  <si>
    <t>県計</t>
    <phoneticPr fontId="4"/>
  </si>
  <si>
    <t>静岡市</t>
  </si>
  <si>
    <t>浜松市</t>
  </si>
  <si>
    <t>沼津市</t>
  </si>
  <si>
    <t>熱海市</t>
  </si>
  <si>
    <t>三島市</t>
  </si>
  <si>
    <t>富士宮市</t>
  </si>
  <si>
    <t>伊東市</t>
  </si>
  <si>
    <t>島田市</t>
  </si>
  <si>
    <t>富士市</t>
  </si>
  <si>
    <t>磐田市</t>
  </si>
  <si>
    <t>焼津市</t>
  </si>
  <si>
    <t>掛川市</t>
  </si>
  <si>
    <t>藤枝市</t>
  </si>
  <si>
    <t>御殿場市</t>
  </si>
  <si>
    <t>袋井市</t>
  </si>
  <si>
    <t>下田市</t>
  </si>
  <si>
    <t>裾野市</t>
  </si>
  <si>
    <t>湖西市</t>
  </si>
  <si>
    <t>伊豆市</t>
    <rPh sb="0" eb="2">
      <t>イズ</t>
    </rPh>
    <rPh sb="2" eb="3">
      <t>シ</t>
    </rPh>
    <phoneticPr fontId="13"/>
  </si>
  <si>
    <t>御前崎市</t>
    <rPh sb="3" eb="4">
      <t>シ</t>
    </rPh>
    <phoneticPr fontId="13"/>
  </si>
  <si>
    <t>菊川市</t>
    <rPh sb="0" eb="2">
      <t>キクガワ</t>
    </rPh>
    <rPh sb="2" eb="3">
      <t>シ</t>
    </rPh>
    <phoneticPr fontId="13"/>
  </si>
  <si>
    <t>伊豆の国市</t>
    <rPh sb="0" eb="2">
      <t>イズ</t>
    </rPh>
    <rPh sb="3" eb="4">
      <t>クニ</t>
    </rPh>
    <rPh sb="4" eb="5">
      <t>シ</t>
    </rPh>
    <phoneticPr fontId="13"/>
  </si>
  <si>
    <t>牧之原市</t>
    <rPh sb="0" eb="1">
      <t>マキ</t>
    </rPh>
    <rPh sb="1" eb="2">
      <t>ノ</t>
    </rPh>
    <rPh sb="2" eb="3">
      <t>ハラ</t>
    </rPh>
    <rPh sb="3" eb="4">
      <t>シ</t>
    </rPh>
    <phoneticPr fontId="13"/>
  </si>
  <si>
    <t>東伊豆町</t>
  </si>
  <si>
    <t>河津町</t>
  </si>
  <si>
    <t>南伊豆町</t>
  </si>
  <si>
    <t>松崎町</t>
  </si>
  <si>
    <t>西伊豆町</t>
  </si>
  <si>
    <t>函南町</t>
  </si>
  <si>
    <t>清水町</t>
  </si>
  <si>
    <t>長泉町</t>
  </si>
  <si>
    <t>小山町</t>
  </si>
  <si>
    <t>吉田町</t>
  </si>
  <si>
    <t>川根本町</t>
    <rPh sb="2" eb="3">
      <t>ホン</t>
    </rPh>
    <phoneticPr fontId="13"/>
  </si>
  <si>
    <t>森町</t>
  </si>
  <si>
    <t>※平成26年３月の県発表値より</t>
    <rPh sb="1" eb="3">
      <t>ヘイセイ</t>
    </rPh>
    <rPh sb="5" eb="6">
      <t>ネン</t>
    </rPh>
    <rPh sb="7" eb="8">
      <t>ガツ</t>
    </rPh>
    <rPh sb="9" eb="10">
      <t>ケン</t>
    </rPh>
    <rPh sb="10" eb="12">
      <t>ハッピョウ</t>
    </rPh>
    <rPh sb="12" eb="13">
      <t>アタイ</t>
    </rPh>
    <phoneticPr fontId="4"/>
  </si>
  <si>
    <t>事業所数</t>
    <phoneticPr fontId="4"/>
  </si>
  <si>
    <t>従業者数</t>
    <phoneticPr fontId="4"/>
  </si>
  <si>
    <t>製造品出荷額等</t>
    <phoneticPr fontId="4"/>
  </si>
  <si>
    <t>16年</t>
    <phoneticPr fontId="4"/>
  </si>
  <si>
    <t>22年</t>
    <phoneticPr fontId="4"/>
  </si>
  <si>
    <t>県計</t>
    <phoneticPr fontId="4"/>
  </si>
  <si>
    <t xml:space="preserve"> </t>
    <phoneticPr fontId="4"/>
  </si>
  <si>
    <t>※平成24年3月の県発表値より</t>
    <rPh sb="1" eb="3">
      <t>ヘイセイ</t>
    </rPh>
    <rPh sb="5" eb="6">
      <t>ネン</t>
    </rPh>
    <rPh sb="7" eb="8">
      <t>ガツ</t>
    </rPh>
    <rPh sb="9" eb="10">
      <t>ケン</t>
    </rPh>
    <rPh sb="10" eb="12">
      <t>ハッピョウ</t>
    </rPh>
    <rPh sb="12" eb="13">
      <t>アタイ</t>
    </rPh>
    <phoneticPr fontId="4"/>
  </si>
  <si>
    <t>※平成23年3月の県発表値より</t>
    <rPh sb="1" eb="3">
      <t>ヘイセイ</t>
    </rPh>
    <rPh sb="5" eb="6">
      <t>ネン</t>
    </rPh>
    <rPh sb="7" eb="8">
      <t>ガツ</t>
    </rPh>
    <rPh sb="9" eb="10">
      <t>ケン</t>
    </rPh>
    <rPh sb="10" eb="12">
      <t>ハッピョウ</t>
    </rPh>
    <rPh sb="12" eb="13">
      <t>アタイ</t>
    </rPh>
    <phoneticPr fontId="4"/>
  </si>
  <si>
    <t>新居町</t>
  </si>
  <si>
    <t>芝川町</t>
  </si>
  <si>
    <t xml:space="preserve"> </t>
    <phoneticPr fontId="4"/>
  </si>
  <si>
    <t>県計</t>
    <phoneticPr fontId="4"/>
  </si>
  <si>
    <t>21年</t>
    <phoneticPr fontId="4"/>
  </si>
  <si>
    <t>16年</t>
    <phoneticPr fontId="4"/>
  </si>
  <si>
    <t>製造品出荷額等</t>
    <phoneticPr fontId="4"/>
  </si>
  <si>
    <t>従業者数</t>
    <phoneticPr fontId="4"/>
  </si>
  <si>
    <t>事業所数</t>
    <phoneticPr fontId="4"/>
  </si>
  <si>
    <t>事業所数</t>
    <phoneticPr fontId="4"/>
  </si>
  <si>
    <t>従業者数</t>
    <phoneticPr fontId="4"/>
  </si>
  <si>
    <t>製造品出荷額等</t>
    <phoneticPr fontId="4"/>
  </si>
  <si>
    <t>20年</t>
    <phoneticPr fontId="4"/>
  </si>
  <si>
    <t>県計</t>
    <phoneticPr fontId="4"/>
  </si>
  <si>
    <t xml:space="preserve"> </t>
    <phoneticPr fontId="4"/>
  </si>
  <si>
    <t>岡部町</t>
  </si>
  <si>
    <t>※平成22年3月の県発表値より</t>
    <rPh sb="1" eb="3">
      <t>ヘイセイ</t>
    </rPh>
    <rPh sb="5" eb="6">
      <t>ネン</t>
    </rPh>
    <rPh sb="7" eb="8">
      <t>ガツ</t>
    </rPh>
    <rPh sb="9" eb="10">
      <t>ケン</t>
    </rPh>
    <rPh sb="10" eb="12">
      <t>ハッピョウ</t>
    </rPh>
    <rPh sb="12" eb="13">
      <t>アタイ</t>
    </rPh>
    <phoneticPr fontId="4"/>
  </si>
  <si>
    <t>19年</t>
    <phoneticPr fontId="4"/>
  </si>
  <si>
    <t>富士川町</t>
  </si>
  <si>
    <t>由比町</t>
  </si>
  <si>
    <t>大井川町</t>
  </si>
  <si>
    <t>川根町</t>
  </si>
  <si>
    <t>18年</t>
    <phoneticPr fontId="4"/>
  </si>
  <si>
    <t>※平成20年3月の県発表値より</t>
    <rPh sb="1" eb="3">
      <t>ヘイセイ</t>
    </rPh>
    <rPh sb="5" eb="6">
      <t>ネン</t>
    </rPh>
    <rPh sb="7" eb="8">
      <t>ツキ</t>
    </rPh>
    <rPh sb="9" eb="10">
      <t>ケン</t>
    </rPh>
    <rPh sb="10" eb="12">
      <t>ハッピョウ</t>
    </rPh>
    <rPh sb="12" eb="13">
      <t>チ</t>
    </rPh>
    <phoneticPr fontId="4"/>
  </si>
  <si>
    <t>付表３　静岡県内市町の事業所数、従業者数、製造品出荷額等（従業者４人以上事業所）</t>
    <rPh sb="0" eb="2">
      <t>フヒョウ</t>
    </rPh>
    <rPh sb="4" eb="6">
      <t>シズオカ</t>
    </rPh>
    <rPh sb="6" eb="8">
      <t>ケンナイ</t>
    </rPh>
    <rPh sb="8" eb="9">
      <t>シ</t>
    </rPh>
    <rPh sb="9" eb="10">
      <t>マチ</t>
    </rPh>
    <rPh sb="11" eb="14">
      <t>ジギョウショ</t>
    </rPh>
    <rPh sb="14" eb="15">
      <t>スウ</t>
    </rPh>
    <rPh sb="16" eb="17">
      <t>ジュウ</t>
    </rPh>
    <rPh sb="17" eb="20">
      <t>ギョウシャスウ</t>
    </rPh>
    <rPh sb="21" eb="24">
      <t>セイゾウヒン</t>
    </rPh>
    <rPh sb="24" eb="26">
      <t>シュッカ</t>
    </rPh>
    <rPh sb="26" eb="27">
      <t>ガク</t>
    </rPh>
    <rPh sb="27" eb="28">
      <t>トウ</t>
    </rPh>
    <rPh sb="29" eb="32">
      <t>ジュウギョウシャ</t>
    </rPh>
    <rPh sb="33" eb="34">
      <t>ヒト</t>
    </rPh>
    <rPh sb="34" eb="36">
      <t>イジョウ</t>
    </rPh>
    <rPh sb="36" eb="39">
      <t>ジギョウショ</t>
    </rPh>
    <phoneticPr fontId="4"/>
  </si>
  <si>
    <t>事業所数</t>
    <phoneticPr fontId="4"/>
  </si>
  <si>
    <t>従業者数</t>
    <phoneticPr fontId="4"/>
  </si>
  <si>
    <t>製造品出荷額等</t>
    <phoneticPr fontId="4"/>
  </si>
  <si>
    <t>17年</t>
    <phoneticPr fontId="4"/>
  </si>
  <si>
    <t>県計</t>
    <phoneticPr fontId="4"/>
  </si>
  <si>
    <t>蒲原町</t>
  </si>
  <si>
    <t>※平成19年3月の県発表値より</t>
    <rPh sb="1" eb="3">
      <t>ヘイセイ</t>
    </rPh>
    <rPh sb="5" eb="6">
      <t>ネン</t>
    </rPh>
    <rPh sb="7" eb="8">
      <t>ツキ</t>
    </rPh>
    <rPh sb="9" eb="10">
      <t>ケン</t>
    </rPh>
    <rPh sb="10" eb="12">
      <t>ハッピョウ</t>
    </rPh>
    <rPh sb="12" eb="13">
      <t>チ</t>
    </rPh>
    <phoneticPr fontId="4"/>
  </si>
  <si>
    <t>付表３　県下市郡部の事業所数、従業者数、製造品出荷額等（従業者４人以上事業所）</t>
    <rPh sb="0" eb="2">
      <t>フヒョウ</t>
    </rPh>
    <rPh sb="4" eb="6">
      <t>ケンカ</t>
    </rPh>
    <rPh sb="6" eb="7">
      <t>シ</t>
    </rPh>
    <rPh sb="7" eb="8">
      <t>グン</t>
    </rPh>
    <rPh sb="8" eb="9">
      <t>ブ</t>
    </rPh>
    <rPh sb="10" eb="13">
      <t>ジギョウショ</t>
    </rPh>
    <rPh sb="13" eb="14">
      <t>スウ</t>
    </rPh>
    <rPh sb="15" eb="16">
      <t>ジュウ</t>
    </rPh>
    <rPh sb="16" eb="19">
      <t>ギョウシャスウ</t>
    </rPh>
    <rPh sb="20" eb="23">
      <t>セイゾウヒン</t>
    </rPh>
    <rPh sb="23" eb="25">
      <t>シュッカ</t>
    </rPh>
    <rPh sb="25" eb="26">
      <t>ガク</t>
    </rPh>
    <rPh sb="26" eb="27">
      <t>トウ</t>
    </rPh>
    <rPh sb="28" eb="31">
      <t>ジュウギョウシャ</t>
    </rPh>
    <rPh sb="32" eb="33">
      <t>ニン</t>
    </rPh>
    <rPh sb="33" eb="35">
      <t>イジョウ</t>
    </rPh>
    <rPh sb="35" eb="38">
      <t>ジギョウショ</t>
    </rPh>
    <phoneticPr fontId="4"/>
  </si>
  <si>
    <t>市町村</t>
    <rPh sb="0" eb="3">
      <t>シチョウソン</t>
    </rPh>
    <phoneticPr fontId="4"/>
  </si>
  <si>
    <t>事業所数</t>
    <rPh sb="0" eb="3">
      <t>ジギョウショ</t>
    </rPh>
    <rPh sb="3" eb="4">
      <t>スウ</t>
    </rPh>
    <phoneticPr fontId="4"/>
  </si>
  <si>
    <t>従業者数（人）</t>
    <rPh sb="0" eb="1">
      <t>ジュウ</t>
    </rPh>
    <rPh sb="1" eb="4">
      <t>ギョウシャスウ</t>
    </rPh>
    <rPh sb="5" eb="6">
      <t>ニン</t>
    </rPh>
    <phoneticPr fontId="4"/>
  </si>
  <si>
    <t>製造品出荷額（万円）</t>
    <rPh sb="0" eb="3">
      <t>セイゾウヒン</t>
    </rPh>
    <rPh sb="3" eb="5">
      <t>シュッカ</t>
    </rPh>
    <rPh sb="5" eb="6">
      <t>ガク</t>
    </rPh>
    <rPh sb="7" eb="9">
      <t>マンエン</t>
    </rPh>
    <phoneticPr fontId="4"/>
  </si>
  <si>
    <t>15年</t>
    <phoneticPr fontId="4"/>
  </si>
  <si>
    <t>構成比</t>
    <rPh sb="0" eb="2">
      <t>コウセイ</t>
    </rPh>
    <rPh sb="2" eb="3">
      <t>ヒ</t>
    </rPh>
    <phoneticPr fontId="4"/>
  </si>
  <si>
    <t>前年対比</t>
    <rPh sb="0" eb="2">
      <t>ゼンネン</t>
    </rPh>
    <rPh sb="2" eb="4">
      <t>タイヒ</t>
    </rPh>
    <phoneticPr fontId="4"/>
  </si>
  <si>
    <t>総数</t>
  </si>
  <si>
    <t>市計</t>
  </si>
  <si>
    <t>郡計</t>
  </si>
  <si>
    <t>天竜市</t>
  </si>
  <si>
    <t>浜北市</t>
  </si>
  <si>
    <t>伊豆市</t>
  </si>
  <si>
    <t>御前崎市</t>
  </si>
  <si>
    <t>賀茂郡</t>
  </si>
  <si>
    <t>田方郡</t>
  </si>
  <si>
    <t>駿東郡</t>
  </si>
  <si>
    <t>富士郡</t>
  </si>
  <si>
    <t>庵原郡</t>
  </si>
  <si>
    <t>志太郡</t>
  </si>
  <si>
    <t>榛原郡</t>
  </si>
  <si>
    <t>小笠郡</t>
  </si>
  <si>
    <t>周智郡</t>
  </si>
  <si>
    <t>磐田郡</t>
  </si>
  <si>
    <t>浜名郡</t>
  </si>
  <si>
    <t>引佐郡</t>
  </si>
  <si>
    <t>15年</t>
    <phoneticPr fontId="4"/>
  </si>
  <si>
    <t>14年</t>
  </si>
  <si>
    <t>総数</t>
    <rPh sb="0" eb="2">
      <t>ソウスウ</t>
    </rPh>
    <phoneticPr fontId="4"/>
  </si>
  <si>
    <t>清水市</t>
  </si>
  <si>
    <t>賀茂郡</t>
    <rPh sb="0" eb="3">
      <t>カモグン</t>
    </rPh>
    <phoneticPr fontId="4"/>
  </si>
  <si>
    <t>田方郡</t>
    <rPh sb="0" eb="2">
      <t>タガタ</t>
    </rPh>
    <rPh sb="2" eb="3">
      <t>グン</t>
    </rPh>
    <phoneticPr fontId="4"/>
  </si>
  <si>
    <t>駿東郡</t>
    <rPh sb="0" eb="3">
      <t>スントウグン</t>
    </rPh>
    <phoneticPr fontId="4"/>
  </si>
  <si>
    <t>富士郡</t>
    <rPh sb="0" eb="3">
      <t>フジグン</t>
    </rPh>
    <phoneticPr fontId="4"/>
  </si>
  <si>
    <t>庵原郡</t>
    <rPh sb="0" eb="3">
      <t>イハラグン</t>
    </rPh>
    <phoneticPr fontId="4"/>
  </si>
  <si>
    <t>志太郡</t>
    <rPh sb="0" eb="3">
      <t>シダグン</t>
    </rPh>
    <phoneticPr fontId="4"/>
  </si>
  <si>
    <t>榛原郡</t>
    <rPh sb="0" eb="3">
      <t>ハイバラグン</t>
    </rPh>
    <phoneticPr fontId="4"/>
  </si>
  <si>
    <t>小笠郡</t>
    <rPh sb="0" eb="3">
      <t>オガサグン</t>
    </rPh>
    <phoneticPr fontId="4"/>
  </si>
  <si>
    <t>周智郡</t>
    <rPh sb="0" eb="3">
      <t>シュウチグン</t>
    </rPh>
    <phoneticPr fontId="4"/>
  </si>
  <si>
    <t>磐田郡</t>
    <rPh sb="0" eb="3">
      <t>イワタグン</t>
    </rPh>
    <phoneticPr fontId="4"/>
  </si>
  <si>
    <t>浜名郡</t>
    <rPh sb="0" eb="3">
      <t>ハマナグン</t>
    </rPh>
    <phoneticPr fontId="4"/>
  </si>
  <si>
    <t>引佐郡</t>
    <rPh sb="0" eb="3">
      <t>イナサグン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</si>
</sst>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0.0_ "/>
    <numFmt numFmtId="177" formatCode="0.0_ ;[Red]\-0.0\ "/>
    <numFmt numFmtId="178" formatCode="0.0;&quot;▲ &quot;0.0"/>
    <numFmt numFmtId="179" formatCode="0.0%"/>
    <numFmt numFmtId="180" formatCode="#,##0_);[Red]\(#,##0\)"/>
    <numFmt numFmtId="181" formatCode="#,##0_ "/>
    <numFmt numFmtId="182" formatCode="#,##0.0_ "/>
    <numFmt numFmtId="183" formatCode="#\ ###\ ###\ ###"/>
    <numFmt numFmtId="184" formatCode="#\ ###\ ###"/>
    <numFmt numFmtId="185" formatCode="#,##0.0_);[Red]\(#,##0.0\)"/>
  </numFmts>
  <fonts count="20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indexed="10"/>
      <name val="Times New Roman"/>
      <family val="1"/>
    </font>
    <font>
      <sz val="10"/>
      <name val="Times New Roman"/>
      <family val="1"/>
    </font>
    <font>
      <sz val="10"/>
      <name val="ＭＳ Ｐ明朝"/>
      <family val="1"/>
      <charset val="128"/>
    </font>
    <font>
      <sz val="11"/>
      <name val="Times New Roman"/>
      <family val="1"/>
    </font>
    <font>
      <sz val="9"/>
      <name val="Times New Roman"/>
      <family val="1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b/>
      <sz val="10"/>
      <name val="Times New Roman"/>
      <family val="1"/>
    </font>
    <font>
      <b/>
      <sz val="10"/>
      <name val="ＭＳ Ｐ明朝"/>
      <family val="1"/>
      <charset val="128"/>
    </font>
    <font>
      <sz val="10"/>
      <color indexed="10"/>
      <name val="ＭＳ Ｐゴシック"/>
      <family val="3"/>
      <charset val="128"/>
    </font>
    <font>
      <sz val="10"/>
      <color indexed="19"/>
      <name val="ＭＳ Ｐ明朝"/>
      <family val="1"/>
      <charset val="128"/>
    </font>
    <font>
      <sz val="9"/>
      <color indexed="19"/>
      <name val="ＭＳ Ｐ明朝"/>
      <family val="1"/>
      <charset val="128"/>
    </font>
    <font>
      <sz val="10"/>
      <color indexed="10"/>
      <name val="ＭＳ Ｐ明朝"/>
      <family val="1"/>
      <charset val="128"/>
    </font>
    <font>
      <b/>
      <sz val="10"/>
      <name val="ＭＳ Ｐゴシック"/>
      <family val="3"/>
      <charset val="128"/>
    </font>
    <font>
      <b/>
      <sz val="10"/>
      <color indexed="19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1" fillId="0" borderId="0"/>
    <xf numFmtId="0" fontId="1" fillId="0" borderId="0"/>
    <xf numFmtId="0" fontId="1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>
      <alignment vertical="center"/>
    </xf>
  </cellStyleXfs>
  <cellXfs count="206">
    <xf numFmtId="0" fontId="0" fillId="0" borderId="0" xfId="0">
      <alignment vertical="center"/>
    </xf>
    <xf numFmtId="0" fontId="2" fillId="0" borderId="0" xfId="1" applyFont="1" applyAlignment="1">
      <alignment horizontal="left" vertical="center"/>
    </xf>
    <xf numFmtId="38" fontId="5" fillId="0" borderId="0" xfId="1" applyNumberFormat="1" applyFont="1"/>
    <xf numFmtId="176" fontId="6" fillId="0" borderId="0" xfId="1" applyNumberFormat="1" applyFont="1"/>
    <xf numFmtId="0" fontId="6" fillId="0" borderId="0" xfId="1" applyFont="1"/>
    <xf numFmtId="0" fontId="7" fillId="0" borderId="1" xfId="2" applyFont="1" applyBorder="1" applyAlignment="1">
      <alignment horizontal="center" vertical="center"/>
    </xf>
    <xf numFmtId="38" fontId="6" fillId="0" borderId="2" xfId="2" applyNumberFormat="1" applyFont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/>
    </xf>
    <xf numFmtId="38" fontId="6" fillId="0" borderId="3" xfId="2" applyNumberFormat="1" applyFont="1" applyBorder="1" applyAlignment="1">
      <alignment horizontal="center" vertical="center" wrapText="1"/>
    </xf>
    <xf numFmtId="38" fontId="6" fillId="0" borderId="3" xfId="2" applyNumberFormat="1" applyFont="1" applyBorder="1" applyAlignment="1">
      <alignment horizontal="centerContinuous" vertical="center" wrapText="1"/>
    </xf>
    <xf numFmtId="177" fontId="6" fillId="0" borderId="3" xfId="2" applyNumberFormat="1" applyFont="1" applyBorder="1" applyAlignment="1">
      <alignment horizontal="centerContinuous" vertical="center"/>
    </xf>
    <xf numFmtId="178" fontId="6" fillId="0" borderId="4" xfId="2" applyNumberFormat="1" applyFont="1" applyBorder="1" applyAlignment="1">
      <alignment horizontal="centerContinuous" vertical="center"/>
    </xf>
    <xf numFmtId="0" fontId="6" fillId="0" borderId="0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6" fillId="0" borderId="5" xfId="2" applyFont="1" applyBorder="1" applyAlignment="1">
      <alignment horizontal="center" vertical="center"/>
    </xf>
    <xf numFmtId="38" fontId="6" fillId="0" borderId="6" xfId="2" applyNumberFormat="1" applyFont="1" applyBorder="1" applyAlignment="1">
      <alignment horizontal="center" vertical="center"/>
    </xf>
    <xf numFmtId="177" fontId="6" fillId="0" borderId="7" xfId="2" applyNumberFormat="1" applyFont="1" applyBorder="1" applyAlignment="1">
      <alignment horizontal="center" vertical="center"/>
    </xf>
    <xf numFmtId="178" fontId="6" fillId="0" borderId="7" xfId="2" applyNumberFormat="1" applyFont="1" applyBorder="1" applyAlignment="1">
      <alignment horizontal="center" vertical="center"/>
    </xf>
    <xf numFmtId="38" fontId="6" fillId="0" borderId="7" xfId="2" applyNumberFormat="1" applyFont="1" applyBorder="1" applyAlignment="1">
      <alignment horizontal="center" vertical="center"/>
    </xf>
    <xf numFmtId="178" fontId="6" fillId="0" borderId="8" xfId="2" applyNumberFormat="1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38" fontId="9" fillId="0" borderId="10" xfId="2" applyNumberFormat="1" applyFont="1" applyBorder="1" applyAlignment="1">
      <alignment horizontal="center" vertical="center"/>
    </xf>
    <xf numFmtId="177" fontId="9" fillId="0" borderId="11" xfId="2" applyNumberFormat="1" applyFont="1" applyBorder="1" applyAlignment="1">
      <alignment horizontal="center" vertical="center"/>
    </xf>
    <xf numFmtId="178" fontId="9" fillId="0" borderId="11" xfId="2" applyNumberFormat="1" applyFont="1" applyBorder="1" applyAlignment="1">
      <alignment horizontal="center" vertical="center"/>
    </xf>
    <xf numFmtId="38" fontId="9" fillId="0" borderId="11" xfId="2" applyNumberFormat="1" applyFont="1" applyBorder="1" applyAlignment="1">
      <alignment horizontal="center" vertical="center"/>
    </xf>
    <xf numFmtId="178" fontId="9" fillId="0" borderId="12" xfId="2" applyNumberFormat="1" applyFont="1" applyBorder="1" applyAlignment="1">
      <alignment horizontal="center" vertical="center"/>
    </xf>
    <xf numFmtId="0" fontId="6" fillId="0" borderId="5" xfId="2" applyFont="1" applyBorder="1" applyAlignment="1">
      <alignment horizontal="distributed" vertical="center"/>
    </xf>
    <xf numFmtId="38" fontId="6" fillId="0" borderId="0" xfId="3" applyNumberFormat="1" applyFont="1" applyBorder="1" applyAlignment="1">
      <alignment vertical="center"/>
    </xf>
    <xf numFmtId="9" fontId="6" fillId="0" borderId="0" xfId="4" applyFont="1" applyBorder="1" applyAlignment="1">
      <alignment vertical="center"/>
    </xf>
    <xf numFmtId="178" fontId="6" fillId="0" borderId="13" xfId="2" applyNumberFormat="1" applyFont="1" applyBorder="1" applyAlignment="1">
      <alignment vertical="center"/>
    </xf>
    <xf numFmtId="38" fontId="6" fillId="0" borderId="0" xfId="2" applyNumberFormat="1" applyFont="1" applyBorder="1" applyAlignment="1">
      <alignment vertical="center"/>
    </xf>
    <xf numFmtId="178" fontId="6" fillId="0" borderId="0" xfId="2" applyNumberFormat="1" applyFont="1" applyBorder="1" applyAlignment="1">
      <alignment vertical="center"/>
    </xf>
    <xf numFmtId="38" fontId="5" fillId="0" borderId="0" xfId="2" applyNumberFormat="1" applyFont="1" applyBorder="1" applyAlignment="1">
      <alignment vertical="center"/>
    </xf>
    <xf numFmtId="177" fontId="6" fillId="0" borderId="0" xfId="2" applyNumberFormat="1" applyFont="1" applyBorder="1" applyAlignment="1">
      <alignment vertical="center"/>
    </xf>
    <xf numFmtId="179" fontId="6" fillId="0" borderId="0" xfId="4" applyNumberFormat="1" applyFont="1" applyBorder="1" applyAlignment="1">
      <alignment vertical="center"/>
    </xf>
    <xf numFmtId="38" fontId="6" fillId="0" borderId="0" xfId="5" applyNumberFormat="1" applyFont="1" applyBorder="1" applyAlignment="1">
      <alignment vertical="center"/>
    </xf>
    <xf numFmtId="38" fontId="6" fillId="0" borderId="0" xfId="6" applyNumberFormat="1" applyFont="1" applyBorder="1" applyAlignment="1">
      <alignment vertical="center"/>
    </xf>
    <xf numFmtId="0" fontId="12" fillId="0" borderId="5" xfId="2" applyFont="1" applyBorder="1" applyAlignment="1">
      <alignment horizontal="distributed" vertical="center"/>
    </xf>
    <xf numFmtId="38" fontId="12" fillId="0" borderId="0" xfId="3" applyNumberFormat="1" applyFont="1" applyBorder="1" applyAlignment="1">
      <alignment vertical="center"/>
    </xf>
    <xf numFmtId="38" fontId="12" fillId="0" borderId="0" xfId="5" applyNumberFormat="1" applyFont="1" applyBorder="1" applyAlignment="1">
      <alignment vertical="center"/>
    </xf>
    <xf numFmtId="38" fontId="12" fillId="0" borderId="0" xfId="6" applyNumberFormat="1" applyFont="1" applyBorder="1" applyAlignment="1">
      <alignment vertical="center"/>
    </xf>
    <xf numFmtId="0" fontId="12" fillId="0" borderId="0" xfId="1" applyFont="1" applyAlignment="1">
      <alignment vertical="center"/>
    </xf>
    <xf numFmtId="178" fontId="6" fillId="0" borderId="5" xfId="2" applyNumberFormat="1" applyFont="1" applyBorder="1" applyAlignment="1">
      <alignment horizontal="distributed" vertical="center"/>
    </xf>
    <xf numFmtId="0" fontId="6" fillId="0" borderId="9" xfId="2" applyFont="1" applyBorder="1" applyAlignment="1">
      <alignment horizontal="distributed" vertical="center"/>
    </xf>
    <xf numFmtId="38" fontId="6" fillId="0" borderId="14" xfId="3" applyNumberFormat="1" applyFont="1" applyBorder="1" applyAlignment="1">
      <alignment vertical="center"/>
    </xf>
    <xf numFmtId="179" fontId="6" fillId="0" borderId="14" xfId="4" applyNumberFormat="1" applyFont="1" applyBorder="1" applyAlignment="1">
      <alignment vertical="center"/>
    </xf>
    <xf numFmtId="178" fontId="6" fillId="0" borderId="15" xfId="2" applyNumberFormat="1" applyFont="1" applyBorder="1" applyAlignment="1">
      <alignment vertical="center"/>
    </xf>
    <xf numFmtId="38" fontId="6" fillId="0" borderId="14" xfId="5" applyNumberFormat="1" applyFont="1" applyBorder="1" applyAlignment="1">
      <alignment vertical="center"/>
    </xf>
    <xf numFmtId="38" fontId="6" fillId="0" borderId="14" xfId="6" applyNumberFormat="1" applyFont="1" applyBorder="1" applyAlignment="1">
      <alignment vertical="center"/>
    </xf>
    <xf numFmtId="178" fontId="6" fillId="0" borderId="14" xfId="2" applyNumberFormat="1" applyFont="1" applyBorder="1" applyAlignment="1">
      <alignment vertical="center"/>
    </xf>
    <xf numFmtId="0" fontId="6" fillId="0" borderId="0" xfId="2" applyFont="1" applyBorder="1" applyAlignment="1">
      <alignment horizontal="distributed" vertical="center"/>
    </xf>
    <xf numFmtId="38" fontId="6" fillId="0" borderId="0" xfId="3" applyNumberFormat="1" applyFont="1" applyAlignment="1">
      <alignment vertical="center"/>
    </xf>
    <xf numFmtId="38" fontId="6" fillId="0" borderId="0" xfId="5" applyNumberFormat="1" applyFont="1" applyAlignment="1">
      <alignment vertical="center"/>
    </xf>
    <xf numFmtId="38" fontId="6" fillId="0" borderId="0" xfId="6" applyNumberFormat="1" applyFont="1" applyBorder="1" applyAlignment="1">
      <alignment horizontal="right" vertical="center"/>
    </xf>
    <xf numFmtId="0" fontId="8" fillId="0" borderId="0" xfId="1" applyFont="1" applyBorder="1" applyAlignment="1">
      <alignment horizontal="right"/>
    </xf>
    <xf numFmtId="0" fontId="6" fillId="0" borderId="0" xfId="1" applyFont="1" applyAlignment="1">
      <alignment horizontal="center"/>
    </xf>
    <xf numFmtId="180" fontId="14" fillId="0" borderId="0" xfId="1" applyNumberFormat="1" applyFont="1"/>
    <xf numFmtId="176" fontId="11" fillId="0" borderId="0" xfId="1" applyNumberFormat="1" applyFont="1"/>
    <xf numFmtId="0" fontId="11" fillId="0" borderId="0" xfId="1" applyFont="1"/>
    <xf numFmtId="0" fontId="7" fillId="0" borderId="16" xfId="2" applyFont="1" applyBorder="1" applyAlignment="1">
      <alignment horizontal="distributed" vertical="center"/>
    </xf>
    <xf numFmtId="180" fontId="15" fillId="0" borderId="17" xfId="2" applyNumberFormat="1" applyFont="1" applyFill="1" applyBorder="1" applyAlignment="1">
      <alignment horizontal="centerContinuous" vertical="center" wrapText="1"/>
    </xf>
    <xf numFmtId="180" fontId="7" fillId="0" borderId="18" xfId="2" applyNumberFormat="1" applyFont="1" applyBorder="1" applyAlignment="1">
      <alignment horizontal="center" vertical="center" wrapText="1"/>
    </xf>
    <xf numFmtId="0" fontId="1" fillId="0" borderId="18" xfId="1" applyFont="1" applyBorder="1" applyAlignment="1">
      <alignment horizontal="center" vertical="center"/>
    </xf>
    <xf numFmtId="0" fontId="1" fillId="0" borderId="19" xfId="1" applyFont="1" applyBorder="1" applyAlignment="1">
      <alignment horizontal="center" vertical="center"/>
    </xf>
    <xf numFmtId="180" fontId="15" fillId="0" borderId="18" xfId="2" applyNumberFormat="1" applyFont="1" applyFill="1" applyBorder="1" applyAlignment="1">
      <alignment horizontal="centerContinuous" vertical="center" wrapText="1"/>
    </xf>
    <xf numFmtId="180" fontId="7" fillId="0" borderId="18" xfId="2" applyNumberFormat="1" applyFont="1" applyBorder="1" applyAlignment="1">
      <alignment horizontal="centerContinuous" vertical="center" wrapText="1"/>
    </xf>
    <xf numFmtId="177" fontId="7" fillId="0" borderId="18" xfId="2" applyNumberFormat="1" applyFont="1" applyBorder="1" applyAlignment="1">
      <alignment horizontal="centerContinuous" vertical="center"/>
    </xf>
    <xf numFmtId="178" fontId="7" fillId="0" borderId="18" xfId="2" applyNumberFormat="1" applyFont="1" applyBorder="1" applyAlignment="1">
      <alignment horizontal="centerContinuous" vertical="center"/>
    </xf>
    <xf numFmtId="0" fontId="11" fillId="0" borderId="0" xfId="1" applyFont="1" applyAlignment="1">
      <alignment vertical="center"/>
    </xf>
    <xf numFmtId="0" fontId="7" fillId="0" borderId="13" xfId="2" applyFont="1" applyBorder="1" applyAlignment="1">
      <alignment horizontal="distributed" vertical="center"/>
    </xf>
    <xf numFmtId="180" fontId="15" fillId="0" borderId="20" xfId="2" applyNumberFormat="1" applyFont="1" applyFill="1" applyBorder="1" applyAlignment="1">
      <alignment horizontal="center" vertical="center"/>
    </xf>
    <xf numFmtId="180" fontId="7" fillId="0" borderId="0" xfId="2" applyNumberFormat="1" applyFont="1" applyBorder="1" applyAlignment="1">
      <alignment horizontal="center" vertical="center"/>
    </xf>
    <xf numFmtId="177" fontId="7" fillId="0" borderId="21" xfId="2" applyNumberFormat="1" applyFont="1" applyBorder="1" applyAlignment="1">
      <alignment horizontal="center" vertical="center"/>
    </xf>
    <xf numFmtId="178" fontId="7" fillId="0" borderId="13" xfId="2" applyNumberFormat="1" applyFont="1" applyBorder="1" applyAlignment="1">
      <alignment horizontal="center" vertical="center"/>
    </xf>
    <xf numFmtId="180" fontId="15" fillId="0" borderId="0" xfId="2" applyNumberFormat="1" applyFont="1" applyFill="1" applyBorder="1" applyAlignment="1">
      <alignment horizontal="center" vertical="center"/>
    </xf>
    <xf numFmtId="178" fontId="7" fillId="0" borderId="0" xfId="2" applyNumberFormat="1" applyFont="1" applyBorder="1" applyAlignment="1">
      <alignment horizontal="center" vertical="center"/>
    </xf>
    <xf numFmtId="0" fontId="7" fillId="0" borderId="15" xfId="2" applyFont="1" applyBorder="1" applyAlignment="1">
      <alignment horizontal="distributed" vertical="center"/>
    </xf>
    <xf numFmtId="180" fontId="15" fillId="0" borderId="14" xfId="2" applyNumberFormat="1" applyFont="1" applyFill="1" applyBorder="1" applyAlignment="1">
      <alignment horizontal="right" vertical="center"/>
    </xf>
    <xf numFmtId="180" fontId="10" fillId="0" borderId="14" xfId="2" applyNumberFormat="1" applyFont="1" applyBorder="1" applyAlignment="1">
      <alignment horizontal="right" vertical="center"/>
    </xf>
    <xf numFmtId="177" fontId="10" fillId="0" borderId="22" xfId="2" applyNumberFormat="1" applyFont="1" applyBorder="1" applyAlignment="1">
      <alignment horizontal="right" vertical="center"/>
    </xf>
    <xf numFmtId="178" fontId="10" fillId="0" borderId="15" xfId="2" applyNumberFormat="1" applyFont="1" applyBorder="1" applyAlignment="1">
      <alignment horizontal="right" vertical="center"/>
    </xf>
    <xf numFmtId="180" fontId="16" fillId="0" borderId="14" xfId="2" applyNumberFormat="1" applyFont="1" applyFill="1" applyBorder="1" applyAlignment="1">
      <alignment horizontal="right" vertical="center"/>
    </xf>
    <xf numFmtId="178" fontId="10" fillId="0" borderId="14" xfId="2" applyNumberFormat="1" applyFont="1" applyBorder="1" applyAlignment="1">
      <alignment horizontal="right" vertical="center"/>
    </xf>
    <xf numFmtId="180" fontId="15" fillId="0" borderId="0" xfId="3" applyNumberFormat="1" applyFont="1" applyFill="1" applyBorder="1" applyAlignment="1">
      <alignment vertical="center"/>
    </xf>
    <xf numFmtId="180" fontId="7" fillId="0" borderId="0" xfId="3" applyNumberFormat="1" applyFont="1" applyBorder="1" applyAlignment="1">
      <alignment vertical="center"/>
    </xf>
    <xf numFmtId="9" fontId="7" fillId="0" borderId="0" xfId="4" applyFont="1" applyBorder="1" applyAlignment="1">
      <alignment vertical="center"/>
    </xf>
    <xf numFmtId="178" fontId="7" fillId="0" borderId="13" xfId="2" applyNumberFormat="1" applyFont="1" applyBorder="1" applyAlignment="1">
      <alignment vertical="center"/>
    </xf>
    <xf numFmtId="180" fontId="15" fillId="0" borderId="0" xfId="2" applyNumberFormat="1" applyFont="1" applyFill="1" applyBorder="1" applyAlignment="1">
      <alignment vertical="center"/>
    </xf>
    <xf numFmtId="180" fontId="7" fillId="0" borderId="0" xfId="2" applyNumberFormat="1" applyFont="1" applyBorder="1" applyAlignment="1">
      <alignment vertical="center"/>
    </xf>
    <xf numFmtId="180" fontId="15" fillId="0" borderId="0" xfId="6" applyNumberFormat="1" applyFont="1" applyFill="1" applyAlignment="1">
      <alignment vertical="center"/>
    </xf>
    <xf numFmtId="178" fontId="7" fillId="0" borderId="17" xfId="2" applyNumberFormat="1" applyFont="1" applyBorder="1" applyAlignment="1">
      <alignment vertical="center"/>
    </xf>
    <xf numFmtId="180" fontId="15" fillId="0" borderId="0" xfId="2" applyNumberFormat="1" applyFont="1" applyFill="1" applyAlignment="1">
      <alignment vertical="center"/>
    </xf>
    <xf numFmtId="180" fontId="17" fillId="0" borderId="0" xfId="2" applyNumberFormat="1" applyFont="1" applyBorder="1" applyAlignment="1">
      <alignment vertical="center"/>
    </xf>
    <xf numFmtId="177" fontId="7" fillId="0" borderId="0" xfId="2" applyNumberFormat="1" applyFont="1" applyBorder="1" applyAlignment="1">
      <alignment vertical="center"/>
    </xf>
    <xf numFmtId="180" fontId="17" fillId="0" borderId="0" xfId="2" applyNumberFormat="1" applyFont="1" applyAlignment="1">
      <alignment vertical="center"/>
    </xf>
    <xf numFmtId="177" fontId="7" fillId="0" borderId="0" xfId="2" applyNumberFormat="1" applyFont="1" applyAlignment="1">
      <alignment vertical="center"/>
    </xf>
    <xf numFmtId="178" fontId="7" fillId="0" borderId="0" xfId="2" applyNumberFormat="1" applyFont="1" applyBorder="1" applyAlignment="1">
      <alignment vertical="center"/>
    </xf>
    <xf numFmtId="179" fontId="7" fillId="0" borderId="0" xfId="4" applyNumberFormat="1" applyFont="1" applyBorder="1" applyAlignment="1">
      <alignment vertical="center"/>
    </xf>
    <xf numFmtId="180" fontId="15" fillId="0" borderId="0" xfId="5" applyNumberFormat="1" applyFont="1" applyBorder="1" applyAlignment="1">
      <alignment vertical="center"/>
    </xf>
    <xf numFmtId="180" fontId="7" fillId="0" borderId="0" xfId="5" applyNumberFormat="1" applyFont="1" applyBorder="1" applyAlignment="1">
      <alignment vertical="center"/>
    </xf>
    <xf numFmtId="180" fontId="7" fillId="0" borderId="0" xfId="6" applyNumberFormat="1" applyFont="1" applyAlignment="1">
      <alignment vertical="center"/>
    </xf>
    <xf numFmtId="0" fontId="18" fillId="0" borderId="13" xfId="2" applyFont="1" applyBorder="1" applyAlignment="1">
      <alignment horizontal="distributed" vertical="center"/>
    </xf>
    <xf numFmtId="180" fontId="18" fillId="0" borderId="0" xfId="3" applyNumberFormat="1" applyFont="1" applyBorder="1" applyAlignment="1">
      <alignment vertical="center"/>
    </xf>
    <xf numFmtId="180" fontId="19" fillId="0" borderId="0" xfId="5" applyNumberFormat="1" applyFont="1" applyBorder="1" applyAlignment="1">
      <alignment vertical="center"/>
    </xf>
    <xf numFmtId="180" fontId="18" fillId="0" borderId="0" xfId="5" applyNumberFormat="1" applyFont="1" applyBorder="1" applyAlignment="1">
      <alignment vertical="center"/>
    </xf>
    <xf numFmtId="180" fontId="19" fillId="0" borderId="0" xfId="6" applyNumberFormat="1" applyFont="1" applyFill="1" applyAlignment="1">
      <alignment vertical="center"/>
    </xf>
    <xf numFmtId="180" fontId="18" fillId="0" borderId="0" xfId="6" applyNumberFormat="1" applyFont="1" applyAlignment="1">
      <alignment vertical="center"/>
    </xf>
    <xf numFmtId="0" fontId="18" fillId="0" borderId="0" xfId="1" applyFont="1" applyAlignment="1">
      <alignment vertical="center"/>
    </xf>
    <xf numFmtId="178" fontId="7" fillId="0" borderId="13" xfId="2" applyNumberFormat="1" applyFont="1" applyBorder="1" applyAlignment="1">
      <alignment horizontal="distributed" vertical="center"/>
    </xf>
    <xf numFmtId="180" fontId="15" fillId="0" borderId="0" xfId="3" applyNumberFormat="1" applyFont="1" applyFill="1" applyAlignment="1">
      <alignment vertical="center"/>
    </xf>
    <xf numFmtId="180" fontId="7" fillId="0" borderId="0" xfId="3" applyNumberFormat="1" applyFont="1" applyAlignment="1">
      <alignment vertical="center"/>
    </xf>
    <xf numFmtId="180" fontId="15" fillId="0" borderId="0" xfId="5" applyNumberFormat="1" applyFont="1" applyAlignment="1">
      <alignment vertical="center"/>
    </xf>
    <xf numFmtId="180" fontId="7" fillId="0" borderId="0" xfId="5" applyNumberFormat="1" applyFont="1" applyAlignment="1">
      <alignment vertical="center"/>
    </xf>
    <xf numFmtId="180" fontId="15" fillId="0" borderId="14" xfId="3" applyNumberFormat="1" applyFont="1" applyFill="1" applyBorder="1" applyAlignment="1">
      <alignment vertical="center"/>
    </xf>
    <xf numFmtId="180" fontId="7" fillId="0" borderId="14" xfId="3" applyNumberFormat="1" applyFont="1" applyBorder="1" applyAlignment="1">
      <alignment vertical="center"/>
    </xf>
    <xf numFmtId="179" fontId="7" fillId="0" borderId="14" xfId="4" applyNumberFormat="1" applyFont="1" applyBorder="1" applyAlignment="1">
      <alignment vertical="center"/>
    </xf>
    <xf numFmtId="178" fontId="7" fillId="0" borderId="15" xfId="2" applyNumberFormat="1" applyFont="1" applyBorder="1" applyAlignment="1">
      <alignment vertical="center"/>
    </xf>
    <xf numFmtId="180" fontId="15" fillId="0" borderId="14" xfId="5" applyNumberFormat="1" applyFont="1" applyBorder="1" applyAlignment="1">
      <alignment vertical="center"/>
    </xf>
    <xf numFmtId="180" fontId="7" fillId="0" borderId="14" xfId="5" applyNumberFormat="1" applyFont="1" applyBorder="1" applyAlignment="1">
      <alignment vertical="center"/>
    </xf>
    <xf numFmtId="180" fontId="15" fillId="0" borderId="14" xfId="6" applyNumberFormat="1" applyFont="1" applyFill="1" applyBorder="1" applyAlignment="1">
      <alignment vertical="center"/>
    </xf>
    <xf numFmtId="180" fontId="7" fillId="0" borderId="14" xfId="6" applyNumberFormat="1" applyFont="1" applyBorder="1" applyAlignment="1">
      <alignment vertical="center"/>
    </xf>
    <xf numFmtId="178" fontId="7" fillId="0" borderId="14" xfId="2" applyNumberFormat="1" applyFont="1" applyBorder="1" applyAlignment="1">
      <alignment vertical="center"/>
    </xf>
    <xf numFmtId="0" fontId="7" fillId="0" borderId="0" xfId="2" applyFont="1" applyBorder="1" applyAlignment="1">
      <alignment horizontal="distributed" vertical="center"/>
    </xf>
    <xf numFmtId="180" fontId="7" fillId="0" borderId="0" xfId="6" applyNumberFormat="1" applyFont="1" applyBorder="1" applyAlignment="1">
      <alignment horizontal="right" vertical="center"/>
    </xf>
    <xf numFmtId="0" fontId="1" fillId="0" borderId="0" xfId="1" applyBorder="1" applyAlignment="1">
      <alignment horizontal="right"/>
    </xf>
    <xf numFmtId="0" fontId="11" fillId="0" borderId="0" xfId="1" applyFont="1" applyAlignment="1">
      <alignment horizontal="center"/>
    </xf>
    <xf numFmtId="0" fontId="1" fillId="0" borderId="17" xfId="1" applyBorder="1" applyAlignment="1">
      <alignment horizontal="right"/>
    </xf>
    <xf numFmtId="180" fontId="7" fillId="0" borderId="17" xfId="6" applyNumberFormat="1" applyFont="1" applyBorder="1" applyAlignment="1">
      <alignment horizontal="right" vertical="center"/>
    </xf>
    <xf numFmtId="177" fontId="7" fillId="0" borderId="14" xfId="2" applyNumberFormat="1" applyFont="1" applyBorder="1" applyAlignment="1">
      <alignment vertical="center"/>
    </xf>
    <xf numFmtId="176" fontId="7" fillId="0" borderId="14" xfId="2" applyNumberFormat="1" applyFont="1" applyBorder="1" applyAlignment="1">
      <alignment vertical="center"/>
    </xf>
    <xf numFmtId="178" fontId="7" fillId="0" borderId="0" xfId="2" applyNumberFormat="1" applyFont="1" applyAlignment="1">
      <alignment vertical="center"/>
    </xf>
    <xf numFmtId="176" fontId="7" fillId="0" borderId="0" xfId="2" applyNumberFormat="1" applyFont="1" applyBorder="1" applyAlignment="1">
      <alignment vertical="center"/>
    </xf>
    <xf numFmtId="177" fontId="13" fillId="0" borderId="0" xfId="2" applyNumberFormat="1" applyFont="1" applyBorder="1" applyAlignment="1">
      <alignment vertical="center"/>
    </xf>
    <xf numFmtId="178" fontId="13" fillId="0" borderId="13" xfId="2" applyNumberFormat="1" applyFont="1" applyBorder="1" applyAlignment="1">
      <alignment vertical="center"/>
    </xf>
    <xf numFmtId="176" fontId="13" fillId="0" borderId="0" xfId="2" applyNumberFormat="1" applyFont="1" applyBorder="1" applyAlignment="1">
      <alignment vertical="center"/>
    </xf>
    <xf numFmtId="180" fontId="10" fillId="0" borderId="0" xfId="6" applyNumberFormat="1" applyFont="1" applyAlignment="1">
      <alignment horizontal="right"/>
    </xf>
    <xf numFmtId="0" fontId="2" fillId="0" borderId="0" xfId="7" applyFont="1" applyAlignment="1">
      <alignment horizontal="left" vertical="center"/>
    </xf>
    <xf numFmtId="180" fontId="14" fillId="0" borderId="0" xfId="7" applyNumberFormat="1" applyFont="1">
      <alignment vertical="center"/>
    </xf>
    <xf numFmtId="176" fontId="11" fillId="0" borderId="0" xfId="7" applyNumberFormat="1" applyFont="1">
      <alignment vertical="center"/>
    </xf>
    <xf numFmtId="0" fontId="11" fillId="0" borderId="0" xfId="7" applyFont="1">
      <alignment vertical="center"/>
    </xf>
    <xf numFmtId="0" fontId="1" fillId="0" borderId="0" xfId="7">
      <alignment vertical="center"/>
    </xf>
    <xf numFmtId="0" fontId="1" fillId="0" borderId="18" xfId="7" applyFont="1" applyBorder="1" applyAlignment="1">
      <alignment horizontal="center" vertical="center"/>
    </xf>
    <xf numFmtId="0" fontId="1" fillId="0" borderId="19" xfId="7" applyFont="1" applyBorder="1" applyAlignment="1">
      <alignment horizontal="center" vertical="center"/>
    </xf>
    <xf numFmtId="0" fontId="1" fillId="0" borderId="0" xfId="1"/>
    <xf numFmtId="177" fontId="18" fillId="0" borderId="0" xfId="2" applyNumberFormat="1" applyFont="1" applyBorder="1" applyAlignment="1">
      <alignment vertical="center"/>
    </xf>
    <xf numFmtId="178" fontId="18" fillId="0" borderId="13" xfId="2" applyNumberFormat="1" applyFont="1" applyBorder="1" applyAlignment="1">
      <alignment vertical="center"/>
    </xf>
    <xf numFmtId="178" fontId="18" fillId="0" borderId="0" xfId="2" applyNumberFormat="1" applyFont="1" applyAlignment="1">
      <alignment vertical="center"/>
    </xf>
    <xf numFmtId="0" fontId="2" fillId="0" borderId="0" xfId="1" applyFont="1"/>
    <xf numFmtId="0" fontId="7" fillId="0" borderId="19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7" fillId="0" borderId="24" xfId="1" applyFont="1" applyBorder="1" applyAlignment="1">
      <alignment horizontal="center" vertical="center"/>
    </xf>
    <xf numFmtId="0" fontId="7" fillId="0" borderId="25" xfId="1" applyFont="1" applyBorder="1" applyAlignment="1">
      <alignment horizontal="center" vertical="center"/>
    </xf>
    <xf numFmtId="0" fontId="7" fillId="0" borderId="26" xfId="1" applyFont="1" applyBorder="1" applyAlignment="1">
      <alignment horizontal="center" vertical="center"/>
    </xf>
    <xf numFmtId="0" fontId="7" fillId="0" borderId="12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176" fontId="7" fillId="0" borderId="10" xfId="1" applyNumberFormat="1" applyFont="1" applyBorder="1" applyAlignment="1">
      <alignment horizontal="center" vertical="center"/>
    </xf>
    <xf numFmtId="176" fontId="7" fillId="0" borderId="11" xfId="1" applyNumberFormat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176" fontId="7" fillId="0" borderId="12" xfId="1" applyNumberFormat="1" applyFont="1" applyBorder="1" applyAlignment="1">
      <alignment horizontal="center" vertical="center"/>
    </xf>
    <xf numFmtId="0" fontId="7" fillId="0" borderId="17" xfId="1" applyFont="1" applyBorder="1"/>
    <xf numFmtId="0" fontId="7" fillId="0" borderId="20" xfId="1" applyFont="1" applyBorder="1"/>
    <xf numFmtId="0" fontId="7" fillId="0" borderId="0" xfId="1" applyFont="1" applyBorder="1"/>
    <xf numFmtId="176" fontId="7" fillId="0" borderId="13" xfId="1" applyNumberFormat="1" applyFont="1" applyBorder="1"/>
    <xf numFmtId="0" fontId="7" fillId="0" borderId="13" xfId="1" applyFont="1" applyBorder="1"/>
    <xf numFmtId="0" fontId="7" fillId="0" borderId="0" xfId="1" applyFont="1" applyBorder="1" applyAlignment="1">
      <alignment horizontal="distributed"/>
    </xf>
    <xf numFmtId="181" fontId="7" fillId="0" borderId="20" xfId="1" applyNumberFormat="1" applyFont="1" applyBorder="1"/>
    <xf numFmtId="182" fontId="7" fillId="0" borderId="0" xfId="1" applyNumberFormat="1" applyFont="1" applyBorder="1"/>
    <xf numFmtId="182" fontId="7" fillId="0" borderId="13" xfId="1" applyNumberFormat="1" applyFont="1" applyBorder="1"/>
    <xf numFmtId="181" fontId="7" fillId="0" borderId="0" xfId="1" applyNumberFormat="1" applyFont="1" applyBorder="1"/>
    <xf numFmtId="0" fontId="1" fillId="0" borderId="0" xfId="1" applyBorder="1" applyAlignment="1">
      <alignment horizontal="distributed"/>
    </xf>
    <xf numFmtId="183" fontId="1" fillId="0" borderId="0" xfId="1" applyNumberFormat="1"/>
    <xf numFmtId="176" fontId="1" fillId="0" borderId="0" xfId="1" applyNumberFormat="1"/>
    <xf numFmtId="0" fontId="1" fillId="0" borderId="0" xfId="1" applyBorder="1"/>
    <xf numFmtId="184" fontId="1" fillId="0" borderId="0" xfId="1" applyNumberFormat="1"/>
    <xf numFmtId="0" fontId="18" fillId="0" borderId="0" xfId="1" applyFont="1" applyBorder="1" applyAlignment="1">
      <alignment horizontal="distributed"/>
    </xf>
    <xf numFmtId="181" fontId="18" fillId="0" borderId="20" xfId="1" applyNumberFormat="1" applyFont="1" applyBorder="1"/>
    <xf numFmtId="182" fontId="18" fillId="0" borderId="0" xfId="1" applyNumberFormat="1" applyFont="1" applyBorder="1"/>
    <xf numFmtId="182" fontId="18" fillId="0" borderId="13" xfId="1" applyNumberFormat="1" applyFont="1" applyBorder="1"/>
    <xf numFmtId="181" fontId="18" fillId="0" borderId="0" xfId="1" applyNumberFormat="1" applyFont="1" applyBorder="1"/>
    <xf numFmtId="0" fontId="18" fillId="0" borderId="0" xfId="1" applyFont="1"/>
    <xf numFmtId="0" fontId="11" fillId="0" borderId="0" xfId="1" applyFont="1" applyBorder="1"/>
    <xf numFmtId="0" fontId="11" fillId="0" borderId="20" xfId="1" applyFont="1" applyBorder="1"/>
    <xf numFmtId="176" fontId="11" fillId="0" borderId="13" xfId="1" applyNumberFormat="1" applyFont="1" applyBorder="1"/>
    <xf numFmtId="0" fontId="11" fillId="0" borderId="13" xfId="1" applyFont="1" applyBorder="1"/>
    <xf numFmtId="0" fontId="11" fillId="0" borderId="0" xfId="1" applyFont="1" applyBorder="1" applyAlignment="1">
      <alignment horizontal="distributed"/>
    </xf>
    <xf numFmtId="180" fontId="11" fillId="0" borderId="20" xfId="1" applyNumberFormat="1" applyFont="1" applyBorder="1"/>
    <xf numFmtId="185" fontId="11" fillId="0" borderId="0" xfId="1" applyNumberFormat="1" applyFont="1" applyBorder="1"/>
    <xf numFmtId="185" fontId="11" fillId="0" borderId="13" xfId="1" applyNumberFormat="1" applyFont="1" applyBorder="1"/>
    <xf numFmtId="180" fontId="11" fillId="0" borderId="0" xfId="1" applyNumberFormat="1" applyFont="1" applyBorder="1"/>
    <xf numFmtId="0" fontId="11" fillId="0" borderId="14" xfId="1" applyFont="1" applyBorder="1" applyAlignment="1">
      <alignment horizontal="distributed"/>
    </xf>
    <xf numFmtId="180" fontId="11" fillId="0" borderId="27" xfId="1" applyNumberFormat="1" applyFont="1" applyBorder="1"/>
    <xf numFmtId="185" fontId="11" fillId="0" borderId="14" xfId="1" applyNumberFormat="1" applyFont="1" applyBorder="1"/>
    <xf numFmtId="185" fontId="11" fillId="0" borderId="15" xfId="1" applyNumberFormat="1" applyFont="1" applyBorder="1"/>
    <xf numFmtId="180" fontId="11" fillId="0" borderId="14" xfId="1" applyNumberFormat="1" applyFont="1" applyBorder="1"/>
    <xf numFmtId="184" fontId="1" fillId="0" borderId="0" xfId="1" applyNumberFormat="1" applyBorder="1"/>
    <xf numFmtId="0" fontId="11" fillId="0" borderId="0" xfId="1" applyFont="1" applyAlignment="1">
      <alignment horizontal="right"/>
    </xf>
    <xf numFmtId="0" fontId="7" fillId="0" borderId="10" xfId="1" applyFont="1" applyBorder="1" applyAlignment="1">
      <alignment horizontal="center" vertical="center"/>
    </xf>
    <xf numFmtId="0" fontId="7" fillId="0" borderId="16" xfId="1" applyFont="1" applyBorder="1"/>
    <xf numFmtId="176" fontId="7" fillId="0" borderId="0" xfId="1" applyNumberFormat="1" applyFont="1" applyBorder="1"/>
    <xf numFmtId="0" fontId="7" fillId="0" borderId="13" xfId="1" applyFont="1" applyBorder="1" applyAlignment="1">
      <alignment horizontal="distributed"/>
    </xf>
    <xf numFmtId="0" fontId="18" fillId="0" borderId="13" xfId="1" applyFont="1" applyBorder="1" applyAlignment="1">
      <alignment horizontal="distributed"/>
    </xf>
    <xf numFmtId="0" fontId="7" fillId="0" borderId="15" xfId="1" applyFont="1" applyBorder="1" applyAlignment="1">
      <alignment horizontal="distributed"/>
    </xf>
    <xf numFmtId="181" fontId="7" fillId="0" borderId="14" xfId="1" applyNumberFormat="1" applyFont="1" applyBorder="1"/>
    <xf numFmtId="182" fontId="7" fillId="0" borderId="14" xfId="1" applyNumberFormat="1" applyFont="1" applyBorder="1"/>
    <xf numFmtId="181" fontId="7" fillId="0" borderId="27" xfId="1" applyNumberFormat="1" applyFont="1" applyBorder="1"/>
    <xf numFmtId="182" fontId="7" fillId="0" borderId="15" xfId="1" applyNumberFormat="1" applyFont="1" applyBorder="1"/>
  </cellXfs>
  <cellStyles count="8">
    <cellStyle name="パーセント 2" xfId="4"/>
    <cellStyle name="標準" xfId="0" builtinId="0"/>
    <cellStyle name="標準 2" xfId="1"/>
    <cellStyle name="標準 3" xfId="7"/>
    <cellStyle name="標準_Sheet1" xfId="3"/>
    <cellStyle name="標準_Sheet1_付表３（未）" xfId="2"/>
    <cellStyle name="標準_Sheet2" xfId="5"/>
    <cellStyle name="標準_Sheet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179;&#25104;25&#24180;/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workbookViewId="0">
      <pane ySplit="5" topLeftCell="A6" activePane="bottomLeft" state="frozen"/>
      <selection pane="bottomLeft" activeCell="D25" sqref="D25"/>
    </sheetView>
  </sheetViews>
  <sheetFormatPr defaultRowHeight="13.5"/>
  <cols>
    <col min="1" max="7" width="9" style="143"/>
    <col min="8" max="8" width="14" style="143" customWidth="1"/>
    <col min="9" max="263" width="9" style="143"/>
    <col min="264" max="264" width="14" style="143" customWidth="1"/>
    <col min="265" max="519" width="9" style="143"/>
    <col min="520" max="520" width="14" style="143" customWidth="1"/>
    <col min="521" max="775" width="9" style="143"/>
    <col min="776" max="776" width="14" style="143" customWidth="1"/>
    <col min="777" max="1031" width="9" style="143"/>
    <col min="1032" max="1032" width="14" style="143" customWidth="1"/>
    <col min="1033" max="1287" width="9" style="143"/>
    <col min="1288" max="1288" width="14" style="143" customWidth="1"/>
    <col min="1289" max="1543" width="9" style="143"/>
    <col min="1544" max="1544" width="14" style="143" customWidth="1"/>
    <col min="1545" max="1799" width="9" style="143"/>
    <col min="1800" max="1800" width="14" style="143" customWidth="1"/>
    <col min="1801" max="2055" width="9" style="143"/>
    <col min="2056" max="2056" width="14" style="143" customWidth="1"/>
    <col min="2057" max="2311" width="9" style="143"/>
    <col min="2312" max="2312" width="14" style="143" customWidth="1"/>
    <col min="2313" max="2567" width="9" style="143"/>
    <col min="2568" max="2568" width="14" style="143" customWidth="1"/>
    <col min="2569" max="2823" width="9" style="143"/>
    <col min="2824" max="2824" width="14" style="143" customWidth="1"/>
    <col min="2825" max="3079" width="9" style="143"/>
    <col min="3080" max="3080" width="14" style="143" customWidth="1"/>
    <col min="3081" max="3335" width="9" style="143"/>
    <col min="3336" max="3336" width="14" style="143" customWidth="1"/>
    <col min="3337" max="3591" width="9" style="143"/>
    <col min="3592" max="3592" width="14" style="143" customWidth="1"/>
    <col min="3593" max="3847" width="9" style="143"/>
    <col min="3848" max="3848" width="14" style="143" customWidth="1"/>
    <col min="3849" max="4103" width="9" style="143"/>
    <col min="4104" max="4104" width="14" style="143" customWidth="1"/>
    <col min="4105" max="4359" width="9" style="143"/>
    <col min="4360" max="4360" width="14" style="143" customWidth="1"/>
    <col min="4361" max="4615" width="9" style="143"/>
    <col min="4616" max="4616" width="14" style="143" customWidth="1"/>
    <col min="4617" max="4871" width="9" style="143"/>
    <col min="4872" max="4872" width="14" style="143" customWidth="1"/>
    <col min="4873" max="5127" width="9" style="143"/>
    <col min="5128" max="5128" width="14" style="143" customWidth="1"/>
    <col min="5129" max="5383" width="9" style="143"/>
    <col min="5384" max="5384" width="14" style="143" customWidth="1"/>
    <col min="5385" max="5639" width="9" style="143"/>
    <col min="5640" max="5640" width="14" style="143" customWidth="1"/>
    <col min="5641" max="5895" width="9" style="143"/>
    <col min="5896" max="5896" width="14" style="143" customWidth="1"/>
    <col min="5897" max="6151" width="9" style="143"/>
    <col min="6152" max="6152" width="14" style="143" customWidth="1"/>
    <col min="6153" max="6407" width="9" style="143"/>
    <col min="6408" max="6408" width="14" style="143" customWidth="1"/>
    <col min="6409" max="6663" width="9" style="143"/>
    <col min="6664" max="6664" width="14" style="143" customWidth="1"/>
    <col min="6665" max="6919" width="9" style="143"/>
    <col min="6920" max="6920" width="14" style="143" customWidth="1"/>
    <col min="6921" max="7175" width="9" style="143"/>
    <col min="7176" max="7176" width="14" style="143" customWidth="1"/>
    <col min="7177" max="7431" width="9" style="143"/>
    <col min="7432" max="7432" width="14" style="143" customWidth="1"/>
    <col min="7433" max="7687" width="9" style="143"/>
    <col min="7688" max="7688" width="14" style="143" customWidth="1"/>
    <col min="7689" max="7943" width="9" style="143"/>
    <col min="7944" max="7944" width="14" style="143" customWidth="1"/>
    <col min="7945" max="8199" width="9" style="143"/>
    <col min="8200" max="8200" width="14" style="143" customWidth="1"/>
    <col min="8201" max="8455" width="9" style="143"/>
    <col min="8456" max="8456" width="14" style="143" customWidth="1"/>
    <col min="8457" max="8711" width="9" style="143"/>
    <col min="8712" max="8712" width="14" style="143" customWidth="1"/>
    <col min="8713" max="8967" width="9" style="143"/>
    <col min="8968" max="8968" width="14" style="143" customWidth="1"/>
    <col min="8969" max="9223" width="9" style="143"/>
    <col min="9224" max="9224" width="14" style="143" customWidth="1"/>
    <col min="9225" max="9479" width="9" style="143"/>
    <col min="9480" max="9480" width="14" style="143" customWidth="1"/>
    <col min="9481" max="9735" width="9" style="143"/>
    <col min="9736" max="9736" width="14" style="143" customWidth="1"/>
    <col min="9737" max="9991" width="9" style="143"/>
    <col min="9992" max="9992" width="14" style="143" customWidth="1"/>
    <col min="9993" max="10247" width="9" style="143"/>
    <col min="10248" max="10248" width="14" style="143" customWidth="1"/>
    <col min="10249" max="10503" width="9" style="143"/>
    <col min="10504" max="10504" width="14" style="143" customWidth="1"/>
    <col min="10505" max="10759" width="9" style="143"/>
    <col min="10760" max="10760" width="14" style="143" customWidth="1"/>
    <col min="10761" max="11015" width="9" style="143"/>
    <col min="11016" max="11016" width="14" style="143" customWidth="1"/>
    <col min="11017" max="11271" width="9" style="143"/>
    <col min="11272" max="11272" width="14" style="143" customWidth="1"/>
    <col min="11273" max="11527" width="9" style="143"/>
    <col min="11528" max="11528" width="14" style="143" customWidth="1"/>
    <col min="11529" max="11783" width="9" style="143"/>
    <col min="11784" max="11784" width="14" style="143" customWidth="1"/>
    <col min="11785" max="12039" width="9" style="143"/>
    <col min="12040" max="12040" width="14" style="143" customWidth="1"/>
    <col min="12041" max="12295" width="9" style="143"/>
    <col min="12296" max="12296" width="14" style="143" customWidth="1"/>
    <col min="12297" max="12551" width="9" style="143"/>
    <col min="12552" max="12552" width="14" style="143" customWidth="1"/>
    <col min="12553" max="12807" width="9" style="143"/>
    <col min="12808" max="12808" width="14" style="143" customWidth="1"/>
    <col min="12809" max="13063" width="9" style="143"/>
    <col min="13064" max="13064" width="14" style="143" customWidth="1"/>
    <col min="13065" max="13319" width="9" style="143"/>
    <col min="13320" max="13320" width="14" style="143" customWidth="1"/>
    <col min="13321" max="13575" width="9" style="143"/>
    <col min="13576" max="13576" width="14" style="143" customWidth="1"/>
    <col min="13577" max="13831" width="9" style="143"/>
    <col min="13832" max="13832" width="14" style="143" customWidth="1"/>
    <col min="13833" max="14087" width="9" style="143"/>
    <col min="14088" max="14088" width="14" style="143" customWidth="1"/>
    <col min="14089" max="14343" width="9" style="143"/>
    <col min="14344" max="14344" width="14" style="143" customWidth="1"/>
    <col min="14345" max="14599" width="9" style="143"/>
    <col min="14600" max="14600" width="14" style="143" customWidth="1"/>
    <col min="14601" max="14855" width="9" style="143"/>
    <col min="14856" max="14856" width="14" style="143" customWidth="1"/>
    <col min="14857" max="15111" width="9" style="143"/>
    <col min="15112" max="15112" width="14" style="143" customWidth="1"/>
    <col min="15113" max="15367" width="9" style="143"/>
    <col min="15368" max="15368" width="14" style="143" customWidth="1"/>
    <col min="15369" max="15623" width="9" style="143"/>
    <col min="15624" max="15624" width="14" style="143" customWidth="1"/>
    <col min="15625" max="15879" width="9" style="143"/>
    <col min="15880" max="15880" width="14" style="143" customWidth="1"/>
    <col min="15881" max="16135" width="9" style="143"/>
    <col min="16136" max="16136" width="14" style="143" customWidth="1"/>
    <col min="16137" max="16384" width="9" style="143"/>
  </cols>
  <sheetData>
    <row r="1" spans="1:10">
      <c r="A1" s="147" t="s">
        <v>143</v>
      </c>
      <c r="B1" s="58"/>
      <c r="C1" s="58"/>
      <c r="D1" s="57"/>
      <c r="E1" s="58"/>
      <c r="F1" s="58"/>
      <c r="G1" s="58"/>
      <c r="H1" s="58"/>
      <c r="I1" s="58"/>
      <c r="J1" s="58"/>
    </row>
    <row r="3" spans="1:10">
      <c r="A3" s="58"/>
      <c r="B3" s="58"/>
      <c r="C3" s="58"/>
      <c r="D3" s="57"/>
      <c r="E3" s="58"/>
      <c r="F3" s="58"/>
      <c r="G3" s="58"/>
      <c r="H3" s="58"/>
      <c r="I3" s="58"/>
      <c r="J3" s="195"/>
    </row>
    <row r="4" spans="1:10">
      <c r="A4" s="148" t="s">
        <v>144</v>
      </c>
      <c r="B4" s="148" t="s">
        <v>145</v>
      </c>
      <c r="C4" s="149"/>
      <c r="D4" s="150"/>
      <c r="E4" s="149" t="s">
        <v>146</v>
      </c>
      <c r="F4" s="149"/>
      <c r="G4" s="149"/>
      <c r="H4" s="148" t="s">
        <v>147</v>
      </c>
      <c r="I4" s="149"/>
      <c r="J4" s="150"/>
    </row>
    <row r="5" spans="1:10">
      <c r="A5" s="196"/>
      <c r="B5" s="157" t="s">
        <v>171</v>
      </c>
      <c r="C5" s="154" t="s">
        <v>149</v>
      </c>
      <c r="D5" s="158" t="s">
        <v>150</v>
      </c>
      <c r="E5" s="154" t="s">
        <v>171</v>
      </c>
      <c r="F5" s="154" t="s">
        <v>149</v>
      </c>
      <c r="G5" s="156" t="s">
        <v>150</v>
      </c>
      <c r="H5" s="157" t="s">
        <v>171</v>
      </c>
      <c r="I5" s="154" t="s">
        <v>149</v>
      </c>
      <c r="J5" s="158" t="s">
        <v>150</v>
      </c>
    </row>
    <row r="6" spans="1:10">
      <c r="A6" s="197"/>
      <c r="B6" s="161"/>
      <c r="C6" s="161"/>
      <c r="D6" s="198"/>
      <c r="E6" s="160"/>
      <c r="F6" s="161"/>
      <c r="G6" s="163"/>
      <c r="H6" s="161"/>
      <c r="I6" s="161"/>
      <c r="J6" s="161"/>
    </row>
    <row r="7" spans="1:10">
      <c r="A7" s="199" t="s">
        <v>172</v>
      </c>
      <c r="B7" s="168">
        <v>13730</v>
      </c>
      <c r="C7" s="166">
        <v>100</v>
      </c>
      <c r="D7" s="166">
        <v>93.848257006151741</v>
      </c>
      <c r="E7" s="165">
        <v>437004</v>
      </c>
      <c r="F7" s="166">
        <v>100</v>
      </c>
      <c r="G7" s="167">
        <v>95.948886278556614</v>
      </c>
      <c r="H7" s="168">
        <v>1618505991</v>
      </c>
      <c r="I7" s="166">
        <v>100</v>
      </c>
      <c r="J7" s="166">
        <v>99.992589269897792</v>
      </c>
    </row>
    <row r="8" spans="1:10">
      <c r="A8" s="163"/>
      <c r="B8" s="168"/>
      <c r="C8" s="166"/>
      <c r="D8" s="166"/>
      <c r="E8" s="165"/>
      <c r="F8" s="168"/>
      <c r="G8" s="167"/>
      <c r="H8" s="168"/>
      <c r="I8" s="168"/>
      <c r="J8" s="166"/>
    </row>
    <row r="9" spans="1:10">
      <c r="A9" s="199" t="s">
        <v>152</v>
      </c>
      <c r="B9" s="168">
        <v>10047</v>
      </c>
      <c r="C9" s="166">
        <v>73.175528040786602</v>
      </c>
      <c r="D9" s="166">
        <v>93.521362747835795</v>
      </c>
      <c r="E9" s="165">
        <v>318319</v>
      </c>
      <c r="F9" s="166">
        <v>72.841209691444476</v>
      </c>
      <c r="G9" s="167">
        <v>95.542229065554935</v>
      </c>
      <c r="H9" s="168">
        <v>1236168424</v>
      </c>
      <c r="I9" s="166">
        <v>76.377129950333313</v>
      </c>
      <c r="J9" s="166">
        <v>100.38784081321342</v>
      </c>
    </row>
    <row r="10" spans="1:10">
      <c r="A10" s="199" t="s">
        <v>153</v>
      </c>
      <c r="B10" s="168">
        <v>3683</v>
      </c>
      <c r="C10" s="166">
        <v>26.824471959213405</v>
      </c>
      <c r="D10" s="166">
        <v>94.75173655775663</v>
      </c>
      <c r="E10" s="165">
        <v>118685</v>
      </c>
      <c r="F10" s="166">
        <v>27.158790308555531</v>
      </c>
      <c r="G10" s="167">
        <v>97.056851264270065</v>
      </c>
      <c r="H10" s="168">
        <v>382337567</v>
      </c>
      <c r="I10" s="166">
        <v>23.622870049666687</v>
      </c>
      <c r="J10" s="166">
        <v>98.735699069234641</v>
      </c>
    </row>
    <row r="11" spans="1:10">
      <c r="A11" s="199"/>
      <c r="B11" s="168"/>
      <c r="C11" s="166"/>
      <c r="D11" s="166"/>
      <c r="E11" s="165"/>
      <c r="F11" s="166"/>
      <c r="G11" s="167"/>
      <c r="H11" s="168"/>
      <c r="I11" s="166"/>
      <c r="J11" s="166"/>
    </row>
    <row r="12" spans="1:10">
      <c r="A12" s="199" t="s">
        <v>66</v>
      </c>
      <c r="B12" s="168">
        <v>1399</v>
      </c>
      <c r="C12" s="166">
        <v>10.189366351056082</v>
      </c>
      <c r="D12" s="166">
        <v>91.677588466579294</v>
      </c>
      <c r="E12" s="165">
        <v>25078</v>
      </c>
      <c r="F12" s="166">
        <v>5.7386202414623204</v>
      </c>
      <c r="G12" s="167">
        <v>91.971980782631022</v>
      </c>
      <c r="H12" s="168">
        <v>65525755</v>
      </c>
      <c r="I12" s="166">
        <v>4.0485333612830594</v>
      </c>
      <c r="J12" s="166">
        <v>86.693133710376529</v>
      </c>
    </row>
    <row r="13" spans="1:10">
      <c r="A13" s="199" t="s">
        <v>67</v>
      </c>
      <c r="B13" s="168">
        <v>2223</v>
      </c>
      <c r="C13" s="166">
        <v>16.190823015294974</v>
      </c>
      <c r="D13" s="166">
        <v>93.442622950819683</v>
      </c>
      <c r="E13" s="165">
        <v>64773</v>
      </c>
      <c r="F13" s="166">
        <v>14.822061125298625</v>
      </c>
      <c r="G13" s="167">
        <v>96.624201921355692</v>
      </c>
      <c r="H13" s="168">
        <v>193138147</v>
      </c>
      <c r="I13" s="166">
        <v>11.933112887686555</v>
      </c>
      <c r="J13" s="166">
        <v>97.779409520306544</v>
      </c>
    </row>
    <row r="14" spans="1:10">
      <c r="A14" s="200" t="s">
        <v>68</v>
      </c>
      <c r="B14" s="178">
        <v>797</v>
      </c>
      <c r="C14" s="176">
        <v>5.8048069919883467</v>
      </c>
      <c r="D14" s="176">
        <v>92.890442890442898</v>
      </c>
      <c r="E14" s="175">
        <v>21136</v>
      </c>
      <c r="F14" s="176">
        <v>4.8365690016567351</v>
      </c>
      <c r="G14" s="177">
        <v>93.975367924947761</v>
      </c>
      <c r="H14" s="178">
        <v>57875805</v>
      </c>
      <c r="I14" s="176">
        <v>3.5758783298813253</v>
      </c>
      <c r="J14" s="176">
        <v>77.957257845697882</v>
      </c>
    </row>
    <row r="15" spans="1:10">
      <c r="A15" s="199" t="s">
        <v>173</v>
      </c>
      <c r="B15" s="168">
        <v>736</v>
      </c>
      <c r="C15" s="166">
        <v>5.3605243991260014</v>
      </c>
      <c r="D15" s="166">
        <v>92.812105926860028</v>
      </c>
      <c r="E15" s="165">
        <v>24416</v>
      </c>
      <c r="F15" s="166">
        <v>5.5871342138744726</v>
      </c>
      <c r="G15" s="167">
        <v>96.00880814753647</v>
      </c>
      <c r="H15" s="168">
        <v>72731721</v>
      </c>
      <c r="I15" s="166">
        <v>4.493756674639334</v>
      </c>
      <c r="J15" s="166">
        <v>95.87361069928923</v>
      </c>
    </row>
    <row r="16" spans="1:10">
      <c r="A16" s="199" t="s">
        <v>69</v>
      </c>
      <c r="B16" s="168">
        <v>47</v>
      </c>
      <c r="C16" s="166">
        <v>0.34231609613983977</v>
      </c>
      <c r="D16" s="166">
        <v>94</v>
      </c>
      <c r="E16" s="165">
        <v>400</v>
      </c>
      <c r="F16" s="166">
        <v>9.1532342953382584E-2</v>
      </c>
      <c r="G16" s="167">
        <v>92.807424593967511</v>
      </c>
      <c r="H16" s="168">
        <v>457896</v>
      </c>
      <c r="I16" s="166">
        <v>2.8291276185952653E-2</v>
      </c>
      <c r="J16" s="166">
        <v>88.14625591705439</v>
      </c>
    </row>
    <row r="17" spans="1:10">
      <c r="A17" s="163"/>
      <c r="B17" s="168"/>
      <c r="C17" s="166"/>
      <c r="D17" s="166"/>
      <c r="E17" s="165"/>
      <c r="F17" s="168"/>
      <c r="G17" s="167"/>
      <c r="H17" s="168"/>
      <c r="I17" s="168"/>
      <c r="J17" s="166"/>
    </row>
    <row r="18" spans="1:10">
      <c r="A18" s="199" t="s">
        <v>70</v>
      </c>
      <c r="B18" s="168">
        <v>251</v>
      </c>
      <c r="C18" s="166">
        <v>1.8281136198106336</v>
      </c>
      <c r="D18" s="166">
        <v>96.168582375478934</v>
      </c>
      <c r="E18" s="165">
        <v>8790</v>
      </c>
      <c r="F18" s="166">
        <v>2.011423236400582</v>
      </c>
      <c r="G18" s="167">
        <v>102.39981360671015</v>
      </c>
      <c r="H18" s="168">
        <v>28081525</v>
      </c>
      <c r="I18" s="166">
        <v>1.7350275597466107</v>
      </c>
      <c r="J18" s="166">
        <v>117.3009702159854</v>
      </c>
    </row>
    <row r="19" spans="1:10">
      <c r="A19" s="199" t="s">
        <v>71</v>
      </c>
      <c r="B19" s="168">
        <v>363</v>
      </c>
      <c r="C19" s="166">
        <v>2.6438455935906773</v>
      </c>
      <c r="D19" s="166">
        <v>94.53125</v>
      </c>
      <c r="E19" s="165">
        <v>16354</v>
      </c>
      <c r="F19" s="166">
        <v>3.7422998416490465</v>
      </c>
      <c r="G19" s="167">
        <v>99.374126511514859</v>
      </c>
      <c r="H19" s="168">
        <v>55843865</v>
      </c>
      <c r="I19" s="166">
        <v>3.4503341544937163</v>
      </c>
      <c r="J19" s="166">
        <v>102.38077493985958</v>
      </c>
    </row>
    <row r="20" spans="1:10">
      <c r="A20" s="199" t="s">
        <v>72</v>
      </c>
      <c r="B20" s="168">
        <v>93</v>
      </c>
      <c r="C20" s="166">
        <v>0.6773488710852148</v>
      </c>
      <c r="D20" s="166">
        <v>88.571428571428569</v>
      </c>
      <c r="E20" s="165">
        <v>1181</v>
      </c>
      <c r="F20" s="166">
        <v>0.2702492425698621</v>
      </c>
      <c r="G20" s="167">
        <v>81.730103806228371</v>
      </c>
      <c r="H20" s="168">
        <v>1373355</v>
      </c>
      <c r="I20" s="166">
        <v>8.4853254027899366E-2</v>
      </c>
      <c r="J20" s="166">
        <v>81.95298439417013</v>
      </c>
    </row>
    <row r="21" spans="1:10">
      <c r="A21" s="199" t="s">
        <v>73</v>
      </c>
      <c r="B21" s="168">
        <v>302</v>
      </c>
      <c r="C21" s="166">
        <v>2.199563000728332</v>
      </c>
      <c r="D21" s="166">
        <v>93.209876543209873</v>
      </c>
      <c r="E21" s="165">
        <v>9058</v>
      </c>
      <c r="F21" s="166">
        <v>2.0727499061793484</v>
      </c>
      <c r="G21" s="167">
        <v>97.220135236664163</v>
      </c>
      <c r="H21" s="168">
        <v>24675167</v>
      </c>
      <c r="I21" s="166">
        <v>1.5245644524772106</v>
      </c>
      <c r="J21" s="166">
        <v>87.576112620805418</v>
      </c>
    </row>
    <row r="22" spans="1:10">
      <c r="A22" s="199" t="s">
        <v>74</v>
      </c>
      <c r="B22" s="168">
        <v>1073</v>
      </c>
      <c r="C22" s="166">
        <v>7.8150036416605975</v>
      </c>
      <c r="D22" s="166">
        <v>94.454225352112672</v>
      </c>
      <c r="E22" s="165">
        <v>38149</v>
      </c>
      <c r="F22" s="166">
        <v>8.7296683783214792</v>
      </c>
      <c r="G22" s="167">
        <v>94.57569972977663</v>
      </c>
      <c r="H22" s="168">
        <v>127303666</v>
      </c>
      <c r="I22" s="166">
        <v>7.8655047746437416</v>
      </c>
      <c r="J22" s="166">
        <v>95.163301166048768</v>
      </c>
    </row>
    <row r="23" spans="1:10">
      <c r="A23" s="163"/>
      <c r="B23" s="168"/>
      <c r="C23" s="166"/>
      <c r="D23" s="166"/>
      <c r="E23" s="165"/>
      <c r="F23" s="168"/>
      <c r="G23" s="167"/>
      <c r="H23" s="168"/>
      <c r="I23" s="168"/>
      <c r="J23" s="166"/>
    </row>
    <row r="24" spans="1:10">
      <c r="A24" s="199" t="s">
        <v>75</v>
      </c>
      <c r="B24" s="168">
        <v>199</v>
      </c>
      <c r="C24" s="166">
        <v>1.4493809176984704</v>
      </c>
      <c r="D24" s="166">
        <v>93.867924528301884</v>
      </c>
      <c r="E24" s="165">
        <v>17169</v>
      </c>
      <c r="F24" s="166">
        <v>3.9287969904165636</v>
      </c>
      <c r="G24" s="167">
        <v>90.615928643056947</v>
      </c>
      <c r="H24" s="168">
        <v>162884193</v>
      </c>
      <c r="I24" s="166">
        <v>10.063860986968692</v>
      </c>
      <c r="J24" s="166">
        <v>129.94080283000719</v>
      </c>
    </row>
    <row r="25" spans="1:10">
      <c r="A25" s="199" t="s">
        <v>76</v>
      </c>
      <c r="B25" s="168">
        <v>576</v>
      </c>
      <c r="C25" s="166">
        <v>4.1951930080116533</v>
      </c>
      <c r="D25" s="166">
        <v>93.506493506493499</v>
      </c>
      <c r="E25" s="165">
        <v>11932</v>
      </c>
      <c r="F25" s="166">
        <v>2.7304097902994022</v>
      </c>
      <c r="G25" s="167">
        <v>97.340512318485878</v>
      </c>
      <c r="H25" s="168">
        <v>41139140</v>
      </c>
      <c r="I25" s="166">
        <v>2.5417972024052893</v>
      </c>
      <c r="J25" s="166">
        <v>106.60594682376956</v>
      </c>
    </row>
    <row r="26" spans="1:10">
      <c r="A26" s="199" t="s">
        <v>77</v>
      </c>
      <c r="B26" s="168">
        <v>279</v>
      </c>
      <c r="C26" s="166">
        <v>2.0320466132556447</v>
      </c>
      <c r="D26" s="166">
        <v>98.586572438162548</v>
      </c>
      <c r="E26" s="165">
        <v>11394</v>
      </c>
      <c r="F26" s="166">
        <v>2.6072987890271024</v>
      </c>
      <c r="G26" s="167">
        <v>101.88679245283019</v>
      </c>
      <c r="H26" s="168">
        <v>80648056</v>
      </c>
      <c r="I26" s="166">
        <v>4.9828704032273174</v>
      </c>
      <c r="J26" s="166">
        <v>98.987477911083857</v>
      </c>
    </row>
    <row r="27" spans="1:10">
      <c r="A27" s="199" t="s">
        <v>78</v>
      </c>
      <c r="B27" s="168">
        <v>426</v>
      </c>
      <c r="C27" s="166">
        <v>3.102694828841952</v>
      </c>
      <c r="D27" s="166">
        <v>94.039735099337747</v>
      </c>
      <c r="E27" s="165">
        <v>12322</v>
      </c>
      <c r="F27" s="166">
        <v>2.8196538246789502</v>
      </c>
      <c r="G27" s="167">
        <v>94.414221132480264</v>
      </c>
      <c r="H27" s="168">
        <v>38894128</v>
      </c>
      <c r="I27" s="166">
        <v>2.4030882935421891</v>
      </c>
      <c r="J27" s="166">
        <v>94.289323171724917</v>
      </c>
    </row>
    <row r="28" spans="1:10">
      <c r="A28" s="199" t="s">
        <v>79</v>
      </c>
      <c r="B28" s="168">
        <v>198</v>
      </c>
      <c r="C28" s="166">
        <v>1.4420975965040059</v>
      </c>
      <c r="D28" s="166">
        <v>92.523364485981304</v>
      </c>
      <c r="E28" s="165">
        <v>7884</v>
      </c>
      <c r="F28" s="166">
        <v>1.8041024796111707</v>
      </c>
      <c r="G28" s="167">
        <v>86.485300570425622</v>
      </c>
      <c r="H28" s="168">
        <v>38474172</v>
      </c>
      <c r="I28" s="166">
        <v>2.3771411544932612</v>
      </c>
      <c r="J28" s="166">
        <v>94.260595645706204</v>
      </c>
    </row>
    <row r="29" spans="1:10">
      <c r="A29" s="163"/>
      <c r="B29" s="168"/>
      <c r="C29" s="166"/>
      <c r="D29" s="166"/>
      <c r="E29" s="165"/>
      <c r="F29" s="168"/>
      <c r="G29" s="167"/>
      <c r="H29" s="168"/>
      <c r="I29" s="168"/>
      <c r="J29" s="166"/>
    </row>
    <row r="30" spans="1:10">
      <c r="A30" s="199" t="s">
        <v>80</v>
      </c>
      <c r="B30" s="168">
        <v>197</v>
      </c>
      <c r="C30" s="166">
        <v>1.4348142753095412</v>
      </c>
      <c r="D30" s="166">
        <v>97.524752475247524</v>
      </c>
      <c r="E30" s="165">
        <v>8212</v>
      </c>
      <c r="F30" s="166">
        <v>1.8791590008329442</v>
      </c>
      <c r="G30" s="167">
        <v>93.797829811536261</v>
      </c>
      <c r="H30" s="168">
        <v>33069695</v>
      </c>
      <c r="I30" s="166">
        <v>2.0432235150126177</v>
      </c>
      <c r="J30" s="166">
        <v>93.082106155336916</v>
      </c>
    </row>
    <row r="31" spans="1:10">
      <c r="A31" s="199" t="s">
        <v>154</v>
      </c>
      <c r="B31" s="168">
        <v>100</v>
      </c>
      <c r="C31" s="166">
        <v>0.72833211944646759</v>
      </c>
      <c r="D31" s="166">
        <v>101.01010101010101</v>
      </c>
      <c r="E31" s="165">
        <v>3086</v>
      </c>
      <c r="F31" s="166">
        <v>0.70617202588534655</v>
      </c>
      <c r="G31" s="167">
        <v>99.06902086677367</v>
      </c>
      <c r="H31" s="168">
        <v>8152796</v>
      </c>
      <c r="I31" s="166">
        <v>0.50372356020522135</v>
      </c>
      <c r="J31" s="166">
        <v>87.851975684447382</v>
      </c>
    </row>
    <row r="32" spans="1:10">
      <c r="A32" s="199" t="s">
        <v>155</v>
      </c>
      <c r="B32" s="168">
        <v>433</v>
      </c>
      <c r="C32" s="166">
        <v>3.1536780772032049</v>
      </c>
      <c r="D32" s="166">
        <v>94.541484716157214</v>
      </c>
      <c r="E32" s="165">
        <v>11657</v>
      </c>
      <c r="F32" s="166">
        <v>2.6674813045189518</v>
      </c>
      <c r="G32" s="167">
        <v>98.821634452356733</v>
      </c>
      <c r="H32" s="168">
        <v>28980240</v>
      </c>
      <c r="I32" s="166">
        <v>1.7905550032653539</v>
      </c>
      <c r="J32" s="166">
        <v>92.01991957563736</v>
      </c>
    </row>
    <row r="33" spans="1:10">
      <c r="A33" s="199" t="s">
        <v>81</v>
      </c>
      <c r="B33" s="168">
        <v>24</v>
      </c>
      <c r="C33" s="166">
        <v>0.17479970866715222</v>
      </c>
      <c r="D33" s="166">
        <v>82.758620689655174</v>
      </c>
      <c r="E33" s="165">
        <v>337</v>
      </c>
      <c r="F33" s="166">
        <v>7.7115998938224822E-2</v>
      </c>
      <c r="G33" s="167">
        <v>86.410256410256409</v>
      </c>
      <c r="H33" s="168">
        <v>427936</v>
      </c>
      <c r="I33" s="166">
        <v>2.6440186343431336E-2</v>
      </c>
      <c r="J33" s="166">
        <v>91.655332974938801</v>
      </c>
    </row>
    <row r="34" spans="1:10">
      <c r="A34" s="199" t="s">
        <v>82</v>
      </c>
      <c r="B34" s="168">
        <v>136</v>
      </c>
      <c r="C34" s="166">
        <v>0.9905316824471958</v>
      </c>
      <c r="D34" s="166">
        <v>92.517006802721085</v>
      </c>
      <c r="E34" s="165">
        <v>7628</v>
      </c>
      <c r="F34" s="166">
        <v>1.7455217801210059</v>
      </c>
      <c r="G34" s="167">
        <v>101.61182895963768</v>
      </c>
      <c r="H34" s="168">
        <v>55349094</v>
      </c>
      <c r="I34" s="166">
        <v>3.4197645425953818</v>
      </c>
      <c r="J34" s="166">
        <v>135.27098484461155</v>
      </c>
    </row>
    <row r="35" spans="1:10">
      <c r="A35" s="199" t="s">
        <v>83</v>
      </c>
      <c r="B35" s="168">
        <v>195</v>
      </c>
      <c r="C35" s="166">
        <v>1.4202476329206117</v>
      </c>
      <c r="D35" s="166">
        <v>91.121495327102807</v>
      </c>
      <c r="E35" s="165">
        <v>17363</v>
      </c>
      <c r="F35" s="166">
        <v>3.9731901767489544</v>
      </c>
      <c r="G35" s="167">
        <v>95.103248069233715</v>
      </c>
      <c r="H35" s="168">
        <v>121142072</v>
      </c>
      <c r="I35" s="166">
        <v>7.4848083772091512</v>
      </c>
      <c r="J35" s="166">
        <v>100.62879962436544</v>
      </c>
    </row>
    <row r="36" spans="1:10">
      <c r="A36" s="163"/>
      <c r="B36" s="168"/>
      <c r="C36" s="166"/>
      <c r="D36" s="166"/>
      <c r="E36" s="165"/>
      <c r="F36" s="168"/>
      <c r="G36" s="167"/>
      <c r="H36" s="168"/>
      <c r="I36" s="168"/>
      <c r="J36" s="166"/>
    </row>
    <row r="37" spans="1:10">
      <c r="A37" s="199" t="s">
        <v>174</v>
      </c>
      <c r="B37" s="168">
        <v>104</v>
      </c>
      <c r="C37" s="166">
        <v>0.75746540422432629</v>
      </c>
      <c r="D37" s="166">
        <v>93.693693693693689</v>
      </c>
      <c r="E37" s="165">
        <v>1233</v>
      </c>
      <c r="F37" s="166">
        <v>0.28214844715380177</v>
      </c>
      <c r="G37" s="167">
        <v>89.283128167994207</v>
      </c>
      <c r="H37" s="168">
        <v>1251001</v>
      </c>
      <c r="I37" s="166">
        <v>7.7293566224432966E-2</v>
      </c>
      <c r="J37" s="166">
        <v>92.696334903958217</v>
      </c>
    </row>
    <row r="38" spans="1:10">
      <c r="A38" s="199" t="s">
        <v>175</v>
      </c>
      <c r="B38" s="168">
        <v>349</v>
      </c>
      <c r="C38" s="166">
        <v>2.5418790968681719</v>
      </c>
      <c r="D38" s="166">
        <v>95.879120879120876</v>
      </c>
      <c r="E38" s="165">
        <v>8094</v>
      </c>
      <c r="F38" s="166">
        <v>1.8521569596616967</v>
      </c>
      <c r="G38" s="167">
        <v>91.530023747596971</v>
      </c>
      <c r="H38" s="168">
        <v>18075931</v>
      </c>
      <c r="I38" s="166">
        <v>1.1168281798470032</v>
      </c>
      <c r="J38" s="166">
        <v>90.608332309081661</v>
      </c>
    </row>
    <row r="39" spans="1:10">
      <c r="A39" s="199" t="s">
        <v>176</v>
      </c>
      <c r="B39" s="168">
        <v>355</v>
      </c>
      <c r="C39" s="166">
        <v>2.5855790240349599</v>
      </c>
      <c r="D39" s="166">
        <v>91.025641025641022</v>
      </c>
      <c r="E39" s="165">
        <v>13447</v>
      </c>
      <c r="F39" s="166">
        <v>3.0770885392353389</v>
      </c>
      <c r="G39" s="167">
        <v>95.633311997724206</v>
      </c>
      <c r="H39" s="168">
        <v>47175875</v>
      </c>
      <c r="I39" s="166">
        <v>2.914779139671408</v>
      </c>
      <c r="J39" s="166">
        <v>92.102679922542634</v>
      </c>
    </row>
    <row r="40" spans="1:10">
      <c r="A40" s="199" t="s">
        <v>177</v>
      </c>
      <c r="B40" s="168">
        <v>47</v>
      </c>
      <c r="C40" s="166">
        <v>0.34231609613983977</v>
      </c>
      <c r="D40" s="166">
        <v>95.918367346938766</v>
      </c>
      <c r="E40" s="165">
        <v>1396</v>
      </c>
      <c r="F40" s="166">
        <v>0.31944787690730519</v>
      </c>
      <c r="G40" s="167">
        <v>92.819148936170208</v>
      </c>
      <c r="H40" s="168">
        <v>3118750</v>
      </c>
      <c r="I40" s="166">
        <v>0.19269313906419763</v>
      </c>
      <c r="J40" s="166">
        <v>100.08186255114002</v>
      </c>
    </row>
    <row r="41" spans="1:10">
      <c r="A41" s="199" t="s">
        <v>178</v>
      </c>
      <c r="B41" s="168">
        <v>223</v>
      </c>
      <c r="C41" s="166">
        <v>1.6241806263656227</v>
      </c>
      <c r="D41" s="166">
        <v>95.708154506437765</v>
      </c>
      <c r="E41" s="165">
        <v>8511</v>
      </c>
      <c r="F41" s="166">
        <v>1.9475794271905977</v>
      </c>
      <c r="G41" s="167">
        <v>99.520579981290922</v>
      </c>
      <c r="H41" s="168">
        <v>31619091</v>
      </c>
      <c r="I41" s="166">
        <v>1.95359740253195</v>
      </c>
      <c r="J41" s="166">
        <v>105.77225348109269</v>
      </c>
    </row>
    <row r="42" spans="1:10">
      <c r="A42" s="199"/>
      <c r="B42" s="168"/>
      <c r="C42" s="166"/>
      <c r="D42" s="166"/>
      <c r="E42" s="165"/>
      <c r="F42" s="168"/>
      <c r="G42" s="167"/>
      <c r="H42" s="168"/>
      <c r="I42" s="168"/>
      <c r="J42" s="166"/>
    </row>
    <row r="43" spans="1:10">
      <c r="A43" s="199" t="s">
        <v>179</v>
      </c>
      <c r="B43" s="168">
        <v>216</v>
      </c>
      <c r="C43" s="166">
        <v>1.57319737800437</v>
      </c>
      <c r="D43" s="166">
        <v>95.154185022026425</v>
      </c>
      <c r="E43" s="165">
        <v>7228</v>
      </c>
      <c r="F43" s="166">
        <v>1.6539894371676231</v>
      </c>
      <c r="G43" s="167">
        <v>100.01383700013837</v>
      </c>
      <c r="H43" s="168">
        <v>24406130</v>
      </c>
      <c r="I43" s="166">
        <v>1.507941900475795</v>
      </c>
      <c r="J43" s="166">
        <v>94.754361129130842</v>
      </c>
    </row>
    <row r="44" spans="1:10">
      <c r="A44" s="199" t="s">
        <v>180</v>
      </c>
      <c r="B44" s="168">
        <v>694</v>
      </c>
      <c r="C44" s="166">
        <v>5.0546249089584849</v>
      </c>
      <c r="D44" s="166">
        <v>96.255201109570038</v>
      </c>
      <c r="E44" s="165">
        <v>22213</v>
      </c>
      <c r="F44" s="166">
        <v>5.0830198350587175</v>
      </c>
      <c r="G44" s="167">
        <v>99.37368585872143</v>
      </c>
      <c r="H44" s="168">
        <v>89184486</v>
      </c>
      <c r="I44" s="166">
        <v>5.510296934081599</v>
      </c>
      <c r="J44" s="166">
        <v>101.73817859376915</v>
      </c>
    </row>
    <row r="45" spans="1:10">
      <c r="A45" s="199" t="s">
        <v>181</v>
      </c>
      <c r="B45" s="168">
        <v>509</v>
      </c>
      <c r="C45" s="166">
        <v>3.7072104879825201</v>
      </c>
      <c r="D45" s="166">
        <v>95.676691729323309</v>
      </c>
      <c r="E45" s="165">
        <v>18595</v>
      </c>
      <c r="F45" s="166">
        <v>4.2551097930453725</v>
      </c>
      <c r="G45" s="167">
        <v>97.760370117238836</v>
      </c>
      <c r="H45" s="168">
        <v>66560170</v>
      </c>
      <c r="I45" s="166">
        <v>4.1124450802233703</v>
      </c>
      <c r="J45" s="166">
        <v>100.15221111021032</v>
      </c>
    </row>
    <row r="46" spans="1:10">
      <c r="A46" s="199" t="s">
        <v>182</v>
      </c>
      <c r="B46" s="168">
        <v>138</v>
      </c>
      <c r="C46" s="166">
        <v>1.0050983248361254</v>
      </c>
      <c r="D46" s="166">
        <v>92</v>
      </c>
      <c r="E46" s="165">
        <v>4015</v>
      </c>
      <c r="F46" s="166">
        <v>0.91875589239457756</v>
      </c>
      <c r="G46" s="167">
        <v>91.229266075891843</v>
      </c>
      <c r="H46" s="168">
        <v>10844649</v>
      </c>
      <c r="I46" s="166">
        <v>0.67004070793087356</v>
      </c>
      <c r="J46" s="166">
        <v>96.022919805737885</v>
      </c>
    </row>
    <row r="47" spans="1:10">
      <c r="A47" s="199" t="s">
        <v>183</v>
      </c>
      <c r="B47" s="168">
        <v>706</v>
      </c>
      <c r="C47" s="166">
        <v>5.1420247632920617</v>
      </c>
      <c r="D47" s="166">
        <v>95.534506089309872</v>
      </c>
      <c r="E47" s="165">
        <v>23359</v>
      </c>
      <c r="F47" s="166">
        <v>5.3452599976201585</v>
      </c>
      <c r="G47" s="167">
        <v>98.048186702484884</v>
      </c>
      <c r="H47" s="168">
        <v>63526700</v>
      </c>
      <c r="I47" s="166">
        <v>3.9250209979605812</v>
      </c>
      <c r="J47" s="166">
        <v>100.32105669127411</v>
      </c>
    </row>
    <row r="48" spans="1:10">
      <c r="A48" s="199"/>
      <c r="B48" s="168"/>
      <c r="C48" s="166"/>
      <c r="D48" s="166"/>
      <c r="E48" s="165"/>
      <c r="F48" s="168"/>
      <c r="G48" s="167"/>
      <c r="H48" s="168"/>
      <c r="I48" s="168"/>
      <c r="J48" s="166"/>
    </row>
    <row r="49" spans="1:10">
      <c r="A49" s="199" t="s">
        <v>184</v>
      </c>
      <c r="B49" s="168">
        <v>179</v>
      </c>
      <c r="C49" s="166">
        <v>1.3037144938091769</v>
      </c>
      <c r="D49" s="166">
        <v>89.054726368159209</v>
      </c>
      <c r="E49" s="165">
        <v>4504</v>
      </c>
      <c r="F49" s="166">
        <v>1.0306541816550878</v>
      </c>
      <c r="G49" s="167">
        <v>95.181741335587489</v>
      </c>
      <c r="H49" s="168">
        <v>8954730</v>
      </c>
      <c r="I49" s="166">
        <v>0.55327135332179311</v>
      </c>
      <c r="J49" s="166">
        <v>93.619935719690844</v>
      </c>
    </row>
    <row r="50" spans="1:10">
      <c r="A50" s="201" t="s">
        <v>185</v>
      </c>
      <c r="B50" s="202">
        <v>163</v>
      </c>
      <c r="C50" s="203">
        <v>1.1871813546977421</v>
      </c>
      <c r="D50" s="203">
        <v>95.882352941176478</v>
      </c>
      <c r="E50" s="204">
        <v>6090</v>
      </c>
      <c r="F50" s="203">
        <v>1.3935799214652498</v>
      </c>
      <c r="G50" s="205">
        <v>95.379796397807354</v>
      </c>
      <c r="H50" s="202">
        <v>17620054</v>
      </c>
      <c r="I50" s="203">
        <v>1.0886616483336824</v>
      </c>
      <c r="J50" s="203">
        <v>99.862573197851631</v>
      </c>
    </row>
  </sheetData>
  <mergeCells count="4">
    <mergeCell ref="A4:A5"/>
    <mergeCell ref="B4:D4"/>
    <mergeCell ref="E4:G4"/>
    <mergeCell ref="H4:J4"/>
  </mergeCells>
  <phoneticPr fontId="3"/>
  <pageMargins left="0.75" right="0.75" top="1" bottom="1" header="0.51200000000000001" footer="0.5120000000000000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zoomScaleNormal="100" workbookViewId="0">
      <selection activeCell="C22" sqref="C22"/>
    </sheetView>
  </sheetViews>
  <sheetFormatPr defaultRowHeight="12"/>
  <cols>
    <col min="1" max="1" width="11.625" style="125" customWidth="1"/>
    <col min="2" max="2" width="10.625" style="56" hidden="1" customWidth="1"/>
    <col min="3" max="3" width="10.375" style="56" customWidth="1"/>
    <col min="4" max="4" width="8.125" style="57" customWidth="1"/>
    <col min="5" max="5" width="8.125" style="58" customWidth="1"/>
    <col min="6" max="6" width="10.625" style="56" hidden="1" customWidth="1"/>
    <col min="7" max="7" width="10.375" style="56" customWidth="1"/>
    <col min="8" max="9" width="8.125" style="58" customWidth="1"/>
    <col min="10" max="10" width="14.375" style="56" hidden="1" customWidth="1"/>
    <col min="11" max="11" width="12.25" style="56" customWidth="1"/>
    <col min="12" max="13" width="8.125" style="58" customWidth="1"/>
    <col min="14" max="256" width="9" style="58"/>
    <col min="257" max="257" width="11.625" style="58" customWidth="1"/>
    <col min="258" max="258" width="0" style="58" hidden="1" customWidth="1"/>
    <col min="259" max="259" width="10.375" style="58" customWidth="1"/>
    <col min="260" max="261" width="8.125" style="58" customWidth="1"/>
    <col min="262" max="262" width="0" style="58" hidden="1" customWidth="1"/>
    <col min="263" max="263" width="10.375" style="58" customWidth="1"/>
    <col min="264" max="265" width="8.125" style="58" customWidth="1"/>
    <col min="266" max="266" width="0" style="58" hidden="1" customWidth="1"/>
    <col min="267" max="267" width="12.25" style="58" customWidth="1"/>
    <col min="268" max="269" width="8.125" style="58" customWidth="1"/>
    <col min="270" max="512" width="9" style="58"/>
    <col min="513" max="513" width="11.625" style="58" customWidth="1"/>
    <col min="514" max="514" width="0" style="58" hidden="1" customWidth="1"/>
    <col min="515" max="515" width="10.375" style="58" customWidth="1"/>
    <col min="516" max="517" width="8.125" style="58" customWidth="1"/>
    <col min="518" max="518" width="0" style="58" hidden="1" customWidth="1"/>
    <col min="519" max="519" width="10.375" style="58" customWidth="1"/>
    <col min="520" max="521" width="8.125" style="58" customWidth="1"/>
    <col min="522" max="522" width="0" style="58" hidden="1" customWidth="1"/>
    <col min="523" max="523" width="12.25" style="58" customWidth="1"/>
    <col min="524" max="525" width="8.125" style="58" customWidth="1"/>
    <col min="526" max="768" width="9" style="58"/>
    <col min="769" max="769" width="11.625" style="58" customWidth="1"/>
    <col min="770" max="770" width="0" style="58" hidden="1" customWidth="1"/>
    <col min="771" max="771" width="10.375" style="58" customWidth="1"/>
    <col min="772" max="773" width="8.125" style="58" customWidth="1"/>
    <col min="774" max="774" width="0" style="58" hidden="1" customWidth="1"/>
    <col min="775" max="775" width="10.375" style="58" customWidth="1"/>
    <col min="776" max="777" width="8.125" style="58" customWidth="1"/>
    <col min="778" max="778" width="0" style="58" hidden="1" customWidth="1"/>
    <col min="779" max="779" width="12.25" style="58" customWidth="1"/>
    <col min="780" max="781" width="8.125" style="58" customWidth="1"/>
    <col min="782" max="1024" width="9" style="58"/>
    <col min="1025" max="1025" width="11.625" style="58" customWidth="1"/>
    <col min="1026" max="1026" width="0" style="58" hidden="1" customWidth="1"/>
    <col min="1027" max="1027" width="10.375" style="58" customWidth="1"/>
    <col min="1028" max="1029" width="8.125" style="58" customWidth="1"/>
    <col min="1030" max="1030" width="0" style="58" hidden="1" customWidth="1"/>
    <col min="1031" max="1031" width="10.375" style="58" customWidth="1"/>
    <col min="1032" max="1033" width="8.125" style="58" customWidth="1"/>
    <col min="1034" max="1034" width="0" style="58" hidden="1" customWidth="1"/>
    <col min="1035" max="1035" width="12.25" style="58" customWidth="1"/>
    <col min="1036" max="1037" width="8.125" style="58" customWidth="1"/>
    <col min="1038" max="1280" width="9" style="58"/>
    <col min="1281" max="1281" width="11.625" style="58" customWidth="1"/>
    <col min="1282" max="1282" width="0" style="58" hidden="1" customWidth="1"/>
    <col min="1283" max="1283" width="10.375" style="58" customWidth="1"/>
    <col min="1284" max="1285" width="8.125" style="58" customWidth="1"/>
    <col min="1286" max="1286" width="0" style="58" hidden="1" customWidth="1"/>
    <col min="1287" max="1287" width="10.375" style="58" customWidth="1"/>
    <col min="1288" max="1289" width="8.125" style="58" customWidth="1"/>
    <col min="1290" max="1290" width="0" style="58" hidden="1" customWidth="1"/>
    <col min="1291" max="1291" width="12.25" style="58" customWidth="1"/>
    <col min="1292" max="1293" width="8.125" style="58" customWidth="1"/>
    <col min="1294" max="1536" width="9" style="58"/>
    <col min="1537" max="1537" width="11.625" style="58" customWidth="1"/>
    <col min="1538" max="1538" width="0" style="58" hidden="1" customWidth="1"/>
    <col min="1539" max="1539" width="10.375" style="58" customWidth="1"/>
    <col min="1540" max="1541" width="8.125" style="58" customWidth="1"/>
    <col min="1542" max="1542" width="0" style="58" hidden="1" customWidth="1"/>
    <col min="1543" max="1543" width="10.375" style="58" customWidth="1"/>
    <col min="1544" max="1545" width="8.125" style="58" customWidth="1"/>
    <col min="1546" max="1546" width="0" style="58" hidden="1" customWidth="1"/>
    <col min="1547" max="1547" width="12.25" style="58" customWidth="1"/>
    <col min="1548" max="1549" width="8.125" style="58" customWidth="1"/>
    <col min="1550" max="1792" width="9" style="58"/>
    <col min="1793" max="1793" width="11.625" style="58" customWidth="1"/>
    <col min="1794" max="1794" width="0" style="58" hidden="1" customWidth="1"/>
    <col min="1795" max="1795" width="10.375" style="58" customWidth="1"/>
    <col min="1796" max="1797" width="8.125" style="58" customWidth="1"/>
    <col min="1798" max="1798" width="0" style="58" hidden="1" customWidth="1"/>
    <col min="1799" max="1799" width="10.375" style="58" customWidth="1"/>
    <col min="1800" max="1801" width="8.125" style="58" customWidth="1"/>
    <col min="1802" max="1802" width="0" style="58" hidden="1" customWidth="1"/>
    <col min="1803" max="1803" width="12.25" style="58" customWidth="1"/>
    <col min="1804" max="1805" width="8.125" style="58" customWidth="1"/>
    <col min="1806" max="2048" width="9" style="58"/>
    <col min="2049" max="2049" width="11.625" style="58" customWidth="1"/>
    <col min="2050" max="2050" width="0" style="58" hidden="1" customWidth="1"/>
    <col min="2051" max="2051" width="10.375" style="58" customWidth="1"/>
    <col min="2052" max="2053" width="8.125" style="58" customWidth="1"/>
    <col min="2054" max="2054" width="0" style="58" hidden="1" customWidth="1"/>
    <col min="2055" max="2055" width="10.375" style="58" customWidth="1"/>
    <col min="2056" max="2057" width="8.125" style="58" customWidth="1"/>
    <col min="2058" max="2058" width="0" style="58" hidden="1" customWidth="1"/>
    <col min="2059" max="2059" width="12.25" style="58" customWidth="1"/>
    <col min="2060" max="2061" width="8.125" style="58" customWidth="1"/>
    <col min="2062" max="2304" width="9" style="58"/>
    <col min="2305" max="2305" width="11.625" style="58" customWidth="1"/>
    <col min="2306" max="2306" width="0" style="58" hidden="1" customWidth="1"/>
    <col min="2307" max="2307" width="10.375" style="58" customWidth="1"/>
    <col min="2308" max="2309" width="8.125" style="58" customWidth="1"/>
    <col min="2310" max="2310" width="0" style="58" hidden="1" customWidth="1"/>
    <col min="2311" max="2311" width="10.375" style="58" customWidth="1"/>
    <col min="2312" max="2313" width="8.125" style="58" customWidth="1"/>
    <col min="2314" max="2314" width="0" style="58" hidden="1" customWidth="1"/>
    <col min="2315" max="2315" width="12.25" style="58" customWidth="1"/>
    <col min="2316" max="2317" width="8.125" style="58" customWidth="1"/>
    <col min="2318" max="2560" width="9" style="58"/>
    <col min="2561" max="2561" width="11.625" style="58" customWidth="1"/>
    <col min="2562" max="2562" width="0" style="58" hidden="1" customWidth="1"/>
    <col min="2563" max="2563" width="10.375" style="58" customWidth="1"/>
    <col min="2564" max="2565" width="8.125" style="58" customWidth="1"/>
    <col min="2566" max="2566" width="0" style="58" hidden="1" customWidth="1"/>
    <col min="2567" max="2567" width="10.375" style="58" customWidth="1"/>
    <col min="2568" max="2569" width="8.125" style="58" customWidth="1"/>
    <col min="2570" max="2570" width="0" style="58" hidden="1" customWidth="1"/>
    <col min="2571" max="2571" width="12.25" style="58" customWidth="1"/>
    <col min="2572" max="2573" width="8.125" style="58" customWidth="1"/>
    <col min="2574" max="2816" width="9" style="58"/>
    <col min="2817" max="2817" width="11.625" style="58" customWidth="1"/>
    <col min="2818" max="2818" width="0" style="58" hidden="1" customWidth="1"/>
    <col min="2819" max="2819" width="10.375" style="58" customWidth="1"/>
    <col min="2820" max="2821" width="8.125" style="58" customWidth="1"/>
    <col min="2822" max="2822" width="0" style="58" hidden="1" customWidth="1"/>
    <col min="2823" max="2823" width="10.375" style="58" customWidth="1"/>
    <col min="2824" max="2825" width="8.125" style="58" customWidth="1"/>
    <col min="2826" max="2826" width="0" style="58" hidden="1" customWidth="1"/>
    <col min="2827" max="2827" width="12.25" style="58" customWidth="1"/>
    <col min="2828" max="2829" width="8.125" style="58" customWidth="1"/>
    <col min="2830" max="3072" width="9" style="58"/>
    <col min="3073" max="3073" width="11.625" style="58" customWidth="1"/>
    <col min="3074" max="3074" width="0" style="58" hidden="1" customWidth="1"/>
    <col min="3075" max="3075" width="10.375" style="58" customWidth="1"/>
    <col min="3076" max="3077" width="8.125" style="58" customWidth="1"/>
    <col min="3078" max="3078" width="0" style="58" hidden="1" customWidth="1"/>
    <col min="3079" max="3079" width="10.375" style="58" customWidth="1"/>
    <col min="3080" max="3081" width="8.125" style="58" customWidth="1"/>
    <col min="3082" max="3082" width="0" style="58" hidden="1" customWidth="1"/>
    <col min="3083" max="3083" width="12.25" style="58" customWidth="1"/>
    <col min="3084" max="3085" width="8.125" style="58" customWidth="1"/>
    <col min="3086" max="3328" width="9" style="58"/>
    <col min="3329" max="3329" width="11.625" style="58" customWidth="1"/>
    <col min="3330" max="3330" width="0" style="58" hidden="1" customWidth="1"/>
    <col min="3331" max="3331" width="10.375" style="58" customWidth="1"/>
    <col min="3332" max="3333" width="8.125" style="58" customWidth="1"/>
    <col min="3334" max="3334" width="0" style="58" hidden="1" customWidth="1"/>
    <col min="3335" max="3335" width="10.375" style="58" customWidth="1"/>
    <col min="3336" max="3337" width="8.125" style="58" customWidth="1"/>
    <col min="3338" max="3338" width="0" style="58" hidden="1" customWidth="1"/>
    <col min="3339" max="3339" width="12.25" style="58" customWidth="1"/>
    <col min="3340" max="3341" width="8.125" style="58" customWidth="1"/>
    <col min="3342" max="3584" width="9" style="58"/>
    <col min="3585" max="3585" width="11.625" style="58" customWidth="1"/>
    <col min="3586" max="3586" width="0" style="58" hidden="1" customWidth="1"/>
    <col min="3587" max="3587" width="10.375" style="58" customWidth="1"/>
    <col min="3588" max="3589" width="8.125" style="58" customWidth="1"/>
    <col min="3590" max="3590" width="0" style="58" hidden="1" customWidth="1"/>
    <col min="3591" max="3591" width="10.375" style="58" customWidth="1"/>
    <col min="3592" max="3593" width="8.125" style="58" customWidth="1"/>
    <col min="3594" max="3594" width="0" style="58" hidden="1" customWidth="1"/>
    <col min="3595" max="3595" width="12.25" style="58" customWidth="1"/>
    <col min="3596" max="3597" width="8.125" style="58" customWidth="1"/>
    <col min="3598" max="3840" width="9" style="58"/>
    <col min="3841" max="3841" width="11.625" style="58" customWidth="1"/>
    <col min="3842" max="3842" width="0" style="58" hidden="1" customWidth="1"/>
    <col min="3843" max="3843" width="10.375" style="58" customWidth="1"/>
    <col min="3844" max="3845" width="8.125" style="58" customWidth="1"/>
    <col min="3846" max="3846" width="0" style="58" hidden="1" customWidth="1"/>
    <col min="3847" max="3847" width="10.375" style="58" customWidth="1"/>
    <col min="3848" max="3849" width="8.125" style="58" customWidth="1"/>
    <col min="3850" max="3850" width="0" style="58" hidden="1" customWidth="1"/>
    <col min="3851" max="3851" width="12.25" style="58" customWidth="1"/>
    <col min="3852" max="3853" width="8.125" style="58" customWidth="1"/>
    <col min="3854" max="4096" width="9" style="58"/>
    <col min="4097" max="4097" width="11.625" style="58" customWidth="1"/>
    <col min="4098" max="4098" width="0" style="58" hidden="1" customWidth="1"/>
    <col min="4099" max="4099" width="10.375" style="58" customWidth="1"/>
    <col min="4100" max="4101" width="8.125" style="58" customWidth="1"/>
    <col min="4102" max="4102" width="0" style="58" hidden="1" customWidth="1"/>
    <col min="4103" max="4103" width="10.375" style="58" customWidth="1"/>
    <col min="4104" max="4105" width="8.125" style="58" customWidth="1"/>
    <col min="4106" max="4106" width="0" style="58" hidden="1" customWidth="1"/>
    <col min="4107" max="4107" width="12.25" style="58" customWidth="1"/>
    <col min="4108" max="4109" width="8.125" style="58" customWidth="1"/>
    <col min="4110" max="4352" width="9" style="58"/>
    <col min="4353" max="4353" width="11.625" style="58" customWidth="1"/>
    <col min="4354" max="4354" width="0" style="58" hidden="1" customWidth="1"/>
    <col min="4355" max="4355" width="10.375" style="58" customWidth="1"/>
    <col min="4356" max="4357" width="8.125" style="58" customWidth="1"/>
    <col min="4358" max="4358" width="0" style="58" hidden="1" customWidth="1"/>
    <col min="4359" max="4359" width="10.375" style="58" customWidth="1"/>
    <col min="4360" max="4361" width="8.125" style="58" customWidth="1"/>
    <col min="4362" max="4362" width="0" style="58" hidden="1" customWidth="1"/>
    <col min="4363" max="4363" width="12.25" style="58" customWidth="1"/>
    <col min="4364" max="4365" width="8.125" style="58" customWidth="1"/>
    <col min="4366" max="4608" width="9" style="58"/>
    <col min="4609" max="4609" width="11.625" style="58" customWidth="1"/>
    <col min="4610" max="4610" width="0" style="58" hidden="1" customWidth="1"/>
    <col min="4611" max="4611" width="10.375" style="58" customWidth="1"/>
    <col min="4612" max="4613" width="8.125" style="58" customWidth="1"/>
    <col min="4614" max="4614" width="0" style="58" hidden="1" customWidth="1"/>
    <col min="4615" max="4615" width="10.375" style="58" customWidth="1"/>
    <col min="4616" max="4617" width="8.125" style="58" customWidth="1"/>
    <col min="4618" max="4618" width="0" style="58" hidden="1" customWidth="1"/>
    <col min="4619" max="4619" width="12.25" style="58" customWidth="1"/>
    <col min="4620" max="4621" width="8.125" style="58" customWidth="1"/>
    <col min="4622" max="4864" width="9" style="58"/>
    <col min="4865" max="4865" width="11.625" style="58" customWidth="1"/>
    <col min="4866" max="4866" width="0" style="58" hidden="1" customWidth="1"/>
    <col min="4867" max="4867" width="10.375" style="58" customWidth="1"/>
    <col min="4868" max="4869" width="8.125" style="58" customWidth="1"/>
    <col min="4870" max="4870" width="0" style="58" hidden="1" customWidth="1"/>
    <col min="4871" max="4871" width="10.375" style="58" customWidth="1"/>
    <col min="4872" max="4873" width="8.125" style="58" customWidth="1"/>
    <col min="4874" max="4874" width="0" style="58" hidden="1" customWidth="1"/>
    <col min="4875" max="4875" width="12.25" style="58" customWidth="1"/>
    <col min="4876" max="4877" width="8.125" style="58" customWidth="1"/>
    <col min="4878" max="5120" width="9" style="58"/>
    <col min="5121" max="5121" width="11.625" style="58" customWidth="1"/>
    <col min="5122" max="5122" width="0" style="58" hidden="1" customWidth="1"/>
    <col min="5123" max="5123" width="10.375" style="58" customWidth="1"/>
    <col min="5124" max="5125" width="8.125" style="58" customWidth="1"/>
    <col min="5126" max="5126" width="0" style="58" hidden="1" customWidth="1"/>
    <col min="5127" max="5127" width="10.375" style="58" customWidth="1"/>
    <col min="5128" max="5129" width="8.125" style="58" customWidth="1"/>
    <col min="5130" max="5130" width="0" style="58" hidden="1" customWidth="1"/>
    <col min="5131" max="5131" width="12.25" style="58" customWidth="1"/>
    <col min="5132" max="5133" width="8.125" style="58" customWidth="1"/>
    <col min="5134" max="5376" width="9" style="58"/>
    <col min="5377" max="5377" width="11.625" style="58" customWidth="1"/>
    <col min="5378" max="5378" width="0" style="58" hidden="1" customWidth="1"/>
    <col min="5379" max="5379" width="10.375" style="58" customWidth="1"/>
    <col min="5380" max="5381" width="8.125" style="58" customWidth="1"/>
    <col min="5382" max="5382" width="0" style="58" hidden="1" customWidth="1"/>
    <col min="5383" max="5383" width="10.375" style="58" customWidth="1"/>
    <col min="5384" max="5385" width="8.125" style="58" customWidth="1"/>
    <col min="5386" max="5386" width="0" style="58" hidden="1" customWidth="1"/>
    <col min="5387" max="5387" width="12.25" style="58" customWidth="1"/>
    <col min="5388" max="5389" width="8.125" style="58" customWidth="1"/>
    <col min="5390" max="5632" width="9" style="58"/>
    <col min="5633" max="5633" width="11.625" style="58" customWidth="1"/>
    <col min="5634" max="5634" width="0" style="58" hidden="1" customWidth="1"/>
    <col min="5635" max="5635" width="10.375" style="58" customWidth="1"/>
    <col min="5636" max="5637" width="8.125" style="58" customWidth="1"/>
    <col min="5638" max="5638" width="0" style="58" hidden="1" customWidth="1"/>
    <col min="5639" max="5639" width="10.375" style="58" customWidth="1"/>
    <col min="5640" max="5641" width="8.125" style="58" customWidth="1"/>
    <col min="5642" max="5642" width="0" style="58" hidden="1" customWidth="1"/>
    <col min="5643" max="5643" width="12.25" style="58" customWidth="1"/>
    <col min="5644" max="5645" width="8.125" style="58" customWidth="1"/>
    <col min="5646" max="5888" width="9" style="58"/>
    <col min="5889" max="5889" width="11.625" style="58" customWidth="1"/>
    <col min="5890" max="5890" width="0" style="58" hidden="1" customWidth="1"/>
    <col min="5891" max="5891" width="10.375" style="58" customWidth="1"/>
    <col min="5892" max="5893" width="8.125" style="58" customWidth="1"/>
    <col min="5894" max="5894" width="0" style="58" hidden="1" customWidth="1"/>
    <col min="5895" max="5895" width="10.375" style="58" customWidth="1"/>
    <col min="5896" max="5897" width="8.125" style="58" customWidth="1"/>
    <col min="5898" max="5898" width="0" style="58" hidden="1" customWidth="1"/>
    <col min="5899" max="5899" width="12.25" style="58" customWidth="1"/>
    <col min="5900" max="5901" width="8.125" style="58" customWidth="1"/>
    <col min="5902" max="6144" width="9" style="58"/>
    <col min="6145" max="6145" width="11.625" style="58" customWidth="1"/>
    <col min="6146" max="6146" width="0" style="58" hidden="1" customWidth="1"/>
    <col min="6147" max="6147" width="10.375" style="58" customWidth="1"/>
    <col min="6148" max="6149" width="8.125" style="58" customWidth="1"/>
    <col min="6150" max="6150" width="0" style="58" hidden="1" customWidth="1"/>
    <col min="6151" max="6151" width="10.375" style="58" customWidth="1"/>
    <col min="6152" max="6153" width="8.125" style="58" customWidth="1"/>
    <col min="6154" max="6154" width="0" style="58" hidden="1" customWidth="1"/>
    <col min="6155" max="6155" width="12.25" style="58" customWidth="1"/>
    <col min="6156" max="6157" width="8.125" style="58" customWidth="1"/>
    <col min="6158" max="6400" width="9" style="58"/>
    <col min="6401" max="6401" width="11.625" style="58" customWidth="1"/>
    <col min="6402" max="6402" width="0" style="58" hidden="1" customWidth="1"/>
    <col min="6403" max="6403" width="10.375" style="58" customWidth="1"/>
    <col min="6404" max="6405" width="8.125" style="58" customWidth="1"/>
    <col min="6406" max="6406" width="0" style="58" hidden="1" customWidth="1"/>
    <col min="6407" max="6407" width="10.375" style="58" customWidth="1"/>
    <col min="6408" max="6409" width="8.125" style="58" customWidth="1"/>
    <col min="6410" max="6410" width="0" style="58" hidden="1" customWidth="1"/>
    <col min="6411" max="6411" width="12.25" style="58" customWidth="1"/>
    <col min="6412" max="6413" width="8.125" style="58" customWidth="1"/>
    <col min="6414" max="6656" width="9" style="58"/>
    <col min="6657" max="6657" width="11.625" style="58" customWidth="1"/>
    <col min="6658" max="6658" width="0" style="58" hidden="1" customWidth="1"/>
    <col min="6659" max="6659" width="10.375" style="58" customWidth="1"/>
    <col min="6660" max="6661" width="8.125" style="58" customWidth="1"/>
    <col min="6662" max="6662" width="0" style="58" hidden="1" customWidth="1"/>
    <col min="6663" max="6663" width="10.375" style="58" customWidth="1"/>
    <col min="6664" max="6665" width="8.125" style="58" customWidth="1"/>
    <col min="6666" max="6666" width="0" style="58" hidden="1" customWidth="1"/>
    <col min="6667" max="6667" width="12.25" style="58" customWidth="1"/>
    <col min="6668" max="6669" width="8.125" style="58" customWidth="1"/>
    <col min="6670" max="6912" width="9" style="58"/>
    <col min="6913" max="6913" width="11.625" style="58" customWidth="1"/>
    <col min="6914" max="6914" width="0" style="58" hidden="1" customWidth="1"/>
    <col min="6915" max="6915" width="10.375" style="58" customWidth="1"/>
    <col min="6916" max="6917" width="8.125" style="58" customWidth="1"/>
    <col min="6918" max="6918" width="0" style="58" hidden="1" customWidth="1"/>
    <col min="6919" max="6919" width="10.375" style="58" customWidth="1"/>
    <col min="6920" max="6921" width="8.125" style="58" customWidth="1"/>
    <col min="6922" max="6922" width="0" style="58" hidden="1" customWidth="1"/>
    <col min="6923" max="6923" width="12.25" style="58" customWidth="1"/>
    <col min="6924" max="6925" width="8.125" style="58" customWidth="1"/>
    <col min="6926" max="7168" width="9" style="58"/>
    <col min="7169" max="7169" width="11.625" style="58" customWidth="1"/>
    <col min="7170" max="7170" width="0" style="58" hidden="1" customWidth="1"/>
    <col min="7171" max="7171" width="10.375" style="58" customWidth="1"/>
    <col min="7172" max="7173" width="8.125" style="58" customWidth="1"/>
    <col min="7174" max="7174" width="0" style="58" hidden="1" customWidth="1"/>
    <col min="7175" max="7175" width="10.375" style="58" customWidth="1"/>
    <col min="7176" max="7177" width="8.125" style="58" customWidth="1"/>
    <col min="7178" max="7178" width="0" style="58" hidden="1" customWidth="1"/>
    <col min="7179" max="7179" width="12.25" style="58" customWidth="1"/>
    <col min="7180" max="7181" width="8.125" style="58" customWidth="1"/>
    <col min="7182" max="7424" width="9" style="58"/>
    <col min="7425" max="7425" width="11.625" style="58" customWidth="1"/>
    <col min="7426" max="7426" width="0" style="58" hidden="1" customWidth="1"/>
    <col min="7427" max="7427" width="10.375" style="58" customWidth="1"/>
    <col min="7428" max="7429" width="8.125" style="58" customWidth="1"/>
    <col min="7430" max="7430" width="0" style="58" hidden="1" customWidth="1"/>
    <col min="7431" max="7431" width="10.375" style="58" customWidth="1"/>
    <col min="7432" max="7433" width="8.125" style="58" customWidth="1"/>
    <col min="7434" max="7434" width="0" style="58" hidden="1" customWidth="1"/>
    <col min="7435" max="7435" width="12.25" style="58" customWidth="1"/>
    <col min="7436" max="7437" width="8.125" style="58" customWidth="1"/>
    <col min="7438" max="7680" width="9" style="58"/>
    <col min="7681" max="7681" width="11.625" style="58" customWidth="1"/>
    <col min="7682" max="7682" width="0" style="58" hidden="1" customWidth="1"/>
    <col min="7683" max="7683" width="10.375" style="58" customWidth="1"/>
    <col min="7684" max="7685" width="8.125" style="58" customWidth="1"/>
    <col min="7686" max="7686" width="0" style="58" hidden="1" customWidth="1"/>
    <col min="7687" max="7687" width="10.375" style="58" customWidth="1"/>
    <col min="7688" max="7689" width="8.125" style="58" customWidth="1"/>
    <col min="7690" max="7690" width="0" style="58" hidden="1" customWidth="1"/>
    <col min="7691" max="7691" width="12.25" style="58" customWidth="1"/>
    <col min="7692" max="7693" width="8.125" style="58" customWidth="1"/>
    <col min="7694" max="7936" width="9" style="58"/>
    <col min="7937" max="7937" width="11.625" style="58" customWidth="1"/>
    <col min="7938" max="7938" width="0" style="58" hidden="1" customWidth="1"/>
    <col min="7939" max="7939" width="10.375" style="58" customWidth="1"/>
    <col min="7940" max="7941" width="8.125" style="58" customWidth="1"/>
    <col min="7942" max="7942" width="0" style="58" hidden="1" customWidth="1"/>
    <col min="7943" max="7943" width="10.375" style="58" customWidth="1"/>
    <col min="7944" max="7945" width="8.125" style="58" customWidth="1"/>
    <col min="7946" max="7946" width="0" style="58" hidden="1" customWidth="1"/>
    <col min="7947" max="7947" width="12.25" style="58" customWidth="1"/>
    <col min="7948" max="7949" width="8.125" style="58" customWidth="1"/>
    <col min="7950" max="8192" width="9" style="58"/>
    <col min="8193" max="8193" width="11.625" style="58" customWidth="1"/>
    <col min="8194" max="8194" width="0" style="58" hidden="1" customWidth="1"/>
    <col min="8195" max="8195" width="10.375" style="58" customWidth="1"/>
    <col min="8196" max="8197" width="8.125" style="58" customWidth="1"/>
    <col min="8198" max="8198" width="0" style="58" hidden="1" customWidth="1"/>
    <col min="8199" max="8199" width="10.375" style="58" customWidth="1"/>
    <col min="8200" max="8201" width="8.125" style="58" customWidth="1"/>
    <col min="8202" max="8202" width="0" style="58" hidden="1" customWidth="1"/>
    <col min="8203" max="8203" width="12.25" style="58" customWidth="1"/>
    <col min="8204" max="8205" width="8.125" style="58" customWidth="1"/>
    <col min="8206" max="8448" width="9" style="58"/>
    <col min="8449" max="8449" width="11.625" style="58" customWidth="1"/>
    <col min="8450" max="8450" width="0" style="58" hidden="1" customWidth="1"/>
    <col min="8451" max="8451" width="10.375" style="58" customWidth="1"/>
    <col min="8452" max="8453" width="8.125" style="58" customWidth="1"/>
    <col min="8454" max="8454" width="0" style="58" hidden="1" customWidth="1"/>
    <col min="8455" max="8455" width="10.375" style="58" customWidth="1"/>
    <col min="8456" max="8457" width="8.125" style="58" customWidth="1"/>
    <col min="8458" max="8458" width="0" style="58" hidden="1" customWidth="1"/>
    <col min="8459" max="8459" width="12.25" style="58" customWidth="1"/>
    <col min="8460" max="8461" width="8.125" style="58" customWidth="1"/>
    <col min="8462" max="8704" width="9" style="58"/>
    <col min="8705" max="8705" width="11.625" style="58" customWidth="1"/>
    <col min="8706" max="8706" width="0" style="58" hidden="1" customWidth="1"/>
    <col min="8707" max="8707" width="10.375" style="58" customWidth="1"/>
    <col min="8708" max="8709" width="8.125" style="58" customWidth="1"/>
    <col min="8710" max="8710" width="0" style="58" hidden="1" customWidth="1"/>
    <col min="8711" max="8711" width="10.375" style="58" customWidth="1"/>
    <col min="8712" max="8713" width="8.125" style="58" customWidth="1"/>
    <col min="8714" max="8714" width="0" style="58" hidden="1" customWidth="1"/>
    <col min="8715" max="8715" width="12.25" style="58" customWidth="1"/>
    <col min="8716" max="8717" width="8.125" style="58" customWidth="1"/>
    <col min="8718" max="8960" width="9" style="58"/>
    <col min="8961" max="8961" width="11.625" style="58" customWidth="1"/>
    <col min="8962" max="8962" width="0" style="58" hidden="1" customWidth="1"/>
    <col min="8963" max="8963" width="10.375" style="58" customWidth="1"/>
    <col min="8964" max="8965" width="8.125" style="58" customWidth="1"/>
    <col min="8966" max="8966" width="0" style="58" hidden="1" customWidth="1"/>
    <col min="8967" max="8967" width="10.375" style="58" customWidth="1"/>
    <col min="8968" max="8969" width="8.125" style="58" customWidth="1"/>
    <col min="8970" max="8970" width="0" style="58" hidden="1" customWidth="1"/>
    <col min="8971" max="8971" width="12.25" style="58" customWidth="1"/>
    <col min="8972" max="8973" width="8.125" style="58" customWidth="1"/>
    <col min="8974" max="9216" width="9" style="58"/>
    <col min="9217" max="9217" width="11.625" style="58" customWidth="1"/>
    <col min="9218" max="9218" width="0" style="58" hidden="1" customWidth="1"/>
    <col min="9219" max="9219" width="10.375" style="58" customWidth="1"/>
    <col min="9220" max="9221" width="8.125" style="58" customWidth="1"/>
    <col min="9222" max="9222" width="0" style="58" hidden="1" customWidth="1"/>
    <col min="9223" max="9223" width="10.375" style="58" customWidth="1"/>
    <col min="9224" max="9225" width="8.125" style="58" customWidth="1"/>
    <col min="9226" max="9226" width="0" style="58" hidden="1" customWidth="1"/>
    <col min="9227" max="9227" width="12.25" style="58" customWidth="1"/>
    <col min="9228" max="9229" width="8.125" style="58" customWidth="1"/>
    <col min="9230" max="9472" width="9" style="58"/>
    <col min="9473" max="9473" width="11.625" style="58" customWidth="1"/>
    <col min="9474" max="9474" width="0" style="58" hidden="1" customWidth="1"/>
    <col min="9475" max="9475" width="10.375" style="58" customWidth="1"/>
    <col min="9476" max="9477" width="8.125" style="58" customWidth="1"/>
    <col min="9478" max="9478" width="0" style="58" hidden="1" customWidth="1"/>
    <col min="9479" max="9479" width="10.375" style="58" customWidth="1"/>
    <col min="9480" max="9481" width="8.125" style="58" customWidth="1"/>
    <col min="9482" max="9482" width="0" style="58" hidden="1" customWidth="1"/>
    <col min="9483" max="9483" width="12.25" style="58" customWidth="1"/>
    <col min="9484" max="9485" width="8.125" style="58" customWidth="1"/>
    <col min="9486" max="9728" width="9" style="58"/>
    <col min="9729" max="9729" width="11.625" style="58" customWidth="1"/>
    <col min="9730" max="9730" width="0" style="58" hidden="1" customWidth="1"/>
    <col min="9731" max="9731" width="10.375" style="58" customWidth="1"/>
    <col min="9732" max="9733" width="8.125" style="58" customWidth="1"/>
    <col min="9734" max="9734" width="0" style="58" hidden="1" customWidth="1"/>
    <col min="9735" max="9735" width="10.375" style="58" customWidth="1"/>
    <col min="9736" max="9737" width="8.125" style="58" customWidth="1"/>
    <col min="9738" max="9738" width="0" style="58" hidden="1" customWidth="1"/>
    <col min="9739" max="9739" width="12.25" style="58" customWidth="1"/>
    <col min="9740" max="9741" width="8.125" style="58" customWidth="1"/>
    <col min="9742" max="9984" width="9" style="58"/>
    <col min="9985" max="9985" width="11.625" style="58" customWidth="1"/>
    <col min="9986" max="9986" width="0" style="58" hidden="1" customWidth="1"/>
    <col min="9987" max="9987" width="10.375" style="58" customWidth="1"/>
    <col min="9988" max="9989" width="8.125" style="58" customWidth="1"/>
    <col min="9990" max="9990" width="0" style="58" hidden="1" customWidth="1"/>
    <col min="9991" max="9991" width="10.375" style="58" customWidth="1"/>
    <col min="9992" max="9993" width="8.125" style="58" customWidth="1"/>
    <col min="9994" max="9994" width="0" style="58" hidden="1" customWidth="1"/>
    <col min="9995" max="9995" width="12.25" style="58" customWidth="1"/>
    <col min="9996" max="9997" width="8.125" style="58" customWidth="1"/>
    <col min="9998" max="10240" width="9" style="58"/>
    <col min="10241" max="10241" width="11.625" style="58" customWidth="1"/>
    <col min="10242" max="10242" width="0" style="58" hidden="1" customWidth="1"/>
    <col min="10243" max="10243" width="10.375" style="58" customWidth="1"/>
    <col min="10244" max="10245" width="8.125" style="58" customWidth="1"/>
    <col min="10246" max="10246" width="0" style="58" hidden="1" customWidth="1"/>
    <col min="10247" max="10247" width="10.375" style="58" customWidth="1"/>
    <col min="10248" max="10249" width="8.125" style="58" customWidth="1"/>
    <col min="10250" max="10250" width="0" style="58" hidden="1" customWidth="1"/>
    <col min="10251" max="10251" width="12.25" style="58" customWidth="1"/>
    <col min="10252" max="10253" width="8.125" style="58" customWidth="1"/>
    <col min="10254" max="10496" width="9" style="58"/>
    <col min="10497" max="10497" width="11.625" style="58" customWidth="1"/>
    <col min="10498" max="10498" width="0" style="58" hidden="1" customWidth="1"/>
    <col min="10499" max="10499" width="10.375" style="58" customWidth="1"/>
    <col min="10500" max="10501" width="8.125" style="58" customWidth="1"/>
    <col min="10502" max="10502" width="0" style="58" hidden="1" customWidth="1"/>
    <col min="10503" max="10503" width="10.375" style="58" customWidth="1"/>
    <col min="10504" max="10505" width="8.125" style="58" customWidth="1"/>
    <col min="10506" max="10506" width="0" style="58" hidden="1" customWidth="1"/>
    <col min="10507" max="10507" width="12.25" style="58" customWidth="1"/>
    <col min="10508" max="10509" width="8.125" style="58" customWidth="1"/>
    <col min="10510" max="10752" width="9" style="58"/>
    <col min="10753" max="10753" width="11.625" style="58" customWidth="1"/>
    <col min="10754" max="10754" width="0" style="58" hidden="1" customWidth="1"/>
    <col min="10755" max="10755" width="10.375" style="58" customWidth="1"/>
    <col min="10756" max="10757" width="8.125" style="58" customWidth="1"/>
    <col min="10758" max="10758" width="0" style="58" hidden="1" customWidth="1"/>
    <col min="10759" max="10759" width="10.375" style="58" customWidth="1"/>
    <col min="10760" max="10761" width="8.125" style="58" customWidth="1"/>
    <col min="10762" max="10762" width="0" style="58" hidden="1" customWidth="1"/>
    <col min="10763" max="10763" width="12.25" style="58" customWidth="1"/>
    <col min="10764" max="10765" width="8.125" style="58" customWidth="1"/>
    <col min="10766" max="11008" width="9" style="58"/>
    <col min="11009" max="11009" width="11.625" style="58" customWidth="1"/>
    <col min="11010" max="11010" width="0" style="58" hidden="1" customWidth="1"/>
    <col min="11011" max="11011" width="10.375" style="58" customWidth="1"/>
    <col min="11012" max="11013" width="8.125" style="58" customWidth="1"/>
    <col min="11014" max="11014" width="0" style="58" hidden="1" customWidth="1"/>
    <col min="11015" max="11015" width="10.375" style="58" customWidth="1"/>
    <col min="11016" max="11017" width="8.125" style="58" customWidth="1"/>
    <col min="11018" max="11018" width="0" style="58" hidden="1" customWidth="1"/>
    <col min="11019" max="11019" width="12.25" style="58" customWidth="1"/>
    <col min="11020" max="11021" width="8.125" style="58" customWidth="1"/>
    <col min="11022" max="11264" width="9" style="58"/>
    <col min="11265" max="11265" width="11.625" style="58" customWidth="1"/>
    <col min="11266" max="11266" width="0" style="58" hidden="1" customWidth="1"/>
    <col min="11267" max="11267" width="10.375" style="58" customWidth="1"/>
    <col min="11268" max="11269" width="8.125" style="58" customWidth="1"/>
    <col min="11270" max="11270" width="0" style="58" hidden="1" customWidth="1"/>
    <col min="11271" max="11271" width="10.375" style="58" customWidth="1"/>
    <col min="11272" max="11273" width="8.125" style="58" customWidth="1"/>
    <col min="11274" max="11274" width="0" style="58" hidden="1" customWidth="1"/>
    <col min="11275" max="11275" width="12.25" style="58" customWidth="1"/>
    <col min="11276" max="11277" width="8.125" style="58" customWidth="1"/>
    <col min="11278" max="11520" width="9" style="58"/>
    <col min="11521" max="11521" width="11.625" style="58" customWidth="1"/>
    <col min="11522" max="11522" width="0" style="58" hidden="1" customWidth="1"/>
    <col min="11523" max="11523" width="10.375" style="58" customWidth="1"/>
    <col min="11524" max="11525" width="8.125" style="58" customWidth="1"/>
    <col min="11526" max="11526" width="0" style="58" hidden="1" customWidth="1"/>
    <col min="11527" max="11527" width="10.375" style="58" customWidth="1"/>
    <col min="11528" max="11529" width="8.125" style="58" customWidth="1"/>
    <col min="11530" max="11530" width="0" style="58" hidden="1" customWidth="1"/>
    <col min="11531" max="11531" width="12.25" style="58" customWidth="1"/>
    <col min="11532" max="11533" width="8.125" style="58" customWidth="1"/>
    <col min="11534" max="11776" width="9" style="58"/>
    <col min="11777" max="11777" width="11.625" style="58" customWidth="1"/>
    <col min="11778" max="11778" width="0" style="58" hidden="1" customWidth="1"/>
    <col min="11779" max="11779" width="10.375" style="58" customWidth="1"/>
    <col min="11780" max="11781" width="8.125" style="58" customWidth="1"/>
    <col min="11782" max="11782" width="0" style="58" hidden="1" customWidth="1"/>
    <col min="11783" max="11783" width="10.375" style="58" customWidth="1"/>
    <col min="11784" max="11785" width="8.125" style="58" customWidth="1"/>
    <col min="11786" max="11786" width="0" style="58" hidden="1" customWidth="1"/>
    <col min="11787" max="11787" width="12.25" style="58" customWidth="1"/>
    <col min="11788" max="11789" width="8.125" style="58" customWidth="1"/>
    <col min="11790" max="12032" width="9" style="58"/>
    <col min="12033" max="12033" width="11.625" style="58" customWidth="1"/>
    <col min="12034" max="12034" width="0" style="58" hidden="1" customWidth="1"/>
    <col min="12035" max="12035" width="10.375" style="58" customWidth="1"/>
    <col min="12036" max="12037" width="8.125" style="58" customWidth="1"/>
    <col min="12038" max="12038" width="0" style="58" hidden="1" customWidth="1"/>
    <col min="12039" max="12039" width="10.375" style="58" customWidth="1"/>
    <col min="12040" max="12041" width="8.125" style="58" customWidth="1"/>
    <col min="12042" max="12042" width="0" style="58" hidden="1" customWidth="1"/>
    <col min="12043" max="12043" width="12.25" style="58" customWidth="1"/>
    <col min="12044" max="12045" width="8.125" style="58" customWidth="1"/>
    <col min="12046" max="12288" width="9" style="58"/>
    <col min="12289" max="12289" width="11.625" style="58" customWidth="1"/>
    <col min="12290" max="12290" width="0" style="58" hidden="1" customWidth="1"/>
    <col min="12291" max="12291" width="10.375" style="58" customWidth="1"/>
    <col min="12292" max="12293" width="8.125" style="58" customWidth="1"/>
    <col min="12294" max="12294" width="0" style="58" hidden="1" customWidth="1"/>
    <col min="12295" max="12295" width="10.375" style="58" customWidth="1"/>
    <col min="12296" max="12297" width="8.125" style="58" customWidth="1"/>
    <col min="12298" max="12298" width="0" style="58" hidden="1" customWidth="1"/>
    <col min="12299" max="12299" width="12.25" style="58" customWidth="1"/>
    <col min="12300" max="12301" width="8.125" style="58" customWidth="1"/>
    <col min="12302" max="12544" width="9" style="58"/>
    <col min="12545" max="12545" width="11.625" style="58" customWidth="1"/>
    <col min="12546" max="12546" width="0" style="58" hidden="1" customWidth="1"/>
    <col min="12547" max="12547" width="10.375" style="58" customWidth="1"/>
    <col min="12548" max="12549" width="8.125" style="58" customWidth="1"/>
    <col min="12550" max="12550" width="0" style="58" hidden="1" customWidth="1"/>
    <col min="12551" max="12551" width="10.375" style="58" customWidth="1"/>
    <col min="12552" max="12553" width="8.125" style="58" customWidth="1"/>
    <col min="12554" max="12554" width="0" style="58" hidden="1" customWidth="1"/>
    <col min="12555" max="12555" width="12.25" style="58" customWidth="1"/>
    <col min="12556" max="12557" width="8.125" style="58" customWidth="1"/>
    <col min="12558" max="12800" width="9" style="58"/>
    <col min="12801" max="12801" width="11.625" style="58" customWidth="1"/>
    <col min="12802" max="12802" width="0" style="58" hidden="1" customWidth="1"/>
    <col min="12803" max="12803" width="10.375" style="58" customWidth="1"/>
    <col min="12804" max="12805" width="8.125" style="58" customWidth="1"/>
    <col min="12806" max="12806" width="0" style="58" hidden="1" customWidth="1"/>
    <col min="12807" max="12807" width="10.375" style="58" customWidth="1"/>
    <col min="12808" max="12809" width="8.125" style="58" customWidth="1"/>
    <col min="12810" max="12810" width="0" style="58" hidden="1" customWidth="1"/>
    <col min="12811" max="12811" width="12.25" style="58" customWidth="1"/>
    <col min="12812" max="12813" width="8.125" style="58" customWidth="1"/>
    <col min="12814" max="13056" width="9" style="58"/>
    <col min="13057" max="13057" width="11.625" style="58" customWidth="1"/>
    <col min="13058" max="13058" width="0" style="58" hidden="1" customWidth="1"/>
    <col min="13059" max="13059" width="10.375" style="58" customWidth="1"/>
    <col min="13060" max="13061" width="8.125" style="58" customWidth="1"/>
    <col min="13062" max="13062" width="0" style="58" hidden="1" customWidth="1"/>
    <col min="13063" max="13063" width="10.375" style="58" customWidth="1"/>
    <col min="13064" max="13065" width="8.125" style="58" customWidth="1"/>
    <col min="13066" max="13066" width="0" style="58" hidden="1" customWidth="1"/>
    <col min="13067" max="13067" width="12.25" style="58" customWidth="1"/>
    <col min="13068" max="13069" width="8.125" style="58" customWidth="1"/>
    <col min="13070" max="13312" width="9" style="58"/>
    <col min="13313" max="13313" width="11.625" style="58" customWidth="1"/>
    <col min="13314" max="13314" width="0" style="58" hidden="1" customWidth="1"/>
    <col min="13315" max="13315" width="10.375" style="58" customWidth="1"/>
    <col min="13316" max="13317" width="8.125" style="58" customWidth="1"/>
    <col min="13318" max="13318" width="0" style="58" hidden="1" customWidth="1"/>
    <col min="13319" max="13319" width="10.375" style="58" customWidth="1"/>
    <col min="13320" max="13321" width="8.125" style="58" customWidth="1"/>
    <col min="13322" max="13322" width="0" style="58" hidden="1" customWidth="1"/>
    <col min="13323" max="13323" width="12.25" style="58" customWidth="1"/>
    <col min="13324" max="13325" width="8.125" style="58" customWidth="1"/>
    <col min="13326" max="13568" width="9" style="58"/>
    <col min="13569" max="13569" width="11.625" style="58" customWidth="1"/>
    <col min="13570" max="13570" width="0" style="58" hidden="1" customWidth="1"/>
    <col min="13571" max="13571" width="10.375" style="58" customWidth="1"/>
    <col min="13572" max="13573" width="8.125" style="58" customWidth="1"/>
    <col min="13574" max="13574" width="0" style="58" hidden="1" customWidth="1"/>
    <col min="13575" max="13575" width="10.375" style="58" customWidth="1"/>
    <col min="13576" max="13577" width="8.125" style="58" customWidth="1"/>
    <col min="13578" max="13578" width="0" style="58" hidden="1" customWidth="1"/>
    <col min="13579" max="13579" width="12.25" style="58" customWidth="1"/>
    <col min="13580" max="13581" width="8.125" style="58" customWidth="1"/>
    <col min="13582" max="13824" width="9" style="58"/>
    <col min="13825" max="13825" width="11.625" style="58" customWidth="1"/>
    <col min="13826" max="13826" width="0" style="58" hidden="1" customWidth="1"/>
    <col min="13827" max="13827" width="10.375" style="58" customWidth="1"/>
    <col min="13828" max="13829" width="8.125" style="58" customWidth="1"/>
    <col min="13830" max="13830" width="0" style="58" hidden="1" customWidth="1"/>
    <col min="13831" max="13831" width="10.375" style="58" customWidth="1"/>
    <col min="13832" max="13833" width="8.125" style="58" customWidth="1"/>
    <col min="13834" max="13834" width="0" style="58" hidden="1" customWidth="1"/>
    <col min="13835" max="13835" width="12.25" style="58" customWidth="1"/>
    <col min="13836" max="13837" width="8.125" style="58" customWidth="1"/>
    <col min="13838" max="14080" width="9" style="58"/>
    <col min="14081" max="14081" width="11.625" style="58" customWidth="1"/>
    <col min="14082" max="14082" width="0" style="58" hidden="1" customWidth="1"/>
    <col min="14083" max="14083" width="10.375" style="58" customWidth="1"/>
    <col min="14084" max="14085" width="8.125" style="58" customWidth="1"/>
    <col min="14086" max="14086" width="0" style="58" hidden="1" customWidth="1"/>
    <col min="14087" max="14087" width="10.375" style="58" customWidth="1"/>
    <col min="14088" max="14089" width="8.125" style="58" customWidth="1"/>
    <col min="14090" max="14090" width="0" style="58" hidden="1" customWidth="1"/>
    <col min="14091" max="14091" width="12.25" style="58" customWidth="1"/>
    <col min="14092" max="14093" width="8.125" style="58" customWidth="1"/>
    <col min="14094" max="14336" width="9" style="58"/>
    <col min="14337" max="14337" width="11.625" style="58" customWidth="1"/>
    <col min="14338" max="14338" width="0" style="58" hidden="1" customWidth="1"/>
    <col min="14339" max="14339" width="10.375" style="58" customWidth="1"/>
    <col min="14340" max="14341" width="8.125" style="58" customWidth="1"/>
    <col min="14342" max="14342" width="0" style="58" hidden="1" customWidth="1"/>
    <col min="14343" max="14343" width="10.375" style="58" customWidth="1"/>
    <col min="14344" max="14345" width="8.125" style="58" customWidth="1"/>
    <col min="14346" max="14346" width="0" style="58" hidden="1" customWidth="1"/>
    <col min="14347" max="14347" width="12.25" style="58" customWidth="1"/>
    <col min="14348" max="14349" width="8.125" style="58" customWidth="1"/>
    <col min="14350" max="14592" width="9" style="58"/>
    <col min="14593" max="14593" width="11.625" style="58" customWidth="1"/>
    <col min="14594" max="14594" width="0" style="58" hidden="1" customWidth="1"/>
    <col min="14595" max="14595" width="10.375" style="58" customWidth="1"/>
    <col min="14596" max="14597" width="8.125" style="58" customWidth="1"/>
    <col min="14598" max="14598" width="0" style="58" hidden="1" customWidth="1"/>
    <col min="14599" max="14599" width="10.375" style="58" customWidth="1"/>
    <col min="14600" max="14601" width="8.125" style="58" customWidth="1"/>
    <col min="14602" max="14602" width="0" style="58" hidden="1" customWidth="1"/>
    <col min="14603" max="14603" width="12.25" style="58" customWidth="1"/>
    <col min="14604" max="14605" width="8.125" style="58" customWidth="1"/>
    <col min="14606" max="14848" width="9" style="58"/>
    <col min="14849" max="14849" width="11.625" style="58" customWidth="1"/>
    <col min="14850" max="14850" width="0" style="58" hidden="1" customWidth="1"/>
    <col min="14851" max="14851" width="10.375" style="58" customWidth="1"/>
    <col min="14852" max="14853" width="8.125" style="58" customWidth="1"/>
    <col min="14854" max="14854" width="0" style="58" hidden="1" customWidth="1"/>
    <col min="14855" max="14855" width="10.375" style="58" customWidth="1"/>
    <col min="14856" max="14857" width="8.125" style="58" customWidth="1"/>
    <col min="14858" max="14858" width="0" style="58" hidden="1" customWidth="1"/>
    <col min="14859" max="14859" width="12.25" style="58" customWidth="1"/>
    <col min="14860" max="14861" width="8.125" style="58" customWidth="1"/>
    <col min="14862" max="15104" width="9" style="58"/>
    <col min="15105" max="15105" width="11.625" style="58" customWidth="1"/>
    <col min="15106" max="15106" width="0" style="58" hidden="1" customWidth="1"/>
    <col min="15107" max="15107" width="10.375" style="58" customWidth="1"/>
    <col min="15108" max="15109" width="8.125" style="58" customWidth="1"/>
    <col min="15110" max="15110" width="0" style="58" hidden="1" customWidth="1"/>
    <col min="15111" max="15111" width="10.375" style="58" customWidth="1"/>
    <col min="15112" max="15113" width="8.125" style="58" customWidth="1"/>
    <col min="15114" max="15114" width="0" style="58" hidden="1" customWidth="1"/>
    <col min="15115" max="15115" width="12.25" style="58" customWidth="1"/>
    <col min="15116" max="15117" width="8.125" style="58" customWidth="1"/>
    <col min="15118" max="15360" width="9" style="58"/>
    <col min="15361" max="15361" width="11.625" style="58" customWidth="1"/>
    <col min="15362" max="15362" width="0" style="58" hidden="1" customWidth="1"/>
    <col min="15363" max="15363" width="10.375" style="58" customWidth="1"/>
    <col min="15364" max="15365" width="8.125" style="58" customWidth="1"/>
    <col min="15366" max="15366" width="0" style="58" hidden="1" customWidth="1"/>
    <col min="15367" max="15367" width="10.375" style="58" customWidth="1"/>
    <col min="15368" max="15369" width="8.125" style="58" customWidth="1"/>
    <col min="15370" max="15370" width="0" style="58" hidden="1" customWidth="1"/>
    <col min="15371" max="15371" width="12.25" style="58" customWidth="1"/>
    <col min="15372" max="15373" width="8.125" style="58" customWidth="1"/>
    <col min="15374" max="15616" width="9" style="58"/>
    <col min="15617" max="15617" width="11.625" style="58" customWidth="1"/>
    <col min="15618" max="15618" width="0" style="58" hidden="1" customWidth="1"/>
    <col min="15619" max="15619" width="10.375" style="58" customWidth="1"/>
    <col min="15620" max="15621" width="8.125" style="58" customWidth="1"/>
    <col min="15622" max="15622" width="0" style="58" hidden="1" customWidth="1"/>
    <col min="15623" max="15623" width="10.375" style="58" customWidth="1"/>
    <col min="15624" max="15625" width="8.125" style="58" customWidth="1"/>
    <col min="15626" max="15626" width="0" style="58" hidden="1" customWidth="1"/>
    <col min="15627" max="15627" width="12.25" style="58" customWidth="1"/>
    <col min="15628" max="15629" width="8.125" style="58" customWidth="1"/>
    <col min="15630" max="15872" width="9" style="58"/>
    <col min="15873" max="15873" width="11.625" style="58" customWidth="1"/>
    <col min="15874" max="15874" width="0" style="58" hidden="1" customWidth="1"/>
    <col min="15875" max="15875" width="10.375" style="58" customWidth="1"/>
    <col min="15876" max="15877" width="8.125" style="58" customWidth="1"/>
    <col min="15878" max="15878" width="0" style="58" hidden="1" customWidth="1"/>
    <col min="15879" max="15879" width="10.375" style="58" customWidth="1"/>
    <col min="15880" max="15881" width="8.125" style="58" customWidth="1"/>
    <col min="15882" max="15882" width="0" style="58" hidden="1" customWidth="1"/>
    <col min="15883" max="15883" width="12.25" style="58" customWidth="1"/>
    <col min="15884" max="15885" width="8.125" style="58" customWidth="1"/>
    <col min="15886" max="16128" width="9" style="58"/>
    <col min="16129" max="16129" width="11.625" style="58" customWidth="1"/>
    <col min="16130" max="16130" width="0" style="58" hidden="1" customWidth="1"/>
    <col min="16131" max="16131" width="10.375" style="58" customWidth="1"/>
    <col min="16132" max="16133" width="8.125" style="58" customWidth="1"/>
    <col min="16134" max="16134" width="0" style="58" hidden="1" customWidth="1"/>
    <col min="16135" max="16135" width="10.375" style="58" customWidth="1"/>
    <col min="16136" max="16137" width="8.125" style="58" customWidth="1"/>
    <col min="16138" max="16138" width="0" style="58" hidden="1" customWidth="1"/>
    <col min="16139" max="16139" width="12.25" style="58" customWidth="1"/>
    <col min="16140" max="16141" width="8.125" style="58" customWidth="1"/>
    <col min="16142" max="16384" width="9" style="58"/>
  </cols>
  <sheetData>
    <row r="1" spans="1:13" ht="18" customHeight="1">
      <c r="A1" s="1" t="s">
        <v>50</v>
      </c>
    </row>
    <row r="2" spans="1:13" s="68" customFormat="1" ht="14.25" customHeight="1">
      <c r="A2" s="59"/>
      <c r="B2" s="60"/>
      <c r="C2" s="61" t="s">
        <v>51</v>
      </c>
      <c r="D2" s="62"/>
      <c r="E2" s="63"/>
      <c r="F2" s="64"/>
      <c r="G2" s="61" t="s">
        <v>52</v>
      </c>
      <c r="H2" s="62"/>
      <c r="I2" s="63"/>
      <c r="J2" s="64"/>
      <c r="K2" s="65" t="s">
        <v>53</v>
      </c>
      <c r="L2" s="66"/>
      <c r="M2" s="67"/>
    </row>
    <row r="3" spans="1:13" s="68" customFormat="1" ht="14.25" customHeight="1">
      <c r="A3" s="69" t="s">
        <v>54</v>
      </c>
      <c r="B3" s="70" t="s">
        <v>55</v>
      </c>
      <c r="C3" s="71" t="s">
        <v>56</v>
      </c>
      <c r="D3" s="72" t="s">
        <v>57</v>
      </c>
      <c r="E3" s="73" t="s">
        <v>58</v>
      </c>
      <c r="F3" s="74" t="s">
        <v>59</v>
      </c>
      <c r="G3" s="71" t="s">
        <v>60</v>
      </c>
      <c r="H3" s="72" t="s">
        <v>57</v>
      </c>
      <c r="I3" s="73" t="s">
        <v>58</v>
      </c>
      <c r="J3" s="74" t="s">
        <v>59</v>
      </c>
      <c r="K3" s="71" t="s">
        <v>60</v>
      </c>
      <c r="L3" s="72" t="s">
        <v>57</v>
      </c>
      <c r="M3" s="75" t="s">
        <v>58</v>
      </c>
    </row>
    <row r="4" spans="1:13" s="68" customFormat="1" ht="14.25" customHeight="1">
      <c r="A4" s="76"/>
      <c r="B4" s="77"/>
      <c r="C4" s="78" t="s">
        <v>61</v>
      </c>
      <c r="D4" s="79" t="s">
        <v>62</v>
      </c>
      <c r="E4" s="80" t="s">
        <v>62</v>
      </c>
      <c r="F4" s="81" t="s">
        <v>63</v>
      </c>
      <c r="G4" s="78" t="s">
        <v>63</v>
      </c>
      <c r="H4" s="79" t="s">
        <v>62</v>
      </c>
      <c r="I4" s="80" t="s">
        <v>62</v>
      </c>
      <c r="J4" s="81" t="s">
        <v>64</v>
      </c>
      <c r="K4" s="78" t="s">
        <v>64</v>
      </c>
      <c r="L4" s="79" t="s">
        <v>62</v>
      </c>
      <c r="M4" s="82" t="s">
        <v>62</v>
      </c>
    </row>
    <row r="5" spans="1:13" s="68" customFormat="1" ht="15.75" customHeight="1">
      <c r="A5" s="69" t="s">
        <v>65</v>
      </c>
      <c r="B5" s="83">
        <v>12947</v>
      </c>
      <c r="C5" s="84">
        <v>10431</v>
      </c>
      <c r="D5" s="85">
        <v>1</v>
      </c>
      <c r="E5" s="86">
        <v>-3.1296433878157472</v>
      </c>
      <c r="F5" s="87"/>
      <c r="G5" s="88">
        <v>393687</v>
      </c>
      <c r="H5" s="85">
        <v>1</v>
      </c>
      <c r="I5" s="86">
        <v>-3.7510696036965498</v>
      </c>
      <c r="J5" s="89"/>
      <c r="K5" s="88">
        <v>1570772365</v>
      </c>
      <c r="L5" s="85">
        <v>1</v>
      </c>
      <c r="M5" s="90">
        <v>-0.54064946899268307</v>
      </c>
    </row>
    <row r="6" spans="1:13" s="68" customFormat="1" ht="9" customHeight="1">
      <c r="A6" s="69"/>
      <c r="B6" s="91"/>
      <c r="C6" s="92"/>
      <c r="D6" s="93"/>
      <c r="E6" s="86"/>
      <c r="F6" s="87"/>
      <c r="G6" s="92"/>
      <c r="H6" s="93"/>
      <c r="I6" s="86"/>
      <c r="J6" s="87"/>
      <c r="K6" s="94"/>
      <c r="L6" s="95"/>
      <c r="M6" s="96"/>
    </row>
    <row r="7" spans="1:13" s="68" customFormat="1" ht="16.5" customHeight="1">
      <c r="A7" s="69" t="s">
        <v>66</v>
      </c>
      <c r="B7" s="83">
        <v>1890</v>
      </c>
      <c r="C7" s="84">
        <v>1582</v>
      </c>
      <c r="D7" s="97">
        <v>0.15166331128367366</v>
      </c>
      <c r="E7" s="86">
        <v>-1.0631644777986224</v>
      </c>
      <c r="F7" s="98"/>
      <c r="G7" s="99">
        <v>45822</v>
      </c>
      <c r="H7" s="97">
        <v>0.11639195604630075</v>
      </c>
      <c r="I7" s="86">
        <v>-1.3519913885898802</v>
      </c>
      <c r="J7" s="89"/>
      <c r="K7" s="100">
        <v>171107280</v>
      </c>
      <c r="L7" s="97">
        <v>0.10893193935201426</v>
      </c>
      <c r="M7" s="96">
        <v>0.81734107986086713</v>
      </c>
    </row>
    <row r="8" spans="1:13" s="68" customFormat="1" ht="16.5" customHeight="1">
      <c r="A8" s="69" t="s">
        <v>67</v>
      </c>
      <c r="B8" s="83">
        <v>2947</v>
      </c>
      <c r="C8" s="84">
        <v>2244</v>
      </c>
      <c r="D8" s="97">
        <v>0.21512798389416163</v>
      </c>
      <c r="E8" s="86">
        <v>-3.4007748600946996</v>
      </c>
      <c r="F8" s="98"/>
      <c r="G8" s="99">
        <v>72349</v>
      </c>
      <c r="H8" s="97">
        <v>0.18377289572680836</v>
      </c>
      <c r="I8" s="86">
        <v>-5.1894271973161779</v>
      </c>
      <c r="J8" s="89"/>
      <c r="K8" s="100">
        <v>208528575</v>
      </c>
      <c r="L8" s="97">
        <v>0.13275543907343951</v>
      </c>
      <c r="M8" s="96">
        <v>3.5098620808156937</v>
      </c>
    </row>
    <row r="9" spans="1:13" s="107" customFormat="1" ht="16.5" customHeight="1">
      <c r="A9" s="101" t="s">
        <v>68</v>
      </c>
      <c r="B9" s="83">
        <v>764</v>
      </c>
      <c r="C9" s="102">
        <v>625</v>
      </c>
      <c r="D9" s="97">
        <v>5.9917553446457675E-2</v>
      </c>
      <c r="E9" s="86">
        <v>-2.6479750778816111</v>
      </c>
      <c r="F9" s="103"/>
      <c r="G9" s="104">
        <v>19879</v>
      </c>
      <c r="H9" s="97">
        <v>5.0494428314879589E-2</v>
      </c>
      <c r="I9" s="86">
        <v>-1.6767237115441702</v>
      </c>
      <c r="J9" s="105"/>
      <c r="K9" s="106">
        <v>56715237</v>
      </c>
      <c r="L9" s="97">
        <v>3.6106592058614426E-2</v>
      </c>
      <c r="M9" s="96">
        <v>7.5232396818644958</v>
      </c>
    </row>
    <row r="10" spans="1:13" s="68" customFormat="1" ht="16.5" customHeight="1">
      <c r="A10" s="69" t="s">
        <v>69</v>
      </c>
      <c r="B10" s="83">
        <v>42</v>
      </c>
      <c r="C10" s="84">
        <v>26</v>
      </c>
      <c r="D10" s="97">
        <v>2.4925702233726393E-3</v>
      </c>
      <c r="E10" s="86">
        <v>-27.777777777777786</v>
      </c>
      <c r="F10" s="98"/>
      <c r="G10" s="99">
        <v>240</v>
      </c>
      <c r="H10" s="97">
        <v>6.0962134893963985E-4</v>
      </c>
      <c r="I10" s="86">
        <v>-18.088737201365191</v>
      </c>
      <c r="J10" s="89"/>
      <c r="K10" s="100">
        <v>301581</v>
      </c>
      <c r="L10" s="97">
        <v>1.9199535637361433E-4</v>
      </c>
      <c r="M10" s="96">
        <v>7.9175538100946454</v>
      </c>
    </row>
    <row r="11" spans="1:13" s="68" customFormat="1" ht="16.5" customHeight="1">
      <c r="A11" s="69" t="s">
        <v>70</v>
      </c>
      <c r="B11" s="83">
        <v>246</v>
      </c>
      <c r="C11" s="84">
        <v>204</v>
      </c>
      <c r="D11" s="97">
        <v>1.9557089444923785E-2</v>
      </c>
      <c r="E11" s="86">
        <v>-0.48780487804877737</v>
      </c>
      <c r="F11" s="98"/>
      <c r="G11" s="99">
        <v>7137</v>
      </c>
      <c r="H11" s="97">
        <v>1.8128614864092542E-2</v>
      </c>
      <c r="I11" s="86">
        <v>1.2053318207600512</v>
      </c>
      <c r="J11" s="89"/>
      <c r="K11" s="100">
        <v>18239361</v>
      </c>
      <c r="L11" s="97">
        <v>1.1611714979464895E-2</v>
      </c>
      <c r="M11" s="96">
        <v>1.8862293143878048</v>
      </c>
    </row>
    <row r="12" spans="1:13" s="68" customFormat="1" ht="16.5" customHeight="1">
      <c r="A12" s="69" t="s">
        <v>71</v>
      </c>
      <c r="B12" s="83">
        <v>357</v>
      </c>
      <c r="C12" s="84">
        <v>377</v>
      </c>
      <c r="D12" s="97">
        <v>3.614226823890327E-2</v>
      </c>
      <c r="E12" s="86">
        <v>7.407407407407419</v>
      </c>
      <c r="F12" s="98"/>
      <c r="G12" s="99">
        <v>19732</v>
      </c>
      <c r="H12" s="97">
        <v>5.0121035238654056E-2</v>
      </c>
      <c r="I12" s="86">
        <v>0.12685847668340955</v>
      </c>
      <c r="J12" s="89"/>
      <c r="K12" s="100">
        <v>67256481</v>
      </c>
      <c r="L12" s="97">
        <v>4.2817458785633783E-2</v>
      </c>
      <c r="M12" s="96">
        <v>-2.0336495460079504</v>
      </c>
    </row>
    <row r="13" spans="1:13" s="68" customFormat="1" ht="16.5" customHeight="1">
      <c r="A13" s="69" t="s">
        <v>72</v>
      </c>
      <c r="B13" s="83">
        <v>81</v>
      </c>
      <c r="C13" s="84">
        <v>60</v>
      </c>
      <c r="D13" s="97">
        <v>5.7520851308599371E-3</v>
      </c>
      <c r="E13" s="86">
        <v>-10.447761194029852</v>
      </c>
      <c r="F13" s="98"/>
      <c r="G13" s="99">
        <v>725</v>
      </c>
      <c r="H13" s="97">
        <v>1.8415644915884953E-3</v>
      </c>
      <c r="I13" s="86">
        <v>-17.048054919908466</v>
      </c>
      <c r="J13" s="89"/>
      <c r="K13" s="100">
        <v>971324</v>
      </c>
      <c r="L13" s="97">
        <v>6.1837349678608587E-4</v>
      </c>
      <c r="M13" s="96">
        <v>-11.643519108106432</v>
      </c>
    </row>
    <row r="14" spans="1:13" s="68" customFormat="1" ht="16.5" customHeight="1">
      <c r="A14" s="69" t="s">
        <v>73</v>
      </c>
      <c r="B14" s="83">
        <v>384</v>
      </c>
      <c r="C14" s="84">
        <v>334</v>
      </c>
      <c r="D14" s="97">
        <v>3.2019940561786982E-2</v>
      </c>
      <c r="E14" s="86">
        <v>-3.7463976945244895</v>
      </c>
      <c r="F14" s="98"/>
      <c r="G14" s="99">
        <v>10368</v>
      </c>
      <c r="H14" s="97">
        <v>2.6335642274192442E-2</v>
      </c>
      <c r="I14" s="86">
        <v>-1.0687022900763452</v>
      </c>
      <c r="J14" s="89"/>
      <c r="K14" s="100">
        <v>31280958</v>
      </c>
      <c r="L14" s="97">
        <v>1.9914380146355579E-2</v>
      </c>
      <c r="M14" s="96">
        <v>7.1725389058149034</v>
      </c>
    </row>
    <row r="15" spans="1:13" s="68" customFormat="1" ht="16.5" customHeight="1">
      <c r="A15" s="69" t="s">
        <v>74</v>
      </c>
      <c r="B15" s="83">
        <v>1024</v>
      </c>
      <c r="C15" s="84">
        <v>872</v>
      </c>
      <c r="D15" s="97">
        <v>8.3596970568497742E-2</v>
      </c>
      <c r="E15" s="86">
        <v>-6.6381156316916474</v>
      </c>
      <c r="F15" s="98"/>
      <c r="G15" s="99">
        <v>31803</v>
      </c>
      <c r="H15" s="97">
        <v>8.0782449001364026E-2</v>
      </c>
      <c r="I15" s="86">
        <v>-7.05225625438392</v>
      </c>
      <c r="J15" s="89"/>
      <c r="K15" s="100">
        <v>130245423</v>
      </c>
      <c r="L15" s="97">
        <v>8.2918076420322048E-2</v>
      </c>
      <c r="M15" s="96">
        <v>-8.5908893952301071</v>
      </c>
    </row>
    <row r="16" spans="1:13" s="68" customFormat="1" ht="16.5" customHeight="1">
      <c r="A16" s="69" t="s">
        <v>75</v>
      </c>
      <c r="B16" s="83">
        <v>720</v>
      </c>
      <c r="C16" s="84">
        <v>618</v>
      </c>
      <c r="D16" s="97">
        <v>5.9246476847857346E-2</v>
      </c>
      <c r="E16" s="86">
        <v>-4.3343653250773997</v>
      </c>
      <c r="F16" s="98"/>
      <c r="G16" s="99">
        <v>34399</v>
      </c>
      <c r="H16" s="97">
        <v>8.73765199257278E-2</v>
      </c>
      <c r="I16" s="86">
        <v>-6.5752308527974037</v>
      </c>
      <c r="J16" s="89"/>
      <c r="K16" s="100">
        <v>172156830</v>
      </c>
      <c r="L16" s="97">
        <v>0.10960011382680519</v>
      </c>
      <c r="M16" s="96">
        <v>-1.5393634011437456</v>
      </c>
    </row>
    <row r="17" spans="1:13" s="68" customFormat="1" ht="16.5" customHeight="1">
      <c r="A17" s="69" t="s">
        <v>76</v>
      </c>
      <c r="B17" s="83">
        <v>547</v>
      </c>
      <c r="C17" s="84">
        <v>605</v>
      </c>
      <c r="D17" s="97">
        <v>5.8000191736171026E-2</v>
      </c>
      <c r="E17" s="86">
        <v>-4.4233807266982694</v>
      </c>
      <c r="F17" s="98"/>
      <c r="G17" s="99">
        <v>15897</v>
      </c>
      <c r="H17" s="97">
        <v>4.0379794100389395E-2</v>
      </c>
      <c r="I17" s="86">
        <v>-8.3217993079584716</v>
      </c>
      <c r="J17" s="89"/>
      <c r="K17" s="100">
        <v>54407104</v>
      </c>
      <c r="L17" s="97">
        <v>3.4637166538131703E-2</v>
      </c>
      <c r="M17" s="96">
        <v>1.358435546054281</v>
      </c>
    </row>
    <row r="18" spans="1:13" s="68" customFormat="1" ht="16.5" customHeight="1">
      <c r="A18" s="69" t="s">
        <v>77</v>
      </c>
      <c r="B18" s="83">
        <v>461</v>
      </c>
      <c r="C18" s="84">
        <v>355</v>
      </c>
      <c r="D18" s="97">
        <v>3.4033170357587961E-2</v>
      </c>
      <c r="E18" s="86">
        <v>-4.0540540540540633</v>
      </c>
      <c r="F18" s="98"/>
      <c r="G18" s="99">
        <v>20641</v>
      </c>
      <c r="H18" s="97">
        <v>5.2429976097762947E-2</v>
      </c>
      <c r="I18" s="86">
        <v>-3.1802617383554548</v>
      </c>
      <c r="J18" s="89"/>
      <c r="K18" s="100">
        <v>106935288</v>
      </c>
      <c r="L18" s="97">
        <v>6.8078157206439005E-2</v>
      </c>
      <c r="M18" s="96">
        <v>-9.3863014725688316</v>
      </c>
    </row>
    <row r="19" spans="1:13" s="68" customFormat="1" ht="16.5" customHeight="1">
      <c r="A19" s="69" t="s">
        <v>78</v>
      </c>
      <c r="B19" s="83">
        <v>391</v>
      </c>
      <c r="C19" s="84">
        <v>368</v>
      </c>
      <c r="D19" s="97">
        <v>3.527945546927428E-2</v>
      </c>
      <c r="E19" s="86">
        <v>-5.3984575835475539</v>
      </c>
      <c r="F19" s="98"/>
      <c r="G19" s="99">
        <v>11754</v>
      </c>
      <c r="H19" s="97">
        <v>2.9856205564318863E-2</v>
      </c>
      <c r="I19" s="86">
        <v>-4.470091027308186</v>
      </c>
      <c r="J19" s="89"/>
      <c r="K19" s="100">
        <v>39938713</v>
      </c>
      <c r="L19" s="97">
        <v>2.5426162243438757E-2</v>
      </c>
      <c r="M19" s="96">
        <v>3.1803406853890976</v>
      </c>
    </row>
    <row r="20" spans="1:13" s="68" customFormat="1" ht="16.5" customHeight="1">
      <c r="A20" s="69" t="s">
        <v>79</v>
      </c>
      <c r="B20" s="83">
        <v>183</v>
      </c>
      <c r="C20" s="84">
        <v>161</v>
      </c>
      <c r="D20" s="97">
        <v>1.5434761767807496E-2</v>
      </c>
      <c r="E20" s="86">
        <v>-7.4712643678160902</v>
      </c>
      <c r="F20" s="98"/>
      <c r="G20" s="99">
        <v>8750</v>
      </c>
      <c r="H20" s="97">
        <v>2.2225778346757704E-2</v>
      </c>
      <c r="I20" s="86">
        <v>-0.52296498408367142</v>
      </c>
      <c r="J20" s="89"/>
      <c r="K20" s="100">
        <v>38878310</v>
      </c>
      <c r="L20" s="97">
        <v>2.4751078428859423E-2</v>
      </c>
      <c r="M20" s="96">
        <v>-0.63797131128949047</v>
      </c>
    </row>
    <row r="21" spans="1:13" s="68" customFormat="1" ht="16.5" customHeight="1">
      <c r="A21" s="69" t="s">
        <v>80</v>
      </c>
      <c r="B21" s="83">
        <v>283</v>
      </c>
      <c r="C21" s="84">
        <v>262</v>
      </c>
      <c r="D21" s="97">
        <v>2.5117438404755058E-2</v>
      </c>
      <c r="E21" s="86">
        <v>8.2644628099173474</v>
      </c>
      <c r="F21" s="98"/>
      <c r="G21" s="99">
        <v>11469</v>
      </c>
      <c r="H21" s="97">
        <v>2.9132280212453041E-2</v>
      </c>
      <c r="I21" s="86">
        <v>-8.1451225372417184</v>
      </c>
      <c r="J21" s="89"/>
      <c r="K21" s="100">
        <v>45121503</v>
      </c>
      <c r="L21" s="97">
        <v>2.8725679166121565E-2</v>
      </c>
      <c r="M21" s="96">
        <v>-2.0058316749950933</v>
      </c>
    </row>
    <row r="22" spans="1:13" s="68" customFormat="1" ht="16.5" customHeight="1">
      <c r="A22" s="69" t="s">
        <v>81</v>
      </c>
      <c r="B22" s="83">
        <v>23</v>
      </c>
      <c r="C22" s="84">
        <v>14</v>
      </c>
      <c r="D22" s="97">
        <v>1.3421531972006519E-3</v>
      </c>
      <c r="E22" s="86">
        <v>-33.333333333333343</v>
      </c>
      <c r="F22" s="98"/>
      <c r="G22" s="99">
        <v>286</v>
      </c>
      <c r="H22" s="97">
        <v>7.2646544081973752E-4</v>
      </c>
      <c r="I22" s="86">
        <v>-12</v>
      </c>
      <c r="J22" s="89"/>
      <c r="K22" s="100">
        <v>289988</v>
      </c>
      <c r="L22" s="97">
        <v>1.8461491076716263E-4</v>
      </c>
      <c r="M22" s="96">
        <v>-32.607008231581204</v>
      </c>
    </row>
    <row r="23" spans="1:13" s="68" customFormat="1" ht="16.5" customHeight="1">
      <c r="A23" s="69" t="s">
        <v>82</v>
      </c>
      <c r="B23" s="83">
        <v>147</v>
      </c>
      <c r="C23" s="84">
        <v>104</v>
      </c>
      <c r="D23" s="97">
        <v>9.9702808934905574E-3</v>
      </c>
      <c r="E23" s="86">
        <v>-11.864406779661024</v>
      </c>
      <c r="F23" s="98"/>
      <c r="G23" s="99">
        <v>8094</v>
      </c>
      <c r="H23" s="97">
        <v>2.0559479992989356E-2</v>
      </c>
      <c r="I23" s="86">
        <v>2.055226327070983</v>
      </c>
      <c r="J23" s="89"/>
      <c r="K23" s="100">
        <v>46217155</v>
      </c>
      <c r="L23" s="97">
        <v>2.942320353337767E-2</v>
      </c>
      <c r="M23" s="96">
        <v>-0.17627898106148621</v>
      </c>
    </row>
    <row r="24" spans="1:13" s="68" customFormat="1" ht="16.5" customHeight="1">
      <c r="A24" s="69" t="s">
        <v>83</v>
      </c>
      <c r="B24" s="83">
        <v>193</v>
      </c>
      <c r="C24" s="84">
        <v>232</v>
      </c>
      <c r="D24" s="97">
        <v>2.2241395839325089E-2</v>
      </c>
      <c r="E24" s="86">
        <v>-3.7344398340248972</v>
      </c>
      <c r="F24" s="98"/>
      <c r="G24" s="99">
        <v>23720</v>
      </c>
      <c r="H24" s="97">
        <v>6.0250909986867739E-2</v>
      </c>
      <c r="I24" s="86">
        <v>11.277913304559959</v>
      </c>
      <c r="J24" s="89"/>
      <c r="K24" s="100">
        <v>168380218</v>
      </c>
      <c r="L24" s="97">
        <v>0.10719581127848528</v>
      </c>
      <c r="M24" s="96">
        <v>2.0286923119777072</v>
      </c>
    </row>
    <row r="25" spans="1:13" s="68" customFormat="1" ht="16.5" customHeight="1">
      <c r="A25" s="69" t="s">
        <v>84</v>
      </c>
      <c r="B25" s="83">
        <v>86</v>
      </c>
      <c r="C25" s="84">
        <v>76</v>
      </c>
      <c r="D25" s="97">
        <v>7.2859744990892532E-3</v>
      </c>
      <c r="E25" s="86">
        <v>-11.627906976744185</v>
      </c>
      <c r="F25" s="98"/>
      <c r="G25" s="99">
        <v>1101</v>
      </c>
      <c r="H25" s="97">
        <v>2.7966379382605979E-3</v>
      </c>
      <c r="I25" s="86">
        <v>-9.4572368421052602</v>
      </c>
      <c r="J25" s="89"/>
      <c r="K25" s="100">
        <v>1527175</v>
      </c>
      <c r="L25" s="97">
        <v>9.7224463202215806E-4</v>
      </c>
      <c r="M25" s="96">
        <v>7.8306285798208251</v>
      </c>
    </row>
    <row r="26" spans="1:13" s="68" customFormat="1" ht="16.5" customHeight="1">
      <c r="A26" s="69" t="s">
        <v>85</v>
      </c>
      <c r="B26" s="83">
        <v>137</v>
      </c>
      <c r="C26" s="84">
        <v>133</v>
      </c>
      <c r="D26" s="97">
        <v>1.2750455373406194E-2</v>
      </c>
      <c r="E26" s="86">
        <v>-0.74626865671642406</v>
      </c>
      <c r="F26" s="98"/>
      <c r="G26" s="99">
        <v>3787</v>
      </c>
      <c r="H26" s="97">
        <v>9.6193168684767343E-3</v>
      </c>
      <c r="I26" s="86">
        <v>-6.0996776593106858</v>
      </c>
      <c r="J26" s="89"/>
      <c r="K26" s="100">
        <v>9725155</v>
      </c>
      <c r="L26" s="97">
        <v>6.1913204081611153E-3</v>
      </c>
      <c r="M26" s="96">
        <v>-4.9237471275942113</v>
      </c>
    </row>
    <row r="27" spans="1:13" s="68" customFormat="1" ht="16.5" customHeight="1">
      <c r="A27" s="69" t="s">
        <v>86</v>
      </c>
      <c r="B27" s="83">
        <v>202</v>
      </c>
      <c r="C27" s="84">
        <v>199</v>
      </c>
      <c r="D27" s="97">
        <v>1.9077749017352125E-2</v>
      </c>
      <c r="E27" s="86">
        <v>-0.9950248756218798</v>
      </c>
      <c r="F27" s="98"/>
      <c r="G27" s="99">
        <v>7739</v>
      </c>
      <c r="H27" s="97">
        <v>1.9657748414349471E-2</v>
      </c>
      <c r="I27" s="86">
        <v>-5.2057814796668254</v>
      </c>
      <c r="J27" s="89"/>
      <c r="K27" s="100">
        <v>26473376</v>
      </c>
      <c r="L27" s="97">
        <v>1.6853731699054943E-2</v>
      </c>
      <c r="M27" s="96">
        <v>8.7591510160966806</v>
      </c>
    </row>
    <row r="28" spans="1:13" s="68" customFormat="1" ht="16.5" customHeight="1">
      <c r="A28" s="69" t="s">
        <v>87</v>
      </c>
      <c r="B28" s="83">
        <v>152</v>
      </c>
      <c r="C28" s="84">
        <v>111</v>
      </c>
      <c r="D28" s="97">
        <v>1.0641357492090883E-2</v>
      </c>
      <c r="E28" s="86">
        <v>-5.9322033898305051</v>
      </c>
      <c r="F28" s="98"/>
      <c r="G28" s="99">
        <v>3405</v>
      </c>
      <c r="H28" s="97">
        <v>8.649002888081141E-3</v>
      </c>
      <c r="I28" s="86">
        <v>-2.8807758128921819</v>
      </c>
      <c r="J28" s="89"/>
      <c r="K28" s="100">
        <v>10644233</v>
      </c>
      <c r="L28" s="97">
        <v>6.7764325609331686E-3</v>
      </c>
      <c r="M28" s="96">
        <v>3.6427426011324684</v>
      </c>
    </row>
    <row r="29" spans="1:13" s="68" customFormat="1" ht="16.5" customHeight="1">
      <c r="A29" s="69" t="s">
        <v>88</v>
      </c>
      <c r="B29" s="83">
        <v>283</v>
      </c>
      <c r="C29" s="84">
        <v>214</v>
      </c>
      <c r="D29" s="97">
        <v>2.0515770300067109E-2</v>
      </c>
      <c r="E29" s="86">
        <v>2.3923444976076524</v>
      </c>
      <c r="F29" s="98"/>
      <c r="G29" s="99">
        <v>8755</v>
      </c>
      <c r="H29" s="97">
        <v>2.223847879152728E-2</v>
      </c>
      <c r="I29" s="86">
        <v>-23.657132891524242</v>
      </c>
      <c r="J29" s="89"/>
      <c r="K29" s="100">
        <v>70906414</v>
      </c>
      <c r="L29" s="97">
        <v>4.5141113747567109E-2</v>
      </c>
      <c r="M29" s="96">
        <v>-4.5060115906555609</v>
      </c>
    </row>
    <row r="30" spans="1:13" s="68" customFormat="1" ht="6.75" customHeight="1">
      <c r="A30" s="69"/>
      <c r="B30" s="83"/>
      <c r="C30" s="84"/>
      <c r="D30" s="97"/>
      <c r="E30" s="86"/>
      <c r="F30" s="98"/>
      <c r="G30" s="99"/>
      <c r="H30" s="97"/>
      <c r="I30" s="86"/>
      <c r="J30" s="89"/>
      <c r="K30" s="100"/>
      <c r="L30" s="97"/>
      <c r="M30" s="96"/>
    </row>
    <row r="31" spans="1:13" s="68" customFormat="1" ht="16.5" customHeight="1">
      <c r="A31" s="69" t="s">
        <v>89</v>
      </c>
      <c r="B31" s="83">
        <v>12</v>
      </c>
      <c r="C31" s="84">
        <v>8</v>
      </c>
      <c r="D31" s="97">
        <v>7.6694468411465824E-4</v>
      </c>
      <c r="E31" s="86">
        <v>-20</v>
      </c>
      <c r="F31" s="98"/>
      <c r="G31" s="99">
        <v>57</v>
      </c>
      <c r="H31" s="97">
        <v>1.4478507037316447E-4</v>
      </c>
      <c r="I31" s="86">
        <v>-35.227272727272734</v>
      </c>
      <c r="J31" s="89"/>
      <c r="K31" s="100">
        <v>42401</v>
      </c>
      <c r="L31" s="97">
        <v>2.6993726745377264E-5</v>
      </c>
      <c r="M31" s="96">
        <v>-53.243129989854879</v>
      </c>
    </row>
    <row r="32" spans="1:13" s="68" customFormat="1" ht="16.5" customHeight="1">
      <c r="A32" s="69" t="s">
        <v>90</v>
      </c>
      <c r="B32" s="83">
        <v>14</v>
      </c>
      <c r="C32" s="84">
        <v>7</v>
      </c>
      <c r="D32" s="97">
        <v>6.7107659860032593E-4</v>
      </c>
      <c r="E32" s="86">
        <v>-41.666666666666664</v>
      </c>
      <c r="F32" s="98"/>
      <c r="G32" s="99">
        <v>124</v>
      </c>
      <c r="H32" s="97">
        <v>3.149710302854806E-4</v>
      </c>
      <c r="I32" s="86">
        <v>-26.19047619047619</v>
      </c>
      <c r="J32" s="89"/>
      <c r="K32" s="100">
        <v>149896</v>
      </c>
      <c r="L32" s="97">
        <v>9.5428213113489551E-5</v>
      </c>
      <c r="M32" s="96">
        <v>-14.447317204024912</v>
      </c>
    </row>
    <row r="33" spans="1:13" s="68" customFormat="1" ht="16.5" customHeight="1">
      <c r="A33" s="69" t="s">
        <v>91</v>
      </c>
      <c r="B33" s="83">
        <v>11</v>
      </c>
      <c r="C33" s="84">
        <v>9</v>
      </c>
      <c r="D33" s="97">
        <v>8.6281276962899055E-4</v>
      </c>
      <c r="E33" s="86">
        <v>-18.181818181818173</v>
      </c>
      <c r="F33" s="98"/>
      <c r="G33" s="99">
        <v>108</v>
      </c>
      <c r="H33" s="97">
        <v>2.7432960702283794E-4</v>
      </c>
      <c r="I33" s="86">
        <v>-16.92307692307692</v>
      </c>
      <c r="J33" s="89"/>
      <c r="K33" s="100">
        <v>95636</v>
      </c>
      <c r="L33" s="97">
        <v>6.0884697318952386E-5</v>
      </c>
      <c r="M33" s="96">
        <v>-30.109035633897506</v>
      </c>
    </row>
    <row r="34" spans="1:13" s="68" customFormat="1" ht="16.5" customHeight="1">
      <c r="A34" s="108" t="s">
        <v>92</v>
      </c>
      <c r="B34" s="83">
        <v>14</v>
      </c>
      <c r="C34" s="84">
        <v>9</v>
      </c>
      <c r="D34" s="97">
        <v>8.6281276962899055E-4</v>
      </c>
      <c r="E34" s="86">
        <v>-18.181818181818173</v>
      </c>
      <c r="F34" s="98"/>
      <c r="G34" s="99">
        <v>96</v>
      </c>
      <c r="H34" s="97">
        <v>2.4384853957585593E-4</v>
      </c>
      <c r="I34" s="86">
        <v>-28.358208955223887</v>
      </c>
      <c r="J34" s="89"/>
      <c r="K34" s="100">
        <v>79406</v>
      </c>
      <c r="L34" s="97">
        <v>5.0552200795816775E-5</v>
      </c>
      <c r="M34" s="96">
        <v>-21.796765742874584</v>
      </c>
    </row>
    <row r="35" spans="1:13" s="68" customFormat="1" ht="16.5" customHeight="1">
      <c r="A35" s="69" t="s">
        <v>93</v>
      </c>
      <c r="B35" s="83">
        <v>44</v>
      </c>
      <c r="C35" s="84">
        <v>28</v>
      </c>
      <c r="D35" s="97">
        <v>2.6843063944013037E-3</v>
      </c>
      <c r="E35" s="86">
        <v>-17.64705882352942</v>
      </c>
      <c r="F35" s="98"/>
      <c r="G35" s="99">
        <v>459</v>
      </c>
      <c r="H35" s="97">
        <v>1.1659008298470612E-3</v>
      </c>
      <c r="I35" s="86">
        <v>4.5558086560364472</v>
      </c>
      <c r="J35" s="89"/>
      <c r="K35" s="100">
        <v>530820</v>
      </c>
      <c r="L35" s="97">
        <v>3.3793566262543714E-4</v>
      </c>
      <c r="M35" s="96">
        <v>-11.911715897776304</v>
      </c>
    </row>
    <row r="36" spans="1:13" s="68" customFormat="1" ht="16.5" customHeight="1">
      <c r="A36" s="69" t="s">
        <v>94</v>
      </c>
      <c r="B36" s="83">
        <v>76</v>
      </c>
      <c r="C36" s="84">
        <v>60</v>
      </c>
      <c r="D36" s="97">
        <v>5.7520851308599371E-3</v>
      </c>
      <c r="E36" s="86">
        <v>-6.25</v>
      </c>
      <c r="F36" s="98"/>
      <c r="G36" s="99">
        <v>1290</v>
      </c>
      <c r="H36" s="97">
        <v>3.2767147505505644E-3</v>
      </c>
      <c r="I36" s="86">
        <v>-1.6018306636155586</v>
      </c>
      <c r="J36" s="89"/>
      <c r="K36" s="100">
        <v>2576125</v>
      </c>
      <c r="L36" s="97">
        <v>1.6400371291227804E-3</v>
      </c>
      <c r="M36" s="96">
        <v>-5.9161138228306669</v>
      </c>
    </row>
    <row r="37" spans="1:13" s="68" customFormat="1" ht="16.5" customHeight="1">
      <c r="A37" s="69" t="s">
        <v>95</v>
      </c>
      <c r="B37" s="83">
        <v>128</v>
      </c>
      <c r="C37" s="84">
        <v>113</v>
      </c>
      <c r="D37" s="97">
        <v>1.0833093663119547E-2</v>
      </c>
      <c r="E37" s="86">
        <v>0.8928571428571388</v>
      </c>
      <c r="F37" s="98"/>
      <c r="G37" s="99">
        <v>2975</v>
      </c>
      <c r="H37" s="97">
        <v>7.5567646378976189E-3</v>
      </c>
      <c r="I37" s="86">
        <v>-8.6302211302211305</v>
      </c>
      <c r="J37" s="89"/>
      <c r="K37" s="100">
        <v>8231123</v>
      </c>
      <c r="L37" s="97">
        <v>5.2401755871227087E-3</v>
      </c>
      <c r="M37" s="96">
        <v>5.9057086582766942</v>
      </c>
    </row>
    <row r="38" spans="1:13" s="68" customFormat="1" ht="16.5" customHeight="1">
      <c r="A38" s="69" t="s">
        <v>96</v>
      </c>
      <c r="B38" s="83">
        <v>144</v>
      </c>
      <c r="C38" s="84">
        <v>111</v>
      </c>
      <c r="D38" s="97">
        <v>1.0641357492090883E-2</v>
      </c>
      <c r="E38" s="86">
        <v>-3.4782608695652186</v>
      </c>
      <c r="F38" s="98"/>
      <c r="G38" s="99">
        <v>5277</v>
      </c>
      <c r="H38" s="97">
        <v>1.3404049409810331E-2</v>
      </c>
      <c r="I38" s="86">
        <v>-10.377038043478265</v>
      </c>
      <c r="J38" s="89"/>
      <c r="K38" s="100">
        <v>31050527</v>
      </c>
      <c r="L38" s="97">
        <v>1.9767680977758988E-2</v>
      </c>
      <c r="M38" s="96">
        <v>1.5509228189455939</v>
      </c>
    </row>
    <row r="39" spans="1:13" s="68" customFormat="1" ht="16.5" customHeight="1">
      <c r="A39" s="69" t="s">
        <v>97</v>
      </c>
      <c r="B39" s="83">
        <v>64</v>
      </c>
      <c r="C39" s="84">
        <v>49</v>
      </c>
      <c r="D39" s="97">
        <v>4.6975361902022814E-3</v>
      </c>
      <c r="E39" s="86">
        <v>-3.9215686274509807</v>
      </c>
      <c r="F39" s="98"/>
      <c r="G39" s="99">
        <v>2570</v>
      </c>
      <c r="H39" s="97">
        <v>6.5280286115619772E-3</v>
      </c>
      <c r="I39" s="86">
        <v>1.2608353033884896</v>
      </c>
      <c r="J39" s="89"/>
      <c r="K39" s="100">
        <v>13597008</v>
      </c>
      <c r="L39" s="97">
        <v>8.6562561851538551E-3</v>
      </c>
      <c r="M39" s="96">
        <v>-9.1222688073081741</v>
      </c>
    </row>
    <row r="40" spans="1:13" s="68" customFormat="1" ht="16.5" customHeight="1">
      <c r="A40" s="69" t="s">
        <v>98</v>
      </c>
      <c r="B40" s="109">
        <v>172</v>
      </c>
      <c r="C40" s="110">
        <v>151</v>
      </c>
      <c r="D40" s="97">
        <v>1.4476080912664174E-2</v>
      </c>
      <c r="E40" s="86">
        <v>1.3422818791946298</v>
      </c>
      <c r="F40" s="111"/>
      <c r="G40" s="112">
        <v>8223</v>
      </c>
      <c r="H40" s="97">
        <v>2.0887151468044412E-2</v>
      </c>
      <c r="I40" s="86">
        <v>1.4183522446965924</v>
      </c>
      <c r="J40" s="89"/>
      <c r="K40" s="100">
        <v>24827630</v>
      </c>
      <c r="L40" s="97">
        <v>1.5806001272501379E-2</v>
      </c>
      <c r="M40" s="96">
        <v>5.3268887883269258</v>
      </c>
    </row>
    <row r="41" spans="1:13" s="68" customFormat="1" ht="16.5" customHeight="1">
      <c r="A41" s="69" t="s">
        <v>99</v>
      </c>
      <c r="B41" s="109">
        <v>35</v>
      </c>
      <c r="C41" s="110">
        <v>27</v>
      </c>
      <c r="D41" s="97">
        <v>2.5884383088869713E-3</v>
      </c>
      <c r="E41" s="86">
        <v>12.5</v>
      </c>
      <c r="F41" s="111"/>
      <c r="G41" s="112">
        <v>650</v>
      </c>
      <c r="H41" s="97">
        <v>1.651057820044858E-3</v>
      </c>
      <c r="I41" s="86">
        <v>3.8338658146964946</v>
      </c>
      <c r="J41" s="89"/>
      <c r="K41" s="100">
        <v>1075684</v>
      </c>
      <c r="L41" s="97">
        <v>6.8481214972228007E-4</v>
      </c>
      <c r="M41" s="96">
        <v>3.7734065234378704</v>
      </c>
    </row>
    <row r="42" spans="1:13" s="68" customFormat="1" ht="16.5" customHeight="1">
      <c r="A42" s="76" t="s">
        <v>100</v>
      </c>
      <c r="B42" s="113">
        <v>110</v>
      </c>
      <c r="C42" s="114">
        <v>83</v>
      </c>
      <c r="D42" s="115">
        <v>7.9570510976895784E-3</v>
      </c>
      <c r="E42" s="116">
        <v>-6.7415730337078656</v>
      </c>
      <c r="F42" s="117"/>
      <c r="G42" s="118">
        <v>4006</v>
      </c>
      <c r="H42" s="115">
        <v>1.0175596349384156E-2</v>
      </c>
      <c r="I42" s="116">
        <v>7.6592313894114454</v>
      </c>
      <c r="J42" s="119"/>
      <c r="K42" s="120">
        <v>12268427</v>
      </c>
      <c r="L42" s="115">
        <v>7.8104423488504649E-3</v>
      </c>
      <c r="M42" s="121">
        <v>8.3188124546406499</v>
      </c>
    </row>
    <row r="43" spans="1:13" s="68" customFormat="1" ht="16.5" customHeight="1">
      <c r="A43" s="122"/>
      <c r="B43" s="109"/>
      <c r="C43" s="110"/>
      <c r="D43" s="93"/>
      <c r="E43" s="96"/>
      <c r="F43" s="111"/>
      <c r="G43" s="112"/>
      <c r="H43" s="93"/>
      <c r="I43" s="96"/>
      <c r="J43" s="89"/>
      <c r="K43" s="123" t="s">
        <v>101</v>
      </c>
      <c r="L43" s="124"/>
      <c r="M43" s="124"/>
    </row>
  </sheetData>
  <sheetProtection formatCells="0" formatColumns="0" formatRows="0" selectLockedCells="1" selectUnlockedCells="1"/>
  <mergeCells count="3">
    <mergeCell ref="C2:E2"/>
    <mergeCell ref="G2:I2"/>
    <mergeCell ref="K43:M43"/>
  </mergeCells>
  <phoneticPr fontId="3"/>
  <pageMargins left="0.78740157480314965" right="0.78740157480314965" top="0.98425196850393704" bottom="0.98425196850393704" header="0.51181102362204722" footer="0.27559055118110237"/>
  <pageSetup paperSize="9" scale="93" orientation="portrait" horizontalDpi="300" verticalDpi="300" r:id="rId1"/>
  <headerFooter alignWithMargins="0">
    <oddFooter>&amp;C- &amp;P+19 -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Normal="100" zoomScaleSheetLayoutView="110" workbookViewId="0">
      <selection activeCell="L1" sqref="L1"/>
    </sheetView>
  </sheetViews>
  <sheetFormatPr defaultColWidth="10.375" defaultRowHeight="12.75"/>
  <cols>
    <col min="1" max="1" width="11.625" style="55" customWidth="1"/>
    <col min="2" max="2" width="7.5" style="2" bestFit="1" customWidth="1"/>
    <col min="3" max="3" width="7.5" style="3" customWidth="1"/>
    <col min="4" max="4" width="7.5" style="4" customWidth="1"/>
    <col min="5" max="5" width="7.5" style="2" customWidth="1"/>
    <col min="6" max="7" width="7.5" style="4" customWidth="1"/>
    <col min="8" max="8" width="11.875" style="2" customWidth="1"/>
    <col min="9" max="10" width="7.5" style="4" customWidth="1"/>
    <col min="11" max="253" width="9" style="4" customWidth="1"/>
    <col min="254" max="254" width="11.625" style="4" customWidth="1"/>
    <col min="255" max="255" width="0" style="4" hidden="1" customWidth="1"/>
    <col min="256" max="256" width="10.375" style="4"/>
    <col min="257" max="257" width="11.625" style="4" customWidth="1"/>
    <col min="258" max="258" width="7.5" style="4" bestFit="1" customWidth="1"/>
    <col min="259" max="263" width="7.5" style="4" customWidth="1"/>
    <col min="264" max="264" width="11.875" style="4" customWidth="1"/>
    <col min="265" max="266" width="7.5" style="4" customWidth="1"/>
    <col min="267" max="509" width="9" style="4" customWidth="1"/>
    <col min="510" max="510" width="11.625" style="4" customWidth="1"/>
    <col min="511" max="511" width="0" style="4" hidden="1" customWidth="1"/>
    <col min="512" max="512" width="10.375" style="4"/>
    <col min="513" max="513" width="11.625" style="4" customWidth="1"/>
    <col min="514" max="514" width="7.5" style="4" bestFit="1" customWidth="1"/>
    <col min="515" max="519" width="7.5" style="4" customWidth="1"/>
    <col min="520" max="520" width="11.875" style="4" customWidth="1"/>
    <col min="521" max="522" width="7.5" style="4" customWidth="1"/>
    <col min="523" max="765" width="9" style="4" customWidth="1"/>
    <col min="766" max="766" width="11.625" style="4" customWidth="1"/>
    <col min="767" max="767" width="0" style="4" hidden="1" customWidth="1"/>
    <col min="768" max="768" width="10.375" style="4"/>
    <col min="769" max="769" width="11.625" style="4" customWidth="1"/>
    <col min="770" max="770" width="7.5" style="4" bestFit="1" customWidth="1"/>
    <col min="771" max="775" width="7.5" style="4" customWidth="1"/>
    <col min="776" max="776" width="11.875" style="4" customWidth="1"/>
    <col min="777" max="778" width="7.5" style="4" customWidth="1"/>
    <col min="779" max="1021" width="9" style="4" customWidth="1"/>
    <col min="1022" max="1022" width="11.625" style="4" customWidth="1"/>
    <col min="1023" max="1023" width="0" style="4" hidden="1" customWidth="1"/>
    <col min="1024" max="1024" width="10.375" style="4"/>
    <col min="1025" max="1025" width="11.625" style="4" customWidth="1"/>
    <col min="1026" max="1026" width="7.5" style="4" bestFit="1" customWidth="1"/>
    <col min="1027" max="1031" width="7.5" style="4" customWidth="1"/>
    <col min="1032" max="1032" width="11.875" style="4" customWidth="1"/>
    <col min="1033" max="1034" width="7.5" style="4" customWidth="1"/>
    <col min="1035" max="1277" width="9" style="4" customWidth="1"/>
    <col min="1278" max="1278" width="11.625" style="4" customWidth="1"/>
    <col min="1279" max="1279" width="0" style="4" hidden="1" customWidth="1"/>
    <col min="1280" max="1280" width="10.375" style="4"/>
    <col min="1281" max="1281" width="11.625" style="4" customWidth="1"/>
    <col min="1282" max="1282" width="7.5" style="4" bestFit="1" customWidth="1"/>
    <col min="1283" max="1287" width="7.5" style="4" customWidth="1"/>
    <col min="1288" max="1288" width="11.875" style="4" customWidth="1"/>
    <col min="1289" max="1290" width="7.5" style="4" customWidth="1"/>
    <col min="1291" max="1533" width="9" style="4" customWidth="1"/>
    <col min="1534" max="1534" width="11.625" style="4" customWidth="1"/>
    <col min="1535" max="1535" width="0" style="4" hidden="1" customWidth="1"/>
    <col min="1536" max="1536" width="10.375" style="4"/>
    <col min="1537" max="1537" width="11.625" style="4" customWidth="1"/>
    <col min="1538" max="1538" width="7.5" style="4" bestFit="1" customWidth="1"/>
    <col min="1539" max="1543" width="7.5" style="4" customWidth="1"/>
    <col min="1544" max="1544" width="11.875" style="4" customWidth="1"/>
    <col min="1545" max="1546" width="7.5" style="4" customWidth="1"/>
    <col min="1547" max="1789" width="9" style="4" customWidth="1"/>
    <col min="1790" max="1790" width="11.625" style="4" customWidth="1"/>
    <col min="1791" max="1791" width="0" style="4" hidden="1" customWidth="1"/>
    <col min="1792" max="1792" width="10.375" style="4"/>
    <col min="1793" max="1793" width="11.625" style="4" customWidth="1"/>
    <col min="1794" max="1794" width="7.5" style="4" bestFit="1" customWidth="1"/>
    <col min="1795" max="1799" width="7.5" style="4" customWidth="1"/>
    <col min="1800" max="1800" width="11.875" style="4" customWidth="1"/>
    <col min="1801" max="1802" width="7.5" style="4" customWidth="1"/>
    <col min="1803" max="2045" width="9" style="4" customWidth="1"/>
    <col min="2046" max="2046" width="11.625" style="4" customWidth="1"/>
    <col min="2047" max="2047" width="0" style="4" hidden="1" customWidth="1"/>
    <col min="2048" max="2048" width="10.375" style="4"/>
    <col min="2049" max="2049" width="11.625" style="4" customWidth="1"/>
    <col min="2050" max="2050" width="7.5" style="4" bestFit="1" customWidth="1"/>
    <col min="2051" max="2055" width="7.5" style="4" customWidth="1"/>
    <col min="2056" max="2056" width="11.875" style="4" customWidth="1"/>
    <col min="2057" max="2058" width="7.5" style="4" customWidth="1"/>
    <col min="2059" max="2301" width="9" style="4" customWidth="1"/>
    <col min="2302" max="2302" width="11.625" style="4" customWidth="1"/>
    <col min="2303" max="2303" width="0" style="4" hidden="1" customWidth="1"/>
    <col min="2304" max="2304" width="10.375" style="4"/>
    <col min="2305" max="2305" width="11.625" style="4" customWidth="1"/>
    <col min="2306" max="2306" width="7.5" style="4" bestFit="1" customWidth="1"/>
    <col min="2307" max="2311" width="7.5" style="4" customWidth="1"/>
    <col min="2312" max="2312" width="11.875" style="4" customWidth="1"/>
    <col min="2313" max="2314" width="7.5" style="4" customWidth="1"/>
    <col min="2315" max="2557" width="9" style="4" customWidth="1"/>
    <col min="2558" max="2558" width="11.625" style="4" customWidth="1"/>
    <col min="2559" max="2559" width="0" style="4" hidden="1" customWidth="1"/>
    <col min="2560" max="2560" width="10.375" style="4"/>
    <col min="2561" max="2561" width="11.625" style="4" customWidth="1"/>
    <col min="2562" max="2562" width="7.5" style="4" bestFit="1" customWidth="1"/>
    <col min="2563" max="2567" width="7.5" style="4" customWidth="1"/>
    <col min="2568" max="2568" width="11.875" style="4" customWidth="1"/>
    <col min="2569" max="2570" width="7.5" style="4" customWidth="1"/>
    <col min="2571" max="2813" width="9" style="4" customWidth="1"/>
    <col min="2814" max="2814" width="11.625" style="4" customWidth="1"/>
    <col min="2815" max="2815" width="0" style="4" hidden="1" customWidth="1"/>
    <col min="2816" max="2816" width="10.375" style="4"/>
    <col min="2817" max="2817" width="11.625" style="4" customWidth="1"/>
    <col min="2818" max="2818" width="7.5" style="4" bestFit="1" customWidth="1"/>
    <col min="2819" max="2823" width="7.5" style="4" customWidth="1"/>
    <col min="2824" max="2824" width="11.875" style="4" customWidth="1"/>
    <col min="2825" max="2826" width="7.5" style="4" customWidth="1"/>
    <col min="2827" max="3069" width="9" style="4" customWidth="1"/>
    <col min="3070" max="3070" width="11.625" style="4" customWidth="1"/>
    <col min="3071" max="3071" width="0" style="4" hidden="1" customWidth="1"/>
    <col min="3072" max="3072" width="10.375" style="4"/>
    <col min="3073" max="3073" width="11.625" style="4" customWidth="1"/>
    <col min="3074" max="3074" width="7.5" style="4" bestFit="1" customWidth="1"/>
    <col min="3075" max="3079" width="7.5" style="4" customWidth="1"/>
    <col min="3080" max="3080" width="11.875" style="4" customWidth="1"/>
    <col min="3081" max="3082" width="7.5" style="4" customWidth="1"/>
    <col min="3083" max="3325" width="9" style="4" customWidth="1"/>
    <col min="3326" max="3326" width="11.625" style="4" customWidth="1"/>
    <col min="3327" max="3327" width="0" style="4" hidden="1" customWidth="1"/>
    <col min="3328" max="3328" width="10.375" style="4"/>
    <col min="3329" max="3329" width="11.625" style="4" customWidth="1"/>
    <col min="3330" max="3330" width="7.5" style="4" bestFit="1" customWidth="1"/>
    <col min="3331" max="3335" width="7.5" style="4" customWidth="1"/>
    <col min="3336" max="3336" width="11.875" style="4" customWidth="1"/>
    <col min="3337" max="3338" width="7.5" style="4" customWidth="1"/>
    <col min="3339" max="3581" width="9" style="4" customWidth="1"/>
    <col min="3582" max="3582" width="11.625" style="4" customWidth="1"/>
    <col min="3583" max="3583" width="0" style="4" hidden="1" customWidth="1"/>
    <col min="3584" max="3584" width="10.375" style="4"/>
    <col min="3585" max="3585" width="11.625" style="4" customWidth="1"/>
    <col min="3586" max="3586" width="7.5" style="4" bestFit="1" customWidth="1"/>
    <col min="3587" max="3591" width="7.5" style="4" customWidth="1"/>
    <col min="3592" max="3592" width="11.875" style="4" customWidth="1"/>
    <col min="3593" max="3594" width="7.5" style="4" customWidth="1"/>
    <col min="3595" max="3837" width="9" style="4" customWidth="1"/>
    <col min="3838" max="3838" width="11.625" style="4" customWidth="1"/>
    <col min="3839" max="3839" width="0" style="4" hidden="1" customWidth="1"/>
    <col min="3840" max="3840" width="10.375" style="4"/>
    <col min="3841" max="3841" width="11.625" style="4" customWidth="1"/>
    <col min="3842" max="3842" width="7.5" style="4" bestFit="1" customWidth="1"/>
    <col min="3843" max="3847" width="7.5" style="4" customWidth="1"/>
    <col min="3848" max="3848" width="11.875" style="4" customWidth="1"/>
    <col min="3849" max="3850" width="7.5" style="4" customWidth="1"/>
    <col min="3851" max="4093" width="9" style="4" customWidth="1"/>
    <col min="4094" max="4094" width="11.625" style="4" customWidth="1"/>
    <col min="4095" max="4095" width="0" style="4" hidden="1" customWidth="1"/>
    <col min="4096" max="4096" width="10.375" style="4"/>
    <col min="4097" max="4097" width="11.625" style="4" customWidth="1"/>
    <col min="4098" max="4098" width="7.5" style="4" bestFit="1" customWidth="1"/>
    <col min="4099" max="4103" width="7.5" style="4" customWidth="1"/>
    <col min="4104" max="4104" width="11.875" style="4" customWidth="1"/>
    <col min="4105" max="4106" width="7.5" style="4" customWidth="1"/>
    <col min="4107" max="4349" width="9" style="4" customWidth="1"/>
    <col min="4350" max="4350" width="11.625" style="4" customWidth="1"/>
    <col min="4351" max="4351" width="0" style="4" hidden="1" customWidth="1"/>
    <col min="4352" max="4352" width="10.375" style="4"/>
    <col min="4353" max="4353" width="11.625" style="4" customWidth="1"/>
    <col min="4354" max="4354" width="7.5" style="4" bestFit="1" customWidth="1"/>
    <col min="4355" max="4359" width="7.5" style="4" customWidth="1"/>
    <col min="4360" max="4360" width="11.875" style="4" customWidth="1"/>
    <col min="4361" max="4362" width="7.5" style="4" customWidth="1"/>
    <col min="4363" max="4605" width="9" style="4" customWidth="1"/>
    <col min="4606" max="4606" width="11.625" style="4" customWidth="1"/>
    <col min="4607" max="4607" width="0" style="4" hidden="1" customWidth="1"/>
    <col min="4608" max="4608" width="10.375" style="4"/>
    <col min="4609" max="4609" width="11.625" style="4" customWidth="1"/>
    <col min="4610" max="4610" width="7.5" style="4" bestFit="1" customWidth="1"/>
    <col min="4611" max="4615" width="7.5" style="4" customWidth="1"/>
    <col min="4616" max="4616" width="11.875" style="4" customWidth="1"/>
    <col min="4617" max="4618" width="7.5" style="4" customWidth="1"/>
    <col min="4619" max="4861" width="9" style="4" customWidth="1"/>
    <col min="4862" max="4862" width="11.625" style="4" customWidth="1"/>
    <col min="4863" max="4863" width="0" style="4" hidden="1" customWidth="1"/>
    <col min="4864" max="4864" width="10.375" style="4"/>
    <col min="4865" max="4865" width="11.625" style="4" customWidth="1"/>
    <col min="4866" max="4866" width="7.5" style="4" bestFit="1" customWidth="1"/>
    <col min="4867" max="4871" width="7.5" style="4" customWidth="1"/>
    <col min="4872" max="4872" width="11.875" style="4" customWidth="1"/>
    <col min="4873" max="4874" width="7.5" style="4" customWidth="1"/>
    <col min="4875" max="5117" width="9" style="4" customWidth="1"/>
    <col min="5118" max="5118" width="11.625" style="4" customWidth="1"/>
    <col min="5119" max="5119" width="0" style="4" hidden="1" customWidth="1"/>
    <col min="5120" max="5120" width="10.375" style="4"/>
    <col min="5121" max="5121" width="11.625" style="4" customWidth="1"/>
    <col min="5122" max="5122" width="7.5" style="4" bestFit="1" customWidth="1"/>
    <col min="5123" max="5127" width="7.5" style="4" customWidth="1"/>
    <col min="5128" max="5128" width="11.875" style="4" customWidth="1"/>
    <col min="5129" max="5130" width="7.5" style="4" customWidth="1"/>
    <col min="5131" max="5373" width="9" style="4" customWidth="1"/>
    <col min="5374" max="5374" width="11.625" style="4" customWidth="1"/>
    <col min="5375" max="5375" width="0" style="4" hidden="1" customWidth="1"/>
    <col min="5376" max="5376" width="10.375" style="4"/>
    <col min="5377" max="5377" width="11.625" style="4" customWidth="1"/>
    <col min="5378" max="5378" width="7.5" style="4" bestFit="1" customWidth="1"/>
    <col min="5379" max="5383" width="7.5" style="4" customWidth="1"/>
    <col min="5384" max="5384" width="11.875" style="4" customWidth="1"/>
    <col min="5385" max="5386" width="7.5" style="4" customWidth="1"/>
    <col min="5387" max="5629" width="9" style="4" customWidth="1"/>
    <col min="5630" max="5630" width="11.625" style="4" customWidth="1"/>
    <col min="5631" max="5631" width="0" style="4" hidden="1" customWidth="1"/>
    <col min="5632" max="5632" width="10.375" style="4"/>
    <col min="5633" max="5633" width="11.625" style="4" customWidth="1"/>
    <col min="5634" max="5634" width="7.5" style="4" bestFit="1" customWidth="1"/>
    <col min="5635" max="5639" width="7.5" style="4" customWidth="1"/>
    <col min="5640" max="5640" width="11.875" style="4" customWidth="1"/>
    <col min="5641" max="5642" width="7.5" style="4" customWidth="1"/>
    <col min="5643" max="5885" width="9" style="4" customWidth="1"/>
    <col min="5886" max="5886" width="11.625" style="4" customWidth="1"/>
    <col min="5887" max="5887" width="0" style="4" hidden="1" customWidth="1"/>
    <col min="5888" max="5888" width="10.375" style="4"/>
    <col min="5889" max="5889" width="11.625" style="4" customWidth="1"/>
    <col min="5890" max="5890" width="7.5" style="4" bestFit="1" customWidth="1"/>
    <col min="5891" max="5895" width="7.5" style="4" customWidth="1"/>
    <col min="5896" max="5896" width="11.875" style="4" customWidth="1"/>
    <col min="5897" max="5898" width="7.5" style="4" customWidth="1"/>
    <col min="5899" max="6141" width="9" style="4" customWidth="1"/>
    <col min="6142" max="6142" width="11.625" style="4" customWidth="1"/>
    <col min="6143" max="6143" width="0" style="4" hidden="1" customWidth="1"/>
    <col min="6144" max="6144" width="10.375" style="4"/>
    <col min="6145" max="6145" width="11.625" style="4" customWidth="1"/>
    <col min="6146" max="6146" width="7.5" style="4" bestFit="1" customWidth="1"/>
    <col min="6147" max="6151" width="7.5" style="4" customWidth="1"/>
    <col min="6152" max="6152" width="11.875" style="4" customWidth="1"/>
    <col min="6153" max="6154" width="7.5" style="4" customWidth="1"/>
    <col min="6155" max="6397" width="9" style="4" customWidth="1"/>
    <col min="6398" max="6398" width="11.625" style="4" customWidth="1"/>
    <col min="6399" max="6399" width="0" style="4" hidden="1" customWidth="1"/>
    <col min="6400" max="6400" width="10.375" style="4"/>
    <col min="6401" max="6401" width="11.625" style="4" customWidth="1"/>
    <col min="6402" max="6402" width="7.5" style="4" bestFit="1" customWidth="1"/>
    <col min="6403" max="6407" width="7.5" style="4" customWidth="1"/>
    <col min="6408" max="6408" width="11.875" style="4" customWidth="1"/>
    <col min="6409" max="6410" width="7.5" style="4" customWidth="1"/>
    <col min="6411" max="6653" width="9" style="4" customWidth="1"/>
    <col min="6654" max="6654" width="11.625" style="4" customWidth="1"/>
    <col min="6655" max="6655" width="0" style="4" hidden="1" customWidth="1"/>
    <col min="6656" max="6656" width="10.375" style="4"/>
    <col min="6657" max="6657" width="11.625" style="4" customWidth="1"/>
    <col min="6658" max="6658" width="7.5" style="4" bestFit="1" customWidth="1"/>
    <col min="6659" max="6663" width="7.5" style="4" customWidth="1"/>
    <col min="6664" max="6664" width="11.875" style="4" customWidth="1"/>
    <col min="6665" max="6666" width="7.5" style="4" customWidth="1"/>
    <col min="6667" max="6909" width="9" style="4" customWidth="1"/>
    <col min="6910" max="6910" width="11.625" style="4" customWidth="1"/>
    <col min="6911" max="6911" width="0" style="4" hidden="1" customWidth="1"/>
    <col min="6912" max="6912" width="10.375" style="4"/>
    <col min="6913" max="6913" width="11.625" style="4" customWidth="1"/>
    <col min="6914" max="6914" width="7.5" style="4" bestFit="1" customWidth="1"/>
    <col min="6915" max="6919" width="7.5" style="4" customWidth="1"/>
    <col min="6920" max="6920" width="11.875" style="4" customWidth="1"/>
    <col min="6921" max="6922" width="7.5" style="4" customWidth="1"/>
    <col min="6923" max="7165" width="9" style="4" customWidth="1"/>
    <col min="7166" max="7166" width="11.625" style="4" customWidth="1"/>
    <col min="7167" max="7167" width="0" style="4" hidden="1" customWidth="1"/>
    <col min="7168" max="7168" width="10.375" style="4"/>
    <col min="7169" max="7169" width="11.625" style="4" customWidth="1"/>
    <col min="7170" max="7170" width="7.5" style="4" bestFit="1" customWidth="1"/>
    <col min="7171" max="7175" width="7.5" style="4" customWidth="1"/>
    <col min="7176" max="7176" width="11.875" style="4" customWidth="1"/>
    <col min="7177" max="7178" width="7.5" style="4" customWidth="1"/>
    <col min="7179" max="7421" width="9" style="4" customWidth="1"/>
    <col min="7422" max="7422" width="11.625" style="4" customWidth="1"/>
    <col min="7423" max="7423" width="0" style="4" hidden="1" customWidth="1"/>
    <col min="7424" max="7424" width="10.375" style="4"/>
    <col min="7425" max="7425" width="11.625" style="4" customWidth="1"/>
    <col min="7426" max="7426" width="7.5" style="4" bestFit="1" customWidth="1"/>
    <col min="7427" max="7431" width="7.5" style="4" customWidth="1"/>
    <col min="7432" max="7432" width="11.875" style="4" customWidth="1"/>
    <col min="7433" max="7434" width="7.5" style="4" customWidth="1"/>
    <col min="7435" max="7677" width="9" style="4" customWidth="1"/>
    <col min="7678" max="7678" width="11.625" style="4" customWidth="1"/>
    <col min="7679" max="7679" width="0" style="4" hidden="1" customWidth="1"/>
    <col min="7680" max="7680" width="10.375" style="4"/>
    <col min="7681" max="7681" width="11.625" style="4" customWidth="1"/>
    <col min="7682" max="7682" width="7.5" style="4" bestFit="1" customWidth="1"/>
    <col min="7683" max="7687" width="7.5" style="4" customWidth="1"/>
    <col min="7688" max="7688" width="11.875" style="4" customWidth="1"/>
    <col min="7689" max="7690" width="7.5" style="4" customWidth="1"/>
    <col min="7691" max="7933" width="9" style="4" customWidth="1"/>
    <col min="7934" max="7934" width="11.625" style="4" customWidth="1"/>
    <col min="7935" max="7935" width="0" style="4" hidden="1" customWidth="1"/>
    <col min="7936" max="7936" width="10.375" style="4"/>
    <col min="7937" max="7937" width="11.625" style="4" customWidth="1"/>
    <col min="7938" max="7938" width="7.5" style="4" bestFit="1" customWidth="1"/>
    <col min="7939" max="7943" width="7.5" style="4" customWidth="1"/>
    <col min="7944" max="7944" width="11.875" style="4" customWidth="1"/>
    <col min="7945" max="7946" width="7.5" style="4" customWidth="1"/>
    <col min="7947" max="8189" width="9" style="4" customWidth="1"/>
    <col min="8190" max="8190" width="11.625" style="4" customWidth="1"/>
    <col min="8191" max="8191" width="0" style="4" hidden="1" customWidth="1"/>
    <col min="8192" max="8192" width="10.375" style="4"/>
    <col min="8193" max="8193" width="11.625" style="4" customWidth="1"/>
    <col min="8194" max="8194" width="7.5" style="4" bestFit="1" customWidth="1"/>
    <col min="8195" max="8199" width="7.5" style="4" customWidth="1"/>
    <col min="8200" max="8200" width="11.875" style="4" customWidth="1"/>
    <col min="8201" max="8202" width="7.5" style="4" customWidth="1"/>
    <col min="8203" max="8445" width="9" style="4" customWidth="1"/>
    <col min="8446" max="8446" width="11.625" style="4" customWidth="1"/>
    <col min="8447" max="8447" width="0" style="4" hidden="1" customWidth="1"/>
    <col min="8448" max="8448" width="10.375" style="4"/>
    <col min="8449" max="8449" width="11.625" style="4" customWidth="1"/>
    <col min="8450" max="8450" width="7.5" style="4" bestFit="1" customWidth="1"/>
    <col min="8451" max="8455" width="7.5" style="4" customWidth="1"/>
    <col min="8456" max="8456" width="11.875" style="4" customWidth="1"/>
    <col min="8457" max="8458" width="7.5" style="4" customWidth="1"/>
    <col min="8459" max="8701" width="9" style="4" customWidth="1"/>
    <col min="8702" max="8702" width="11.625" style="4" customWidth="1"/>
    <col min="8703" max="8703" width="0" style="4" hidden="1" customWidth="1"/>
    <col min="8704" max="8704" width="10.375" style="4"/>
    <col min="8705" max="8705" width="11.625" style="4" customWidth="1"/>
    <col min="8706" max="8706" width="7.5" style="4" bestFit="1" customWidth="1"/>
    <col min="8707" max="8711" width="7.5" style="4" customWidth="1"/>
    <col min="8712" max="8712" width="11.875" style="4" customWidth="1"/>
    <col min="8713" max="8714" width="7.5" style="4" customWidth="1"/>
    <col min="8715" max="8957" width="9" style="4" customWidth="1"/>
    <col min="8958" max="8958" width="11.625" style="4" customWidth="1"/>
    <col min="8959" max="8959" width="0" style="4" hidden="1" customWidth="1"/>
    <col min="8960" max="8960" width="10.375" style="4"/>
    <col min="8961" max="8961" width="11.625" style="4" customWidth="1"/>
    <col min="8962" max="8962" width="7.5" style="4" bestFit="1" customWidth="1"/>
    <col min="8963" max="8967" width="7.5" style="4" customWidth="1"/>
    <col min="8968" max="8968" width="11.875" style="4" customWidth="1"/>
    <col min="8969" max="8970" width="7.5" style="4" customWidth="1"/>
    <col min="8971" max="9213" width="9" style="4" customWidth="1"/>
    <col min="9214" max="9214" width="11.625" style="4" customWidth="1"/>
    <col min="9215" max="9215" width="0" style="4" hidden="1" customWidth="1"/>
    <col min="9216" max="9216" width="10.375" style="4"/>
    <col min="9217" max="9217" width="11.625" style="4" customWidth="1"/>
    <col min="9218" max="9218" width="7.5" style="4" bestFit="1" customWidth="1"/>
    <col min="9219" max="9223" width="7.5" style="4" customWidth="1"/>
    <col min="9224" max="9224" width="11.875" style="4" customWidth="1"/>
    <col min="9225" max="9226" width="7.5" style="4" customWidth="1"/>
    <col min="9227" max="9469" width="9" style="4" customWidth="1"/>
    <col min="9470" max="9470" width="11.625" style="4" customWidth="1"/>
    <col min="9471" max="9471" width="0" style="4" hidden="1" customWidth="1"/>
    <col min="9472" max="9472" width="10.375" style="4"/>
    <col min="9473" max="9473" width="11.625" style="4" customWidth="1"/>
    <col min="9474" max="9474" width="7.5" style="4" bestFit="1" customWidth="1"/>
    <col min="9475" max="9479" width="7.5" style="4" customWidth="1"/>
    <col min="9480" max="9480" width="11.875" style="4" customWidth="1"/>
    <col min="9481" max="9482" width="7.5" style="4" customWidth="1"/>
    <col min="9483" max="9725" width="9" style="4" customWidth="1"/>
    <col min="9726" max="9726" width="11.625" style="4" customWidth="1"/>
    <col min="9727" max="9727" width="0" style="4" hidden="1" customWidth="1"/>
    <col min="9728" max="9728" width="10.375" style="4"/>
    <col min="9729" max="9729" width="11.625" style="4" customWidth="1"/>
    <col min="9730" max="9730" width="7.5" style="4" bestFit="1" customWidth="1"/>
    <col min="9731" max="9735" width="7.5" style="4" customWidth="1"/>
    <col min="9736" max="9736" width="11.875" style="4" customWidth="1"/>
    <col min="9737" max="9738" width="7.5" style="4" customWidth="1"/>
    <col min="9739" max="9981" width="9" style="4" customWidth="1"/>
    <col min="9982" max="9982" width="11.625" style="4" customWidth="1"/>
    <col min="9983" max="9983" width="0" style="4" hidden="1" customWidth="1"/>
    <col min="9984" max="9984" width="10.375" style="4"/>
    <col min="9985" max="9985" width="11.625" style="4" customWidth="1"/>
    <col min="9986" max="9986" width="7.5" style="4" bestFit="1" customWidth="1"/>
    <col min="9987" max="9991" width="7.5" style="4" customWidth="1"/>
    <col min="9992" max="9992" width="11.875" style="4" customWidth="1"/>
    <col min="9993" max="9994" width="7.5" style="4" customWidth="1"/>
    <col min="9995" max="10237" width="9" style="4" customWidth="1"/>
    <col min="10238" max="10238" width="11.625" style="4" customWidth="1"/>
    <col min="10239" max="10239" width="0" style="4" hidden="1" customWidth="1"/>
    <col min="10240" max="10240" width="10.375" style="4"/>
    <col min="10241" max="10241" width="11.625" style="4" customWidth="1"/>
    <col min="10242" max="10242" width="7.5" style="4" bestFit="1" customWidth="1"/>
    <col min="10243" max="10247" width="7.5" style="4" customWidth="1"/>
    <col min="10248" max="10248" width="11.875" style="4" customWidth="1"/>
    <col min="10249" max="10250" width="7.5" style="4" customWidth="1"/>
    <col min="10251" max="10493" width="9" style="4" customWidth="1"/>
    <col min="10494" max="10494" width="11.625" style="4" customWidth="1"/>
    <col min="10495" max="10495" width="0" style="4" hidden="1" customWidth="1"/>
    <col min="10496" max="10496" width="10.375" style="4"/>
    <col min="10497" max="10497" width="11.625" style="4" customWidth="1"/>
    <col min="10498" max="10498" width="7.5" style="4" bestFit="1" customWidth="1"/>
    <col min="10499" max="10503" width="7.5" style="4" customWidth="1"/>
    <col min="10504" max="10504" width="11.875" style="4" customWidth="1"/>
    <col min="10505" max="10506" width="7.5" style="4" customWidth="1"/>
    <col min="10507" max="10749" width="9" style="4" customWidth="1"/>
    <col min="10750" max="10750" width="11.625" style="4" customWidth="1"/>
    <col min="10751" max="10751" width="0" style="4" hidden="1" customWidth="1"/>
    <col min="10752" max="10752" width="10.375" style="4"/>
    <col min="10753" max="10753" width="11.625" style="4" customWidth="1"/>
    <col min="10754" max="10754" width="7.5" style="4" bestFit="1" customWidth="1"/>
    <col min="10755" max="10759" width="7.5" style="4" customWidth="1"/>
    <col min="10760" max="10760" width="11.875" style="4" customWidth="1"/>
    <col min="10761" max="10762" width="7.5" style="4" customWidth="1"/>
    <col min="10763" max="11005" width="9" style="4" customWidth="1"/>
    <col min="11006" max="11006" width="11.625" style="4" customWidth="1"/>
    <col min="11007" max="11007" width="0" style="4" hidden="1" customWidth="1"/>
    <col min="11008" max="11008" width="10.375" style="4"/>
    <col min="11009" max="11009" width="11.625" style="4" customWidth="1"/>
    <col min="11010" max="11010" width="7.5" style="4" bestFit="1" customWidth="1"/>
    <col min="11011" max="11015" width="7.5" style="4" customWidth="1"/>
    <col min="11016" max="11016" width="11.875" style="4" customWidth="1"/>
    <col min="11017" max="11018" width="7.5" style="4" customWidth="1"/>
    <col min="11019" max="11261" width="9" style="4" customWidth="1"/>
    <col min="11262" max="11262" width="11.625" style="4" customWidth="1"/>
    <col min="11263" max="11263" width="0" style="4" hidden="1" customWidth="1"/>
    <col min="11264" max="11264" width="10.375" style="4"/>
    <col min="11265" max="11265" width="11.625" style="4" customWidth="1"/>
    <col min="11266" max="11266" width="7.5" style="4" bestFit="1" customWidth="1"/>
    <col min="11267" max="11271" width="7.5" style="4" customWidth="1"/>
    <col min="11272" max="11272" width="11.875" style="4" customWidth="1"/>
    <col min="11273" max="11274" width="7.5" style="4" customWidth="1"/>
    <col min="11275" max="11517" width="9" style="4" customWidth="1"/>
    <col min="11518" max="11518" width="11.625" style="4" customWidth="1"/>
    <col min="11519" max="11519" width="0" style="4" hidden="1" customWidth="1"/>
    <col min="11520" max="11520" width="10.375" style="4"/>
    <col min="11521" max="11521" width="11.625" style="4" customWidth="1"/>
    <col min="11522" max="11522" width="7.5" style="4" bestFit="1" customWidth="1"/>
    <col min="11523" max="11527" width="7.5" style="4" customWidth="1"/>
    <col min="11528" max="11528" width="11.875" style="4" customWidth="1"/>
    <col min="11529" max="11530" width="7.5" style="4" customWidth="1"/>
    <col min="11531" max="11773" width="9" style="4" customWidth="1"/>
    <col min="11774" max="11774" width="11.625" style="4" customWidth="1"/>
    <col min="11775" max="11775" width="0" style="4" hidden="1" customWidth="1"/>
    <col min="11776" max="11776" width="10.375" style="4"/>
    <col min="11777" max="11777" width="11.625" style="4" customWidth="1"/>
    <col min="11778" max="11778" width="7.5" style="4" bestFit="1" customWidth="1"/>
    <col min="11779" max="11783" width="7.5" style="4" customWidth="1"/>
    <col min="11784" max="11784" width="11.875" style="4" customWidth="1"/>
    <col min="11785" max="11786" width="7.5" style="4" customWidth="1"/>
    <col min="11787" max="12029" width="9" style="4" customWidth="1"/>
    <col min="12030" max="12030" width="11.625" style="4" customWidth="1"/>
    <col min="12031" max="12031" width="0" style="4" hidden="1" customWidth="1"/>
    <col min="12032" max="12032" width="10.375" style="4"/>
    <col min="12033" max="12033" width="11.625" style="4" customWidth="1"/>
    <col min="12034" max="12034" width="7.5" style="4" bestFit="1" customWidth="1"/>
    <col min="12035" max="12039" width="7.5" style="4" customWidth="1"/>
    <col min="12040" max="12040" width="11.875" style="4" customWidth="1"/>
    <col min="12041" max="12042" width="7.5" style="4" customWidth="1"/>
    <col min="12043" max="12285" width="9" style="4" customWidth="1"/>
    <col min="12286" max="12286" width="11.625" style="4" customWidth="1"/>
    <col min="12287" max="12287" width="0" style="4" hidden="1" customWidth="1"/>
    <col min="12288" max="12288" width="10.375" style="4"/>
    <col min="12289" max="12289" width="11.625" style="4" customWidth="1"/>
    <col min="12290" max="12290" width="7.5" style="4" bestFit="1" customWidth="1"/>
    <col min="12291" max="12295" width="7.5" style="4" customWidth="1"/>
    <col min="12296" max="12296" width="11.875" style="4" customWidth="1"/>
    <col min="12297" max="12298" width="7.5" style="4" customWidth="1"/>
    <col min="12299" max="12541" width="9" style="4" customWidth="1"/>
    <col min="12542" max="12542" width="11.625" style="4" customWidth="1"/>
    <col min="12543" max="12543" width="0" style="4" hidden="1" customWidth="1"/>
    <col min="12544" max="12544" width="10.375" style="4"/>
    <col min="12545" max="12545" width="11.625" style="4" customWidth="1"/>
    <col min="12546" max="12546" width="7.5" style="4" bestFit="1" customWidth="1"/>
    <col min="12547" max="12551" width="7.5" style="4" customWidth="1"/>
    <col min="12552" max="12552" width="11.875" style="4" customWidth="1"/>
    <col min="12553" max="12554" width="7.5" style="4" customWidth="1"/>
    <col min="12555" max="12797" width="9" style="4" customWidth="1"/>
    <col min="12798" max="12798" width="11.625" style="4" customWidth="1"/>
    <col min="12799" max="12799" width="0" style="4" hidden="1" customWidth="1"/>
    <col min="12800" max="12800" width="10.375" style="4"/>
    <col min="12801" max="12801" width="11.625" style="4" customWidth="1"/>
    <col min="12802" max="12802" width="7.5" style="4" bestFit="1" customWidth="1"/>
    <col min="12803" max="12807" width="7.5" style="4" customWidth="1"/>
    <col min="12808" max="12808" width="11.875" style="4" customWidth="1"/>
    <col min="12809" max="12810" width="7.5" style="4" customWidth="1"/>
    <col min="12811" max="13053" width="9" style="4" customWidth="1"/>
    <col min="13054" max="13054" width="11.625" style="4" customWidth="1"/>
    <col min="13055" max="13055" width="0" style="4" hidden="1" customWidth="1"/>
    <col min="13056" max="13056" width="10.375" style="4"/>
    <col min="13057" max="13057" width="11.625" style="4" customWidth="1"/>
    <col min="13058" max="13058" width="7.5" style="4" bestFit="1" customWidth="1"/>
    <col min="13059" max="13063" width="7.5" style="4" customWidth="1"/>
    <col min="13064" max="13064" width="11.875" style="4" customWidth="1"/>
    <col min="13065" max="13066" width="7.5" style="4" customWidth="1"/>
    <col min="13067" max="13309" width="9" style="4" customWidth="1"/>
    <col min="13310" max="13310" width="11.625" style="4" customWidth="1"/>
    <col min="13311" max="13311" width="0" style="4" hidden="1" customWidth="1"/>
    <col min="13312" max="13312" width="10.375" style="4"/>
    <col min="13313" max="13313" width="11.625" style="4" customWidth="1"/>
    <col min="13314" max="13314" width="7.5" style="4" bestFit="1" customWidth="1"/>
    <col min="13315" max="13319" width="7.5" style="4" customWidth="1"/>
    <col min="13320" max="13320" width="11.875" style="4" customWidth="1"/>
    <col min="13321" max="13322" width="7.5" style="4" customWidth="1"/>
    <col min="13323" max="13565" width="9" style="4" customWidth="1"/>
    <col min="13566" max="13566" width="11.625" style="4" customWidth="1"/>
    <col min="13567" max="13567" width="0" style="4" hidden="1" customWidth="1"/>
    <col min="13568" max="13568" width="10.375" style="4"/>
    <col min="13569" max="13569" width="11.625" style="4" customWidth="1"/>
    <col min="13570" max="13570" width="7.5" style="4" bestFit="1" customWidth="1"/>
    <col min="13571" max="13575" width="7.5" style="4" customWidth="1"/>
    <col min="13576" max="13576" width="11.875" style="4" customWidth="1"/>
    <col min="13577" max="13578" width="7.5" style="4" customWidth="1"/>
    <col min="13579" max="13821" width="9" style="4" customWidth="1"/>
    <col min="13822" max="13822" width="11.625" style="4" customWidth="1"/>
    <col min="13823" max="13823" width="0" style="4" hidden="1" customWidth="1"/>
    <col min="13824" max="13824" width="10.375" style="4"/>
    <col min="13825" max="13825" width="11.625" style="4" customWidth="1"/>
    <col min="13826" max="13826" width="7.5" style="4" bestFit="1" customWidth="1"/>
    <col min="13827" max="13831" width="7.5" style="4" customWidth="1"/>
    <col min="13832" max="13832" width="11.875" style="4" customWidth="1"/>
    <col min="13833" max="13834" width="7.5" style="4" customWidth="1"/>
    <col min="13835" max="14077" width="9" style="4" customWidth="1"/>
    <col min="14078" max="14078" width="11.625" style="4" customWidth="1"/>
    <col min="14079" max="14079" width="0" style="4" hidden="1" customWidth="1"/>
    <col min="14080" max="14080" width="10.375" style="4"/>
    <col min="14081" max="14081" width="11.625" style="4" customWidth="1"/>
    <col min="14082" max="14082" width="7.5" style="4" bestFit="1" customWidth="1"/>
    <col min="14083" max="14087" width="7.5" style="4" customWidth="1"/>
    <col min="14088" max="14088" width="11.875" style="4" customWidth="1"/>
    <col min="14089" max="14090" width="7.5" style="4" customWidth="1"/>
    <col min="14091" max="14333" width="9" style="4" customWidth="1"/>
    <col min="14334" max="14334" width="11.625" style="4" customWidth="1"/>
    <col min="14335" max="14335" width="0" style="4" hidden="1" customWidth="1"/>
    <col min="14336" max="14336" width="10.375" style="4"/>
    <col min="14337" max="14337" width="11.625" style="4" customWidth="1"/>
    <col min="14338" max="14338" width="7.5" style="4" bestFit="1" customWidth="1"/>
    <col min="14339" max="14343" width="7.5" style="4" customWidth="1"/>
    <col min="14344" max="14344" width="11.875" style="4" customWidth="1"/>
    <col min="14345" max="14346" width="7.5" style="4" customWidth="1"/>
    <col min="14347" max="14589" width="9" style="4" customWidth="1"/>
    <col min="14590" max="14590" width="11.625" style="4" customWidth="1"/>
    <col min="14591" max="14591" width="0" style="4" hidden="1" customWidth="1"/>
    <col min="14592" max="14592" width="10.375" style="4"/>
    <col min="14593" max="14593" width="11.625" style="4" customWidth="1"/>
    <col min="14594" max="14594" width="7.5" style="4" bestFit="1" customWidth="1"/>
    <col min="14595" max="14599" width="7.5" style="4" customWidth="1"/>
    <col min="14600" max="14600" width="11.875" style="4" customWidth="1"/>
    <col min="14601" max="14602" width="7.5" style="4" customWidth="1"/>
    <col min="14603" max="14845" width="9" style="4" customWidth="1"/>
    <col min="14846" max="14846" width="11.625" style="4" customWidth="1"/>
    <col min="14847" max="14847" width="0" style="4" hidden="1" customWidth="1"/>
    <col min="14848" max="14848" width="10.375" style="4"/>
    <col min="14849" max="14849" width="11.625" style="4" customWidth="1"/>
    <col min="14850" max="14850" width="7.5" style="4" bestFit="1" customWidth="1"/>
    <col min="14851" max="14855" width="7.5" style="4" customWidth="1"/>
    <col min="14856" max="14856" width="11.875" style="4" customWidth="1"/>
    <col min="14857" max="14858" width="7.5" style="4" customWidth="1"/>
    <col min="14859" max="15101" width="9" style="4" customWidth="1"/>
    <col min="15102" max="15102" width="11.625" style="4" customWidth="1"/>
    <col min="15103" max="15103" width="0" style="4" hidden="1" customWidth="1"/>
    <col min="15104" max="15104" width="10.375" style="4"/>
    <col min="15105" max="15105" width="11.625" style="4" customWidth="1"/>
    <col min="15106" max="15106" width="7.5" style="4" bestFit="1" customWidth="1"/>
    <col min="15107" max="15111" width="7.5" style="4" customWidth="1"/>
    <col min="15112" max="15112" width="11.875" style="4" customWidth="1"/>
    <col min="15113" max="15114" width="7.5" style="4" customWidth="1"/>
    <col min="15115" max="15357" width="9" style="4" customWidth="1"/>
    <col min="15358" max="15358" width="11.625" style="4" customWidth="1"/>
    <col min="15359" max="15359" width="0" style="4" hidden="1" customWidth="1"/>
    <col min="15360" max="15360" width="10.375" style="4"/>
    <col min="15361" max="15361" width="11.625" style="4" customWidth="1"/>
    <col min="15362" max="15362" width="7.5" style="4" bestFit="1" customWidth="1"/>
    <col min="15363" max="15367" width="7.5" style="4" customWidth="1"/>
    <col min="15368" max="15368" width="11.875" style="4" customWidth="1"/>
    <col min="15369" max="15370" width="7.5" style="4" customWidth="1"/>
    <col min="15371" max="15613" width="9" style="4" customWidth="1"/>
    <col min="15614" max="15614" width="11.625" style="4" customWidth="1"/>
    <col min="15615" max="15615" width="0" style="4" hidden="1" customWidth="1"/>
    <col min="15616" max="15616" width="10.375" style="4"/>
    <col min="15617" max="15617" width="11.625" style="4" customWidth="1"/>
    <col min="15618" max="15618" width="7.5" style="4" bestFit="1" customWidth="1"/>
    <col min="15619" max="15623" width="7.5" style="4" customWidth="1"/>
    <col min="15624" max="15624" width="11.875" style="4" customWidth="1"/>
    <col min="15625" max="15626" width="7.5" style="4" customWidth="1"/>
    <col min="15627" max="15869" width="9" style="4" customWidth="1"/>
    <col min="15870" max="15870" width="11.625" style="4" customWidth="1"/>
    <col min="15871" max="15871" width="0" style="4" hidden="1" customWidth="1"/>
    <col min="15872" max="15872" width="10.375" style="4"/>
    <col min="15873" max="15873" width="11.625" style="4" customWidth="1"/>
    <col min="15874" max="15874" width="7.5" style="4" bestFit="1" customWidth="1"/>
    <col min="15875" max="15879" width="7.5" style="4" customWidth="1"/>
    <col min="15880" max="15880" width="11.875" style="4" customWidth="1"/>
    <col min="15881" max="15882" width="7.5" style="4" customWidth="1"/>
    <col min="15883" max="16125" width="9" style="4" customWidth="1"/>
    <col min="16126" max="16126" width="11.625" style="4" customWidth="1"/>
    <col min="16127" max="16127" width="0" style="4" hidden="1" customWidth="1"/>
    <col min="16128" max="16128" width="10.375" style="4"/>
    <col min="16129" max="16129" width="11.625" style="4" customWidth="1"/>
    <col min="16130" max="16130" width="7.5" style="4" bestFit="1" customWidth="1"/>
    <col min="16131" max="16135" width="7.5" style="4" customWidth="1"/>
    <col min="16136" max="16136" width="11.875" style="4" customWidth="1"/>
    <col min="16137" max="16138" width="7.5" style="4" customWidth="1"/>
    <col min="16139" max="16381" width="9" style="4" customWidth="1"/>
    <col min="16382" max="16382" width="11.625" style="4" customWidth="1"/>
    <col min="16383" max="16383" width="0" style="4" hidden="1" customWidth="1"/>
    <col min="16384" max="16384" width="10.375" style="4"/>
  </cols>
  <sheetData>
    <row r="1" spans="1:11" ht="18" customHeight="1" thickBot="1">
      <c r="A1" s="1" t="s">
        <v>0</v>
      </c>
    </row>
    <row r="2" spans="1:11" s="13" customFormat="1" ht="15.75" thickTop="1">
      <c r="A2" s="5" t="s">
        <v>1</v>
      </c>
      <c r="B2" s="6" t="s">
        <v>2</v>
      </c>
      <c r="C2" s="7"/>
      <c r="D2" s="7"/>
      <c r="E2" s="8" t="s">
        <v>3</v>
      </c>
      <c r="F2" s="7"/>
      <c r="G2" s="7"/>
      <c r="H2" s="9" t="s">
        <v>4</v>
      </c>
      <c r="I2" s="10"/>
      <c r="J2" s="11"/>
      <c r="K2" s="12"/>
    </row>
    <row r="3" spans="1:11" s="13" customFormat="1" ht="14.25" customHeight="1">
      <c r="A3" s="14"/>
      <c r="B3" s="15" t="s">
        <v>5</v>
      </c>
      <c r="C3" s="16" t="s">
        <v>6</v>
      </c>
      <c r="D3" s="17" t="s">
        <v>7</v>
      </c>
      <c r="E3" s="18" t="s">
        <v>8</v>
      </c>
      <c r="F3" s="16" t="s">
        <v>6</v>
      </c>
      <c r="G3" s="17" t="s">
        <v>7</v>
      </c>
      <c r="H3" s="18" t="s">
        <v>8</v>
      </c>
      <c r="I3" s="16" t="s">
        <v>6</v>
      </c>
      <c r="J3" s="19" t="s">
        <v>7</v>
      </c>
      <c r="K3" s="12"/>
    </row>
    <row r="4" spans="1:11" s="13" customFormat="1" ht="14.25" customHeight="1">
      <c r="A4" s="20"/>
      <c r="B4" s="21" t="s">
        <v>9</v>
      </c>
      <c r="C4" s="22" t="s">
        <v>10</v>
      </c>
      <c r="D4" s="23" t="s">
        <v>10</v>
      </c>
      <c r="E4" s="24" t="s">
        <v>11</v>
      </c>
      <c r="F4" s="22" t="s">
        <v>10</v>
      </c>
      <c r="G4" s="23" t="s">
        <v>10</v>
      </c>
      <c r="H4" s="24" t="s">
        <v>12</v>
      </c>
      <c r="I4" s="22" t="s">
        <v>10</v>
      </c>
      <c r="J4" s="25" t="s">
        <v>10</v>
      </c>
      <c r="K4" s="12"/>
    </row>
    <row r="5" spans="1:11" s="13" customFormat="1" ht="15.75" customHeight="1">
      <c r="A5" s="26" t="s">
        <v>13</v>
      </c>
      <c r="B5" s="27">
        <v>10037</v>
      </c>
      <c r="C5" s="28">
        <v>1</v>
      </c>
      <c r="D5" s="29">
        <v>-3.77720256926469</v>
      </c>
      <c r="E5" s="30">
        <v>388877</v>
      </c>
      <c r="F5" s="28">
        <v>1</v>
      </c>
      <c r="G5" s="29">
        <v>-1.2217827868331901</v>
      </c>
      <c r="H5" s="30">
        <v>1569913099</v>
      </c>
      <c r="I5" s="28">
        <v>1</v>
      </c>
      <c r="J5" s="31">
        <v>-5.4703407008304297E-2</v>
      </c>
    </row>
    <row r="6" spans="1:11" s="13" customFormat="1" ht="9" customHeight="1">
      <c r="A6" s="26"/>
      <c r="B6" s="32"/>
      <c r="C6" s="33"/>
      <c r="D6" s="29"/>
      <c r="E6" s="32"/>
      <c r="F6" s="33"/>
      <c r="G6" s="29"/>
      <c r="H6" s="32"/>
      <c r="I6" s="33"/>
      <c r="J6" s="31"/>
    </row>
    <row r="7" spans="1:11" s="13" customFormat="1" ht="16.5" customHeight="1">
      <c r="A7" s="26" t="s">
        <v>14</v>
      </c>
      <c r="B7" s="27">
        <v>1547</v>
      </c>
      <c r="C7" s="34">
        <v>0.15412972003586728</v>
      </c>
      <c r="D7" s="29">
        <v>-2.21238938053098</v>
      </c>
      <c r="E7" s="35">
        <v>45623</v>
      </c>
      <c r="F7" s="34">
        <v>0.11731987235038328</v>
      </c>
      <c r="G7" s="29">
        <v>-0.43428920605822402</v>
      </c>
      <c r="H7" s="36">
        <v>175166435</v>
      </c>
      <c r="I7" s="34">
        <v>0.11157715360906101</v>
      </c>
      <c r="J7" s="31">
        <v>2.3722865561301774</v>
      </c>
    </row>
    <row r="8" spans="1:11" s="13" customFormat="1" ht="16.5" customHeight="1">
      <c r="A8" s="26" t="s">
        <v>15</v>
      </c>
      <c r="B8" s="27">
        <v>2143</v>
      </c>
      <c r="C8" s="34">
        <v>0.2135100129520773</v>
      </c>
      <c r="D8" s="29">
        <v>-4.5008912655971498</v>
      </c>
      <c r="E8" s="35">
        <v>71193</v>
      </c>
      <c r="F8" s="34">
        <v>0.18307331109836786</v>
      </c>
      <c r="G8" s="29">
        <v>-1.5978106124479901</v>
      </c>
      <c r="H8" s="36">
        <v>213027053</v>
      </c>
      <c r="I8" s="34">
        <v>0.13569353178573612</v>
      </c>
      <c r="J8" s="31">
        <v>2.1572477536951453</v>
      </c>
    </row>
    <row r="9" spans="1:11" s="41" customFormat="1" ht="16.5" customHeight="1">
      <c r="A9" s="37" t="s">
        <v>16</v>
      </c>
      <c r="B9" s="38">
        <v>593</v>
      </c>
      <c r="C9" s="34">
        <v>5.9081398824349908E-2</v>
      </c>
      <c r="D9" s="29">
        <v>-5.12</v>
      </c>
      <c r="E9" s="39">
        <v>19140</v>
      </c>
      <c r="F9" s="34">
        <v>4.9218647541510556E-2</v>
      </c>
      <c r="G9" s="29">
        <v>-3.7174908194577099</v>
      </c>
      <c r="H9" s="40">
        <v>59761467</v>
      </c>
      <c r="I9" s="34">
        <v>3.8066735692610459E-2</v>
      </c>
      <c r="J9" s="31">
        <v>5.3710963069765683</v>
      </c>
    </row>
    <row r="10" spans="1:11" s="13" customFormat="1" ht="16.5" customHeight="1">
      <c r="A10" s="26" t="s">
        <v>17</v>
      </c>
      <c r="B10" s="27">
        <v>23</v>
      </c>
      <c r="C10" s="34">
        <v>2.2915213709275681E-3</v>
      </c>
      <c r="D10" s="29">
        <v>-11.538461538461499</v>
      </c>
      <c r="E10" s="35">
        <v>224</v>
      </c>
      <c r="F10" s="34">
        <v>5.7601760968121021E-4</v>
      </c>
      <c r="G10" s="29">
        <v>-6.6666666666666696</v>
      </c>
      <c r="H10" s="36">
        <v>305383</v>
      </c>
      <c r="I10" s="34">
        <v>1.945222319595411E-4</v>
      </c>
      <c r="J10" s="31">
        <v>1.2606894996700646</v>
      </c>
    </row>
    <row r="11" spans="1:11" s="13" customFormat="1" ht="16.5" customHeight="1">
      <c r="A11" s="26" t="s">
        <v>18</v>
      </c>
      <c r="B11" s="27">
        <v>189</v>
      </c>
      <c r="C11" s="34">
        <v>1.8830327787187406E-2</v>
      </c>
      <c r="D11" s="29">
        <v>-7.3529411764705799</v>
      </c>
      <c r="E11" s="35">
        <v>6802</v>
      </c>
      <c r="F11" s="34">
        <v>1.7491391879694607E-2</v>
      </c>
      <c r="G11" s="29">
        <v>-4.6938489561440404</v>
      </c>
      <c r="H11" s="36">
        <v>17945333</v>
      </c>
      <c r="I11" s="34">
        <v>1.1430781112299006E-2</v>
      </c>
      <c r="J11" s="31">
        <v>-1.61205208888623</v>
      </c>
    </row>
    <row r="12" spans="1:11" s="13" customFormat="1" ht="16.5" customHeight="1">
      <c r="A12" s="26" t="s">
        <v>19</v>
      </c>
      <c r="B12" s="27">
        <v>366</v>
      </c>
      <c r="C12" s="34">
        <v>3.6465079206934342E-2</v>
      </c>
      <c r="D12" s="29">
        <v>-2.9177718832891202</v>
      </c>
      <c r="E12" s="35">
        <v>19212</v>
      </c>
      <c r="F12" s="34">
        <v>4.9403796058908087E-2</v>
      </c>
      <c r="G12" s="29">
        <v>-2.6353131968376098</v>
      </c>
      <c r="H12" s="36">
        <v>77504400</v>
      </c>
      <c r="I12" s="34">
        <v>4.9368592471372201E-2</v>
      </c>
      <c r="J12" s="31">
        <v>15.237072840608462</v>
      </c>
    </row>
    <row r="13" spans="1:11" s="13" customFormat="1" ht="16.5" customHeight="1">
      <c r="A13" s="26" t="s">
        <v>20</v>
      </c>
      <c r="B13" s="27">
        <v>58</v>
      </c>
      <c r="C13" s="34">
        <v>5.778619109295606E-3</v>
      </c>
      <c r="D13" s="29">
        <v>-3.3333333333333299</v>
      </c>
      <c r="E13" s="35">
        <v>688</v>
      </c>
      <c r="F13" s="34">
        <v>1.76919694402086E-3</v>
      </c>
      <c r="G13" s="29">
        <v>-5.1034482758620596</v>
      </c>
      <c r="H13" s="36">
        <v>978282</v>
      </c>
      <c r="I13" s="34">
        <v>6.2314404575842066E-4</v>
      </c>
      <c r="J13" s="31">
        <v>0.71634181797217877</v>
      </c>
    </row>
    <row r="14" spans="1:11" s="13" customFormat="1" ht="16.5" customHeight="1">
      <c r="A14" s="26" t="s">
        <v>21</v>
      </c>
      <c r="B14" s="27">
        <v>321</v>
      </c>
      <c r="C14" s="34">
        <v>3.1981667829032577E-2</v>
      </c>
      <c r="D14" s="29">
        <v>-3.8922155688622802</v>
      </c>
      <c r="E14" s="35">
        <v>9868</v>
      </c>
      <c r="F14" s="34">
        <v>2.5375632912206174E-2</v>
      </c>
      <c r="G14" s="29">
        <v>-4.82253086419753</v>
      </c>
      <c r="H14" s="36">
        <v>30224828</v>
      </c>
      <c r="I14" s="34">
        <v>1.9252548449498606E-2</v>
      </c>
      <c r="J14" s="31">
        <v>-3.37627127660221</v>
      </c>
    </row>
    <row r="15" spans="1:11" s="13" customFormat="1" ht="16.5" customHeight="1">
      <c r="A15" s="26" t="s">
        <v>22</v>
      </c>
      <c r="B15" s="27">
        <v>860</v>
      </c>
      <c r="C15" s="34">
        <v>8.5682972999900367E-2</v>
      </c>
      <c r="D15" s="29">
        <v>-1.3761467889908201</v>
      </c>
      <c r="E15" s="35">
        <v>31822</v>
      </c>
      <c r="F15" s="34">
        <v>8.1830501675336925E-2</v>
      </c>
      <c r="G15" s="29">
        <v>5.9742791560537967E-2</v>
      </c>
      <c r="H15" s="36">
        <v>127908680</v>
      </c>
      <c r="I15" s="34">
        <v>8.1475006534740685E-2</v>
      </c>
      <c r="J15" s="31">
        <v>-1.7941075748972699</v>
      </c>
    </row>
    <row r="16" spans="1:11" s="13" customFormat="1" ht="16.5" customHeight="1">
      <c r="A16" s="26" t="s">
        <v>23</v>
      </c>
      <c r="B16" s="27">
        <v>596</v>
      </c>
      <c r="C16" s="34">
        <v>5.9380292916210026E-2</v>
      </c>
      <c r="D16" s="29">
        <v>-3.5598705501618202</v>
      </c>
      <c r="E16" s="35">
        <v>34839</v>
      </c>
      <c r="F16" s="34">
        <v>8.9588738855730737E-2</v>
      </c>
      <c r="G16" s="29">
        <v>1.2791069507834578</v>
      </c>
      <c r="H16" s="36">
        <v>172110237</v>
      </c>
      <c r="I16" s="34">
        <v>0.10963042292572145</v>
      </c>
      <c r="J16" s="31">
        <v>-2.7064276218382598E-2</v>
      </c>
    </row>
    <row r="17" spans="1:10" s="13" customFormat="1" ht="16.5" customHeight="1">
      <c r="A17" s="26" t="s">
        <v>24</v>
      </c>
      <c r="B17" s="27">
        <v>587</v>
      </c>
      <c r="C17" s="34">
        <v>5.8483610640629673E-2</v>
      </c>
      <c r="D17" s="29">
        <v>-2.9752066115702398</v>
      </c>
      <c r="E17" s="35">
        <v>16110</v>
      </c>
      <c r="F17" s="34">
        <v>4.1426980767697755E-2</v>
      </c>
      <c r="G17" s="29">
        <v>1.3398754481977733</v>
      </c>
      <c r="H17" s="36">
        <v>52693701</v>
      </c>
      <c r="I17" s="34">
        <v>3.3564724718562269E-2</v>
      </c>
      <c r="J17" s="31">
        <v>-3.14922661570077</v>
      </c>
    </row>
    <row r="18" spans="1:10" s="13" customFormat="1" ht="16.5" customHeight="1">
      <c r="A18" s="26" t="s">
        <v>25</v>
      </c>
      <c r="B18" s="27">
        <v>348</v>
      </c>
      <c r="C18" s="34">
        <v>3.4671714655773636E-2</v>
      </c>
      <c r="D18" s="29">
        <v>-1.9718309859154901</v>
      </c>
      <c r="E18" s="35">
        <v>20892</v>
      </c>
      <c r="F18" s="34">
        <v>5.3723928131517162E-2</v>
      </c>
      <c r="G18" s="29">
        <v>1.2160263553122377</v>
      </c>
      <c r="H18" s="36">
        <v>104642793</v>
      </c>
      <c r="I18" s="34">
        <v>6.6655149935786348E-2</v>
      </c>
      <c r="J18" s="31">
        <v>-2.1438152389882799</v>
      </c>
    </row>
    <row r="19" spans="1:10" s="13" customFormat="1" ht="16.5" customHeight="1">
      <c r="A19" s="26" t="s">
        <v>26</v>
      </c>
      <c r="B19" s="27">
        <v>358</v>
      </c>
      <c r="C19" s="34">
        <v>3.5668028295307359E-2</v>
      </c>
      <c r="D19" s="29">
        <v>-2.7173913043478302</v>
      </c>
      <c r="E19" s="35">
        <v>11754</v>
      </c>
      <c r="F19" s="34">
        <v>3.0225495465147079E-2</v>
      </c>
      <c r="G19" s="29">
        <v>0</v>
      </c>
      <c r="H19" s="36">
        <v>40044190</v>
      </c>
      <c r="I19" s="34">
        <v>2.5507265354692093E-2</v>
      </c>
      <c r="J19" s="31">
        <v>0.26409714304014642</v>
      </c>
    </row>
    <row r="20" spans="1:10" s="13" customFormat="1" ht="16.5" customHeight="1">
      <c r="A20" s="26" t="s">
        <v>27</v>
      </c>
      <c r="B20" s="27">
        <v>164</v>
      </c>
      <c r="C20" s="34">
        <v>1.6339543688353095E-2</v>
      </c>
      <c r="D20" s="29">
        <v>1.8633540372670723</v>
      </c>
      <c r="E20" s="35">
        <v>8499</v>
      </c>
      <c r="F20" s="34">
        <v>2.185523957446699E-2</v>
      </c>
      <c r="G20" s="29">
        <v>-2.8685714285714301</v>
      </c>
      <c r="H20" s="36">
        <v>38153231</v>
      </c>
      <c r="I20" s="34">
        <v>2.4302766200436678E-2</v>
      </c>
      <c r="J20" s="31">
        <v>-1.86499618939197</v>
      </c>
    </row>
    <row r="21" spans="1:10" s="13" customFormat="1" ht="16.5" customHeight="1">
      <c r="A21" s="26" t="s">
        <v>28</v>
      </c>
      <c r="B21" s="27">
        <v>241</v>
      </c>
      <c r="C21" s="34">
        <v>2.4011158712762777E-2</v>
      </c>
      <c r="D21" s="29">
        <v>-8.0152671755725198</v>
      </c>
      <c r="E21" s="35">
        <v>12304</v>
      </c>
      <c r="F21" s="34">
        <v>3.1639824417489332E-2</v>
      </c>
      <c r="G21" s="29">
        <v>7.2804952480599781</v>
      </c>
      <c r="H21" s="36">
        <v>49566393</v>
      </c>
      <c r="I21" s="34">
        <v>3.1572698534442896E-2</v>
      </c>
      <c r="J21" s="31">
        <v>9.8509351516947561</v>
      </c>
    </row>
    <row r="22" spans="1:10" s="13" customFormat="1" ht="16.5" customHeight="1">
      <c r="A22" s="26" t="s">
        <v>29</v>
      </c>
      <c r="B22" s="27">
        <v>12</v>
      </c>
      <c r="C22" s="34">
        <v>1.1955763674404703E-3</v>
      </c>
      <c r="D22" s="29">
        <v>-14.285714285714301</v>
      </c>
      <c r="E22" s="35">
        <v>266</v>
      </c>
      <c r="F22" s="34">
        <v>6.8402091149643717E-4</v>
      </c>
      <c r="G22" s="29">
        <v>-6.9930069930069898</v>
      </c>
      <c r="H22" s="36">
        <v>304555</v>
      </c>
      <c r="I22" s="34">
        <v>1.9399481423143408E-4</v>
      </c>
      <c r="J22" s="31">
        <v>5.0233113094334954</v>
      </c>
    </row>
    <row r="23" spans="1:10" s="13" customFormat="1" ht="16.5" customHeight="1">
      <c r="A23" s="26" t="s">
        <v>30</v>
      </c>
      <c r="B23" s="27">
        <v>107</v>
      </c>
      <c r="C23" s="34">
        <v>1.0660555943010859E-2</v>
      </c>
      <c r="D23" s="29">
        <v>2.8846153846153726</v>
      </c>
      <c r="E23" s="35">
        <v>7574</v>
      </c>
      <c r="F23" s="34">
        <v>1.9476595427345922E-2</v>
      </c>
      <c r="G23" s="29">
        <v>-6.4245119841858296</v>
      </c>
      <c r="H23" s="36">
        <v>40735073</v>
      </c>
      <c r="I23" s="34">
        <v>2.5947342579628989E-2</v>
      </c>
      <c r="J23" s="31">
        <v>-11.861573911245699</v>
      </c>
    </row>
    <row r="24" spans="1:10" s="13" customFormat="1" ht="16.5" customHeight="1">
      <c r="A24" s="26" t="s">
        <v>31</v>
      </c>
      <c r="B24" s="27">
        <v>224</v>
      </c>
      <c r="C24" s="34">
        <v>2.2317425525555445E-2</v>
      </c>
      <c r="D24" s="29">
        <v>-3.4482758620689702</v>
      </c>
      <c r="E24" s="35">
        <v>22583</v>
      </c>
      <c r="F24" s="34">
        <v>5.8072346783173086E-2</v>
      </c>
      <c r="G24" s="29">
        <v>-4.7934232715008402</v>
      </c>
      <c r="H24" s="36">
        <v>167160457</v>
      </c>
      <c r="I24" s="34">
        <v>0.10647752229500952</v>
      </c>
      <c r="J24" s="31">
        <v>-0.72440873072156398</v>
      </c>
    </row>
    <row r="25" spans="1:10" s="13" customFormat="1" ht="16.5" customHeight="1">
      <c r="A25" s="26" t="s">
        <v>32</v>
      </c>
      <c r="B25" s="27">
        <v>70</v>
      </c>
      <c r="C25" s="34">
        <v>6.9741954767360767E-3</v>
      </c>
      <c r="D25" s="29">
        <v>-7.8947368421052602</v>
      </c>
      <c r="E25" s="35">
        <v>1048</v>
      </c>
      <c r="F25" s="34">
        <v>2.6949395310085192E-3</v>
      </c>
      <c r="G25" s="29">
        <v>-4.8138056312443203</v>
      </c>
      <c r="H25" s="36">
        <v>1432494</v>
      </c>
      <c r="I25" s="34">
        <v>9.124670664334651E-4</v>
      </c>
      <c r="J25" s="31">
        <v>-6.1997479005353</v>
      </c>
    </row>
    <row r="26" spans="1:10" s="13" customFormat="1" ht="16.5" customHeight="1">
      <c r="A26" s="26" t="s">
        <v>33</v>
      </c>
      <c r="B26" s="27">
        <v>123</v>
      </c>
      <c r="C26" s="34">
        <v>1.2254657766264819E-2</v>
      </c>
      <c r="D26" s="29">
        <v>-7.5187969924812004</v>
      </c>
      <c r="E26" s="35">
        <v>3736</v>
      </c>
      <c r="F26" s="34">
        <v>9.6071508471830425E-3</v>
      </c>
      <c r="G26" s="29">
        <v>-1.34671243728545</v>
      </c>
      <c r="H26" s="36">
        <v>9933899</v>
      </c>
      <c r="I26" s="34">
        <v>6.3276744466478265E-3</v>
      </c>
      <c r="J26" s="31">
        <v>2.1464336558131976</v>
      </c>
    </row>
    <row r="27" spans="1:10" s="13" customFormat="1" ht="16.5" customHeight="1">
      <c r="A27" s="26" t="s">
        <v>34</v>
      </c>
      <c r="B27" s="27">
        <v>192</v>
      </c>
      <c r="C27" s="34">
        <v>1.9129221879047524E-2</v>
      </c>
      <c r="D27" s="29">
        <v>-3.5175879396985001</v>
      </c>
      <c r="E27" s="35">
        <v>7735</v>
      </c>
      <c r="F27" s="34">
        <v>1.9890608084304293E-2</v>
      </c>
      <c r="G27" s="29">
        <v>-5.16862643752347E-2</v>
      </c>
      <c r="H27" s="36">
        <v>24247636</v>
      </c>
      <c r="I27" s="34">
        <v>1.5445209047204721E-2</v>
      </c>
      <c r="J27" s="31">
        <v>-8.4074656741928209</v>
      </c>
    </row>
    <row r="28" spans="1:10" s="13" customFormat="1" ht="16.5" customHeight="1">
      <c r="A28" s="26" t="s">
        <v>35</v>
      </c>
      <c r="B28" s="27">
        <v>103</v>
      </c>
      <c r="C28" s="34">
        <v>1.0262030487197369E-2</v>
      </c>
      <c r="D28" s="29">
        <v>-7.2072072072072002</v>
      </c>
      <c r="E28" s="35">
        <v>3232</v>
      </c>
      <c r="F28" s="34">
        <v>8.3111112254003194E-3</v>
      </c>
      <c r="G28" s="29">
        <v>-5.0807635829662301</v>
      </c>
      <c r="H28" s="36">
        <v>10781294</v>
      </c>
      <c r="I28" s="34">
        <v>6.8674463617555944E-3</v>
      </c>
      <c r="J28" s="31">
        <v>1.2876550146919925</v>
      </c>
    </row>
    <row r="29" spans="1:10" s="13" customFormat="1" ht="16.5" customHeight="1">
      <c r="A29" s="26" t="s">
        <v>36</v>
      </c>
      <c r="B29" s="27">
        <v>195</v>
      </c>
      <c r="C29" s="34">
        <v>1.9428115970907642E-2</v>
      </c>
      <c r="D29" s="29">
        <v>-8.8785046728971899</v>
      </c>
      <c r="E29" s="35">
        <v>8420</v>
      </c>
      <c r="F29" s="34">
        <v>2.1652090506766922E-2</v>
      </c>
      <c r="G29" s="29">
        <v>-3.8263849229011999</v>
      </c>
      <c r="H29" s="36">
        <v>61197192</v>
      </c>
      <c r="I29" s="34">
        <v>3.8981260834743819E-2</v>
      </c>
      <c r="J29" s="31">
        <v>-13.6930094927661</v>
      </c>
    </row>
    <row r="30" spans="1:10" s="13" customFormat="1" ht="6.75" customHeight="1">
      <c r="A30" s="26"/>
      <c r="B30" s="27"/>
      <c r="C30" s="34"/>
      <c r="D30" s="29"/>
      <c r="E30" s="35"/>
      <c r="F30" s="34"/>
      <c r="G30" s="29"/>
      <c r="H30" s="36"/>
      <c r="I30" s="34"/>
      <c r="J30" s="31"/>
    </row>
    <row r="31" spans="1:10" s="13" customFormat="1" ht="16.5" customHeight="1">
      <c r="A31" s="26" t="s">
        <v>37</v>
      </c>
      <c r="B31" s="27">
        <v>7</v>
      </c>
      <c r="C31" s="34">
        <v>6.9741954767360765E-4</v>
      </c>
      <c r="D31" s="29">
        <v>-12.5</v>
      </c>
      <c r="E31" s="35">
        <v>51</v>
      </c>
      <c r="F31" s="34">
        <v>1.311468664899184E-4</v>
      </c>
      <c r="G31" s="29">
        <v>-10.526315789473699</v>
      </c>
      <c r="H31" s="36">
        <v>36893</v>
      </c>
      <c r="I31" s="34">
        <v>2.3500026863588836E-5</v>
      </c>
      <c r="J31" s="31">
        <v>-12.990259663687199</v>
      </c>
    </row>
    <row r="32" spans="1:10" s="13" customFormat="1" ht="16.5" customHeight="1">
      <c r="A32" s="26" t="s">
        <v>38</v>
      </c>
      <c r="B32" s="27">
        <v>7</v>
      </c>
      <c r="C32" s="34">
        <v>6.9741954767360765E-4</v>
      </c>
      <c r="D32" s="29">
        <v>0</v>
      </c>
      <c r="E32" s="35">
        <v>123</v>
      </c>
      <c r="F32" s="34">
        <v>3.1629538388745028E-4</v>
      </c>
      <c r="G32" s="29">
        <v>-0.80645161290323097</v>
      </c>
      <c r="H32" s="36">
        <v>147698</v>
      </c>
      <c r="I32" s="34">
        <v>9.4080366673849887E-5</v>
      </c>
      <c r="J32" s="31">
        <v>-1.4663500026685199</v>
      </c>
    </row>
    <row r="33" spans="1:10" s="13" customFormat="1" ht="16.5" customHeight="1">
      <c r="A33" s="26" t="s">
        <v>39</v>
      </c>
      <c r="B33" s="27">
        <v>9</v>
      </c>
      <c r="C33" s="34">
        <v>8.9668227558035269E-4</v>
      </c>
      <c r="D33" s="29">
        <v>0</v>
      </c>
      <c r="E33" s="35">
        <v>105</v>
      </c>
      <c r="F33" s="34">
        <v>2.7000825453806729E-4</v>
      </c>
      <c r="G33" s="29">
        <v>-2.7777777777777901</v>
      </c>
      <c r="H33" s="36">
        <v>100654</v>
      </c>
      <c r="I33" s="34">
        <v>6.4114376817490327E-5</v>
      </c>
      <c r="J33" s="31">
        <v>5.2469781253921184</v>
      </c>
    </row>
    <row r="34" spans="1:10" s="13" customFormat="1" ht="16.5" customHeight="1">
      <c r="A34" s="42" t="s">
        <v>40</v>
      </c>
      <c r="B34" s="27">
        <v>9</v>
      </c>
      <c r="C34" s="34">
        <v>8.9668227558035269E-4</v>
      </c>
      <c r="D34" s="29">
        <v>0</v>
      </c>
      <c r="E34" s="35">
        <v>102</v>
      </c>
      <c r="F34" s="34">
        <v>2.622937329798368E-4</v>
      </c>
      <c r="G34" s="29">
        <v>6.25</v>
      </c>
      <c r="H34" s="36">
        <v>66433</v>
      </c>
      <c r="I34" s="34">
        <v>4.2316354989531815E-5</v>
      </c>
      <c r="J34" s="31">
        <v>-16.337556355942901</v>
      </c>
    </row>
    <row r="35" spans="1:10" s="13" customFormat="1" ht="16.5" customHeight="1">
      <c r="A35" s="26" t="s">
        <v>41</v>
      </c>
      <c r="B35" s="27">
        <v>27</v>
      </c>
      <c r="C35" s="34">
        <v>2.6900468267410582E-3</v>
      </c>
      <c r="D35" s="29">
        <v>-3.5714285714285698</v>
      </c>
      <c r="E35" s="35">
        <v>381</v>
      </c>
      <c r="F35" s="34">
        <v>9.7974423789527277E-4</v>
      </c>
      <c r="G35" s="29">
        <v>-16.993464052287599</v>
      </c>
      <c r="H35" s="36">
        <v>474732</v>
      </c>
      <c r="I35" s="34">
        <v>3.0239380784987004E-4</v>
      </c>
      <c r="J35" s="31">
        <v>-10.5662936588674</v>
      </c>
    </row>
    <row r="36" spans="1:10" s="13" customFormat="1" ht="16.5" customHeight="1">
      <c r="A36" s="26" t="s">
        <v>42</v>
      </c>
      <c r="B36" s="27">
        <v>59</v>
      </c>
      <c r="C36" s="34">
        <v>5.8782504732489789E-3</v>
      </c>
      <c r="D36" s="29">
        <v>-1.6666666666666701</v>
      </c>
      <c r="E36" s="35">
        <v>1241</v>
      </c>
      <c r="F36" s="34">
        <v>3.1912404179213478E-3</v>
      </c>
      <c r="G36" s="29">
        <v>-3.7984496124031</v>
      </c>
      <c r="H36" s="36">
        <v>2452648</v>
      </c>
      <c r="I36" s="34">
        <v>1.5622826521813739E-3</v>
      </c>
      <c r="J36" s="31">
        <v>-4.7931292153913301</v>
      </c>
    </row>
    <row r="37" spans="1:10" s="13" customFormat="1" ht="16.5" customHeight="1">
      <c r="A37" s="26" t="s">
        <v>43</v>
      </c>
      <c r="B37" s="27">
        <v>108</v>
      </c>
      <c r="C37" s="34">
        <v>1.0760187306964233E-2</v>
      </c>
      <c r="D37" s="29">
        <v>-4.4247787610619396</v>
      </c>
      <c r="E37" s="35">
        <v>3076</v>
      </c>
      <c r="F37" s="34">
        <v>7.9099561043723329E-3</v>
      </c>
      <c r="G37" s="29">
        <v>3.3949579831932652</v>
      </c>
      <c r="H37" s="36">
        <v>8567494</v>
      </c>
      <c r="I37" s="34">
        <v>5.4573046147951146E-3</v>
      </c>
      <c r="J37" s="31">
        <v>4.0865748209569972</v>
      </c>
    </row>
    <row r="38" spans="1:10" s="13" customFormat="1" ht="16.5" customHeight="1">
      <c r="A38" s="26" t="s">
        <v>44</v>
      </c>
      <c r="B38" s="27">
        <v>104</v>
      </c>
      <c r="C38" s="34">
        <v>1.0361661851150743E-2</v>
      </c>
      <c r="D38" s="29">
        <v>-6.3063063063063103</v>
      </c>
      <c r="E38" s="35">
        <v>5047</v>
      </c>
      <c r="F38" s="34">
        <v>1.2978396768129768E-2</v>
      </c>
      <c r="G38" s="29">
        <v>-4.3585370475649103</v>
      </c>
      <c r="H38" s="36">
        <v>32989337</v>
      </c>
      <c r="I38" s="34">
        <v>2.1013479676686233E-2</v>
      </c>
      <c r="J38" s="31">
        <v>6.2440486114776661</v>
      </c>
    </row>
    <row r="39" spans="1:10" s="13" customFormat="1" ht="16.5" customHeight="1">
      <c r="A39" s="26" t="s">
        <v>45</v>
      </c>
      <c r="B39" s="27">
        <v>48</v>
      </c>
      <c r="C39" s="34">
        <v>4.782305469761881E-3</v>
      </c>
      <c r="D39" s="29">
        <v>-2.0408163265306198</v>
      </c>
      <c r="E39" s="35">
        <v>2581</v>
      </c>
      <c r="F39" s="34">
        <v>6.637060047264302E-3</v>
      </c>
      <c r="G39" s="29">
        <v>0.428015564202326</v>
      </c>
      <c r="H39" s="36">
        <v>12564209</v>
      </c>
      <c r="I39" s="34">
        <v>8.0031238722723715E-3</v>
      </c>
      <c r="J39" s="31">
        <v>-7.5957813660181701</v>
      </c>
    </row>
    <row r="40" spans="1:10" s="13" customFormat="1" ht="16.5" customHeight="1">
      <c r="A40" s="26" t="s">
        <v>46</v>
      </c>
      <c r="B40" s="27">
        <v>134</v>
      </c>
      <c r="C40" s="34">
        <v>1.3350602769751918E-2</v>
      </c>
      <c r="D40" s="29">
        <v>-11.2582781456954</v>
      </c>
      <c r="E40" s="35">
        <v>7830</v>
      </c>
      <c r="F40" s="34">
        <v>2.013490126698159E-2</v>
      </c>
      <c r="G40" s="29">
        <v>-4.7792776358993097</v>
      </c>
      <c r="H40" s="36">
        <v>23044252</v>
      </c>
      <c r="I40" s="34">
        <v>1.46786799948855E-2</v>
      </c>
      <c r="J40" s="31">
        <v>-7.1830376076975604</v>
      </c>
    </row>
    <row r="41" spans="1:10" s="13" customFormat="1" ht="16.5" customHeight="1">
      <c r="A41" s="26" t="s">
        <v>47</v>
      </c>
      <c r="B41" s="27">
        <v>25</v>
      </c>
      <c r="C41" s="34">
        <v>2.4907840988343129E-3</v>
      </c>
      <c r="D41" s="29">
        <v>-7.4074074074074003</v>
      </c>
      <c r="E41" s="35">
        <v>653</v>
      </c>
      <c r="F41" s="34">
        <v>1.679194192508171E-3</v>
      </c>
      <c r="G41" s="29">
        <v>0.461538461538467</v>
      </c>
      <c r="H41" s="36">
        <v>845267</v>
      </c>
      <c r="I41" s="34">
        <v>5.3841642606741508E-4</v>
      </c>
      <c r="J41" s="31">
        <v>-21.420510112635299</v>
      </c>
    </row>
    <row r="42" spans="1:10" s="13" customFormat="1" ht="16.5" customHeight="1">
      <c r="A42" s="43" t="s">
        <v>48</v>
      </c>
      <c r="B42" s="44">
        <v>80</v>
      </c>
      <c r="C42" s="45">
        <v>7.9705091162698017E-3</v>
      </c>
      <c r="D42" s="46">
        <v>-3.6144578313253</v>
      </c>
      <c r="E42" s="47">
        <v>4123</v>
      </c>
      <c r="F42" s="45">
        <v>1.0602324128194776E-2</v>
      </c>
      <c r="G42" s="46">
        <v>2.9206190713929203</v>
      </c>
      <c r="H42" s="48">
        <v>12798476</v>
      </c>
      <c r="I42" s="45">
        <v>8.1523467815845015E-3</v>
      </c>
      <c r="J42" s="49">
        <v>4.3204316250159849</v>
      </c>
    </row>
    <row r="43" spans="1:10" s="13" customFormat="1" ht="16.5" customHeight="1">
      <c r="A43" s="50"/>
      <c r="B43" s="51"/>
      <c r="C43" s="33"/>
      <c r="D43" s="31"/>
      <c r="E43" s="52"/>
      <c r="F43" s="33"/>
      <c r="G43" s="31"/>
      <c r="H43" s="53" t="s">
        <v>49</v>
      </c>
      <c r="I43" s="54"/>
      <c r="J43" s="54"/>
    </row>
  </sheetData>
  <sheetProtection formatCells="0" formatColumns="0" formatRows="0" selectLockedCells="1" selectUnlockedCells="1"/>
  <mergeCells count="4">
    <mergeCell ref="A2:A4"/>
    <mergeCell ref="B2:D2"/>
    <mergeCell ref="E2:G2"/>
    <mergeCell ref="H43:J43"/>
  </mergeCells>
  <phoneticPr fontId="3"/>
  <pageMargins left="0.78740157480314965" right="0.78740157480314965" top="0.98425196850393704" bottom="0.98425196850393704" header="0.51181102362204722" footer="0.27559055118110237"/>
  <pageSetup paperSize="9" scale="96" orientation="portrait" r:id="rId1"/>
  <headerFooter alignWithMargins="0">
    <oddFooter>&amp;C- &amp;P+19 -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pane ySplit="5" topLeftCell="A9" activePane="bottomLeft" state="frozen"/>
      <selection pane="bottomLeft" activeCell="H8" sqref="H8"/>
    </sheetView>
  </sheetViews>
  <sheetFormatPr defaultRowHeight="13.5"/>
  <cols>
    <col min="1" max="7" width="9" style="143"/>
    <col min="8" max="8" width="14" style="143" customWidth="1"/>
    <col min="9" max="263" width="9" style="143"/>
    <col min="264" max="264" width="14" style="143" customWidth="1"/>
    <col min="265" max="519" width="9" style="143"/>
    <col min="520" max="520" width="14" style="143" customWidth="1"/>
    <col min="521" max="775" width="9" style="143"/>
    <col min="776" max="776" width="14" style="143" customWidth="1"/>
    <col min="777" max="1031" width="9" style="143"/>
    <col min="1032" max="1032" width="14" style="143" customWidth="1"/>
    <col min="1033" max="1287" width="9" style="143"/>
    <col min="1288" max="1288" width="14" style="143" customWidth="1"/>
    <col min="1289" max="1543" width="9" style="143"/>
    <col min="1544" max="1544" width="14" style="143" customWidth="1"/>
    <col min="1545" max="1799" width="9" style="143"/>
    <col min="1800" max="1800" width="14" style="143" customWidth="1"/>
    <col min="1801" max="2055" width="9" style="143"/>
    <col min="2056" max="2056" width="14" style="143" customWidth="1"/>
    <col min="2057" max="2311" width="9" style="143"/>
    <col min="2312" max="2312" width="14" style="143" customWidth="1"/>
    <col min="2313" max="2567" width="9" style="143"/>
    <col min="2568" max="2568" width="14" style="143" customWidth="1"/>
    <col min="2569" max="2823" width="9" style="143"/>
    <col min="2824" max="2824" width="14" style="143" customWidth="1"/>
    <col min="2825" max="3079" width="9" style="143"/>
    <col min="3080" max="3080" width="14" style="143" customWidth="1"/>
    <col min="3081" max="3335" width="9" style="143"/>
    <col min="3336" max="3336" width="14" style="143" customWidth="1"/>
    <col min="3337" max="3591" width="9" style="143"/>
    <col min="3592" max="3592" width="14" style="143" customWidth="1"/>
    <col min="3593" max="3847" width="9" style="143"/>
    <col min="3848" max="3848" width="14" style="143" customWidth="1"/>
    <col min="3849" max="4103" width="9" style="143"/>
    <col min="4104" max="4104" width="14" style="143" customWidth="1"/>
    <col min="4105" max="4359" width="9" style="143"/>
    <col min="4360" max="4360" width="14" style="143" customWidth="1"/>
    <col min="4361" max="4615" width="9" style="143"/>
    <col min="4616" max="4616" width="14" style="143" customWidth="1"/>
    <col min="4617" max="4871" width="9" style="143"/>
    <col min="4872" max="4872" width="14" style="143" customWidth="1"/>
    <col min="4873" max="5127" width="9" style="143"/>
    <col min="5128" max="5128" width="14" style="143" customWidth="1"/>
    <col min="5129" max="5383" width="9" style="143"/>
    <col min="5384" max="5384" width="14" style="143" customWidth="1"/>
    <col min="5385" max="5639" width="9" style="143"/>
    <col min="5640" max="5640" width="14" style="143" customWidth="1"/>
    <col min="5641" max="5895" width="9" style="143"/>
    <col min="5896" max="5896" width="14" style="143" customWidth="1"/>
    <col min="5897" max="6151" width="9" style="143"/>
    <col min="6152" max="6152" width="14" style="143" customWidth="1"/>
    <col min="6153" max="6407" width="9" style="143"/>
    <col min="6408" max="6408" width="14" style="143" customWidth="1"/>
    <col min="6409" max="6663" width="9" style="143"/>
    <col min="6664" max="6664" width="14" style="143" customWidth="1"/>
    <col min="6665" max="6919" width="9" style="143"/>
    <col min="6920" max="6920" width="14" style="143" customWidth="1"/>
    <col min="6921" max="7175" width="9" style="143"/>
    <col min="7176" max="7176" width="14" style="143" customWidth="1"/>
    <col min="7177" max="7431" width="9" style="143"/>
    <col min="7432" max="7432" width="14" style="143" customWidth="1"/>
    <col min="7433" max="7687" width="9" style="143"/>
    <col min="7688" max="7688" width="14" style="143" customWidth="1"/>
    <col min="7689" max="7943" width="9" style="143"/>
    <col min="7944" max="7944" width="14" style="143" customWidth="1"/>
    <col min="7945" max="8199" width="9" style="143"/>
    <col min="8200" max="8200" width="14" style="143" customWidth="1"/>
    <col min="8201" max="8455" width="9" style="143"/>
    <col min="8456" max="8456" width="14" style="143" customWidth="1"/>
    <col min="8457" max="8711" width="9" style="143"/>
    <col min="8712" max="8712" width="14" style="143" customWidth="1"/>
    <col min="8713" max="8967" width="9" style="143"/>
    <col min="8968" max="8968" width="14" style="143" customWidth="1"/>
    <col min="8969" max="9223" width="9" style="143"/>
    <col min="9224" max="9224" width="14" style="143" customWidth="1"/>
    <col min="9225" max="9479" width="9" style="143"/>
    <col min="9480" max="9480" width="14" style="143" customWidth="1"/>
    <col min="9481" max="9735" width="9" style="143"/>
    <col min="9736" max="9736" width="14" style="143" customWidth="1"/>
    <col min="9737" max="9991" width="9" style="143"/>
    <col min="9992" max="9992" width="14" style="143" customWidth="1"/>
    <col min="9993" max="10247" width="9" style="143"/>
    <col min="10248" max="10248" width="14" style="143" customWidth="1"/>
    <col min="10249" max="10503" width="9" style="143"/>
    <col min="10504" max="10504" width="14" style="143" customWidth="1"/>
    <col min="10505" max="10759" width="9" style="143"/>
    <col min="10760" max="10760" width="14" style="143" customWidth="1"/>
    <col min="10761" max="11015" width="9" style="143"/>
    <col min="11016" max="11016" width="14" style="143" customWidth="1"/>
    <col min="11017" max="11271" width="9" style="143"/>
    <col min="11272" max="11272" width="14" style="143" customWidth="1"/>
    <col min="11273" max="11527" width="9" style="143"/>
    <col min="11528" max="11528" width="14" style="143" customWidth="1"/>
    <col min="11529" max="11783" width="9" style="143"/>
    <col min="11784" max="11784" width="14" style="143" customWidth="1"/>
    <col min="11785" max="12039" width="9" style="143"/>
    <col min="12040" max="12040" width="14" style="143" customWidth="1"/>
    <col min="12041" max="12295" width="9" style="143"/>
    <col min="12296" max="12296" width="14" style="143" customWidth="1"/>
    <col min="12297" max="12551" width="9" style="143"/>
    <col min="12552" max="12552" width="14" style="143" customWidth="1"/>
    <col min="12553" max="12807" width="9" style="143"/>
    <col min="12808" max="12808" width="14" style="143" customWidth="1"/>
    <col min="12809" max="13063" width="9" style="143"/>
    <col min="13064" max="13064" width="14" style="143" customWidth="1"/>
    <col min="13065" max="13319" width="9" style="143"/>
    <col min="13320" max="13320" width="14" style="143" customWidth="1"/>
    <col min="13321" max="13575" width="9" style="143"/>
    <col min="13576" max="13576" width="14" style="143" customWidth="1"/>
    <col min="13577" max="13831" width="9" style="143"/>
    <col min="13832" max="13832" width="14" style="143" customWidth="1"/>
    <col min="13833" max="14087" width="9" style="143"/>
    <col min="14088" max="14088" width="14" style="143" customWidth="1"/>
    <col min="14089" max="14343" width="9" style="143"/>
    <col min="14344" max="14344" width="14" style="143" customWidth="1"/>
    <col min="14345" max="14599" width="9" style="143"/>
    <col min="14600" max="14600" width="14" style="143" customWidth="1"/>
    <col min="14601" max="14855" width="9" style="143"/>
    <col min="14856" max="14856" width="14" style="143" customWidth="1"/>
    <col min="14857" max="15111" width="9" style="143"/>
    <col min="15112" max="15112" width="14" style="143" customWidth="1"/>
    <col min="15113" max="15367" width="9" style="143"/>
    <col min="15368" max="15368" width="14" style="143" customWidth="1"/>
    <col min="15369" max="15623" width="9" style="143"/>
    <col min="15624" max="15624" width="14" style="143" customWidth="1"/>
    <col min="15625" max="15879" width="9" style="143"/>
    <col min="15880" max="15880" width="14" style="143" customWidth="1"/>
    <col min="15881" max="16135" width="9" style="143"/>
    <col min="16136" max="16136" width="14" style="143" customWidth="1"/>
    <col min="16137" max="16384" width="9" style="143"/>
  </cols>
  <sheetData>
    <row r="1" spans="1:10">
      <c r="A1" s="147" t="s">
        <v>143</v>
      </c>
      <c r="B1" s="58"/>
      <c r="C1" s="58"/>
      <c r="D1" s="57"/>
      <c r="E1" s="58"/>
      <c r="F1" s="58"/>
      <c r="G1" s="58"/>
      <c r="H1" s="58"/>
      <c r="I1" s="58"/>
      <c r="J1" s="58"/>
    </row>
    <row r="3" spans="1:10">
      <c r="A3" s="58"/>
      <c r="B3" s="58"/>
      <c r="C3" s="58"/>
      <c r="D3" s="57"/>
      <c r="E3" s="58"/>
      <c r="F3" s="58"/>
      <c r="G3" s="58"/>
      <c r="H3" s="58"/>
      <c r="I3" s="58"/>
      <c r="J3" s="195"/>
    </row>
    <row r="4" spans="1:10">
      <c r="A4" s="148" t="s">
        <v>144</v>
      </c>
      <c r="B4" s="148" t="s">
        <v>145</v>
      </c>
      <c r="C4" s="149"/>
      <c r="D4" s="150"/>
      <c r="E4" s="149" t="s">
        <v>146</v>
      </c>
      <c r="F4" s="149"/>
      <c r="G4" s="149"/>
      <c r="H4" s="148" t="s">
        <v>147</v>
      </c>
      <c r="I4" s="149"/>
      <c r="J4" s="150"/>
    </row>
    <row r="5" spans="1:10">
      <c r="A5" s="196"/>
      <c r="B5" s="157" t="s">
        <v>170</v>
      </c>
      <c r="C5" s="154" t="s">
        <v>149</v>
      </c>
      <c r="D5" s="158" t="s">
        <v>150</v>
      </c>
      <c r="E5" s="157" t="s">
        <v>170</v>
      </c>
      <c r="F5" s="154" t="s">
        <v>149</v>
      </c>
      <c r="G5" s="156" t="s">
        <v>150</v>
      </c>
      <c r="H5" s="157" t="s">
        <v>170</v>
      </c>
      <c r="I5" s="154" t="s">
        <v>149</v>
      </c>
      <c r="J5" s="158" t="s">
        <v>150</v>
      </c>
    </row>
    <row r="6" spans="1:10">
      <c r="A6" s="197"/>
      <c r="B6" s="161"/>
      <c r="C6" s="161"/>
      <c r="D6" s="198"/>
      <c r="E6" s="160"/>
      <c r="F6" s="161"/>
      <c r="G6" s="163"/>
      <c r="H6" s="161"/>
      <c r="I6" s="161"/>
      <c r="J6" s="161"/>
    </row>
    <row r="7" spans="1:10">
      <c r="A7" s="199" t="s">
        <v>151</v>
      </c>
      <c r="B7" s="168">
        <v>13922</v>
      </c>
      <c r="C7" s="166">
        <v>100</v>
      </c>
      <c r="D7" s="166">
        <v>101.39839766933723</v>
      </c>
      <c r="E7" s="165">
        <v>433906</v>
      </c>
      <c r="F7" s="166">
        <v>100</v>
      </c>
      <c r="G7" s="167">
        <v>99.291082003826048</v>
      </c>
      <c r="H7" s="168">
        <v>1596384583</v>
      </c>
      <c r="I7" s="166">
        <v>100</v>
      </c>
      <c r="J7" s="166">
        <v>98.633220505638519</v>
      </c>
    </row>
    <row r="8" spans="1:10">
      <c r="A8" s="163"/>
      <c r="B8" s="168"/>
      <c r="C8" s="166"/>
      <c r="D8" s="166"/>
      <c r="E8" s="165"/>
      <c r="F8" s="168"/>
      <c r="G8" s="167"/>
      <c r="H8" s="168"/>
      <c r="I8" s="168"/>
      <c r="J8" s="166"/>
    </row>
    <row r="9" spans="1:10">
      <c r="A9" s="199" t="s">
        <v>152</v>
      </c>
      <c r="B9" s="168">
        <v>10162</v>
      </c>
      <c r="C9" s="166">
        <v>72.992386151415019</v>
      </c>
      <c r="D9" s="166">
        <v>101.1446202846621</v>
      </c>
      <c r="E9" s="165">
        <v>314871</v>
      </c>
      <c r="F9" s="166">
        <v>72.566638857264024</v>
      </c>
      <c r="G9" s="167">
        <v>98.916809866831699</v>
      </c>
      <c r="H9" s="168">
        <v>1202853134</v>
      </c>
      <c r="I9" s="166">
        <v>75.348581213403008</v>
      </c>
      <c r="J9" s="166">
        <v>97.304955428953761</v>
      </c>
    </row>
    <row r="10" spans="1:10">
      <c r="A10" s="199" t="s">
        <v>153</v>
      </c>
      <c r="B10" s="168">
        <v>3760</v>
      </c>
      <c r="C10" s="166">
        <v>27.00761384858497</v>
      </c>
      <c r="D10" s="166">
        <v>102.09068693999457</v>
      </c>
      <c r="E10" s="165">
        <v>119035</v>
      </c>
      <c r="F10" s="166">
        <v>27.433361142735986</v>
      </c>
      <c r="G10" s="167">
        <v>100.29489826010027</v>
      </c>
      <c r="H10" s="168">
        <v>393531449</v>
      </c>
      <c r="I10" s="166">
        <v>24.651418786596988</v>
      </c>
      <c r="J10" s="166">
        <v>102.92774839988455</v>
      </c>
    </row>
    <row r="11" spans="1:10">
      <c r="A11" s="199"/>
      <c r="B11" s="168"/>
      <c r="C11" s="166"/>
      <c r="D11" s="166"/>
      <c r="E11" s="165"/>
      <c r="F11" s="166"/>
      <c r="G11" s="167"/>
      <c r="H11" s="168"/>
      <c r="I11" s="166"/>
      <c r="J11" s="166"/>
    </row>
    <row r="12" spans="1:10">
      <c r="A12" s="199" t="s">
        <v>66</v>
      </c>
      <c r="B12" s="168">
        <v>2106</v>
      </c>
      <c r="C12" s="166">
        <v>15.127136905617009</v>
      </c>
      <c r="D12" s="166">
        <v>98.641686182669787</v>
      </c>
      <c r="E12" s="165">
        <v>47742</v>
      </c>
      <c r="F12" s="166">
        <v>11.002843933939609</v>
      </c>
      <c r="G12" s="167">
        <v>96.460176991150433</v>
      </c>
      <c r="H12" s="168">
        <v>137797151</v>
      </c>
      <c r="I12" s="166">
        <v>8.6318267206668473</v>
      </c>
      <c r="J12" s="166">
        <v>99.66705236250661</v>
      </c>
    </row>
    <row r="13" spans="1:10">
      <c r="A13" s="199" t="s">
        <v>67</v>
      </c>
      <c r="B13" s="168">
        <v>2264</v>
      </c>
      <c r="C13" s="166">
        <v>16.262031317339463</v>
      </c>
      <c r="D13" s="166">
        <v>101.84435447593343</v>
      </c>
      <c r="E13" s="165">
        <v>64340</v>
      </c>
      <c r="F13" s="166">
        <v>14.828096407977764</v>
      </c>
      <c r="G13" s="167">
        <v>99.331511586617879</v>
      </c>
      <c r="H13" s="168">
        <v>192512434</v>
      </c>
      <c r="I13" s="166">
        <v>12.059276696234544</v>
      </c>
      <c r="J13" s="166">
        <v>99.676028267994099</v>
      </c>
    </row>
    <row r="14" spans="1:10">
      <c r="A14" s="200" t="s">
        <v>68</v>
      </c>
      <c r="B14" s="178">
        <v>804</v>
      </c>
      <c r="C14" s="176">
        <v>5.7750323229421054</v>
      </c>
      <c r="D14" s="176">
        <v>100.87829360100375</v>
      </c>
      <c r="E14" s="175">
        <v>21142</v>
      </c>
      <c r="F14" s="176">
        <v>4.8724839020432995</v>
      </c>
      <c r="G14" s="177">
        <v>100.02838758516275</v>
      </c>
      <c r="H14" s="178">
        <v>57663891</v>
      </c>
      <c r="I14" s="176">
        <v>3.6121553423947095</v>
      </c>
      <c r="J14" s="176">
        <v>99.63384699357529</v>
      </c>
    </row>
    <row r="15" spans="1:10">
      <c r="A15" s="199" t="s">
        <v>69</v>
      </c>
      <c r="B15" s="168">
        <v>48</v>
      </c>
      <c r="C15" s="166">
        <v>0.34477804913087201</v>
      </c>
      <c r="D15" s="166">
        <v>102.12765957446808</v>
      </c>
      <c r="E15" s="165">
        <v>380</v>
      </c>
      <c r="F15" s="166">
        <v>8.7576571884232984E-2</v>
      </c>
      <c r="G15" s="167">
        <v>95</v>
      </c>
      <c r="H15" s="168">
        <v>400382</v>
      </c>
      <c r="I15" s="166">
        <v>2.5080547899528294E-2</v>
      </c>
      <c r="J15" s="166">
        <v>87.439505914006673</v>
      </c>
    </row>
    <row r="16" spans="1:10">
      <c r="A16" s="199" t="s">
        <v>70</v>
      </c>
      <c r="B16" s="168">
        <v>263</v>
      </c>
      <c r="C16" s="166">
        <v>1.8890963941962362</v>
      </c>
      <c r="D16" s="166">
        <v>104.7808764940239</v>
      </c>
      <c r="E16" s="165">
        <v>8405</v>
      </c>
      <c r="F16" s="168">
        <v>1.9370554912815217</v>
      </c>
      <c r="G16" s="167">
        <v>95.620022753128552</v>
      </c>
      <c r="H16" s="168">
        <v>27606103</v>
      </c>
      <c r="I16" s="168">
        <v>1.7292890005315216</v>
      </c>
      <c r="J16" s="166">
        <v>98.306993655081058</v>
      </c>
    </row>
    <row r="17" spans="1:10">
      <c r="A17" s="199"/>
      <c r="B17" s="168"/>
      <c r="C17" s="166"/>
      <c r="D17" s="166"/>
      <c r="E17" s="165"/>
      <c r="F17" s="166"/>
      <c r="G17" s="167"/>
      <c r="H17" s="168"/>
      <c r="I17" s="166"/>
      <c r="J17" s="166"/>
    </row>
    <row r="18" spans="1:10">
      <c r="A18" s="199" t="s">
        <v>71</v>
      </c>
      <c r="B18" s="168">
        <v>380</v>
      </c>
      <c r="C18" s="166">
        <v>2.7294928889527368</v>
      </c>
      <c r="D18" s="166">
        <v>104.68319559228649</v>
      </c>
      <c r="E18" s="165">
        <v>16548</v>
      </c>
      <c r="F18" s="166">
        <v>3.8137292408954937</v>
      </c>
      <c r="G18" s="167">
        <v>101.1862541274306</v>
      </c>
      <c r="H18" s="168">
        <v>61442082</v>
      </c>
      <c r="I18" s="166">
        <v>3.8488270717658266</v>
      </c>
      <c r="J18" s="166">
        <v>110.02476637317278</v>
      </c>
    </row>
    <row r="19" spans="1:10">
      <c r="A19" s="199" t="s">
        <v>72</v>
      </c>
      <c r="B19" s="168">
        <v>99</v>
      </c>
      <c r="C19" s="166">
        <v>0.7111047263324235</v>
      </c>
      <c r="D19" s="166">
        <v>106.45161290322579</v>
      </c>
      <c r="E19" s="165">
        <v>1223</v>
      </c>
      <c r="F19" s="166">
        <v>0.28185828266951829</v>
      </c>
      <c r="G19" s="167">
        <v>103.55630821337849</v>
      </c>
      <c r="H19" s="168">
        <v>1446633</v>
      </c>
      <c r="I19" s="166">
        <v>9.0619329164493695E-2</v>
      </c>
      <c r="J19" s="166">
        <v>105.33569251941412</v>
      </c>
    </row>
    <row r="20" spans="1:10">
      <c r="A20" s="199" t="s">
        <v>73</v>
      </c>
      <c r="B20" s="168">
        <v>301</v>
      </c>
      <c r="C20" s="166">
        <v>2.1620456830915096</v>
      </c>
      <c r="D20" s="166">
        <v>99.668874172185426</v>
      </c>
      <c r="E20" s="165">
        <v>8697</v>
      </c>
      <c r="F20" s="166">
        <v>2.004351172834669</v>
      </c>
      <c r="G20" s="167">
        <v>96.01457275336719</v>
      </c>
      <c r="H20" s="168">
        <v>25047543</v>
      </c>
      <c r="I20" s="166">
        <v>1.5690168438566034</v>
      </c>
      <c r="J20" s="166">
        <v>101.50911238007021</v>
      </c>
    </row>
    <row r="21" spans="1:10">
      <c r="A21" s="199" t="s">
        <v>74</v>
      </c>
      <c r="B21" s="168">
        <v>1099</v>
      </c>
      <c r="C21" s="166">
        <v>7.8939807498922567</v>
      </c>
      <c r="D21" s="166">
        <v>102.42311276794037</v>
      </c>
      <c r="E21" s="165">
        <v>38022</v>
      </c>
      <c r="F21" s="166">
        <v>8.76272741100607</v>
      </c>
      <c r="G21" s="167">
        <v>99.667094812445939</v>
      </c>
      <c r="H21" s="168">
        <v>125726607</v>
      </c>
      <c r="I21" s="166">
        <v>7.875709170513832</v>
      </c>
      <c r="J21" s="166">
        <v>98.761183358223164</v>
      </c>
    </row>
    <row r="22" spans="1:10">
      <c r="A22" s="199" t="s">
        <v>75</v>
      </c>
      <c r="B22" s="168">
        <v>200</v>
      </c>
      <c r="C22" s="166">
        <v>1.4365752047119666</v>
      </c>
      <c r="D22" s="166">
        <v>100.50251256281406</v>
      </c>
      <c r="E22" s="165">
        <v>16956</v>
      </c>
      <c r="F22" s="168">
        <v>3.9077588233396172</v>
      </c>
      <c r="G22" s="167">
        <v>98.759391927310844</v>
      </c>
      <c r="H22" s="168">
        <v>117537336</v>
      </c>
      <c r="I22" s="168">
        <v>7.3627205656871473</v>
      </c>
      <c r="J22" s="166">
        <v>72.16006282451238</v>
      </c>
    </row>
    <row r="23" spans="1:10">
      <c r="A23" s="199"/>
      <c r="B23" s="168"/>
      <c r="C23" s="166"/>
      <c r="D23" s="166"/>
      <c r="E23" s="165"/>
      <c r="F23" s="166"/>
      <c r="G23" s="167"/>
      <c r="H23" s="168"/>
      <c r="I23" s="166"/>
      <c r="J23" s="166"/>
    </row>
    <row r="24" spans="1:10">
      <c r="A24" s="199" t="s">
        <v>76</v>
      </c>
      <c r="B24" s="168">
        <v>587</v>
      </c>
      <c r="C24" s="166">
        <v>4.2163482258296217</v>
      </c>
      <c r="D24" s="166">
        <v>101.90972222222223</v>
      </c>
      <c r="E24" s="165">
        <v>11678</v>
      </c>
      <c r="F24" s="166">
        <v>2.6913663328001918</v>
      </c>
      <c r="G24" s="167">
        <v>97.87127053302045</v>
      </c>
      <c r="H24" s="168">
        <v>38225612</v>
      </c>
      <c r="I24" s="166">
        <v>2.3945114734298336</v>
      </c>
      <c r="J24" s="166">
        <v>92.917868482423302</v>
      </c>
    </row>
    <row r="25" spans="1:10">
      <c r="A25" s="199" t="s">
        <v>77</v>
      </c>
      <c r="B25" s="168">
        <v>274</v>
      </c>
      <c r="C25" s="166">
        <v>1.9681080304553944</v>
      </c>
      <c r="D25" s="166">
        <v>98.207885304659499</v>
      </c>
      <c r="E25" s="165">
        <v>11122</v>
      </c>
      <c r="F25" s="166">
        <v>2.5632279802537878</v>
      </c>
      <c r="G25" s="167">
        <v>97.612778655432692</v>
      </c>
      <c r="H25" s="168">
        <v>87327109</v>
      </c>
      <c r="I25" s="166">
        <v>5.4703052090299469</v>
      </c>
      <c r="J25" s="166">
        <v>108.28172845232625</v>
      </c>
    </row>
    <row r="26" spans="1:10">
      <c r="A26" s="199" t="s">
        <v>78</v>
      </c>
      <c r="B26" s="168">
        <v>417</v>
      </c>
      <c r="C26" s="166">
        <v>2.9952593018244507</v>
      </c>
      <c r="D26" s="166">
        <v>97.887323943661968</v>
      </c>
      <c r="E26" s="165">
        <v>11706</v>
      </c>
      <c r="F26" s="166">
        <v>2.6978193433600826</v>
      </c>
      <c r="G26" s="167">
        <v>95.000811556565495</v>
      </c>
      <c r="H26" s="168">
        <v>37526249</v>
      </c>
      <c r="I26" s="166">
        <v>2.3507022931453605</v>
      </c>
      <c r="J26" s="166">
        <v>96.483070657863834</v>
      </c>
    </row>
    <row r="27" spans="1:10">
      <c r="A27" s="199" t="s">
        <v>79</v>
      </c>
      <c r="B27" s="168">
        <v>195</v>
      </c>
      <c r="C27" s="166">
        <v>1.4006608245941676</v>
      </c>
      <c r="D27" s="166">
        <v>98.484848484848484</v>
      </c>
      <c r="E27" s="165">
        <v>7913</v>
      </c>
      <c r="F27" s="166">
        <v>1.8236668771577254</v>
      </c>
      <c r="G27" s="167">
        <v>100.36783358701167</v>
      </c>
      <c r="H27" s="168">
        <v>39609996</v>
      </c>
      <c r="I27" s="166">
        <v>2.4812314289306814</v>
      </c>
      <c r="J27" s="166">
        <v>102.95217269393089</v>
      </c>
    </row>
    <row r="28" spans="1:10">
      <c r="A28" s="199" t="s">
        <v>80</v>
      </c>
      <c r="B28" s="168">
        <v>202</v>
      </c>
      <c r="C28" s="166">
        <v>1.4509409567590863</v>
      </c>
      <c r="D28" s="166">
        <v>102.53807106598984</v>
      </c>
      <c r="E28" s="165">
        <v>8966</v>
      </c>
      <c r="F28" s="168">
        <v>2.0663461671421923</v>
      </c>
      <c r="G28" s="167">
        <v>109.18168533852899</v>
      </c>
      <c r="H28" s="168">
        <v>33623383</v>
      </c>
      <c r="I28" s="168">
        <v>2.1062207288931205</v>
      </c>
      <c r="J28" s="166">
        <v>101.67430633998893</v>
      </c>
    </row>
    <row r="29" spans="1:10">
      <c r="A29" s="199"/>
      <c r="B29" s="168"/>
      <c r="C29" s="166"/>
      <c r="D29" s="166"/>
      <c r="E29" s="165"/>
      <c r="F29" s="166"/>
      <c r="G29" s="167"/>
      <c r="H29" s="168"/>
      <c r="I29" s="166"/>
      <c r="J29" s="166"/>
    </row>
    <row r="30" spans="1:10">
      <c r="A30" s="199" t="s">
        <v>154</v>
      </c>
      <c r="B30" s="168">
        <v>95</v>
      </c>
      <c r="C30" s="166">
        <v>0.6823732222381842</v>
      </c>
      <c r="D30" s="166">
        <v>95</v>
      </c>
      <c r="E30" s="165">
        <v>2882</v>
      </c>
      <c r="F30" s="166">
        <v>0.66419915834305132</v>
      </c>
      <c r="G30" s="167">
        <v>93.389500972132211</v>
      </c>
      <c r="H30" s="168">
        <v>7313905</v>
      </c>
      <c r="I30" s="166">
        <v>0.45815432433301062</v>
      </c>
      <c r="J30" s="166">
        <v>89.710388926694591</v>
      </c>
    </row>
    <row r="31" spans="1:10">
      <c r="A31" s="199" t="s">
        <v>155</v>
      </c>
      <c r="B31" s="168">
        <v>444</v>
      </c>
      <c r="C31" s="166">
        <v>3.1891969544605656</v>
      </c>
      <c r="D31" s="166">
        <v>102.54041570438798</v>
      </c>
      <c r="E31" s="165">
        <v>11788</v>
      </c>
      <c r="F31" s="166">
        <v>2.7167174457140488</v>
      </c>
      <c r="G31" s="167">
        <v>101.12378828171913</v>
      </c>
      <c r="H31" s="168">
        <v>28295548</v>
      </c>
      <c r="I31" s="166">
        <v>1.7724769019521407</v>
      </c>
      <c r="J31" s="166">
        <v>97.637383265286971</v>
      </c>
    </row>
    <row r="32" spans="1:10">
      <c r="A32" s="199" t="s">
        <v>81</v>
      </c>
      <c r="B32" s="168">
        <v>26</v>
      </c>
      <c r="C32" s="166">
        <v>0.18675477661255566</v>
      </c>
      <c r="D32" s="166">
        <v>108.33333333333333</v>
      </c>
      <c r="E32" s="165">
        <v>317</v>
      </c>
      <c r="F32" s="166">
        <v>7.3057298124478573E-2</v>
      </c>
      <c r="G32" s="167">
        <v>94.065281899109792</v>
      </c>
      <c r="H32" s="168">
        <v>335756</v>
      </c>
      <c r="I32" s="166">
        <v>2.1032275278494092E-2</v>
      </c>
      <c r="J32" s="166">
        <v>78.459395797502424</v>
      </c>
    </row>
    <row r="33" spans="1:10">
      <c r="A33" s="199" t="s">
        <v>82</v>
      </c>
      <c r="B33" s="168">
        <v>149</v>
      </c>
      <c r="C33" s="166">
        <v>1.0702485275104152</v>
      </c>
      <c r="D33" s="166">
        <v>109.55882352941177</v>
      </c>
      <c r="E33" s="165">
        <v>7583</v>
      </c>
      <c r="F33" s="166">
        <v>1.7476135384161546</v>
      </c>
      <c r="G33" s="167">
        <v>99.41006816990037</v>
      </c>
      <c r="H33" s="168">
        <v>58751043</v>
      </c>
      <c r="I33" s="166">
        <v>3.6802562255764406</v>
      </c>
      <c r="J33" s="166">
        <v>106.14634992941347</v>
      </c>
    </row>
    <row r="34" spans="1:10">
      <c r="A34" s="199" t="s">
        <v>83</v>
      </c>
      <c r="B34" s="168">
        <v>209</v>
      </c>
      <c r="C34" s="166">
        <v>1.5012210889240052</v>
      </c>
      <c r="D34" s="166">
        <v>107.17948717948718</v>
      </c>
      <c r="E34" s="165">
        <v>17461</v>
      </c>
      <c r="F34" s="166">
        <v>4.0241434780805063</v>
      </c>
      <c r="G34" s="167">
        <v>100.56441859125727</v>
      </c>
      <c r="H34" s="168">
        <v>124664371</v>
      </c>
      <c r="I34" s="166">
        <v>7.8091690641189313</v>
      </c>
      <c r="J34" s="166">
        <v>102.90757698118288</v>
      </c>
    </row>
    <row r="35" spans="1:10">
      <c r="A35" s="163"/>
      <c r="B35" s="168"/>
      <c r="C35" s="166"/>
      <c r="D35" s="166"/>
      <c r="E35" s="165"/>
      <c r="F35" s="168"/>
      <c r="G35" s="167"/>
      <c r="H35" s="168"/>
      <c r="I35" s="168"/>
      <c r="J35" s="166"/>
    </row>
    <row r="36" spans="1:10">
      <c r="A36" s="199" t="s">
        <v>158</v>
      </c>
      <c r="B36" s="168">
        <v>104</v>
      </c>
      <c r="C36" s="166">
        <v>0.74701910645022263</v>
      </c>
      <c r="D36" s="166">
        <v>100</v>
      </c>
      <c r="E36" s="165">
        <v>1221</v>
      </c>
      <c r="F36" s="166">
        <v>0.28139735334381177</v>
      </c>
      <c r="G36" s="167">
        <v>99.026763990267639</v>
      </c>
      <c r="H36" s="168">
        <v>1201241</v>
      </c>
      <c r="I36" s="166">
        <v>7.5247594645556651E-2</v>
      </c>
      <c r="J36" s="166">
        <v>96.022385273872686</v>
      </c>
    </row>
    <row r="37" spans="1:10">
      <c r="A37" s="199" t="s">
        <v>159</v>
      </c>
      <c r="B37" s="168">
        <v>359</v>
      </c>
      <c r="C37" s="166">
        <v>2.5786524924579801</v>
      </c>
      <c r="D37" s="166">
        <v>102.86532951289398</v>
      </c>
      <c r="E37" s="165">
        <v>8340</v>
      </c>
      <c r="F37" s="166">
        <v>1.922075288196061</v>
      </c>
      <c r="G37" s="167">
        <v>103.03928836174944</v>
      </c>
      <c r="H37" s="168">
        <v>19041281</v>
      </c>
      <c r="I37" s="166">
        <v>1.1927753000606369</v>
      </c>
      <c r="J37" s="166">
        <v>105.3405271352275</v>
      </c>
    </row>
    <row r="38" spans="1:10">
      <c r="A38" s="199" t="s">
        <v>160</v>
      </c>
      <c r="B38" s="168">
        <v>366</v>
      </c>
      <c r="C38" s="166">
        <v>2.628932624622899</v>
      </c>
      <c r="D38" s="166">
        <v>103.09859154929578</v>
      </c>
      <c r="E38" s="165">
        <v>13466</v>
      </c>
      <c r="F38" s="166">
        <v>3.1034371499817932</v>
      </c>
      <c r="G38" s="167">
        <v>100.1412954562356</v>
      </c>
      <c r="H38" s="168">
        <v>46899760</v>
      </c>
      <c r="I38" s="166">
        <v>2.937873523675842</v>
      </c>
      <c r="J38" s="166">
        <v>99.414711438844535</v>
      </c>
    </row>
    <row r="39" spans="1:10">
      <c r="A39" s="199" t="s">
        <v>161</v>
      </c>
      <c r="B39" s="168">
        <v>52</v>
      </c>
      <c r="C39" s="166">
        <v>0.37350955322511131</v>
      </c>
      <c r="D39" s="166">
        <v>110.63829787234043</v>
      </c>
      <c r="E39" s="165">
        <v>1343</v>
      </c>
      <c r="F39" s="166">
        <v>0.30951404221190765</v>
      </c>
      <c r="G39" s="167">
        <v>96.203438395415475</v>
      </c>
      <c r="H39" s="168">
        <v>3351805</v>
      </c>
      <c r="I39" s="166">
        <v>0.20996225068154517</v>
      </c>
      <c r="J39" s="166">
        <v>107.47270541082163</v>
      </c>
    </row>
    <row r="40" spans="1:10">
      <c r="A40" s="199" t="s">
        <v>162</v>
      </c>
      <c r="B40" s="168">
        <v>214</v>
      </c>
      <c r="C40" s="166">
        <v>1.5371354690418044</v>
      </c>
      <c r="D40" s="166">
        <v>95.964125560538122</v>
      </c>
      <c r="E40" s="165">
        <v>8186</v>
      </c>
      <c r="F40" s="166">
        <v>1.8865837301166613</v>
      </c>
      <c r="G40" s="167">
        <v>96.181412289977672</v>
      </c>
      <c r="H40" s="168">
        <v>32226617</v>
      </c>
      <c r="I40" s="166">
        <v>2.0187251457564344</v>
      </c>
      <c r="J40" s="166">
        <v>101.92138983375581</v>
      </c>
    </row>
    <row r="41" spans="1:10">
      <c r="A41" s="199"/>
      <c r="B41" s="168"/>
      <c r="C41" s="166"/>
      <c r="D41" s="166"/>
      <c r="E41" s="165"/>
      <c r="F41" s="168"/>
      <c r="G41" s="167"/>
      <c r="H41" s="168"/>
      <c r="I41" s="168"/>
      <c r="J41" s="166"/>
    </row>
    <row r="42" spans="1:10">
      <c r="A42" s="199" t="s">
        <v>163</v>
      </c>
      <c r="B42" s="168">
        <v>218</v>
      </c>
      <c r="C42" s="166">
        <v>1.5658669731360437</v>
      </c>
      <c r="D42" s="166">
        <v>100.92592592592592</v>
      </c>
      <c r="E42" s="165">
        <v>7475</v>
      </c>
      <c r="F42" s="166">
        <v>1.7227233548280041</v>
      </c>
      <c r="G42" s="167">
        <v>103.41726618705036</v>
      </c>
      <c r="H42" s="168">
        <v>26028132</v>
      </c>
      <c r="I42" s="166">
        <v>1.6304424558577686</v>
      </c>
      <c r="J42" s="166">
        <v>106.64587953927969</v>
      </c>
    </row>
    <row r="43" spans="1:10">
      <c r="A43" s="199" t="s">
        <v>164</v>
      </c>
      <c r="B43" s="168">
        <v>715</v>
      </c>
      <c r="C43" s="166">
        <v>5.1357563568452811</v>
      </c>
      <c r="D43" s="166">
        <v>103.02593659942363</v>
      </c>
      <c r="E43" s="165">
        <v>22118</v>
      </c>
      <c r="F43" s="166">
        <v>5.0974174129880669</v>
      </c>
      <c r="G43" s="167">
        <v>99.572322513843247</v>
      </c>
      <c r="H43" s="168">
        <v>91370094</v>
      </c>
      <c r="I43" s="166">
        <v>5.7235640442162801</v>
      </c>
      <c r="J43" s="166">
        <v>102.45065941177258</v>
      </c>
    </row>
    <row r="44" spans="1:10">
      <c r="A44" s="199" t="s">
        <v>165</v>
      </c>
      <c r="B44" s="168">
        <v>526</v>
      </c>
      <c r="C44" s="166">
        <v>3.7781927883924724</v>
      </c>
      <c r="D44" s="166">
        <v>103.33988212180746</v>
      </c>
      <c r="E44" s="165">
        <v>19015</v>
      </c>
      <c r="F44" s="166">
        <v>4.3822855641544489</v>
      </c>
      <c r="G44" s="167">
        <v>102.25867168593707</v>
      </c>
      <c r="H44" s="168">
        <v>68879717</v>
      </c>
      <c r="I44" s="166">
        <v>4.3147320347179772</v>
      </c>
      <c r="J44" s="166">
        <v>103.48488743343054</v>
      </c>
    </row>
    <row r="45" spans="1:10">
      <c r="A45" s="199" t="s">
        <v>166</v>
      </c>
      <c r="B45" s="168">
        <v>146</v>
      </c>
      <c r="C45" s="166">
        <v>1.0486998994397356</v>
      </c>
      <c r="D45" s="166">
        <v>105.79710144927536</v>
      </c>
      <c r="E45" s="165">
        <v>4185</v>
      </c>
      <c r="F45" s="166">
        <v>0.96449461404082903</v>
      </c>
      <c r="G45" s="167">
        <v>104.23412204234121</v>
      </c>
      <c r="H45" s="168">
        <v>11721306</v>
      </c>
      <c r="I45" s="166">
        <v>0.73424074153690322</v>
      </c>
      <c r="J45" s="166">
        <v>108.0837747722402</v>
      </c>
    </row>
    <row r="46" spans="1:10">
      <c r="A46" s="199" t="s">
        <v>167</v>
      </c>
      <c r="B46" s="168">
        <v>714</v>
      </c>
      <c r="C46" s="166">
        <v>5.1285734808217205</v>
      </c>
      <c r="D46" s="166">
        <v>101.13314447592067</v>
      </c>
      <c r="E46" s="165">
        <v>23178</v>
      </c>
      <c r="F46" s="166">
        <v>5.3417099556125063</v>
      </c>
      <c r="G46" s="167">
        <v>99.225138062417045</v>
      </c>
      <c r="H46" s="168">
        <v>67339529</v>
      </c>
      <c r="I46" s="166">
        <v>4.218252275617222</v>
      </c>
      <c r="J46" s="166">
        <v>106.0019314713341</v>
      </c>
    </row>
    <row r="47" spans="1:10">
      <c r="A47" s="199"/>
      <c r="B47" s="168"/>
      <c r="C47" s="166"/>
      <c r="D47" s="166"/>
      <c r="E47" s="165"/>
      <c r="F47" s="168"/>
      <c r="G47" s="167"/>
      <c r="H47" s="168"/>
      <c r="I47" s="168"/>
      <c r="J47" s="166"/>
    </row>
    <row r="48" spans="1:10">
      <c r="A48" s="199" t="s">
        <v>168</v>
      </c>
      <c r="B48" s="168">
        <v>185</v>
      </c>
      <c r="C48" s="166">
        <v>1.3288320643585692</v>
      </c>
      <c r="D48" s="166">
        <v>103.35195530726257</v>
      </c>
      <c r="E48" s="165">
        <v>4379</v>
      </c>
      <c r="F48" s="166">
        <v>1.0092047586343587</v>
      </c>
      <c r="G48" s="167">
        <v>97.224689165186504</v>
      </c>
      <c r="H48" s="168">
        <v>7585490</v>
      </c>
      <c r="I48" s="166">
        <v>0.47516682889438805</v>
      </c>
      <c r="J48" s="166">
        <v>84.709310051782694</v>
      </c>
    </row>
    <row r="49" spans="1:10">
      <c r="A49" s="201" t="s">
        <v>169</v>
      </c>
      <c r="B49" s="202">
        <v>161</v>
      </c>
      <c r="C49" s="203">
        <v>1.1564430397931333</v>
      </c>
      <c r="D49" s="203">
        <v>98.773006134969322</v>
      </c>
      <c r="E49" s="204">
        <v>6129</v>
      </c>
      <c r="F49" s="203">
        <v>1.4125179186275367</v>
      </c>
      <c r="G49" s="205">
        <v>100.64039408866996</v>
      </c>
      <c r="H49" s="202">
        <v>17886477</v>
      </c>
      <c r="I49" s="203">
        <v>1.1204365909364336</v>
      </c>
      <c r="J49" s="203">
        <v>101.51204417421195</v>
      </c>
    </row>
  </sheetData>
  <mergeCells count="4">
    <mergeCell ref="A4:A5"/>
    <mergeCell ref="B4:D4"/>
    <mergeCell ref="E4:G4"/>
    <mergeCell ref="H4:J4"/>
  </mergeCells>
  <phoneticPr fontId="3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D24" sqref="D24"/>
    </sheetView>
  </sheetViews>
  <sheetFormatPr defaultRowHeight="13.5"/>
  <cols>
    <col min="1" max="7" width="9" style="143"/>
    <col min="8" max="8" width="12.5" style="143" bestFit="1" customWidth="1"/>
    <col min="9" max="263" width="9" style="143"/>
    <col min="264" max="264" width="12.5" style="143" bestFit="1" customWidth="1"/>
    <col min="265" max="519" width="9" style="143"/>
    <col min="520" max="520" width="12.5" style="143" bestFit="1" customWidth="1"/>
    <col min="521" max="775" width="9" style="143"/>
    <col min="776" max="776" width="12.5" style="143" bestFit="1" customWidth="1"/>
    <col min="777" max="1031" width="9" style="143"/>
    <col min="1032" max="1032" width="12.5" style="143" bestFit="1" customWidth="1"/>
    <col min="1033" max="1287" width="9" style="143"/>
    <col min="1288" max="1288" width="12.5" style="143" bestFit="1" customWidth="1"/>
    <col min="1289" max="1543" width="9" style="143"/>
    <col min="1544" max="1544" width="12.5" style="143" bestFit="1" customWidth="1"/>
    <col min="1545" max="1799" width="9" style="143"/>
    <col min="1800" max="1800" width="12.5" style="143" bestFit="1" customWidth="1"/>
    <col min="1801" max="2055" width="9" style="143"/>
    <col min="2056" max="2056" width="12.5" style="143" bestFit="1" customWidth="1"/>
    <col min="2057" max="2311" width="9" style="143"/>
    <col min="2312" max="2312" width="12.5" style="143" bestFit="1" customWidth="1"/>
    <col min="2313" max="2567" width="9" style="143"/>
    <col min="2568" max="2568" width="12.5" style="143" bestFit="1" customWidth="1"/>
    <col min="2569" max="2823" width="9" style="143"/>
    <col min="2824" max="2824" width="12.5" style="143" bestFit="1" customWidth="1"/>
    <col min="2825" max="3079" width="9" style="143"/>
    <col min="3080" max="3080" width="12.5" style="143" bestFit="1" customWidth="1"/>
    <col min="3081" max="3335" width="9" style="143"/>
    <col min="3336" max="3336" width="12.5" style="143" bestFit="1" customWidth="1"/>
    <col min="3337" max="3591" width="9" style="143"/>
    <col min="3592" max="3592" width="12.5" style="143" bestFit="1" customWidth="1"/>
    <col min="3593" max="3847" width="9" style="143"/>
    <col min="3848" max="3848" width="12.5" style="143" bestFit="1" customWidth="1"/>
    <col min="3849" max="4103" width="9" style="143"/>
    <col min="4104" max="4104" width="12.5" style="143" bestFit="1" customWidth="1"/>
    <col min="4105" max="4359" width="9" style="143"/>
    <col min="4360" max="4360" width="12.5" style="143" bestFit="1" customWidth="1"/>
    <col min="4361" max="4615" width="9" style="143"/>
    <col min="4616" max="4616" width="12.5" style="143" bestFit="1" customWidth="1"/>
    <col min="4617" max="4871" width="9" style="143"/>
    <col min="4872" max="4872" width="12.5" style="143" bestFit="1" customWidth="1"/>
    <col min="4873" max="5127" width="9" style="143"/>
    <col min="5128" max="5128" width="12.5" style="143" bestFit="1" customWidth="1"/>
    <col min="5129" max="5383" width="9" style="143"/>
    <col min="5384" max="5384" width="12.5" style="143" bestFit="1" customWidth="1"/>
    <col min="5385" max="5639" width="9" style="143"/>
    <col min="5640" max="5640" width="12.5" style="143" bestFit="1" customWidth="1"/>
    <col min="5641" max="5895" width="9" style="143"/>
    <col min="5896" max="5896" width="12.5" style="143" bestFit="1" customWidth="1"/>
    <col min="5897" max="6151" width="9" style="143"/>
    <col min="6152" max="6152" width="12.5" style="143" bestFit="1" customWidth="1"/>
    <col min="6153" max="6407" width="9" style="143"/>
    <col min="6408" max="6408" width="12.5" style="143" bestFit="1" customWidth="1"/>
    <col min="6409" max="6663" width="9" style="143"/>
    <col min="6664" max="6664" width="12.5" style="143" bestFit="1" customWidth="1"/>
    <col min="6665" max="6919" width="9" style="143"/>
    <col min="6920" max="6920" width="12.5" style="143" bestFit="1" customWidth="1"/>
    <col min="6921" max="7175" width="9" style="143"/>
    <col min="7176" max="7176" width="12.5" style="143" bestFit="1" customWidth="1"/>
    <col min="7177" max="7431" width="9" style="143"/>
    <col min="7432" max="7432" width="12.5" style="143" bestFit="1" customWidth="1"/>
    <col min="7433" max="7687" width="9" style="143"/>
    <col min="7688" max="7688" width="12.5" style="143" bestFit="1" customWidth="1"/>
    <col min="7689" max="7943" width="9" style="143"/>
    <col min="7944" max="7944" width="12.5" style="143" bestFit="1" customWidth="1"/>
    <col min="7945" max="8199" width="9" style="143"/>
    <col min="8200" max="8200" width="12.5" style="143" bestFit="1" customWidth="1"/>
    <col min="8201" max="8455" width="9" style="143"/>
    <col min="8456" max="8456" width="12.5" style="143" bestFit="1" customWidth="1"/>
    <col min="8457" max="8711" width="9" style="143"/>
    <col min="8712" max="8712" width="12.5" style="143" bestFit="1" customWidth="1"/>
    <col min="8713" max="8967" width="9" style="143"/>
    <col min="8968" max="8968" width="12.5" style="143" bestFit="1" customWidth="1"/>
    <col min="8969" max="9223" width="9" style="143"/>
    <col min="9224" max="9224" width="12.5" style="143" bestFit="1" customWidth="1"/>
    <col min="9225" max="9479" width="9" style="143"/>
    <col min="9480" max="9480" width="12.5" style="143" bestFit="1" customWidth="1"/>
    <col min="9481" max="9735" width="9" style="143"/>
    <col min="9736" max="9736" width="12.5" style="143" bestFit="1" customWidth="1"/>
    <col min="9737" max="9991" width="9" style="143"/>
    <col min="9992" max="9992" width="12.5" style="143" bestFit="1" customWidth="1"/>
    <col min="9993" max="10247" width="9" style="143"/>
    <col min="10248" max="10248" width="12.5" style="143" bestFit="1" customWidth="1"/>
    <col min="10249" max="10503" width="9" style="143"/>
    <col min="10504" max="10504" width="12.5" style="143" bestFit="1" customWidth="1"/>
    <col min="10505" max="10759" width="9" style="143"/>
    <col min="10760" max="10760" width="12.5" style="143" bestFit="1" customWidth="1"/>
    <col min="10761" max="11015" width="9" style="143"/>
    <col min="11016" max="11016" width="12.5" style="143" bestFit="1" customWidth="1"/>
    <col min="11017" max="11271" width="9" style="143"/>
    <col min="11272" max="11272" width="12.5" style="143" bestFit="1" customWidth="1"/>
    <col min="11273" max="11527" width="9" style="143"/>
    <col min="11528" max="11528" width="12.5" style="143" bestFit="1" customWidth="1"/>
    <col min="11529" max="11783" width="9" style="143"/>
    <col min="11784" max="11784" width="12.5" style="143" bestFit="1" customWidth="1"/>
    <col min="11785" max="12039" width="9" style="143"/>
    <col min="12040" max="12040" width="12.5" style="143" bestFit="1" customWidth="1"/>
    <col min="12041" max="12295" width="9" style="143"/>
    <col min="12296" max="12296" width="12.5" style="143" bestFit="1" customWidth="1"/>
    <col min="12297" max="12551" width="9" style="143"/>
    <col min="12552" max="12552" width="12.5" style="143" bestFit="1" customWidth="1"/>
    <col min="12553" max="12807" width="9" style="143"/>
    <col min="12808" max="12808" width="12.5" style="143" bestFit="1" customWidth="1"/>
    <col min="12809" max="13063" width="9" style="143"/>
    <col min="13064" max="13064" width="12.5" style="143" bestFit="1" customWidth="1"/>
    <col min="13065" max="13319" width="9" style="143"/>
    <col min="13320" max="13320" width="12.5" style="143" bestFit="1" customWidth="1"/>
    <col min="13321" max="13575" width="9" style="143"/>
    <col min="13576" max="13576" width="12.5" style="143" bestFit="1" customWidth="1"/>
    <col min="13577" max="13831" width="9" style="143"/>
    <col min="13832" max="13832" width="12.5" style="143" bestFit="1" customWidth="1"/>
    <col min="13833" max="14087" width="9" style="143"/>
    <col min="14088" max="14088" width="12.5" style="143" bestFit="1" customWidth="1"/>
    <col min="14089" max="14343" width="9" style="143"/>
    <col min="14344" max="14344" width="12.5" style="143" bestFit="1" customWidth="1"/>
    <col min="14345" max="14599" width="9" style="143"/>
    <col min="14600" max="14600" width="12.5" style="143" bestFit="1" customWidth="1"/>
    <col min="14601" max="14855" width="9" style="143"/>
    <col min="14856" max="14856" width="12.5" style="143" bestFit="1" customWidth="1"/>
    <col min="14857" max="15111" width="9" style="143"/>
    <col min="15112" max="15112" width="12.5" style="143" bestFit="1" customWidth="1"/>
    <col min="15113" max="15367" width="9" style="143"/>
    <col min="15368" max="15368" width="12.5" style="143" bestFit="1" customWidth="1"/>
    <col min="15369" max="15623" width="9" style="143"/>
    <col min="15624" max="15624" width="12.5" style="143" bestFit="1" customWidth="1"/>
    <col min="15625" max="15879" width="9" style="143"/>
    <col min="15880" max="15880" width="12.5" style="143" bestFit="1" customWidth="1"/>
    <col min="15881" max="16135" width="9" style="143"/>
    <col min="16136" max="16136" width="12.5" style="143" bestFit="1" customWidth="1"/>
    <col min="16137" max="16384" width="9" style="143"/>
  </cols>
  <sheetData>
    <row r="1" spans="1:17">
      <c r="A1" s="147" t="s">
        <v>143</v>
      </c>
      <c r="B1" s="58"/>
      <c r="C1" s="58"/>
      <c r="D1" s="57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</row>
    <row r="3" spans="1:17">
      <c r="A3" s="148" t="s">
        <v>144</v>
      </c>
      <c r="B3" s="148" t="s">
        <v>145</v>
      </c>
      <c r="C3" s="149"/>
      <c r="D3" s="150"/>
      <c r="E3" s="151" t="s">
        <v>146</v>
      </c>
      <c r="F3" s="151"/>
      <c r="G3" s="151"/>
      <c r="H3" s="148" t="s">
        <v>147</v>
      </c>
      <c r="I3" s="149"/>
      <c r="J3" s="150"/>
      <c r="K3" s="58"/>
      <c r="L3" s="58"/>
      <c r="M3" s="58"/>
      <c r="N3" s="58"/>
      <c r="O3" s="58"/>
      <c r="P3" s="58"/>
      <c r="Q3" s="58"/>
    </row>
    <row r="4" spans="1:17">
      <c r="A4" s="152"/>
      <c r="B4" s="153" t="s">
        <v>148</v>
      </c>
      <c r="C4" s="154" t="s">
        <v>149</v>
      </c>
      <c r="D4" s="155" t="s">
        <v>150</v>
      </c>
      <c r="E4" s="154" t="s">
        <v>55</v>
      </c>
      <c r="F4" s="154" t="s">
        <v>149</v>
      </c>
      <c r="G4" s="156" t="s">
        <v>150</v>
      </c>
      <c r="H4" s="157" t="s">
        <v>55</v>
      </c>
      <c r="I4" s="154" t="s">
        <v>149</v>
      </c>
      <c r="J4" s="158" t="s">
        <v>150</v>
      </c>
      <c r="K4" s="58"/>
      <c r="L4" s="58"/>
      <c r="M4" s="58"/>
      <c r="N4" s="58"/>
      <c r="O4" s="58"/>
      <c r="P4" s="58"/>
      <c r="Q4" s="58"/>
    </row>
    <row r="5" spans="1:17">
      <c r="A5" s="159"/>
      <c r="B5" s="160"/>
      <c r="C5" s="161"/>
      <c r="D5" s="162"/>
      <c r="E5" s="160"/>
      <c r="F5" s="161"/>
      <c r="G5" s="163"/>
      <c r="H5" s="161"/>
      <c r="I5" s="161"/>
      <c r="J5" s="161"/>
      <c r="K5" s="58"/>
      <c r="L5" s="58"/>
      <c r="M5" s="58"/>
      <c r="N5" s="58"/>
      <c r="O5" s="58"/>
      <c r="P5" s="58"/>
      <c r="Q5" s="58"/>
    </row>
    <row r="6" spans="1:17">
      <c r="A6" s="164" t="s">
        <v>151</v>
      </c>
      <c r="B6" s="165">
        <v>12947</v>
      </c>
      <c r="C6" s="166">
        <v>100</v>
      </c>
      <c r="D6" s="167">
        <v>92.996695877029168</v>
      </c>
      <c r="E6" s="165">
        <v>433061</v>
      </c>
      <c r="F6" s="166">
        <v>100</v>
      </c>
      <c r="G6" s="167">
        <v>100.1951226270664</v>
      </c>
      <c r="H6" s="168">
        <v>1669976428</v>
      </c>
      <c r="I6" s="166">
        <v>100</v>
      </c>
      <c r="J6" s="166">
        <v>95.593240493332274</v>
      </c>
      <c r="K6" s="58"/>
      <c r="L6" s="58"/>
      <c r="M6" s="169"/>
      <c r="N6" s="170"/>
      <c r="O6" s="171"/>
      <c r="P6" s="171"/>
      <c r="Q6" s="58"/>
    </row>
    <row r="7" spans="1:17">
      <c r="A7" s="161"/>
      <c r="B7" s="165"/>
      <c r="C7" s="166"/>
      <c r="D7" s="167"/>
      <c r="E7" s="165"/>
      <c r="F7" s="168"/>
      <c r="G7" s="167"/>
      <c r="H7" s="168"/>
      <c r="I7" s="168"/>
      <c r="J7" s="166"/>
      <c r="K7" s="58"/>
      <c r="L7" s="58"/>
      <c r="M7" s="172"/>
      <c r="N7" s="170"/>
      <c r="O7" s="171"/>
      <c r="P7" s="171"/>
      <c r="Q7" s="58"/>
    </row>
    <row r="8" spans="1:17">
      <c r="A8" s="164" t="s">
        <v>152</v>
      </c>
      <c r="B8" s="165">
        <v>9647</v>
      </c>
      <c r="C8" s="166">
        <v>74.511469838572637</v>
      </c>
      <c r="D8" s="167">
        <v>92.634914538121762</v>
      </c>
      <c r="E8" s="165">
        <v>316733</v>
      </c>
      <c r="F8" s="166">
        <v>73.138195311976844</v>
      </c>
      <c r="G8" s="167">
        <v>100.97495366760016</v>
      </c>
      <c r="H8" s="168">
        <v>1265974966</v>
      </c>
      <c r="I8" s="166">
        <v>75.807954218620864</v>
      </c>
      <c r="J8" s="166">
        <v>95.86474895586521</v>
      </c>
      <c r="K8" s="58"/>
      <c r="L8" s="58"/>
      <c r="M8" s="169"/>
      <c r="N8" s="170"/>
      <c r="O8" s="171"/>
      <c r="P8" s="171"/>
      <c r="Q8" s="58"/>
    </row>
    <row r="9" spans="1:17">
      <c r="A9" s="164" t="s">
        <v>153</v>
      </c>
      <c r="B9" s="165">
        <v>3300</v>
      </c>
      <c r="C9" s="166">
        <v>25.488530161427359</v>
      </c>
      <c r="D9" s="167">
        <v>94.070695553021665</v>
      </c>
      <c r="E9" s="165">
        <v>116328</v>
      </c>
      <c r="F9" s="166">
        <v>26.861804688023167</v>
      </c>
      <c r="G9" s="167">
        <v>98.071831373358094</v>
      </c>
      <c r="H9" s="168">
        <v>404001462</v>
      </c>
      <c r="I9" s="166">
        <v>24.192045781379136</v>
      </c>
      <c r="J9" s="166">
        <v>94.742444273629872</v>
      </c>
      <c r="K9" s="58"/>
      <c r="L9" s="58"/>
      <c r="M9" s="169"/>
      <c r="N9" s="170"/>
      <c r="O9" s="171"/>
      <c r="P9" s="171"/>
      <c r="Q9" s="58"/>
    </row>
    <row r="10" spans="1:17">
      <c r="A10" s="164"/>
      <c r="B10" s="165"/>
      <c r="C10" s="166"/>
      <c r="D10" s="167"/>
      <c r="E10" s="165"/>
      <c r="F10" s="166"/>
      <c r="G10" s="167"/>
      <c r="H10" s="168"/>
      <c r="I10" s="166"/>
      <c r="J10" s="166"/>
      <c r="K10" s="58"/>
      <c r="L10" s="58"/>
      <c r="M10" s="172"/>
      <c r="N10" s="170"/>
      <c r="O10" s="171"/>
      <c r="P10" s="171"/>
      <c r="Q10" s="58"/>
    </row>
    <row r="11" spans="1:17">
      <c r="A11" s="164" t="s">
        <v>66</v>
      </c>
      <c r="B11" s="165">
        <v>1890</v>
      </c>
      <c r="C11" s="166">
        <v>14.597976365181124</v>
      </c>
      <c r="D11" s="167">
        <v>89.743589743589752</v>
      </c>
      <c r="E11" s="165">
        <v>46173</v>
      </c>
      <c r="F11" s="166">
        <v>10.662008354481239</v>
      </c>
      <c r="G11" s="167">
        <v>103.39808979273602</v>
      </c>
      <c r="H11" s="168">
        <v>140645811</v>
      </c>
      <c r="I11" s="166">
        <v>8.4220237269121512</v>
      </c>
      <c r="J11" s="166">
        <v>97.974585961895443</v>
      </c>
      <c r="K11" s="58"/>
      <c r="L11" s="58"/>
      <c r="M11" s="169"/>
      <c r="N11" s="170"/>
      <c r="O11" s="171"/>
      <c r="P11" s="171"/>
      <c r="Q11" s="173"/>
    </row>
    <row r="12" spans="1:17">
      <c r="A12" s="164" t="s">
        <v>67</v>
      </c>
      <c r="B12" s="165">
        <v>2138</v>
      </c>
      <c r="C12" s="166">
        <v>16.513478025797482</v>
      </c>
      <c r="D12" s="167">
        <v>94.434628975265028</v>
      </c>
      <c r="E12" s="165">
        <v>64261</v>
      </c>
      <c r="F12" s="166">
        <v>14.838787145459879</v>
      </c>
      <c r="G12" s="167">
        <v>100.12293615100916</v>
      </c>
      <c r="H12" s="168">
        <v>199494753</v>
      </c>
      <c r="I12" s="166">
        <v>11.945962209713299</v>
      </c>
      <c r="J12" s="166">
        <v>96.499998674150589</v>
      </c>
      <c r="K12" s="58"/>
      <c r="L12" s="58"/>
      <c r="M12" s="169"/>
      <c r="N12" s="170"/>
      <c r="O12" s="171"/>
      <c r="P12" s="171"/>
      <c r="Q12" s="58"/>
    </row>
    <row r="13" spans="1:17">
      <c r="A13" s="174" t="s">
        <v>68</v>
      </c>
      <c r="B13" s="175">
        <v>750</v>
      </c>
      <c r="C13" s="176">
        <v>5.7928477639607632</v>
      </c>
      <c r="D13" s="177">
        <v>93.28358208955224</v>
      </c>
      <c r="E13" s="175">
        <v>20596</v>
      </c>
      <c r="F13" s="176">
        <v>4.7559119846857598</v>
      </c>
      <c r="G13" s="177">
        <v>102.65100019421247</v>
      </c>
      <c r="H13" s="178">
        <v>56935652</v>
      </c>
      <c r="I13" s="176">
        <v>3.4093686021776595</v>
      </c>
      <c r="J13" s="176">
        <v>101.27905622297959</v>
      </c>
      <c r="K13" s="179"/>
      <c r="L13" s="179"/>
      <c r="M13" s="169"/>
      <c r="N13" s="170"/>
      <c r="O13" s="171"/>
      <c r="P13" s="171"/>
      <c r="Q13" s="179"/>
    </row>
    <row r="14" spans="1:17">
      <c r="A14" s="164" t="s">
        <v>69</v>
      </c>
      <c r="B14" s="165">
        <v>42</v>
      </c>
      <c r="C14" s="166">
        <v>0.3243994747818027</v>
      </c>
      <c r="D14" s="167">
        <v>87.5</v>
      </c>
      <c r="E14" s="165">
        <v>343</v>
      </c>
      <c r="F14" s="166">
        <v>7.9203622584347239E-2</v>
      </c>
      <c r="G14" s="167">
        <v>110.78717201166182</v>
      </c>
      <c r="H14" s="168">
        <v>411890</v>
      </c>
      <c r="I14" s="166">
        <v>2.4664419993837183E-2</v>
      </c>
      <c r="J14" s="166">
        <v>97.206050159023036</v>
      </c>
      <c r="K14" s="58"/>
      <c r="L14" s="58"/>
      <c r="M14" s="169"/>
      <c r="N14" s="170"/>
      <c r="O14" s="171"/>
      <c r="P14" s="171"/>
      <c r="Q14" s="58"/>
    </row>
    <row r="15" spans="1:17">
      <c r="A15" s="164" t="s">
        <v>70</v>
      </c>
      <c r="B15" s="165">
        <v>246</v>
      </c>
      <c r="C15" s="166">
        <v>1.9000540665791303</v>
      </c>
      <c r="D15" s="167">
        <v>93.536121673003805</v>
      </c>
      <c r="E15" s="165">
        <v>8209</v>
      </c>
      <c r="F15" s="166">
        <v>1.8955759119385029</v>
      </c>
      <c r="G15" s="167">
        <v>102.38762334023632</v>
      </c>
      <c r="H15" s="168">
        <v>28356691</v>
      </c>
      <c r="I15" s="166">
        <v>1.6980294167361747</v>
      </c>
      <c r="J15" s="166">
        <v>97.353047998442406</v>
      </c>
      <c r="K15" s="58"/>
      <c r="L15" s="58"/>
      <c r="M15" s="169"/>
      <c r="N15" s="170"/>
      <c r="O15" s="171"/>
      <c r="P15" s="171"/>
      <c r="Q15" s="58"/>
    </row>
    <row r="16" spans="1:17">
      <c r="A16" s="180"/>
      <c r="B16" s="165"/>
      <c r="C16" s="166"/>
      <c r="D16" s="167"/>
      <c r="E16" s="165"/>
      <c r="F16" s="168"/>
      <c r="G16" s="167"/>
      <c r="H16" s="168"/>
      <c r="I16" s="168"/>
      <c r="J16" s="166"/>
      <c r="K16" s="58"/>
      <c r="L16" s="58"/>
      <c r="O16" s="171"/>
      <c r="P16" s="171"/>
      <c r="Q16" s="58"/>
    </row>
    <row r="17" spans="1:17">
      <c r="A17" s="164" t="s">
        <v>71</v>
      </c>
      <c r="B17" s="165">
        <v>357</v>
      </c>
      <c r="C17" s="166">
        <v>2.757395535645323</v>
      </c>
      <c r="D17" s="167">
        <v>93.94736842105263</v>
      </c>
      <c r="E17" s="165">
        <v>16942</v>
      </c>
      <c r="F17" s="166">
        <v>3.9121509440933262</v>
      </c>
      <c r="G17" s="167">
        <v>97.674418604651152</v>
      </c>
      <c r="H17" s="168">
        <v>66773252</v>
      </c>
      <c r="I17" s="166">
        <v>3.9984547614225368</v>
      </c>
      <c r="J17" s="166">
        <v>92.016009644101203</v>
      </c>
      <c r="K17" s="58"/>
      <c r="L17" s="58"/>
      <c r="M17" s="169"/>
      <c r="N17" s="170"/>
      <c r="O17" s="171"/>
      <c r="P17" s="171"/>
      <c r="Q17" s="58"/>
    </row>
    <row r="18" spans="1:17">
      <c r="A18" s="164" t="s">
        <v>72</v>
      </c>
      <c r="B18" s="165">
        <v>81</v>
      </c>
      <c r="C18" s="166">
        <v>0.62562755850776242</v>
      </c>
      <c r="D18" s="167">
        <v>81.818181818181827</v>
      </c>
      <c r="E18" s="165">
        <v>1083</v>
      </c>
      <c r="F18" s="166">
        <v>0.25008024273716634</v>
      </c>
      <c r="G18" s="167">
        <v>112.92705447830103</v>
      </c>
      <c r="H18" s="168">
        <v>1364563</v>
      </c>
      <c r="I18" s="166">
        <v>8.1711512636991543E-2</v>
      </c>
      <c r="J18" s="166">
        <v>106.01437969518446</v>
      </c>
      <c r="K18" s="58"/>
      <c r="L18" s="58"/>
      <c r="M18" s="169"/>
      <c r="N18" s="170"/>
      <c r="O18" s="171"/>
      <c r="P18" s="171"/>
      <c r="Q18" s="58"/>
    </row>
    <row r="19" spans="1:17">
      <c r="A19" s="164" t="s">
        <v>73</v>
      </c>
      <c r="B19" s="165">
        <v>280</v>
      </c>
      <c r="C19" s="166">
        <v>2.1626631652120181</v>
      </c>
      <c r="D19" s="167">
        <v>93.023255813953483</v>
      </c>
      <c r="E19" s="165">
        <v>8261</v>
      </c>
      <c r="F19" s="166">
        <v>1.9075834582195119</v>
      </c>
      <c r="G19" s="167">
        <v>105.27781140297785</v>
      </c>
      <c r="H19" s="168">
        <v>25553912</v>
      </c>
      <c r="I19" s="166">
        <v>1.5301959699277863</v>
      </c>
      <c r="J19" s="166">
        <v>98.018428646071882</v>
      </c>
      <c r="K19" s="58"/>
      <c r="L19" s="58"/>
      <c r="M19" s="169"/>
      <c r="N19" s="170"/>
      <c r="O19" s="171"/>
      <c r="P19" s="171"/>
      <c r="Q19" s="173"/>
    </row>
    <row r="20" spans="1:17">
      <c r="A20" s="164" t="s">
        <v>74</v>
      </c>
      <c r="B20" s="165">
        <v>1024</v>
      </c>
      <c r="C20" s="166">
        <v>7.9091681470610951</v>
      </c>
      <c r="D20" s="167">
        <v>93.175614194722485</v>
      </c>
      <c r="E20" s="165">
        <v>35961</v>
      </c>
      <c r="F20" s="166">
        <v>8.3039109963723359</v>
      </c>
      <c r="G20" s="167">
        <v>105.73120880954367</v>
      </c>
      <c r="H20" s="168">
        <v>131522036</v>
      </c>
      <c r="I20" s="166">
        <v>7.8756821829822856</v>
      </c>
      <c r="J20" s="166">
        <v>95.593568061856942</v>
      </c>
      <c r="K20" s="58"/>
      <c r="L20" s="58"/>
      <c r="M20" s="169"/>
      <c r="N20" s="170"/>
      <c r="O20" s="171"/>
      <c r="P20" s="171"/>
      <c r="Q20" s="173"/>
    </row>
    <row r="21" spans="1:17">
      <c r="A21" s="164" t="s">
        <v>75</v>
      </c>
      <c r="B21" s="165">
        <v>183</v>
      </c>
      <c r="C21" s="166">
        <v>1.4134548544064263</v>
      </c>
      <c r="D21" s="167">
        <v>91.5</v>
      </c>
      <c r="E21" s="165">
        <v>17591</v>
      </c>
      <c r="F21" s="166">
        <v>4.0620143582543795</v>
      </c>
      <c r="G21" s="167">
        <v>96.390199533852538</v>
      </c>
      <c r="H21" s="168">
        <v>125221804</v>
      </c>
      <c r="I21" s="166">
        <v>7.4984174567043649</v>
      </c>
      <c r="J21" s="166">
        <v>93.863314730715743</v>
      </c>
      <c r="K21" s="58"/>
      <c r="L21" s="58"/>
      <c r="M21" s="169"/>
      <c r="N21" s="170"/>
      <c r="O21" s="171"/>
      <c r="P21" s="171"/>
      <c r="Q21" s="173"/>
    </row>
    <row r="22" spans="1:17">
      <c r="A22" s="180"/>
      <c r="B22" s="165"/>
      <c r="C22" s="166"/>
      <c r="D22" s="167"/>
      <c r="E22" s="165"/>
      <c r="F22" s="168"/>
      <c r="G22" s="167"/>
      <c r="H22" s="168"/>
      <c r="I22" s="168"/>
      <c r="J22" s="166"/>
      <c r="K22" s="58"/>
      <c r="L22" s="58"/>
      <c r="O22" s="171"/>
      <c r="P22" s="171"/>
      <c r="Q22" s="173"/>
    </row>
    <row r="23" spans="1:17">
      <c r="A23" s="164" t="s">
        <v>76</v>
      </c>
      <c r="B23" s="165">
        <v>547</v>
      </c>
      <c r="C23" s="166">
        <v>4.2249169691820496</v>
      </c>
      <c r="D23" s="167">
        <v>93.185689948892673</v>
      </c>
      <c r="E23" s="165">
        <v>11438</v>
      </c>
      <c r="F23" s="166">
        <v>2.6411983531188445</v>
      </c>
      <c r="G23" s="167">
        <v>102.09826892813429</v>
      </c>
      <c r="H23" s="168">
        <v>40144067</v>
      </c>
      <c r="I23" s="166">
        <v>2.403870277862389</v>
      </c>
      <c r="J23" s="166">
        <v>95.221074636010343</v>
      </c>
      <c r="K23" s="58"/>
      <c r="L23" s="58"/>
      <c r="M23" s="169"/>
      <c r="N23" s="170"/>
      <c r="O23" s="171"/>
      <c r="P23" s="171"/>
      <c r="Q23" s="58"/>
    </row>
    <row r="24" spans="1:17">
      <c r="A24" s="164" t="s">
        <v>77</v>
      </c>
      <c r="B24" s="165">
        <v>261</v>
      </c>
      <c r="C24" s="166">
        <v>2.0159110218583454</v>
      </c>
      <c r="D24" s="167">
        <v>95.255474452554751</v>
      </c>
      <c r="E24" s="165">
        <v>11479</v>
      </c>
      <c r="F24" s="166">
        <v>2.6506658415327169</v>
      </c>
      <c r="G24" s="167">
        <v>96.889972994163259</v>
      </c>
      <c r="H24" s="168">
        <v>91536944</v>
      </c>
      <c r="I24" s="166">
        <v>5.4813315005665455</v>
      </c>
      <c r="J24" s="166">
        <v>95.400944344394972</v>
      </c>
      <c r="K24" s="58"/>
      <c r="L24" s="58"/>
      <c r="M24" s="169"/>
      <c r="N24" s="170"/>
      <c r="O24" s="171"/>
      <c r="P24" s="171"/>
      <c r="Q24" s="58"/>
    </row>
    <row r="25" spans="1:17">
      <c r="A25" s="164" t="s">
        <v>78</v>
      </c>
      <c r="B25" s="165">
        <v>391</v>
      </c>
      <c r="C25" s="166">
        <v>3.0200046342782114</v>
      </c>
      <c r="D25" s="167">
        <v>93.764988009592329</v>
      </c>
      <c r="E25" s="165">
        <v>11520</v>
      </c>
      <c r="F25" s="166">
        <v>2.6601333299465892</v>
      </c>
      <c r="G25" s="167">
        <v>101.61458333333333</v>
      </c>
      <c r="H25" s="168">
        <v>38011283</v>
      </c>
      <c r="I25" s="166">
        <v>2.2761568584248306</v>
      </c>
      <c r="J25" s="166">
        <v>98.723973615939244</v>
      </c>
      <c r="K25" s="58"/>
      <c r="L25" s="58"/>
      <c r="M25" s="169"/>
      <c r="N25" s="170"/>
      <c r="O25" s="171"/>
      <c r="P25" s="171"/>
      <c r="Q25" s="58"/>
    </row>
    <row r="26" spans="1:17">
      <c r="A26" s="164" t="s">
        <v>79</v>
      </c>
      <c r="B26" s="165">
        <v>183</v>
      </c>
      <c r="C26" s="166">
        <v>1.4134548544064263</v>
      </c>
      <c r="D26" s="167">
        <v>93.84615384615384</v>
      </c>
      <c r="E26" s="165">
        <v>8264</v>
      </c>
      <c r="F26" s="166">
        <v>1.9082762012741852</v>
      </c>
      <c r="G26" s="167">
        <v>95.752662149080351</v>
      </c>
      <c r="H26" s="168">
        <v>46644319</v>
      </c>
      <c r="I26" s="166">
        <v>2.7931124187101397</v>
      </c>
      <c r="J26" s="166">
        <v>84.919228856144301</v>
      </c>
      <c r="K26" s="58"/>
      <c r="L26" s="58"/>
      <c r="M26" s="169"/>
      <c r="N26" s="170"/>
      <c r="O26" s="171"/>
      <c r="P26" s="171"/>
      <c r="Q26" s="58"/>
    </row>
    <row r="27" spans="1:17">
      <c r="A27" s="164" t="s">
        <v>80</v>
      </c>
      <c r="B27" s="165">
        <v>188</v>
      </c>
      <c r="C27" s="166">
        <v>1.4520738394994979</v>
      </c>
      <c r="D27" s="167">
        <v>93.069306930693074</v>
      </c>
      <c r="E27" s="165">
        <v>8953</v>
      </c>
      <c r="F27" s="166">
        <v>2.0673761894975535</v>
      </c>
      <c r="G27" s="167">
        <v>100.14520272534347</v>
      </c>
      <c r="H27" s="168">
        <v>38175645</v>
      </c>
      <c r="I27" s="166">
        <v>2.2859990332749778</v>
      </c>
      <c r="J27" s="166">
        <v>88.075481108439689</v>
      </c>
      <c r="K27" s="58"/>
      <c r="L27" s="58"/>
      <c r="M27" s="169"/>
      <c r="N27" s="170"/>
      <c r="O27" s="171"/>
      <c r="P27" s="171"/>
      <c r="Q27" s="58"/>
    </row>
    <row r="28" spans="1:17">
      <c r="A28" s="180"/>
      <c r="B28" s="165"/>
      <c r="C28" s="166"/>
      <c r="D28" s="167"/>
      <c r="E28" s="165"/>
      <c r="F28" s="168"/>
      <c r="G28" s="167"/>
      <c r="H28" s="168"/>
      <c r="I28" s="168"/>
      <c r="J28" s="166"/>
      <c r="K28" s="58"/>
      <c r="L28" s="58"/>
      <c r="O28" s="171"/>
      <c r="P28" s="171"/>
      <c r="Q28" s="173"/>
    </row>
    <row r="29" spans="1:17">
      <c r="A29" s="164" t="s">
        <v>154</v>
      </c>
      <c r="B29" s="165">
        <v>84</v>
      </c>
      <c r="C29" s="166">
        <v>0.6487989495636054</v>
      </c>
      <c r="D29" s="167">
        <v>88.421052631578945</v>
      </c>
      <c r="E29" s="165">
        <v>2693</v>
      </c>
      <c r="F29" s="166">
        <v>0.62185234874532691</v>
      </c>
      <c r="G29" s="167">
        <v>107.01819532120311</v>
      </c>
      <c r="H29" s="168">
        <v>7198891</v>
      </c>
      <c r="I29" s="166">
        <v>0.43107740200989231</v>
      </c>
      <c r="J29" s="166">
        <v>101.59766275110987</v>
      </c>
      <c r="K29" s="58"/>
      <c r="L29" s="58"/>
      <c r="M29" s="169"/>
      <c r="N29" s="170"/>
      <c r="O29" s="171"/>
      <c r="P29" s="171"/>
      <c r="Q29" s="173"/>
    </row>
    <row r="30" spans="1:17">
      <c r="A30" s="164" t="s">
        <v>155</v>
      </c>
      <c r="B30" s="165">
        <v>416</v>
      </c>
      <c r="C30" s="166">
        <v>3.2130995597435699</v>
      </c>
      <c r="D30" s="167">
        <v>93.693693693693689</v>
      </c>
      <c r="E30" s="165">
        <v>11967</v>
      </c>
      <c r="F30" s="166">
        <v>2.7633520450929545</v>
      </c>
      <c r="G30" s="167">
        <v>98.504219938163288</v>
      </c>
      <c r="H30" s="168">
        <v>29703210</v>
      </c>
      <c r="I30" s="166">
        <v>1.7786604350801052</v>
      </c>
      <c r="J30" s="166">
        <v>95.260909511126911</v>
      </c>
      <c r="K30" s="58"/>
      <c r="L30" s="58"/>
      <c r="M30" s="169"/>
      <c r="N30" s="170"/>
      <c r="O30" s="171"/>
      <c r="P30" s="171"/>
      <c r="Q30" s="173"/>
    </row>
    <row r="31" spans="1:17">
      <c r="A31" s="164" t="s">
        <v>81</v>
      </c>
      <c r="B31" s="165">
        <v>23</v>
      </c>
      <c r="C31" s="166">
        <v>0.17764733142813005</v>
      </c>
      <c r="D31" s="167">
        <v>88.461538461538453</v>
      </c>
      <c r="E31" s="165">
        <v>280</v>
      </c>
      <c r="F31" s="166">
        <v>6.4656018436201834E-2</v>
      </c>
      <c r="G31" s="167">
        <v>113.21428571428571</v>
      </c>
      <c r="H31" s="168">
        <v>437475</v>
      </c>
      <c r="I31" s="166">
        <v>2.6196477546927388E-2</v>
      </c>
      <c r="J31" s="166">
        <v>76.748614206526085</v>
      </c>
      <c r="K31" s="58"/>
      <c r="L31" s="58"/>
      <c r="M31" s="169"/>
      <c r="N31" s="170"/>
      <c r="O31" s="171"/>
      <c r="P31" s="171"/>
      <c r="Q31" s="173"/>
    </row>
    <row r="32" spans="1:17">
      <c r="A32" s="164" t="s">
        <v>82</v>
      </c>
      <c r="B32" s="165">
        <v>147</v>
      </c>
      <c r="C32" s="166">
        <v>1.1353981617363096</v>
      </c>
      <c r="D32" s="167">
        <v>98.65771812080537</v>
      </c>
      <c r="E32" s="165">
        <v>8251</v>
      </c>
      <c r="F32" s="166">
        <v>1.9052743147039333</v>
      </c>
      <c r="G32" s="167">
        <v>91.904011634953349</v>
      </c>
      <c r="H32" s="168">
        <v>56169010</v>
      </c>
      <c r="I32" s="166">
        <v>3.3634612476098975</v>
      </c>
      <c r="J32" s="166">
        <v>104.5968996070965</v>
      </c>
      <c r="K32" s="58"/>
      <c r="L32" s="58"/>
      <c r="M32" s="169"/>
      <c r="N32" s="170"/>
      <c r="O32" s="171"/>
      <c r="P32" s="171"/>
      <c r="Q32" s="173"/>
    </row>
    <row r="33" spans="1:17">
      <c r="A33" s="164" t="s">
        <v>83</v>
      </c>
      <c r="B33" s="165">
        <v>193</v>
      </c>
      <c r="C33" s="166">
        <v>1.4906928245925697</v>
      </c>
      <c r="D33" s="167">
        <v>92.344497607655512</v>
      </c>
      <c r="E33" s="165">
        <v>17663</v>
      </c>
      <c r="F33" s="166">
        <v>4.0786401915665458</v>
      </c>
      <c r="G33" s="167">
        <v>98.856366415671175</v>
      </c>
      <c r="H33" s="168">
        <v>129555224</v>
      </c>
      <c r="I33" s="166">
        <v>7.7579073469413062</v>
      </c>
      <c r="J33" s="166">
        <v>96.224889395428775</v>
      </c>
      <c r="K33" s="58"/>
      <c r="L33" s="58"/>
      <c r="M33" s="169"/>
      <c r="N33" s="170"/>
      <c r="O33" s="171"/>
      <c r="P33" s="171"/>
      <c r="Q33" s="58"/>
    </row>
    <row r="34" spans="1:17">
      <c r="A34" s="161"/>
      <c r="B34" s="165"/>
      <c r="C34" s="180"/>
      <c r="D34" s="167"/>
      <c r="E34" s="165"/>
      <c r="F34" s="180"/>
      <c r="G34" s="167"/>
      <c r="H34" s="168"/>
      <c r="I34" s="166"/>
      <c r="J34" s="166"/>
      <c r="K34" s="58"/>
      <c r="L34" s="58"/>
      <c r="M34" s="169"/>
      <c r="N34" s="170"/>
      <c r="O34" s="171"/>
      <c r="P34" s="171"/>
      <c r="Q34" s="58"/>
    </row>
    <row r="35" spans="1:17">
      <c r="A35" s="164" t="s">
        <v>156</v>
      </c>
      <c r="B35" s="165">
        <v>86</v>
      </c>
      <c r="C35" s="166">
        <v>0.66424654360083413</v>
      </c>
      <c r="D35" s="167">
        <v>84.313725490196077</v>
      </c>
      <c r="E35" s="165">
        <v>1405</v>
      </c>
      <c r="F35" s="166">
        <v>0.3244346639387985</v>
      </c>
      <c r="G35" s="167">
        <v>105.33807829181494</v>
      </c>
      <c r="H35" s="168">
        <v>2820892</v>
      </c>
      <c r="I35" s="166">
        <v>0.16891807289629598</v>
      </c>
      <c r="J35" s="166">
        <v>87.055229338804878</v>
      </c>
      <c r="K35" s="58"/>
      <c r="L35" s="58"/>
      <c r="M35" s="169"/>
      <c r="N35" s="170"/>
      <c r="O35" s="171"/>
      <c r="P35" s="171"/>
      <c r="Q35" s="58"/>
    </row>
    <row r="36" spans="1:17">
      <c r="A36" s="164" t="s">
        <v>157</v>
      </c>
      <c r="B36" s="165">
        <v>137</v>
      </c>
      <c r="C36" s="166">
        <v>1.0581601915501659</v>
      </c>
      <c r="D36" s="167">
        <v>91.333333333333329</v>
      </c>
      <c r="E36" s="165">
        <v>3400</v>
      </c>
      <c r="F36" s="166">
        <v>0.78510879529673638</v>
      </c>
      <c r="G36" s="167">
        <v>102.05882352941175</v>
      </c>
      <c r="H36" s="168">
        <v>9297642</v>
      </c>
      <c r="I36" s="166">
        <v>0.55675288849047155</v>
      </c>
      <c r="J36" s="166">
        <v>89.429717771452161</v>
      </c>
      <c r="K36" s="58"/>
      <c r="L36" s="58"/>
      <c r="M36" s="169"/>
      <c r="N36" s="170"/>
      <c r="O36" s="171"/>
      <c r="P36" s="171"/>
      <c r="Q36" s="58"/>
    </row>
    <row r="37" spans="1:17">
      <c r="A37" s="164"/>
      <c r="B37" s="165"/>
      <c r="C37" s="166"/>
      <c r="D37" s="167"/>
      <c r="E37" s="165"/>
      <c r="F37" s="166"/>
      <c r="G37" s="167"/>
      <c r="H37" s="168"/>
      <c r="I37" s="166"/>
      <c r="J37" s="166"/>
      <c r="K37" s="58"/>
      <c r="L37" s="58"/>
      <c r="M37" s="172"/>
      <c r="N37" s="170"/>
      <c r="O37" s="171"/>
      <c r="P37" s="171"/>
      <c r="Q37" s="58"/>
    </row>
    <row r="38" spans="1:17">
      <c r="A38" s="164" t="s">
        <v>158</v>
      </c>
      <c r="B38" s="165">
        <v>95</v>
      </c>
      <c r="C38" s="166">
        <v>0.7337607167683633</v>
      </c>
      <c r="D38" s="167">
        <v>91.34615384615384</v>
      </c>
      <c r="E38" s="165">
        <v>1188</v>
      </c>
      <c r="F38" s="166">
        <v>0.27432624965074204</v>
      </c>
      <c r="G38" s="167">
        <v>102.77777777777777</v>
      </c>
      <c r="H38" s="168">
        <v>1272374</v>
      </c>
      <c r="I38" s="166">
        <v>7.6191135315833325E-2</v>
      </c>
      <c r="J38" s="166">
        <v>94.409426788035589</v>
      </c>
      <c r="K38" s="58"/>
      <c r="L38" s="58"/>
      <c r="M38" s="169"/>
      <c r="N38" s="170"/>
      <c r="O38" s="171"/>
      <c r="P38" s="171"/>
      <c r="Q38" s="173"/>
    </row>
    <row r="39" spans="1:17">
      <c r="A39" s="164" t="s">
        <v>159</v>
      </c>
      <c r="B39" s="165">
        <v>242</v>
      </c>
      <c r="C39" s="166">
        <v>1.8691588785046727</v>
      </c>
      <c r="D39" s="167">
        <v>94.163424124513611</v>
      </c>
      <c r="E39" s="165">
        <v>6943</v>
      </c>
      <c r="F39" s="166">
        <v>1.6032383428662473</v>
      </c>
      <c r="G39" s="167">
        <v>98.804551346680114</v>
      </c>
      <c r="H39" s="168">
        <v>18757531</v>
      </c>
      <c r="I39" s="166">
        <v>1.1232213033368637</v>
      </c>
      <c r="J39" s="166">
        <v>88.42073618324288</v>
      </c>
      <c r="K39" s="58"/>
      <c r="L39" s="58"/>
      <c r="M39" s="169"/>
      <c r="N39" s="170"/>
      <c r="O39" s="171"/>
      <c r="P39" s="171"/>
      <c r="Q39" s="173"/>
    </row>
    <row r="40" spans="1:17">
      <c r="A40" s="164" t="s">
        <v>160</v>
      </c>
      <c r="B40" s="165">
        <v>336</v>
      </c>
      <c r="C40" s="180">
        <v>2.5951957982544216</v>
      </c>
      <c r="D40" s="167">
        <v>91.803278688524586</v>
      </c>
      <c r="E40" s="165">
        <v>13304</v>
      </c>
      <c r="F40" s="166">
        <v>3.0720845331258184</v>
      </c>
      <c r="G40" s="167">
        <v>101.21767889356586</v>
      </c>
      <c r="H40" s="168">
        <v>49907320</v>
      </c>
      <c r="I40" s="166">
        <v>2.9885044581000519</v>
      </c>
      <c r="J40" s="166">
        <v>93.973709668241057</v>
      </c>
      <c r="K40" s="58"/>
      <c r="L40" s="58"/>
      <c r="M40" s="169"/>
      <c r="N40" s="170"/>
      <c r="O40" s="171"/>
      <c r="P40" s="171"/>
      <c r="Q40" s="173"/>
    </row>
    <row r="41" spans="1:17">
      <c r="A41" s="164" t="s">
        <v>161</v>
      </c>
      <c r="B41" s="165">
        <v>47</v>
      </c>
      <c r="C41" s="166">
        <v>0.36301845987487447</v>
      </c>
      <c r="D41" s="167">
        <v>90.384615384615387</v>
      </c>
      <c r="E41" s="165">
        <v>1375</v>
      </c>
      <c r="F41" s="166">
        <v>0.31750723339206255</v>
      </c>
      <c r="G41" s="167">
        <v>97.672727272727272</v>
      </c>
      <c r="H41" s="168">
        <v>3310621</v>
      </c>
      <c r="I41" s="166">
        <v>0.19824357664526268</v>
      </c>
      <c r="J41" s="166">
        <v>101.24399621702393</v>
      </c>
      <c r="K41" s="58"/>
      <c r="L41" s="58"/>
      <c r="M41" s="169"/>
      <c r="N41" s="170"/>
      <c r="O41" s="171"/>
      <c r="P41" s="171"/>
      <c r="Q41" s="173"/>
    </row>
    <row r="42" spans="1:17">
      <c r="A42" s="164" t="s">
        <v>162</v>
      </c>
      <c r="B42" s="165">
        <v>207</v>
      </c>
      <c r="C42" s="166">
        <v>1.5988259828531706</v>
      </c>
      <c r="D42" s="167">
        <v>96.728971962616825</v>
      </c>
      <c r="E42" s="165">
        <v>8110</v>
      </c>
      <c r="F42" s="166">
        <v>1.8727153911342744</v>
      </c>
      <c r="G42" s="167">
        <v>100.93711467324292</v>
      </c>
      <c r="H42" s="168">
        <v>30451094</v>
      </c>
      <c r="I42" s="166">
        <v>1.8234445402603012</v>
      </c>
      <c r="J42" s="166">
        <v>105.83073632756839</v>
      </c>
      <c r="K42" s="58"/>
      <c r="L42" s="58"/>
      <c r="M42" s="169"/>
      <c r="N42" s="170"/>
      <c r="O42" s="171"/>
      <c r="P42" s="171"/>
      <c r="Q42" s="58"/>
    </row>
    <row r="43" spans="1:17">
      <c r="A43" s="164"/>
      <c r="B43" s="165"/>
      <c r="C43" s="166"/>
      <c r="D43" s="167"/>
      <c r="E43" s="165"/>
      <c r="F43" s="166"/>
      <c r="G43" s="167"/>
      <c r="H43" s="168"/>
      <c r="I43" s="166"/>
      <c r="J43" s="166"/>
      <c r="K43" s="58"/>
      <c r="L43" s="58"/>
      <c r="M43" s="169"/>
      <c r="N43" s="170"/>
      <c r="O43" s="171"/>
      <c r="P43" s="171"/>
      <c r="Q43" s="173"/>
    </row>
    <row r="44" spans="1:17">
      <c r="A44" s="164" t="s">
        <v>163</v>
      </c>
      <c r="B44" s="165">
        <v>210</v>
      </c>
      <c r="C44" s="166">
        <v>1.6219973739090139</v>
      </c>
      <c r="D44" s="167">
        <v>96.330275229357795</v>
      </c>
      <c r="E44" s="165">
        <v>7568</v>
      </c>
      <c r="F44" s="166">
        <v>1.7475598125899123</v>
      </c>
      <c r="G44" s="167">
        <v>98.771141649048616</v>
      </c>
      <c r="H44" s="168">
        <v>28189214</v>
      </c>
      <c r="I44" s="166">
        <v>1.6880007123070602</v>
      </c>
      <c r="J44" s="166">
        <v>92.333656411987931</v>
      </c>
      <c r="K44" s="58"/>
      <c r="L44" s="58"/>
      <c r="M44" s="169"/>
      <c r="N44" s="170"/>
      <c r="O44" s="171"/>
      <c r="P44" s="171"/>
      <c r="Q44" s="173"/>
    </row>
    <row r="45" spans="1:17">
      <c r="A45" s="164" t="s">
        <v>164</v>
      </c>
      <c r="B45" s="165">
        <v>623</v>
      </c>
      <c r="C45" s="166">
        <v>4.8119255425967404</v>
      </c>
      <c r="D45" s="167">
        <v>93.825301204819283</v>
      </c>
      <c r="E45" s="165">
        <v>21559</v>
      </c>
      <c r="F45" s="166">
        <v>4.9782825052359829</v>
      </c>
      <c r="G45" s="167">
        <v>98.061134560972221</v>
      </c>
      <c r="H45" s="168">
        <v>91149619</v>
      </c>
      <c r="I45" s="166">
        <v>5.4581380594193627</v>
      </c>
      <c r="J45" s="166">
        <v>97.589354707012006</v>
      </c>
      <c r="K45" s="58"/>
      <c r="L45" s="58"/>
      <c r="M45" s="169"/>
      <c r="N45" s="170"/>
      <c r="O45" s="171"/>
      <c r="P45" s="171"/>
      <c r="Q45" s="173"/>
    </row>
    <row r="46" spans="1:17">
      <c r="A46" s="164" t="s">
        <v>165</v>
      </c>
      <c r="B46" s="165">
        <v>402</v>
      </c>
      <c r="C46" s="166">
        <v>3.1049664014829692</v>
      </c>
      <c r="D46" s="167">
        <v>94.145199063231857</v>
      </c>
      <c r="E46" s="165">
        <v>16755</v>
      </c>
      <c r="F46" s="166">
        <v>3.8689699603520062</v>
      </c>
      <c r="G46" s="167">
        <v>98.609370337212781</v>
      </c>
      <c r="H46" s="168">
        <v>67017889</v>
      </c>
      <c r="I46" s="166">
        <v>4.0131038903502416</v>
      </c>
      <c r="J46" s="166">
        <v>93.978834516855642</v>
      </c>
      <c r="K46" s="58"/>
      <c r="L46" s="58"/>
      <c r="M46" s="169"/>
      <c r="N46" s="170"/>
      <c r="O46" s="171"/>
      <c r="P46" s="171"/>
      <c r="Q46" s="58"/>
    </row>
    <row r="47" spans="1:17">
      <c r="A47" s="164" t="s">
        <v>166</v>
      </c>
      <c r="B47" s="165">
        <v>137</v>
      </c>
      <c r="C47" s="166">
        <v>1.0581601915501659</v>
      </c>
      <c r="D47" s="167">
        <v>93.835616438356169</v>
      </c>
      <c r="E47" s="165">
        <v>4218</v>
      </c>
      <c r="F47" s="166">
        <v>0.97399673487106897</v>
      </c>
      <c r="G47" s="167">
        <v>99.217638691322904</v>
      </c>
      <c r="H47" s="168">
        <v>12554591</v>
      </c>
      <c r="I47" s="166">
        <v>0.75178252755553265</v>
      </c>
      <c r="J47" s="166">
        <v>93.362706917334066</v>
      </c>
      <c r="K47" s="58"/>
      <c r="L47" s="58"/>
      <c r="M47" s="169"/>
      <c r="N47" s="170"/>
      <c r="O47" s="171"/>
      <c r="P47" s="171"/>
      <c r="Q47" s="58"/>
    </row>
    <row r="48" spans="1:17">
      <c r="A48" s="164" t="s">
        <v>167</v>
      </c>
      <c r="B48" s="165">
        <v>672</v>
      </c>
      <c r="C48" s="166">
        <v>5.1903915965088432</v>
      </c>
      <c r="D48" s="167">
        <v>94.117647058823522</v>
      </c>
      <c r="E48" s="165">
        <v>24280</v>
      </c>
      <c r="F48" s="166">
        <v>5.6066004558249301</v>
      </c>
      <c r="G48" s="167">
        <v>95.461285008237226</v>
      </c>
      <c r="H48" s="168">
        <v>72602959</v>
      </c>
      <c r="I48" s="166">
        <v>4.3475439403028515</v>
      </c>
      <c r="J48" s="166">
        <v>92.750391895184322</v>
      </c>
      <c r="K48" s="58"/>
      <c r="L48" s="58"/>
      <c r="M48" s="169"/>
      <c r="N48" s="170"/>
      <c r="O48" s="171"/>
      <c r="P48" s="171"/>
      <c r="Q48" s="58"/>
    </row>
    <row r="49" spans="1:17">
      <c r="A49" s="180"/>
      <c r="B49" s="181"/>
      <c r="C49" s="180"/>
      <c r="D49" s="182"/>
      <c r="E49" s="181"/>
      <c r="F49" s="180"/>
      <c r="G49" s="183"/>
      <c r="H49" s="180"/>
      <c r="I49" s="180"/>
      <c r="J49" s="180"/>
      <c r="K49" s="58"/>
      <c r="L49" s="58"/>
      <c r="M49" s="169"/>
      <c r="N49" s="170"/>
      <c r="O49" s="171"/>
      <c r="P49" s="171"/>
      <c r="Q49" s="173"/>
    </row>
    <row r="50" spans="1:17">
      <c r="A50" s="184" t="s">
        <v>168</v>
      </c>
      <c r="B50" s="185">
        <v>173</v>
      </c>
      <c r="C50" s="186">
        <v>1.3362168842202826</v>
      </c>
      <c r="D50" s="187">
        <v>93.513513513513516</v>
      </c>
      <c r="E50" s="185">
        <v>4307</v>
      </c>
      <c r="F50" s="186">
        <v>0.99454811215971883</v>
      </c>
      <c r="G50" s="187">
        <v>101.67169723705595</v>
      </c>
      <c r="H50" s="188">
        <v>8206101</v>
      </c>
      <c r="I50" s="186">
        <v>0.49139022937154897</v>
      </c>
      <c r="J50" s="186">
        <v>92.437200078331955</v>
      </c>
      <c r="K50" s="58"/>
      <c r="L50" s="58"/>
      <c r="M50" s="169"/>
      <c r="N50" s="170"/>
      <c r="O50" s="171"/>
      <c r="P50" s="171"/>
      <c r="Q50" s="173"/>
    </row>
    <row r="51" spans="1:17">
      <c r="A51" s="189" t="s">
        <v>169</v>
      </c>
      <c r="B51" s="190">
        <v>156</v>
      </c>
      <c r="C51" s="191">
        <v>1.2049123349038386</v>
      </c>
      <c r="D51" s="192">
        <v>96.894409937888199</v>
      </c>
      <c r="E51" s="190">
        <v>6721</v>
      </c>
      <c r="F51" s="191">
        <v>1.5519753568204018</v>
      </c>
      <c r="G51" s="192">
        <v>91.191786936467793</v>
      </c>
      <c r="H51" s="193">
        <v>20582149</v>
      </c>
      <c r="I51" s="191">
        <v>1.232481408414227</v>
      </c>
      <c r="J51" s="191">
        <v>86.902864224722109</v>
      </c>
      <c r="K51" s="58"/>
      <c r="L51" s="58"/>
      <c r="M51" s="169"/>
      <c r="N51" s="170"/>
      <c r="O51" s="171"/>
      <c r="P51" s="171"/>
      <c r="Q51" s="173"/>
    </row>
    <row r="52" spans="1:17">
      <c r="A52" s="58"/>
      <c r="B52" s="58"/>
      <c r="C52" s="58"/>
      <c r="D52" s="57"/>
      <c r="E52" s="58"/>
      <c r="F52" s="58"/>
      <c r="G52" s="58"/>
      <c r="H52" s="58"/>
      <c r="I52" s="58"/>
      <c r="J52" s="58"/>
      <c r="K52" s="58"/>
      <c r="L52" s="58"/>
      <c r="M52" s="172"/>
      <c r="N52" s="194"/>
      <c r="O52" s="58"/>
      <c r="P52" s="58"/>
      <c r="Q52" s="58"/>
    </row>
    <row r="53" spans="1:17">
      <c r="A53" s="58"/>
      <c r="B53" s="58"/>
      <c r="C53" s="58"/>
      <c r="D53" s="57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169"/>
      <c r="Q53" s="173"/>
    </row>
    <row r="54" spans="1:17">
      <c r="A54" s="58"/>
      <c r="B54" s="58"/>
      <c r="C54" s="58"/>
      <c r="D54" s="57"/>
      <c r="E54" s="58"/>
      <c r="F54" s="58"/>
      <c r="G54" s="58"/>
      <c r="H54" s="58"/>
      <c r="I54" s="58"/>
      <c r="J54" s="58"/>
      <c r="K54" s="58"/>
      <c r="L54" s="58"/>
      <c r="M54" s="169"/>
      <c r="N54" s="194"/>
      <c r="O54" s="58"/>
      <c r="P54" s="169"/>
      <c r="Q54" s="173"/>
    </row>
    <row r="55" spans="1:17">
      <c r="A55" s="58"/>
      <c r="B55" s="58"/>
      <c r="C55" s="58"/>
      <c r="D55" s="57"/>
      <c r="E55" s="58"/>
      <c r="F55" s="58"/>
      <c r="G55" s="58"/>
      <c r="H55" s="58"/>
      <c r="I55" s="58"/>
      <c r="J55" s="58"/>
      <c r="K55" s="58"/>
      <c r="L55" s="58"/>
      <c r="M55" s="169"/>
      <c r="N55" s="194"/>
      <c r="O55" s="58"/>
      <c r="P55" s="169"/>
      <c r="Q55" s="173"/>
    </row>
    <row r="56" spans="1:17">
      <c r="A56" s="58"/>
      <c r="B56" s="58"/>
      <c r="C56" s="58"/>
      <c r="D56" s="57"/>
      <c r="E56" s="58"/>
      <c r="F56" s="58"/>
      <c r="G56" s="58"/>
      <c r="H56" s="58"/>
      <c r="I56" s="58"/>
      <c r="J56" s="58"/>
      <c r="K56" s="58"/>
      <c r="L56" s="58"/>
      <c r="M56" s="169"/>
      <c r="N56" s="194"/>
      <c r="O56" s="58"/>
      <c r="P56" s="58"/>
      <c r="Q56" s="58"/>
    </row>
  </sheetData>
  <mergeCells count="4">
    <mergeCell ref="A3:A4"/>
    <mergeCell ref="B3:D3"/>
    <mergeCell ref="E3:G3"/>
    <mergeCell ref="H3:J3"/>
  </mergeCells>
  <phoneticPr fontId="3"/>
  <pageMargins left="0.75" right="0.75" top="1" bottom="1" header="0.51200000000000001" footer="0.5120000000000000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M9" sqref="M9"/>
    </sheetView>
  </sheetViews>
  <sheetFormatPr defaultRowHeight="13.5"/>
  <cols>
    <col min="1" max="1" width="10.625" style="143" customWidth="1"/>
    <col min="2" max="2" width="8.625" style="143" customWidth="1"/>
    <col min="3" max="4" width="7.625" style="143" customWidth="1"/>
    <col min="5" max="5" width="8.625" style="143" customWidth="1"/>
    <col min="6" max="7" width="7.625" style="143" customWidth="1"/>
    <col min="8" max="8" width="13.125" style="143" customWidth="1"/>
    <col min="9" max="10" width="7.625" style="143" customWidth="1"/>
    <col min="11" max="256" width="9" style="143"/>
    <col min="257" max="257" width="10.625" style="143" customWidth="1"/>
    <col min="258" max="258" width="8.625" style="143" customWidth="1"/>
    <col min="259" max="260" width="7.625" style="143" customWidth="1"/>
    <col min="261" max="261" width="8.625" style="143" customWidth="1"/>
    <col min="262" max="263" width="7.625" style="143" customWidth="1"/>
    <col min="264" max="264" width="13.125" style="143" customWidth="1"/>
    <col min="265" max="266" width="7.625" style="143" customWidth="1"/>
    <col min="267" max="512" width="9" style="143"/>
    <col min="513" max="513" width="10.625" style="143" customWidth="1"/>
    <col min="514" max="514" width="8.625" style="143" customWidth="1"/>
    <col min="515" max="516" width="7.625" style="143" customWidth="1"/>
    <col min="517" max="517" width="8.625" style="143" customWidth="1"/>
    <col min="518" max="519" width="7.625" style="143" customWidth="1"/>
    <col min="520" max="520" width="13.125" style="143" customWidth="1"/>
    <col min="521" max="522" width="7.625" style="143" customWidth="1"/>
    <col min="523" max="768" width="9" style="143"/>
    <col min="769" max="769" width="10.625" style="143" customWidth="1"/>
    <col min="770" max="770" width="8.625" style="143" customWidth="1"/>
    <col min="771" max="772" width="7.625" style="143" customWidth="1"/>
    <col min="773" max="773" width="8.625" style="143" customWidth="1"/>
    <col min="774" max="775" width="7.625" style="143" customWidth="1"/>
    <col min="776" max="776" width="13.125" style="143" customWidth="1"/>
    <col min="777" max="778" width="7.625" style="143" customWidth="1"/>
    <col min="779" max="1024" width="9" style="143"/>
    <col min="1025" max="1025" width="10.625" style="143" customWidth="1"/>
    <col min="1026" max="1026" width="8.625" style="143" customWidth="1"/>
    <col min="1027" max="1028" width="7.625" style="143" customWidth="1"/>
    <col min="1029" max="1029" width="8.625" style="143" customWidth="1"/>
    <col min="1030" max="1031" width="7.625" style="143" customWidth="1"/>
    <col min="1032" max="1032" width="13.125" style="143" customWidth="1"/>
    <col min="1033" max="1034" width="7.625" style="143" customWidth="1"/>
    <col min="1035" max="1280" width="9" style="143"/>
    <col min="1281" max="1281" width="10.625" style="143" customWidth="1"/>
    <col min="1282" max="1282" width="8.625" style="143" customWidth="1"/>
    <col min="1283" max="1284" width="7.625" style="143" customWidth="1"/>
    <col min="1285" max="1285" width="8.625" style="143" customWidth="1"/>
    <col min="1286" max="1287" width="7.625" style="143" customWidth="1"/>
    <col min="1288" max="1288" width="13.125" style="143" customWidth="1"/>
    <col min="1289" max="1290" width="7.625" style="143" customWidth="1"/>
    <col min="1291" max="1536" width="9" style="143"/>
    <col min="1537" max="1537" width="10.625" style="143" customWidth="1"/>
    <col min="1538" max="1538" width="8.625" style="143" customWidth="1"/>
    <col min="1539" max="1540" width="7.625" style="143" customWidth="1"/>
    <col min="1541" max="1541" width="8.625" style="143" customWidth="1"/>
    <col min="1542" max="1543" width="7.625" style="143" customWidth="1"/>
    <col min="1544" max="1544" width="13.125" style="143" customWidth="1"/>
    <col min="1545" max="1546" width="7.625" style="143" customWidth="1"/>
    <col min="1547" max="1792" width="9" style="143"/>
    <col min="1793" max="1793" width="10.625" style="143" customWidth="1"/>
    <col min="1794" max="1794" width="8.625" style="143" customWidth="1"/>
    <col min="1795" max="1796" width="7.625" style="143" customWidth="1"/>
    <col min="1797" max="1797" width="8.625" style="143" customWidth="1"/>
    <col min="1798" max="1799" width="7.625" style="143" customWidth="1"/>
    <col min="1800" max="1800" width="13.125" style="143" customWidth="1"/>
    <col min="1801" max="1802" width="7.625" style="143" customWidth="1"/>
    <col min="1803" max="2048" width="9" style="143"/>
    <col min="2049" max="2049" width="10.625" style="143" customWidth="1"/>
    <col min="2050" max="2050" width="8.625" style="143" customWidth="1"/>
    <col min="2051" max="2052" width="7.625" style="143" customWidth="1"/>
    <col min="2053" max="2053" width="8.625" style="143" customWidth="1"/>
    <col min="2054" max="2055" width="7.625" style="143" customWidth="1"/>
    <col min="2056" max="2056" width="13.125" style="143" customWidth="1"/>
    <col min="2057" max="2058" width="7.625" style="143" customWidth="1"/>
    <col min="2059" max="2304" width="9" style="143"/>
    <col min="2305" max="2305" width="10.625" style="143" customWidth="1"/>
    <col min="2306" max="2306" width="8.625" style="143" customWidth="1"/>
    <col min="2307" max="2308" width="7.625" style="143" customWidth="1"/>
    <col min="2309" max="2309" width="8.625" style="143" customWidth="1"/>
    <col min="2310" max="2311" width="7.625" style="143" customWidth="1"/>
    <col min="2312" max="2312" width="13.125" style="143" customWidth="1"/>
    <col min="2313" max="2314" width="7.625" style="143" customWidth="1"/>
    <col min="2315" max="2560" width="9" style="143"/>
    <col min="2561" max="2561" width="10.625" style="143" customWidth="1"/>
    <col min="2562" max="2562" width="8.625" style="143" customWidth="1"/>
    <col min="2563" max="2564" width="7.625" style="143" customWidth="1"/>
    <col min="2565" max="2565" width="8.625" style="143" customWidth="1"/>
    <col min="2566" max="2567" width="7.625" style="143" customWidth="1"/>
    <col min="2568" max="2568" width="13.125" style="143" customWidth="1"/>
    <col min="2569" max="2570" width="7.625" style="143" customWidth="1"/>
    <col min="2571" max="2816" width="9" style="143"/>
    <col min="2817" max="2817" width="10.625" style="143" customWidth="1"/>
    <col min="2818" max="2818" width="8.625" style="143" customWidth="1"/>
    <col min="2819" max="2820" width="7.625" style="143" customWidth="1"/>
    <col min="2821" max="2821" width="8.625" style="143" customWidth="1"/>
    <col min="2822" max="2823" width="7.625" style="143" customWidth="1"/>
    <col min="2824" max="2824" width="13.125" style="143" customWidth="1"/>
    <col min="2825" max="2826" width="7.625" style="143" customWidth="1"/>
    <col min="2827" max="3072" width="9" style="143"/>
    <col min="3073" max="3073" width="10.625" style="143" customWidth="1"/>
    <col min="3074" max="3074" width="8.625" style="143" customWidth="1"/>
    <col min="3075" max="3076" width="7.625" style="143" customWidth="1"/>
    <col min="3077" max="3077" width="8.625" style="143" customWidth="1"/>
    <col min="3078" max="3079" width="7.625" style="143" customWidth="1"/>
    <col min="3080" max="3080" width="13.125" style="143" customWidth="1"/>
    <col min="3081" max="3082" width="7.625" style="143" customWidth="1"/>
    <col min="3083" max="3328" width="9" style="143"/>
    <col min="3329" max="3329" width="10.625" style="143" customWidth="1"/>
    <col min="3330" max="3330" width="8.625" style="143" customWidth="1"/>
    <col min="3331" max="3332" width="7.625" style="143" customWidth="1"/>
    <col min="3333" max="3333" width="8.625" style="143" customWidth="1"/>
    <col min="3334" max="3335" width="7.625" style="143" customWidth="1"/>
    <col min="3336" max="3336" width="13.125" style="143" customWidth="1"/>
    <col min="3337" max="3338" width="7.625" style="143" customWidth="1"/>
    <col min="3339" max="3584" width="9" style="143"/>
    <col min="3585" max="3585" width="10.625" style="143" customWidth="1"/>
    <col min="3586" max="3586" width="8.625" style="143" customWidth="1"/>
    <col min="3587" max="3588" width="7.625" style="143" customWidth="1"/>
    <col min="3589" max="3589" width="8.625" style="143" customWidth="1"/>
    <col min="3590" max="3591" width="7.625" style="143" customWidth="1"/>
    <col min="3592" max="3592" width="13.125" style="143" customWidth="1"/>
    <col min="3593" max="3594" width="7.625" style="143" customWidth="1"/>
    <col min="3595" max="3840" width="9" style="143"/>
    <col min="3841" max="3841" width="10.625" style="143" customWidth="1"/>
    <col min="3842" max="3842" width="8.625" style="143" customWidth="1"/>
    <col min="3843" max="3844" width="7.625" style="143" customWidth="1"/>
    <col min="3845" max="3845" width="8.625" style="143" customWidth="1"/>
    <col min="3846" max="3847" width="7.625" style="143" customWidth="1"/>
    <col min="3848" max="3848" width="13.125" style="143" customWidth="1"/>
    <col min="3849" max="3850" width="7.625" style="143" customWidth="1"/>
    <col min="3851" max="4096" width="9" style="143"/>
    <col min="4097" max="4097" width="10.625" style="143" customWidth="1"/>
    <col min="4098" max="4098" width="8.625" style="143" customWidth="1"/>
    <col min="4099" max="4100" width="7.625" style="143" customWidth="1"/>
    <col min="4101" max="4101" width="8.625" style="143" customWidth="1"/>
    <col min="4102" max="4103" width="7.625" style="143" customWidth="1"/>
    <col min="4104" max="4104" width="13.125" style="143" customWidth="1"/>
    <col min="4105" max="4106" width="7.625" style="143" customWidth="1"/>
    <col min="4107" max="4352" width="9" style="143"/>
    <col min="4353" max="4353" width="10.625" style="143" customWidth="1"/>
    <col min="4354" max="4354" width="8.625" style="143" customWidth="1"/>
    <col min="4355" max="4356" width="7.625" style="143" customWidth="1"/>
    <col min="4357" max="4357" width="8.625" style="143" customWidth="1"/>
    <col min="4358" max="4359" width="7.625" style="143" customWidth="1"/>
    <col min="4360" max="4360" width="13.125" style="143" customWidth="1"/>
    <col min="4361" max="4362" width="7.625" style="143" customWidth="1"/>
    <col min="4363" max="4608" width="9" style="143"/>
    <col min="4609" max="4609" width="10.625" style="143" customWidth="1"/>
    <col min="4610" max="4610" width="8.625" style="143" customWidth="1"/>
    <col min="4611" max="4612" width="7.625" style="143" customWidth="1"/>
    <col min="4613" max="4613" width="8.625" style="143" customWidth="1"/>
    <col min="4614" max="4615" width="7.625" style="143" customWidth="1"/>
    <col min="4616" max="4616" width="13.125" style="143" customWidth="1"/>
    <col min="4617" max="4618" width="7.625" style="143" customWidth="1"/>
    <col min="4619" max="4864" width="9" style="143"/>
    <col min="4865" max="4865" width="10.625" style="143" customWidth="1"/>
    <col min="4866" max="4866" width="8.625" style="143" customWidth="1"/>
    <col min="4867" max="4868" width="7.625" style="143" customWidth="1"/>
    <col min="4869" max="4869" width="8.625" style="143" customWidth="1"/>
    <col min="4870" max="4871" width="7.625" style="143" customWidth="1"/>
    <col min="4872" max="4872" width="13.125" style="143" customWidth="1"/>
    <col min="4873" max="4874" width="7.625" style="143" customWidth="1"/>
    <col min="4875" max="5120" width="9" style="143"/>
    <col min="5121" max="5121" width="10.625" style="143" customWidth="1"/>
    <col min="5122" max="5122" width="8.625" style="143" customWidth="1"/>
    <col min="5123" max="5124" width="7.625" style="143" customWidth="1"/>
    <col min="5125" max="5125" width="8.625" style="143" customWidth="1"/>
    <col min="5126" max="5127" width="7.625" style="143" customWidth="1"/>
    <col min="5128" max="5128" width="13.125" style="143" customWidth="1"/>
    <col min="5129" max="5130" width="7.625" style="143" customWidth="1"/>
    <col min="5131" max="5376" width="9" style="143"/>
    <col min="5377" max="5377" width="10.625" style="143" customWidth="1"/>
    <col min="5378" max="5378" width="8.625" style="143" customWidth="1"/>
    <col min="5379" max="5380" width="7.625" style="143" customWidth="1"/>
    <col min="5381" max="5381" width="8.625" style="143" customWidth="1"/>
    <col min="5382" max="5383" width="7.625" style="143" customWidth="1"/>
    <col min="5384" max="5384" width="13.125" style="143" customWidth="1"/>
    <col min="5385" max="5386" width="7.625" style="143" customWidth="1"/>
    <col min="5387" max="5632" width="9" style="143"/>
    <col min="5633" max="5633" width="10.625" style="143" customWidth="1"/>
    <col min="5634" max="5634" width="8.625" style="143" customWidth="1"/>
    <col min="5635" max="5636" width="7.625" style="143" customWidth="1"/>
    <col min="5637" max="5637" width="8.625" style="143" customWidth="1"/>
    <col min="5638" max="5639" width="7.625" style="143" customWidth="1"/>
    <col min="5640" max="5640" width="13.125" style="143" customWidth="1"/>
    <col min="5641" max="5642" width="7.625" style="143" customWidth="1"/>
    <col min="5643" max="5888" width="9" style="143"/>
    <col min="5889" max="5889" width="10.625" style="143" customWidth="1"/>
    <col min="5890" max="5890" width="8.625" style="143" customWidth="1"/>
    <col min="5891" max="5892" width="7.625" style="143" customWidth="1"/>
    <col min="5893" max="5893" width="8.625" style="143" customWidth="1"/>
    <col min="5894" max="5895" width="7.625" style="143" customWidth="1"/>
    <col min="5896" max="5896" width="13.125" style="143" customWidth="1"/>
    <col min="5897" max="5898" width="7.625" style="143" customWidth="1"/>
    <col min="5899" max="6144" width="9" style="143"/>
    <col min="6145" max="6145" width="10.625" style="143" customWidth="1"/>
    <col min="6146" max="6146" width="8.625" style="143" customWidth="1"/>
    <col min="6147" max="6148" width="7.625" style="143" customWidth="1"/>
    <col min="6149" max="6149" width="8.625" style="143" customWidth="1"/>
    <col min="6150" max="6151" width="7.625" style="143" customWidth="1"/>
    <col min="6152" max="6152" width="13.125" style="143" customWidth="1"/>
    <col min="6153" max="6154" width="7.625" style="143" customWidth="1"/>
    <col min="6155" max="6400" width="9" style="143"/>
    <col min="6401" max="6401" width="10.625" style="143" customWidth="1"/>
    <col min="6402" max="6402" width="8.625" style="143" customWidth="1"/>
    <col min="6403" max="6404" width="7.625" style="143" customWidth="1"/>
    <col min="6405" max="6405" width="8.625" style="143" customWidth="1"/>
    <col min="6406" max="6407" width="7.625" style="143" customWidth="1"/>
    <col min="6408" max="6408" width="13.125" style="143" customWidth="1"/>
    <col min="6409" max="6410" width="7.625" style="143" customWidth="1"/>
    <col min="6411" max="6656" width="9" style="143"/>
    <col min="6657" max="6657" width="10.625" style="143" customWidth="1"/>
    <col min="6658" max="6658" width="8.625" style="143" customWidth="1"/>
    <col min="6659" max="6660" width="7.625" style="143" customWidth="1"/>
    <col min="6661" max="6661" width="8.625" style="143" customWidth="1"/>
    <col min="6662" max="6663" width="7.625" style="143" customWidth="1"/>
    <col min="6664" max="6664" width="13.125" style="143" customWidth="1"/>
    <col min="6665" max="6666" width="7.625" style="143" customWidth="1"/>
    <col min="6667" max="6912" width="9" style="143"/>
    <col min="6913" max="6913" width="10.625" style="143" customWidth="1"/>
    <col min="6914" max="6914" width="8.625" style="143" customWidth="1"/>
    <col min="6915" max="6916" width="7.625" style="143" customWidth="1"/>
    <col min="6917" max="6917" width="8.625" style="143" customWidth="1"/>
    <col min="6918" max="6919" width="7.625" style="143" customWidth="1"/>
    <col min="6920" max="6920" width="13.125" style="143" customWidth="1"/>
    <col min="6921" max="6922" width="7.625" style="143" customWidth="1"/>
    <col min="6923" max="7168" width="9" style="143"/>
    <col min="7169" max="7169" width="10.625" style="143" customWidth="1"/>
    <col min="7170" max="7170" width="8.625" style="143" customWidth="1"/>
    <col min="7171" max="7172" width="7.625" style="143" customWidth="1"/>
    <col min="7173" max="7173" width="8.625" style="143" customWidth="1"/>
    <col min="7174" max="7175" width="7.625" style="143" customWidth="1"/>
    <col min="7176" max="7176" width="13.125" style="143" customWidth="1"/>
    <col min="7177" max="7178" width="7.625" style="143" customWidth="1"/>
    <col min="7179" max="7424" width="9" style="143"/>
    <col min="7425" max="7425" width="10.625" style="143" customWidth="1"/>
    <col min="7426" max="7426" width="8.625" style="143" customWidth="1"/>
    <col min="7427" max="7428" width="7.625" style="143" customWidth="1"/>
    <col min="7429" max="7429" width="8.625" style="143" customWidth="1"/>
    <col min="7430" max="7431" width="7.625" style="143" customWidth="1"/>
    <col min="7432" max="7432" width="13.125" style="143" customWidth="1"/>
    <col min="7433" max="7434" width="7.625" style="143" customWidth="1"/>
    <col min="7435" max="7680" width="9" style="143"/>
    <col min="7681" max="7681" width="10.625" style="143" customWidth="1"/>
    <col min="7682" max="7682" width="8.625" style="143" customWidth="1"/>
    <col min="7683" max="7684" width="7.625" style="143" customWidth="1"/>
    <col min="7685" max="7685" width="8.625" style="143" customWidth="1"/>
    <col min="7686" max="7687" width="7.625" style="143" customWidth="1"/>
    <col min="7688" max="7688" width="13.125" style="143" customWidth="1"/>
    <col min="7689" max="7690" width="7.625" style="143" customWidth="1"/>
    <col min="7691" max="7936" width="9" style="143"/>
    <col min="7937" max="7937" width="10.625" style="143" customWidth="1"/>
    <col min="7938" max="7938" width="8.625" style="143" customWidth="1"/>
    <col min="7939" max="7940" width="7.625" style="143" customWidth="1"/>
    <col min="7941" max="7941" width="8.625" style="143" customWidth="1"/>
    <col min="7942" max="7943" width="7.625" style="143" customWidth="1"/>
    <col min="7944" max="7944" width="13.125" style="143" customWidth="1"/>
    <col min="7945" max="7946" width="7.625" style="143" customWidth="1"/>
    <col min="7947" max="8192" width="9" style="143"/>
    <col min="8193" max="8193" width="10.625" style="143" customWidth="1"/>
    <col min="8194" max="8194" width="8.625" style="143" customWidth="1"/>
    <col min="8195" max="8196" width="7.625" style="143" customWidth="1"/>
    <col min="8197" max="8197" width="8.625" style="143" customWidth="1"/>
    <col min="8198" max="8199" width="7.625" style="143" customWidth="1"/>
    <col min="8200" max="8200" width="13.125" style="143" customWidth="1"/>
    <col min="8201" max="8202" width="7.625" style="143" customWidth="1"/>
    <col min="8203" max="8448" width="9" style="143"/>
    <col min="8449" max="8449" width="10.625" style="143" customWidth="1"/>
    <col min="8450" max="8450" width="8.625" style="143" customWidth="1"/>
    <col min="8451" max="8452" width="7.625" style="143" customWidth="1"/>
    <col min="8453" max="8453" width="8.625" style="143" customWidth="1"/>
    <col min="8454" max="8455" width="7.625" style="143" customWidth="1"/>
    <col min="8456" max="8456" width="13.125" style="143" customWidth="1"/>
    <col min="8457" max="8458" width="7.625" style="143" customWidth="1"/>
    <col min="8459" max="8704" width="9" style="143"/>
    <col min="8705" max="8705" width="10.625" style="143" customWidth="1"/>
    <col min="8706" max="8706" width="8.625" style="143" customWidth="1"/>
    <col min="8707" max="8708" width="7.625" style="143" customWidth="1"/>
    <col min="8709" max="8709" width="8.625" style="143" customWidth="1"/>
    <col min="8710" max="8711" width="7.625" style="143" customWidth="1"/>
    <col min="8712" max="8712" width="13.125" style="143" customWidth="1"/>
    <col min="8713" max="8714" width="7.625" style="143" customWidth="1"/>
    <col min="8715" max="8960" width="9" style="143"/>
    <col min="8961" max="8961" width="10.625" style="143" customWidth="1"/>
    <col min="8962" max="8962" width="8.625" style="143" customWidth="1"/>
    <col min="8963" max="8964" width="7.625" style="143" customWidth="1"/>
    <col min="8965" max="8965" width="8.625" style="143" customWidth="1"/>
    <col min="8966" max="8967" width="7.625" style="143" customWidth="1"/>
    <col min="8968" max="8968" width="13.125" style="143" customWidth="1"/>
    <col min="8969" max="8970" width="7.625" style="143" customWidth="1"/>
    <col min="8971" max="9216" width="9" style="143"/>
    <col min="9217" max="9217" width="10.625" style="143" customWidth="1"/>
    <col min="9218" max="9218" width="8.625" style="143" customWidth="1"/>
    <col min="9219" max="9220" width="7.625" style="143" customWidth="1"/>
    <col min="9221" max="9221" width="8.625" style="143" customWidth="1"/>
    <col min="9222" max="9223" width="7.625" style="143" customWidth="1"/>
    <col min="9224" max="9224" width="13.125" style="143" customWidth="1"/>
    <col min="9225" max="9226" width="7.625" style="143" customWidth="1"/>
    <col min="9227" max="9472" width="9" style="143"/>
    <col min="9473" max="9473" width="10.625" style="143" customWidth="1"/>
    <col min="9474" max="9474" width="8.625" style="143" customWidth="1"/>
    <col min="9475" max="9476" width="7.625" style="143" customWidth="1"/>
    <col min="9477" max="9477" width="8.625" style="143" customWidth="1"/>
    <col min="9478" max="9479" width="7.625" style="143" customWidth="1"/>
    <col min="9480" max="9480" width="13.125" style="143" customWidth="1"/>
    <col min="9481" max="9482" width="7.625" style="143" customWidth="1"/>
    <col min="9483" max="9728" width="9" style="143"/>
    <col min="9729" max="9729" width="10.625" style="143" customWidth="1"/>
    <col min="9730" max="9730" width="8.625" style="143" customWidth="1"/>
    <col min="9731" max="9732" width="7.625" style="143" customWidth="1"/>
    <col min="9733" max="9733" width="8.625" style="143" customWidth="1"/>
    <col min="9734" max="9735" width="7.625" style="143" customWidth="1"/>
    <col min="9736" max="9736" width="13.125" style="143" customWidth="1"/>
    <col min="9737" max="9738" width="7.625" style="143" customWidth="1"/>
    <col min="9739" max="9984" width="9" style="143"/>
    <col min="9985" max="9985" width="10.625" style="143" customWidth="1"/>
    <col min="9986" max="9986" width="8.625" style="143" customWidth="1"/>
    <col min="9987" max="9988" width="7.625" style="143" customWidth="1"/>
    <col min="9989" max="9989" width="8.625" style="143" customWidth="1"/>
    <col min="9990" max="9991" width="7.625" style="143" customWidth="1"/>
    <col min="9992" max="9992" width="13.125" style="143" customWidth="1"/>
    <col min="9993" max="9994" width="7.625" style="143" customWidth="1"/>
    <col min="9995" max="10240" width="9" style="143"/>
    <col min="10241" max="10241" width="10.625" style="143" customWidth="1"/>
    <col min="10242" max="10242" width="8.625" style="143" customWidth="1"/>
    <col min="10243" max="10244" width="7.625" style="143" customWidth="1"/>
    <col min="10245" max="10245" width="8.625" style="143" customWidth="1"/>
    <col min="10246" max="10247" width="7.625" style="143" customWidth="1"/>
    <col min="10248" max="10248" width="13.125" style="143" customWidth="1"/>
    <col min="10249" max="10250" width="7.625" style="143" customWidth="1"/>
    <col min="10251" max="10496" width="9" style="143"/>
    <col min="10497" max="10497" width="10.625" style="143" customWidth="1"/>
    <col min="10498" max="10498" width="8.625" style="143" customWidth="1"/>
    <col min="10499" max="10500" width="7.625" style="143" customWidth="1"/>
    <col min="10501" max="10501" width="8.625" style="143" customWidth="1"/>
    <col min="10502" max="10503" width="7.625" style="143" customWidth="1"/>
    <col min="10504" max="10504" width="13.125" style="143" customWidth="1"/>
    <col min="10505" max="10506" width="7.625" style="143" customWidth="1"/>
    <col min="10507" max="10752" width="9" style="143"/>
    <col min="10753" max="10753" width="10.625" style="143" customWidth="1"/>
    <col min="10754" max="10754" width="8.625" style="143" customWidth="1"/>
    <col min="10755" max="10756" width="7.625" style="143" customWidth="1"/>
    <col min="10757" max="10757" width="8.625" style="143" customWidth="1"/>
    <col min="10758" max="10759" width="7.625" style="143" customWidth="1"/>
    <col min="10760" max="10760" width="13.125" style="143" customWidth="1"/>
    <col min="10761" max="10762" width="7.625" style="143" customWidth="1"/>
    <col min="10763" max="11008" width="9" style="143"/>
    <col min="11009" max="11009" width="10.625" style="143" customWidth="1"/>
    <col min="11010" max="11010" width="8.625" style="143" customWidth="1"/>
    <col min="11011" max="11012" width="7.625" style="143" customWidth="1"/>
    <col min="11013" max="11013" width="8.625" style="143" customWidth="1"/>
    <col min="11014" max="11015" width="7.625" style="143" customWidth="1"/>
    <col min="11016" max="11016" width="13.125" style="143" customWidth="1"/>
    <col min="11017" max="11018" width="7.625" style="143" customWidth="1"/>
    <col min="11019" max="11264" width="9" style="143"/>
    <col min="11265" max="11265" width="10.625" style="143" customWidth="1"/>
    <col min="11266" max="11266" width="8.625" style="143" customWidth="1"/>
    <col min="11267" max="11268" width="7.625" style="143" customWidth="1"/>
    <col min="11269" max="11269" width="8.625" style="143" customWidth="1"/>
    <col min="11270" max="11271" width="7.625" style="143" customWidth="1"/>
    <col min="11272" max="11272" width="13.125" style="143" customWidth="1"/>
    <col min="11273" max="11274" width="7.625" style="143" customWidth="1"/>
    <col min="11275" max="11520" width="9" style="143"/>
    <col min="11521" max="11521" width="10.625" style="143" customWidth="1"/>
    <col min="11522" max="11522" width="8.625" style="143" customWidth="1"/>
    <col min="11523" max="11524" width="7.625" style="143" customWidth="1"/>
    <col min="11525" max="11525" width="8.625" style="143" customWidth="1"/>
    <col min="11526" max="11527" width="7.625" style="143" customWidth="1"/>
    <col min="11528" max="11528" width="13.125" style="143" customWidth="1"/>
    <col min="11529" max="11530" width="7.625" style="143" customWidth="1"/>
    <col min="11531" max="11776" width="9" style="143"/>
    <col min="11777" max="11777" width="10.625" style="143" customWidth="1"/>
    <col min="11778" max="11778" width="8.625" style="143" customWidth="1"/>
    <col min="11779" max="11780" width="7.625" style="143" customWidth="1"/>
    <col min="11781" max="11781" width="8.625" style="143" customWidth="1"/>
    <col min="11782" max="11783" width="7.625" style="143" customWidth="1"/>
    <col min="11784" max="11784" width="13.125" style="143" customWidth="1"/>
    <col min="11785" max="11786" width="7.625" style="143" customWidth="1"/>
    <col min="11787" max="12032" width="9" style="143"/>
    <col min="12033" max="12033" width="10.625" style="143" customWidth="1"/>
    <col min="12034" max="12034" width="8.625" style="143" customWidth="1"/>
    <col min="12035" max="12036" width="7.625" style="143" customWidth="1"/>
    <col min="12037" max="12037" width="8.625" style="143" customWidth="1"/>
    <col min="12038" max="12039" width="7.625" style="143" customWidth="1"/>
    <col min="12040" max="12040" width="13.125" style="143" customWidth="1"/>
    <col min="12041" max="12042" width="7.625" style="143" customWidth="1"/>
    <col min="12043" max="12288" width="9" style="143"/>
    <col min="12289" max="12289" width="10.625" style="143" customWidth="1"/>
    <col min="12290" max="12290" width="8.625" style="143" customWidth="1"/>
    <col min="12291" max="12292" width="7.625" style="143" customWidth="1"/>
    <col min="12293" max="12293" width="8.625" style="143" customWidth="1"/>
    <col min="12294" max="12295" width="7.625" style="143" customWidth="1"/>
    <col min="12296" max="12296" width="13.125" style="143" customWidth="1"/>
    <col min="12297" max="12298" width="7.625" style="143" customWidth="1"/>
    <col min="12299" max="12544" width="9" style="143"/>
    <col min="12545" max="12545" width="10.625" style="143" customWidth="1"/>
    <col min="12546" max="12546" width="8.625" style="143" customWidth="1"/>
    <col min="12547" max="12548" width="7.625" style="143" customWidth="1"/>
    <col min="12549" max="12549" width="8.625" style="143" customWidth="1"/>
    <col min="12550" max="12551" width="7.625" style="143" customWidth="1"/>
    <col min="12552" max="12552" width="13.125" style="143" customWidth="1"/>
    <col min="12553" max="12554" width="7.625" style="143" customWidth="1"/>
    <col min="12555" max="12800" width="9" style="143"/>
    <col min="12801" max="12801" width="10.625" style="143" customWidth="1"/>
    <col min="12802" max="12802" width="8.625" style="143" customWidth="1"/>
    <col min="12803" max="12804" width="7.625" style="143" customWidth="1"/>
    <col min="12805" max="12805" width="8.625" style="143" customWidth="1"/>
    <col min="12806" max="12807" width="7.625" style="143" customWidth="1"/>
    <col min="12808" max="12808" width="13.125" style="143" customWidth="1"/>
    <col min="12809" max="12810" width="7.625" style="143" customWidth="1"/>
    <col min="12811" max="13056" width="9" style="143"/>
    <col min="13057" max="13057" width="10.625" style="143" customWidth="1"/>
    <col min="13058" max="13058" width="8.625" style="143" customWidth="1"/>
    <col min="13059" max="13060" width="7.625" style="143" customWidth="1"/>
    <col min="13061" max="13061" width="8.625" style="143" customWidth="1"/>
    <col min="13062" max="13063" width="7.625" style="143" customWidth="1"/>
    <col min="13064" max="13064" width="13.125" style="143" customWidth="1"/>
    <col min="13065" max="13066" width="7.625" style="143" customWidth="1"/>
    <col min="13067" max="13312" width="9" style="143"/>
    <col min="13313" max="13313" width="10.625" style="143" customWidth="1"/>
    <col min="13314" max="13314" width="8.625" style="143" customWidth="1"/>
    <col min="13315" max="13316" width="7.625" style="143" customWidth="1"/>
    <col min="13317" max="13317" width="8.625" style="143" customWidth="1"/>
    <col min="13318" max="13319" width="7.625" style="143" customWidth="1"/>
    <col min="13320" max="13320" width="13.125" style="143" customWidth="1"/>
    <col min="13321" max="13322" width="7.625" style="143" customWidth="1"/>
    <col min="13323" max="13568" width="9" style="143"/>
    <col min="13569" max="13569" width="10.625" style="143" customWidth="1"/>
    <col min="13570" max="13570" width="8.625" style="143" customWidth="1"/>
    <col min="13571" max="13572" width="7.625" style="143" customWidth="1"/>
    <col min="13573" max="13573" width="8.625" style="143" customWidth="1"/>
    <col min="13574" max="13575" width="7.625" style="143" customWidth="1"/>
    <col min="13576" max="13576" width="13.125" style="143" customWidth="1"/>
    <col min="13577" max="13578" width="7.625" style="143" customWidth="1"/>
    <col min="13579" max="13824" width="9" style="143"/>
    <col min="13825" max="13825" width="10.625" style="143" customWidth="1"/>
    <col min="13826" max="13826" width="8.625" style="143" customWidth="1"/>
    <col min="13827" max="13828" width="7.625" style="143" customWidth="1"/>
    <col min="13829" max="13829" width="8.625" style="143" customWidth="1"/>
    <col min="13830" max="13831" width="7.625" style="143" customWidth="1"/>
    <col min="13832" max="13832" width="13.125" style="143" customWidth="1"/>
    <col min="13833" max="13834" width="7.625" style="143" customWidth="1"/>
    <col min="13835" max="14080" width="9" style="143"/>
    <col min="14081" max="14081" width="10.625" style="143" customWidth="1"/>
    <col min="14082" max="14082" width="8.625" style="143" customWidth="1"/>
    <col min="14083" max="14084" width="7.625" style="143" customWidth="1"/>
    <col min="14085" max="14085" width="8.625" style="143" customWidth="1"/>
    <col min="14086" max="14087" width="7.625" style="143" customWidth="1"/>
    <col min="14088" max="14088" width="13.125" style="143" customWidth="1"/>
    <col min="14089" max="14090" width="7.625" style="143" customWidth="1"/>
    <col min="14091" max="14336" width="9" style="143"/>
    <col min="14337" max="14337" width="10.625" style="143" customWidth="1"/>
    <col min="14338" max="14338" width="8.625" style="143" customWidth="1"/>
    <col min="14339" max="14340" width="7.625" style="143" customWidth="1"/>
    <col min="14341" max="14341" width="8.625" style="143" customWidth="1"/>
    <col min="14342" max="14343" width="7.625" style="143" customWidth="1"/>
    <col min="14344" max="14344" width="13.125" style="143" customWidth="1"/>
    <col min="14345" max="14346" width="7.625" style="143" customWidth="1"/>
    <col min="14347" max="14592" width="9" style="143"/>
    <col min="14593" max="14593" width="10.625" style="143" customWidth="1"/>
    <col min="14594" max="14594" width="8.625" style="143" customWidth="1"/>
    <col min="14595" max="14596" width="7.625" style="143" customWidth="1"/>
    <col min="14597" max="14597" width="8.625" style="143" customWidth="1"/>
    <col min="14598" max="14599" width="7.625" style="143" customWidth="1"/>
    <col min="14600" max="14600" width="13.125" style="143" customWidth="1"/>
    <col min="14601" max="14602" width="7.625" style="143" customWidth="1"/>
    <col min="14603" max="14848" width="9" style="143"/>
    <col min="14849" max="14849" width="10.625" style="143" customWidth="1"/>
    <col min="14850" max="14850" width="8.625" style="143" customWidth="1"/>
    <col min="14851" max="14852" width="7.625" style="143" customWidth="1"/>
    <col min="14853" max="14853" width="8.625" style="143" customWidth="1"/>
    <col min="14854" max="14855" width="7.625" style="143" customWidth="1"/>
    <col min="14856" max="14856" width="13.125" style="143" customWidth="1"/>
    <col min="14857" max="14858" width="7.625" style="143" customWidth="1"/>
    <col min="14859" max="15104" width="9" style="143"/>
    <col min="15105" max="15105" width="10.625" style="143" customWidth="1"/>
    <col min="15106" max="15106" width="8.625" style="143" customWidth="1"/>
    <col min="15107" max="15108" width="7.625" style="143" customWidth="1"/>
    <col min="15109" max="15109" width="8.625" style="143" customWidth="1"/>
    <col min="15110" max="15111" width="7.625" style="143" customWidth="1"/>
    <col min="15112" max="15112" width="13.125" style="143" customWidth="1"/>
    <col min="15113" max="15114" width="7.625" style="143" customWidth="1"/>
    <col min="15115" max="15360" width="9" style="143"/>
    <col min="15361" max="15361" width="10.625" style="143" customWidth="1"/>
    <col min="15362" max="15362" width="8.625" style="143" customWidth="1"/>
    <col min="15363" max="15364" width="7.625" style="143" customWidth="1"/>
    <col min="15365" max="15365" width="8.625" style="143" customWidth="1"/>
    <col min="15366" max="15367" width="7.625" style="143" customWidth="1"/>
    <col min="15368" max="15368" width="13.125" style="143" customWidth="1"/>
    <col min="15369" max="15370" width="7.625" style="143" customWidth="1"/>
    <col min="15371" max="15616" width="9" style="143"/>
    <col min="15617" max="15617" width="10.625" style="143" customWidth="1"/>
    <col min="15618" max="15618" width="8.625" style="143" customWidth="1"/>
    <col min="15619" max="15620" width="7.625" style="143" customWidth="1"/>
    <col min="15621" max="15621" width="8.625" style="143" customWidth="1"/>
    <col min="15622" max="15623" width="7.625" style="143" customWidth="1"/>
    <col min="15624" max="15624" width="13.125" style="143" customWidth="1"/>
    <col min="15625" max="15626" width="7.625" style="143" customWidth="1"/>
    <col min="15627" max="15872" width="9" style="143"/>
    <col min="15873" max="15873" width="10.625" style="143" customWidth="1"/>
    <col min="15874" max="15874" width="8.625" style="143" customWidth="1"/>
    <col min="15875" max="15876" width="7.625" style="143" customWidth="1"/>
    <col min="15877" max="15877" width="8.625" style="143" customWidth="1"/>
    <col min="15878" max="15879" width="7.625" style="143" customWidth="1"/>
    <col min="15880" max="15880" width="13.125" style="143" customWidth="1"/>
    <col min="15881" max="15882" width="7.625" style="143" customWidth="1"/>
    <col min="15883" max="16128" width="9" style="143"/>
    <col min="16129" max="16129" width="10.625" style="143" customWidth="1"/>
    <col min="16130" max="16130" width="8.625" style="143" customWidth="1"/>
    <col min="16131" max="16132" width="7.625" style="143" customWidth="1"/>
    <col min="16133" max="16133" width="8.625" style="143" customWidth="1"/>
    <col min="16134" max="16135" width="7.625" style="143" customWidth="1"/>
    <col min="16136" max="16136" width="13.125" style="143" customWidth="1"/>
    <col min="16137" max="16138" width="7.625" style="143" customWidth="1"/>
    <col min="16139" max="16384" width="9" style="143"/>
  </cols>
  <sheetData>
    <row r="1" spans="1:10" ht="18" customHeight="1">
      <c r="A1" s="1" t="s">
        <v>135</v>
      </c>
      <c r="B1" s="56"/>
      <c r="C1" s="57"/>
      <c r="D1" s="58"/>
      <c r="E1" s="56"/>
      <c r="F1" s="58"/>
      <c r="G1" s="58"/>
      <c r="H1" s="56"/>
      <c r="I1" s="58"/>
      <c r="J1" s="58"/>
    </row>
    <row r="2" spans="1:10" ht="18" customHeight="1">
      <c r="A2" s="125"/>
      <c r="B2" s="56"/>
      <c r="C2" s="57"/>
      <c r="D2" s="58"/>
      <c r="E2" s="56"/>
      <c r="F2" s="58"/>
      <c r="G2" s="58"/>
      <c r="H2" s="56"/>
      <c r="I2" s="58"/>
      <c r="J2" s="58"/>
    </row>
    <row r="3" spans="1:10" ht="18" customHeight="1">
      <c r="A3" s="59"/>
      <c r="B3" s="61" t="s">
        <v>136</v>
      </c>
      <c r="C3" s="62"/>
      <c r="D3" s="63"/>
      <c r="E3" s="61" t="s">
        <v>137</v>
      </c>
      <c r="F3" s="62"/>
      <c r="G3" s="63"/>
      <c r="H3" s="65" t="s">
        <v>138</v>
      </c>
      <c r="I3" s="66"/>
      <c r="J3" s="67"/>
    </row>
    <row r="4" spans="1:10" ht="18" customHeight="1">
      <c r="A4" s="69" t="s">
        <v>54</v>
      </c>
      <c r="B4" s="71" t="s">
        <v>139</v>
      </c>
      <c r="C4" s="72" t="s">
        <v>57</v>
      </c>
      <c r="D4" s="73" t="s">
        <v>58</v>
      </c>
      <c r="E4" s="71" t="s">
        <v>139</v>
      </c>
      <c r="F4" s="72" t="s">
        <v>57</v>
      </c>
      <c r="G4" s="73" t="s">
        <v>58</v>
      </c>
      <c r="H4" s="71" t="s">
        <v>139</v>
      </c>
      <c r="I4" s="72" t="s">
        <v>57</v>
      </c>
      <c r="J4" s="75" t="s">
        <v>58</v>
      </c>
    </row>
    <row r="5" spans="1:10" ht="18" customHeight="1">
      <c r="A5" s="76"/>
      <c r="B5" s="78" t="s">
        <v>61</v>
      </c>
      <c r="C5" s="79" t="s">
        <v>62</v>
      </c>
      <c r="D5" s="80" t="s">
        <v>62</v>
      </c>
      <c r="E5" s="78" t="s">
        <v>63</v>
      </c>
      <c r="F5" s="79" t="s">
        <v>62</v>
      </c>
      <c r="G5" s="80" t="s">
        <v>62</v>
      </c>
      <c r="H5" s="78" t="s">
        <v>64</v>
      </c>
      <c r="I5" s="79" t="s">
        <v>62</v>
      </c>
      <c r="J5" s="82" t="s">
        <v>62</v>
      </c>
    </row>
    <row r="6" spans="1:10" ht="18" customHeight="1">
      <c r="A6" s="69" t="s">
        <v>140</v>
      </c>
      <c r="B6" s="84">
        <v>13228</v>
      </c>
      <c r="C6" s="93">
        <v>100</v>
      </c>
      <c r="D6" s="86">
        <v>102.17038696223064</v>
      </c>
      <c r="E6" s="88">
        <v>441562</v>
      </c>
      <c r="F6" s="93">
        <v>100</v>
      </c>
      <c r="G6" s="86">
        <v>101.96300290259339</v>
      </c>
      <c r="H6" s="100">
        <v>1732274434</v>
      </c>
      <c r="I6" s="93">
        <v>100</v>
      </c>
      <c r="J6" s="130">
        <v>103.73047217646116</v>
      </c>
    </row>
    <row r="7" spans="1:10" ht="18" customHeight="1">
      <c r="A7" s="69"/>
      <c r="B7" s="92"/>
      <c r="C7" s="93"/>
      <c r="D7" s="86"/>
      <c r="E7" s="92"/>
      <c r="F7" s="93"/>
      <c r="G7" s="86"/>
      <c r="H7" s="94"/>
      <c r="I7" s="95"/>
      <c r="J7" s="130"/>
    </row>
    <row r="8" spans="1:10" ht="18" customHeight="1">
      <c r="A8" s="69" t="s">
        <v>66</v>
      </c>
      <c r="B8" s="84">
        <v>1914</v>
      </c>
      <c r="C8" s="93">
        <v>14.469307529482913</v>
      </c>
      <c r="D8" s="86">
        <v>101.26984126984127</v>
      </c>
      <c r="E8" s="99">
        <v>45714</v>
      </c>
      <c r="F8" s="93">
        <v>10.352793039256095</v>
      </c>
      <c r="G8" s="86">
        <v>99.005912546293288</v>
      </c>
      <c r="H8" s="100">
        <v>145140409</v>
      </c>
      <c r="I8" s="93">
        <v>8.378603652589609</v>
      </c>
      <c r="J8" s="130">
        <v>103.19568565038884</v>
      </c>
    </row>
    <row r="9" spans="1:10" ht="18" customHeight="1">
      <c r="A9" s="69" t="s">
        <v>67</v>
      </c>
      <c r="B9" s="84">
        <v>3004</v>
      </c>
      <c r="C9" s="93">
        <v>22.709404293921985</v>
      </c>
      <c r="D9" s="86">
        <v>101.93417034272142</v>
      </c>
      <c r="E9" s="99">
        <v>90979</v>
      </c>
      <c r="F9" s="93">
        <v>20.603901603851781</v>
      </c>
      <c r="G9" s="86">
        <v>101.98524795982422</v>
      </c>
      <c r="H9" s="100">
        <v>275330205</v>
      </c>
      <c r="I9" s="93">
        <v>15.894144691856601</v>
      </c>
      <c r="J9" s="130">
        <v>104.75349813475336</v>
      </c>
    </row>
    <row r="10" spans="1:10" ht="18" customHeight="1">
      <c r="A10" s="101" t="s">
        <v>68</v>
      </c>
      <c r="B10" s="102">
        <v>782</v>
      </c>
      <c r="C10" s="144">
        <v>5.911702449349864</v>
      </c>
      <c r="D10" s="145">
        <v>102.35602094240839</v>
      </c>
      <c r="E10" s="104">
        <v>20694</v>
      </c>
      <c r="F10" s="144">
        <v>4.6865445849054037</v>
      </c>
      <c r="G10" s="145">
        <v>99.299424184261028</v>
      </c>
      <c r="H10" s="106">
        <v>59851327</v>
      </c>
      <c r="I10" s="144">
        <v>3.4550718884534435</v>
      </c>
      <c r="J10" s="146">
        <v>104.45821074818869</v>
      </c>
    </row>
    <row r="11" spans="1:10" ht="18" customHeight="1">
      <c r="A11" s="69" t="s">
        <v>69</v>
      </c>
      <c r="B11" s="84">
        <v>48</v>
      </c>
      <c r="C11" s="93">
        <v>0.36286664650740852</v>
      </c>
      <c r="D11" s="86">
        <v>114.28571428571428</v>
      </c>
      <c r="E11" s="99">
        <v>365</v>
      </c>
      <c r="F11" s="93">
        <v>8.2661098554676349E-2</v>
      </c>
      <c r="G11" s="86">
        <v>106.4139941690962</v>
      </c>
      <c r="H11" s="100">
        <v>426573</v>
      </c>
      <c r="I11" s="93">
        <v>2.4625024281804995E-2</v>
      </c>
      <c r="J11" s="130">
        <v>103.56478671489961</v>
      </c>
    </row>
    <row r="12" spans="1:10" ht="18" customHeight="1">
      <c r="A12" s="69" t="s">
        <v>70</v>
      </c>
      <c r="B12" s="84">
        <v>258</v>
      </c>
      <c r="C12" s="93">
        <v>1.9504082249773207</v>
      </c>
      <c r="D12" s="86">
        <v>104.8780487804878</v>
      </c>
      <c r="E12" s="99">
        <v>8425</v>
      </c>
      <c r="F12" s="93">
        <v>1.9079993296524611</v>
      </c>
      <c r="G12" s="86">
        <v>102.63125837495433</v>
      </c>
      <c r="H12" s="100">
        <v>29773732</v>
      </c>
      <c r="I12" s="93">
        <v>1.718765307368151</v>
      </c>
      <c r="J12" s="130">
        <v>104.99720154230971</v>
      </c>
    </row>
    <row r="13" spans="1:10" ht="18" customHeight="1">
      <c r="A13" s="69" t="s">
        <v>71</v>
      </c>
      <c r="B13" s="84">
        <v>368</v>
      </c>
      <c r="C13" s="93">
        <v>2.7819776232234652</v>
      </c>
      <c r="D13" s="86">
        <v>103.08123249299719</v>
      </c>
      <c r="E13" s="99">
        <v>17454</v>
      </c>
      <c r="F13" s="93">
        <v>3.9527857922556739</v>
      </c>
      <c r="G13" s="86">
        <v>103.02207531578327</v>
      </c>
      <c r="H13" s="100">
        <v>71029724</v>
      </c>
      <c r="I13" s="93">
        <v>4.1003736247486522</v>
      </c>
      <c r="J13" s="130">
        <v>106.3745165504295</v>
      </c>
    </row>
    <row r="14" spans="1:10" ht="18" customHeight="1">
      <c r="A14" s="69" t="s">
        <v>72</v>
      </c>
      <c r="B14" s="84">
        <v>90</v>
      </c>
      <c r="C14" s="93">
        <v>0.68037496220139093</v>
      </c>
      <c r="D14" s="86">
        <v>111.11111111111111</v>
      </c>
      <c r="E14" s="99">
        <v>1115</v>
      </c>
      <c r="F14" s="93">
        <v>0.25251267092729901</v>
      </c>
      <c r="G14" s="86">
        <v>102.95475530932595</v>
      </c>
      <c r="H14" s="100">
        <v>1350195</v>
      </c>
      <c r="I14" s="93">
        <v>7.79434813271625E-2</v>
      </c>
      <c r="J14" s="130">
        <v>98.947062173018026</v>
      </c>
    </row>
    <row r="15" spans="1:10" ht="18" customHeight="1">
      <c r="A15" s="69" t="s">
        <v>73</v>
      </c>
      <c r="B15" s="84">
        <v>404</v>
      </c>
      <c r="C15" s="93">
        <v>3.0541276081040221</v>
      </c>
      <c r="D15" s="86">
        <v>105.20833333333333</v>
      </c>
      <c r="E15" s="99">
        <v>11478</v>
      </c>
      <c r="F15" s="93">
        <v>2.5994084635906169</v>
      </c>
      <c r="G15" s="86">
        <v>107.26100364451921</v>
      </c>
      <c r="H15" s="100">
        <v>33679389</v>
      </c>
      <c r="I15" s="93">
        <v>1.9442294095532442</v>
      </c>
      <c r="J15" s="130">
        <v>90.806664143734238</v>
      </c>
    </row>
    <row r="16" spans="1:10" ht="18" customHeight="1">
      <c r="A16" s="69" t="s">
        <v>74</v>
      </c>
      <c r="B16" s="84">
        <v>1045</v>
      </c>
      <c r="C16" s="93">
        <v>7.8999092833383733</v>
      </c>
      <c r="D16" s="86">
        <v>102.05078125</v>
      </c>
      <c r="E16" s="99">
        <v>35606</v>
      </c>
      <c r="F16" s="93">
        <v>8.0636467811994699</v>
      </c>
      <c r="G16" s="86">
        <v>99.012819443285778</v>
      </c>
      <c r="H16" s="100">
        <v>130197279</v>
      </c>
      <c r="I16" s="93">
        <v>7.5159730147007418</v>
      </c>
      <c r="J16" s="130">
        <v>98.992749017358577</v>
      </c>
    </row>
    <row r="17" spans="1:10" ht="18" customHeight="1">
      <c r="A17" s="69" t="s">
        <v>75</v>
      </c>
      <c r="B17" s="84">
        <v>751</v>
      </c>
      <c r="C17" s="93">
        <v>5.6773510734804962</v>
      </c>
      <c r="D17" s="86">
        <v>104.30555555555556</v>
      </c>
      <c r="E17" s="99">
        <v>39395</v>
      </c>
      <c r="F17" s="93">
        <v>8.921736924825959</v>
      </c>
      <c r="G17" s="86">
        <v>105.73000536768653</v>
      </c>
      <c r="H17" s="100">
        <v>206790025</v>
      </c>
      <c r="I17" s="93">
        <v>11.937486401764906</v>
      </c>
      <c r="J17" s="130">
        <v>111.14719119864418</v>
      </c>
    </row>
    <row r="18" spans="1:10" ht="18" customHeight="1">
      <c r="A18" s="69" t="s">
        <v>76</v>
      </c>
      <c r="B18" s="84">
        <v>555</v>
      </c>
      <c r="C18" s="93">
        <v>4.1956456002419111</v>
      </c>
      <c r="D18" s="86">
        <v>101.46252285191957</v>
      </c>
      <c r="E18" s="99">
        <v>11215</v>
      </c>
      <c r="F18" s="93">
        <v>2.5398471788786172</v>
      </c>
      <c r="G18" s="86">
        <v>98.050358454275226</v>
      </c>
      <c r="H18" s="100">
        <v>32770472</v>
      </c>
      <c r="I18" s="93">
        <v>1.8917598364786581</v>
      </c>
      <c r="J18" s="130">
        <v>81.63216746325179</v>
      </c>
    </row>
    <row r="19" spans="1:10" ht="18" customHeight="1">
      <c r="A19" s="69" t="s">
        <v>77</v>
      </c>
      <c r="B19" s="84">
        <v>468</v>
      </c>
      <c r="C19" s="93">
        <v>3.537949803447233</v>
      </c>
      <c r="D19" s="86">
        <v>101.51843817787419</v>
      </c>
      <c r="E19" s="99">
        <v>20761</v>
      </c>
      <c r="F19" s="93">
        <v>4.7017179920373584</v>
      </c>
      <c r="G19" s="86">
        <v>103.21666500944615</v>
      </c>
      <c r="H19" s="100">
        <v>144691486</v>
      </c>
      <c r="I19" s="93">
        <v>8.3526884170363509</v>
      </c>
      <c r="J19" s="130">
        <v>107.33632659812776</v>
      </c>
    </row>
    <row r="20" spans="1:10" ht="18" customHeight="1">
      <c r="A20" s="69" t="s">
        <v>78</v>
      </c>
      <c r="B20" s="84">
        <v>408</v>
      </c>
      <c r="C20" s="93">
        <v>3.0843664953129726</v>
      </c>
      <c r="D20" s="86">
        <v>104.34782608695652</v>
      </c>
      <c r="E20" s="99">
        <v>11545</v>
      </c>
      <c r="F20" s="93">
        <v>2.6145818707225712</v>
      </c>
      <c r="G20" s="86">
        <v>100.21701388888889</v>
      </c>
      <c r="H20" s="100">
        <v>35632901</v>
      </c>
      <c r="I20" s="93">
        <v>2.0570009174423918</v>
      </c>
      <c r="J20" s="130">
        <v>93.742957847542257</v>
      </c>
    </row>
    <row r="21" spans="1:10" ht="18" customHeight="1">
      <c r="A21" s="69" t="s">
        <v>79</v>
      </c>
      <c r="B21" s="84">
        <v>187</v>
      </c>
      <c r="C21" s="93">
        <v>1.4136679770184457</v>
      </c>
      <c r="D21" s="86">
        <v>102.18579234972678</v>
      </c>
      <c r="E21" s="99">
        <v>8705</v>
      </c>
      <c r="F21" s="93">
        <v>1.97141058333824</v>
      </c>
      <c r="G21" s="86">
        <v>105.33639883833494</v>
      </c>
      <c r="H21" s="100">
        <v>52579548</v>
      </c>
      <c r="I21" s="93">
        <v>3.0352897305416215</v>
      </c>
      <c r="J21" s="130">
        <v>112.72444131942414</v>
      </c>
    </row>
    <row r="22" spans="1:10" ht="18" customHeight="1">
      <c r="A22" s="69" t="s">
        <v>80</v>
      </c>
      <c r="B22" s="84">
        <v>288</v>
      </c>
      <c r="C22" s="93">
        <v>2.1771998790444513</v>
      </c>
      <c r="D22" s="86">
        <v>101.7667844522968</v>
      </c>
      <c r="E22" s="99">
        <v>13447</v>
      </c>
      <c r="F22" s="93">
        <v>3.0453254582595424</v>
      </c>
      <c r="G22" s="86">
        <v>103.78974992281569</v>
      </c>
      <c r="H22" s="100">
        <v>48777969</v>
      </c>
      <c r="I22" s="93">
        <v>2.8158337987686308</v>
      </c>
      <c r="J22" s="130">
        <v>98.762159762037669</v>
      </c>
    </row>
    <row r="23" spans="1:10" ht="18" customHeight="1">
      <c r="A23" s="69" t="s">
        <v>81</v>
      </c>
      <c r="B23" s="84">
        <v>27</v>
      </c>
      <c r="C23" s="93">
        <v>0.20411248866041729</v>
      </c>
      <c r="D23" s="86">
        <v>117.39130434782609</v>
      </c>
      <c r="E23" s="99">
        <v>301</v>
      </c>
      <c r="F23" s="93">
        <v>6.8167097712212549E-2</v>
      </c>
      <c r="G23" s="86">
        <v>107.5</v>
      </c>
      <c r="H23" s="100">
        <v>407585</v>
      </c>
      <c r="I23" s="93">
        <v>2.3528893113018142E-2</v>
      </c>
      <c r="J23" s="130">
        <v>93.167609577690158</v>
      </c>
    </row>
    <row r="24" spans="1:10" ht="18" customHeight="1">
      <c r="A24" s="69" t="s">
        <v>82</v>
      </c>
      <c r="B24" s="84">
        <v>153</v>
      </c>
      <c r="C24" s="93">
        <v>1.1566374357423648</v>
      </c>
      <c r="D24" s="86">
        <v>104.08163265306123</v>
      </c>
      <c r="E24" s="99">
        <v>8160</v>
      </c>
      <c r="F24" s="93">
        <v>1.8479851074141345</v>
      </c>
      <c r="G24" s="86">
        <v>98.897103381408314</v>
      </c>
      <c r="H24" s="100">
        <v>58524644</v>
      </c>
      <c r="I24" s="93">
        <v>3.3784856978383369</v>
      </c>
      <c r="J24" s="130">
        <v>104.19383215050435</v>
      </c>
    </row>
    <row r="25" spans="1:10" ht="18" customHeight="1">
      <c r="A25" s="69" t="s">
        <v>83</v>
      </c>
      <c r="B25" s="84">
        <v>210</v>
      </c>
      <c r="C25" s="93">
        <v>1.5875415784699123</v>
      </c>
      <c r="D25" s="86">
        <v>108.80829015544042</v>
      </c>
      <c r="E25" s="99">
        <v>19572</v>
      </c>
      <c r="F25" s="93">
        <v>4.4324466326359602</v>
      </c>
      <c r="G25" s="86">
        <v>110.80790352714713</v>
      </c>
      <c r="H25" s="100">
        <v>133059527</v>
      </c>
      <c r="I25" s="93">
        <v>7.6812036469736418</v>
      </c>
      <c r="J25" s="130">
        <v>102.70487201658499</v>
      </c>
    </row>
    <row r="26" spans="1:10" ht="18" customHeight="1">
      <c r="A26" s="69" t="s">
        <v>84</v>
      </c>
      <c r="B26" s="84">
        <v>96</v>
      </c>
      <c r="C26" s="93">
        <v>0.72573329301481704</v>
      </c>
      <c r="D26" s="86">
        <v>111.62790697674419</v>
      </c>
      <c r="E26" s="99">
        <v>1423</v>
      </c>
      <c r="F26" s="93">
        <v>0.322265049981656</v>
      </c>
      <c r="G26" s="86">
        <v>101.2811387900356</v>
      </c>
      <c r="H26" s="100">
        <v>2330051</v>
      </c>
      <c r="I26" s="93">
        <v>0.13450819075010373</v>
      </c>
      <c r="J26" s="130">
        <v>82.599794674875895</v>
      </c>
    </row>
    <row r="27" spans="1:10" ht="18" customHeight="1">
      <c r="A27" s="69" t="s">
        <v>85</v>
      </c>
      <c r="B27" s="84">
        <v>144</v>
      </c>
      <c r="C27" s="93">
        <v>1.0885999395222257</v>
      </c>
      <c r="D27" s="86">
        <v>105.1094890510949</v>
      </c>
      <c r="E27" s="99">
        <v>3532</v>
      </c>
      <c r="F27" s="93">
        <v>0.79988767149347084</v>
      </c>
      <c r="G27" s="86">
        <v>103.88235294117646</v>
      </c>
      <c r="H27" s="100">
        <v>9695137</v>
      </c>
      <c r="I27" s="93">
        <v>0.55967673537806195</v>
      </c>
      <c r="J27" s="130">
        <v>104.27522376103533</v>
      </c>
    </row>
    <row r="28" spans="1:10" ht="18" customHeight="1">
      <c r="A28" s="69" t="s">
        <v>86</v>
      </c>
      <c r="B28" s="84">
        <v>200</v>
      </c>
      <c r="C28" s="93">
        <v>1.5119443604475356</v>
      </c>
      <c r="D28" s="86">
        <v>99.009900990099013</v>
      </c>
      <c r="E28" s="99">
        <v>8384</v>
      </c>
      <c r="F28" s="93">
        <v>1.8987141103627578</v>
      </c>
      <c r="G28" s="86">
        <v>103.25123152709359</v>
      </c>
      <c r="H28" s="100">
        <v>25848769</v>
      </c>
      <c r="I28" s="93">
        <v>1.4921867166458453</v>
      </c>
      <c r="J28" s="130">
        <v>108.82381742661727</v>
      </c>
    </row>
    <row r="29" spans="1:10" ht="18" customHeight="1">
      <c r="A29" s="69" t="s">
        <v>87</v>
      </c>
      <c r="B29" s="84">
        <v>154</v>
      </c>
      <c r="C29" s="93">
        <v>1.1641971575446024</v>
      </c>
      <c r="D29" s="86">
        <v>101.31578947368421</v>
      </c>
      <c r="E29" s="99">
        <v>4576</v>
      </c>
      <c r="F29" s="93">
        <v>1.0363210602361617</v>
      </c>
      <c r="G29" s="86">
        <v>95.872616802849365</v>
      </c>
      <c r="H29" s="100">
        <v>16157610</v>
      </c>
      <c r="I29" s="93">
        <v>0.93273962155583023</v>
      </c>
      <c r="J29" s="130">
        <v>108.07340821645275</v>
      </c>
    </row>
    <row r="30" spans="1:10" ht="18" customHeight="1">
      <c r="A30" s="69" t="s">
        <v>88</v>
      </c>
      <c r="B30" s="84">
        <v>246</v>
      </c>
      <c r="C30" s="93">
        <v>1.8596915633504689</v>
      </c>
      <c r="D30" s="86">
        <v>86.925795053003526</v>
      </c>
      <c r="E30" s="99">
        <v>10770</v>
      </c>
      <c r="F30" s="93">
        <v>2.4390685792708613</v>
      </c>
      <c r="G30" s="86">
        <v>103.12140942167751</v>
      </c>
      <c r="H30" s="100">
        <v>57745336</v>
      </c>
      <c r="I30" s="93">
        <v>3.3334981378591424</v>
      </c>
      <c r="J30" s="130">
        <v>105.87981701316397</v>
      </c>
    </row>
    <row r="31" spans="1:10" ht="18" customHeight="1">
      <c r="A31" s="69"/>
      <c r="B31" s="92"/>
      <c r="C31" s="93"/>
      <c r="D31" s="86"/>
      <c r="E31" s="92"/>
      <c r="F31" s="93"/>
      <c r="G31" s="86"/>
      <c r="H31" s="94"/>
      <c r="I31" s="93"/>
      <c r="J31" s="130"/>
    </row>
    <row r="32" spans="1:10" ht="18" customHeight="1">
      <c r="A32" s="69" t="s">
        <v>89</v>
      </c>
      <c r="B32" s="84">
        <v>14</v>
      </c>
      <c r="C32" s="93">
        <v>0.10583610523132748</v>
      </c>
      <c r="D32" s="86">
        <v>116.66666666666667</v>
      </c>
      <c r="E32" s="99">
        <v>92</v>
      </c>
      <c r="F32" s="93">
        <v>2.0835126211041711E-2</v>
      </c>
      <c r="G32" s="86">
        <v>113.58024691358024</v>
      </c>
      <c r="H32" s="100">
        <v>63482</v>
      </c>
      <c r="I32" s="93">
        <v>3.6646618315213215E-3</v>
      </c>
      <c r="J32" s="130">
        <v>86.266782627602325</v>
      </c>
    </row>
    <row r="33" spans="1:10" ht="18" customHeight="1">
      <c r="A33" s="69" t="s">
        <v>90</v>
      </c>
      <c r="B33" s="84">
        <v>15</v>
      </c>
      <c r="C33" s="93">
        <v>0.11339582703356517</v>
      </c>
      <c r="D33" s="86">
        <v>107.14285714285714</v>
      </c>
      <c r="E33" s="99">
        <v>189</v>
      </c>
      <c r="F33" s="93">
        <v>4.2802596237900906E-2</v>
      </c>
      <c r="G33" s="86">
        <v>105.58659217877096</v>
      </c>
      <c r="H33" s="100">
        <v>182052</v>
      </c>
      <c r="I33" s="93">
        <v>1.0509420241204114E-2</v>
      </c>
      <c r="J33" s="130">
        <v>97.299377354961109</v>
      </c>
    </row>
    <row r="34" spans="1:10" ht="18" customHeight="1">
      <c r="A34" s="69" t="s">
        <v>91</v>
      </c>
      <c r="B34" s="84">
        <v>11</v>
      </c>
      <c r="C34" s="93">
        <v>8.3156939824614445E-2</v>
      </c>
      <c r="D34" s="86">
        <v>100</v>
      </c>
      <c r="E34" s="99">
        <v>153</v>
      </c>
      <c r="F34" s="93">
        <v>3.464972076401502E-2</v>
      </c>
      <c r="G34" s="86">
        <v>95.031055900621126</v>
      </c>
      <c r="H34" s="100">
        <v>191118</v>
      </c>
      <c r="I34" s="93">
        <v>1.1032778424068112E-2</v>
      </c>
      <c r="J34" s="130">
        <v>77.523536784719042</v>
      </c>
    </row>
    <row r="35" spans="1:10" ht="18" customHeight="1">
      <c r="A35" s="108" t="s">
        <v>92</v>
      </c>
      <c r="B35" s="84">
        <v>12</v>
      </c>
      <c r="C35" s="93">
        <v>9.071666162685213E-2</v>
      </c>
      <c r="D35" s="86">
        <v>85.714285714285708</v>
      </c>
      <c r="E35" s="99">
        <v>145</v>
      </c>
      <c r="F35" s="93">
        <v>3.2837970658707041E-2</v>
      </c>
      <c r="G35" s="86">
        <v>94.155844155844164</v>
      </c>
      <c r="H35" s="100">
        <v>92110</v>
      </c>
      <c r="I35" s="93">
        <v>5.3172868104569629E-3</v>
      </c>
      <c r="J35" s="130">
        <v>81.914146219996979</v>
      </c>
    </row>
    <row r="36" spans="1:10" ht="18" customHeight="1">
      <c r="A36" s="69" t="s">
        <v>93</v>
      </c>
      <c r="B36" s="84">
        <v>43</v>
      </c>
      <c r="C36" s="93">
        <v>0.3250680374962201</v>
      </c>
      <c r="D36" s="86">
        <v>97.727272727272734</v>
      </c>
      <c r="E36" s="99">
        <v>585</v>
      </c>
      <c r="F36" s="93">
        <v>0.13248422645064567</v>
      </c>
      <c r="G36" s="86">
        <v>95.43230016313214</v>
      </c>
      <c r="H36" s="100">
        <v>587631</v>
      </c>
      <c r="I36" s="93">
        <v>3.3922511841446484E-2</v>
      </c>
      <c r="J36" s="130">
        <v>90.030105484100773</v>
      </c>
    </row>
    <row r="37" spans="1:10" ht="18" customHeight="1">
      <c r="A37" s="69" t="s">
        <v>94</v>
      </c>
      <c r="B37" s="84">
        <v>76</v>
      </c>
      <c r="C37" s="93">
        <v>0.57453885697006357</v>
      </c>
      <c r="D37" s="86">
        <v>100</v>
      </c>
      <c r="E37" s="99">
        <v>1767</v>
      </c>
      <c r="F37" s="93">
        <v>0.40017030450989893</v>
      </c>
      <c r="G37" s="86">
        <v>91.74454828660437</v>
      </c>
      <c r="H37" s="100">
        <v>3746255</v>
      </c>
      <c r="I37" s="93">
        <v>0.21626221148744379</v>
      </c>
      <c r="J37" s="130">
        <v>108.72308408923044</v>
      </c>
    </row>
    <row r="38" spans="1:10" ht="18" customHeight="1">
      <c r="A38" s="69" t="s">
        <v>95</v>
      </c>
      <c r="B38" s="84">
        <v>129</v>
      </c>
      <c r="C38" s="93">
        <v>0.97520411248866035</v>
      </c>
      <c r="D38" s="86">
        <v>100.78125</v>
      </c>
      <c r="E38" s="99">
        <v>3678</v>
      </c>
      <c r="F38" s="93">
        <v>0.83295211091534149</v>
      </c>
      <c r="G38" s="86">
        <v>99.057366011311615</v>
      </c>
      <c r="H38" s="100">
        <v>8748862</v>
      </c>
      <c r="I38" s="93">
        <v>0.50505057560642841</v>
      </c>
      <c r="J38" s="130">
        <v>88.222614508185202</v>
      </c>
    </row>
    <row r="39" spans="1:10" ht="18" customHeight="1">
      <c r="A39" s="69" t="s">
        <v>96</v>
      </c>
      <c r="B39" s="84">
        <v>148</v>
      </c>
      <c r="C39" s="93">
        <v>1.1188388267311764</v>
      </c>
      <c r="D39" s="86">
        <v>102.77777777777777</v>
      </c>
      <c r="E39" s="99">
        <v>6317</v>
      </c>
      <c r="F39" s="93">
        <v>1.4306031769038097</v>
      </c>
      <c r="G39" s="86">
        <v>98.764853033145712</v>
      </c>
      <c r="H39" s="100">
        <v>27576007</v>
      </c>
      <c r="I39" s="93">
        <v>1.5918959755310917</v>
      </c>
      <c r="J39" s="130">
        <v>103.05881982732194</v>
      </c>
    </row>
    <row r="40" spans="1:10" ht="18" customHeight="1">
      <c r="A40" s="69" t="s">
        <v>97</v>
      </c>
      <c r="B40" s="84">
        <v>65</v>
      </c>
      <c r="C40" s="93">
        <v>0.49138191714544904</v>
      </c>
      <c r="D40" s="86">
        <v>101.5625</v>
      </c>
      <c r="E40" s="99">
        <v>3016</v>
      </c>
      <c r="F40" s="93">
        <v>0.6830297897011065</v>
      </c>
      <c r="G40" s="86">
        <v>94.397496087636938</v>
      </c>
      <c r="H40" s="100">
        <v>13973011</v>
      </c>
      <c r="I40" s="93">
        <v>0.80662802185072247</v>
      </c>
      <c r="J40" s="130">
        <v>105.59235503789925</v>
      </c>
    </row>
    <row r="41" spans="1:10" ht="18" customHeight="1">
      <c r="A41" s="69" t="s">
        <v>112</v>
      </c>
      <c r="B41" s="110">
        <v>49</v>
      </c>
      <c r="C41" s="93">
        <v>0.3704263683096462</v>
      </c>
      <c r="D41" s="86">
        <v>104.25531914893618</v>
      </c>
      <c r="E41" s="112">
        <v>1519</v>
      </c>
      <c r="F41" s="93">
        <v>0.34400605124535172</v>
      </c>
      <c r="G41" s="86">
        <v>110.47272727272728</v>
      </c>
      <c r="H41" s="100">
        <v>3442165</v>
      </c>
      <c r="I41" s="93">
        <v>0.19870783361108013</v>
      </c>
      <c r="J41" s="130">
        <v>103.9733935113684</v>
      </c>
    </row>
    <row r="42" spans="1:10" ht="18" customHeight="1">
      <c r="A42" s="69" t="s">
        <v>129</v>
      </c>
      <c r="B42" s="110">
        <v>59</v>
      </c>
      <c r="C42" s="93">
        <v>0.44602358633202294</v>
      </c>
      <c r="D42" s="86">
        <v>98.333333333333329</v>
      </c>
      <c r="E42" s="112">
        <v>2857</v>
      </c>
      <c r="F42" s="93">
        <v>0.64702125635811047</v>
      </c>
      <c r="G42" s="86">
        <v>98.858131487889281</v>
      </c>
      <c r="H42" s="100">
        <v>10506560</v>
      </c>
      <c r="I42" s="93">
        <v>0.60651821638556835</v>
      </c>
      <c r="J42" s="130">
        <v>99.459392324711459</v>
      </c>
    </row>
    <row r="43" spans="1:10" ht="18" customHeight="1">
      <c r="A43" s="69" t="s">
        <v>141</v>
      </c>
      <c r="B43" s="110">
        <v>93</v>
      </c>
      <c r="C43" s="93">
        <v>0.70305412760810404</v>
      </c>
      <c r="D43" s="86">
        <v>100</v>
      </c>
      <c r="E43" s="112">
        <v>4294</v>
      </c>
      <c r="F43" s="93">
        <v>0.97245686902405548</v>
      </c>
      <c r="G43" s="86">
        <v>102.40877653231577</v>
      </c>
      <c r="H43" s="100">
        <v>17082254</v>
      </c>
      <c r="I43" s="93">
        <v>0.98611707618147526</v>
      </c>
      <c r="J43" s="130">
        <v>99.615980913577275</v>
      </c>
    </row>
    <row r="44" spans="1:10" ht="18" customHeight="1">
      <c r="A44" s="69" t="s">
        <v>130</v>
      </c>
      <c r="B44" s="110">
        <v>55</v>
      </c>
      <c r="C44" s="93">
        <v>0.41578469912307231</v>
      </c>
      <c r="D44" s="86">
        <v>101.85185185185186</v>
      </c>
      <c r="E44" s="112">
        <v>999</v>
      </c>
      <c r="F44" s="93">
        <v>0.22624229440033333</v>
      </c>
      <c r="G44" s="86">
        <v>97.273612463485875</v>
      </c>
      <c r="H44" s="100">
        <v>2758168</v>
      </c>
      <c r="I44" s="93">
        <v>0.15922234640565042</v>
      </c>
      <c r="J44" s="130">
        <v>100.6880539695983</v>
      </c>
    </row>
    <row r="45" spans="1:10" ht="18" customHeight="1">
      <c r="A45" s="69" t="s">
        <v>126</v>
      </c>
      <c r="B45" s="110">
        <v>68</v>
      </c>
      <c r="C45" s="93">
        <v>0.5140610825521621</v>
      </c>
      <c r="D45" s="86">
        <v>106.25</v>
      </c>
      <c r="E45" s="112">
        <v>1591</v>
      </c>
      <c r="F45" s="93">
        <v>0.36031180219312348</v>
      </c>
      <c r="G45" s="86">
        <v>101.14431023521932</v>
      </c>
      <c r="H45" s="100">
        <v>5082233</v>
      </c>
      <c r="I45" s="93">
        <v>0.29338497989978413</v>
      </c>
      <c r="J45" s="130">
        <v>110.50107832540922</v>
      </c>
    </row>
    <row r="46" spans="1:10" ht="18" customHeight="1">
      <c r="A46" s="69" t="s">
        <v>131</v>
      </c>
      <c r="B46" s="110">
        <v>147</v>
      </c>
      <c r="C46" s="93">
        <v>1.1112791049289386</v>
      </c>
      <c r="D46" s="86">
        <v>100.68493150684932</v>
      </c>
      <c r="E46" s="112">
        <v>6048</v>
      </c>
      <c r="F46" s="93">
        <v>1.369683079612829</v>
      </c>
      <c r="G46" s="86">
        <v>100.88407005838198</v>
      </c>
      <c r="H46" s="100">
        <v>24017600</v>
      </c>
      <c r="I46" s="93">
        <v>1.3864777733018254</v>
      </c>
      <c r="J46" s="130">
        <v>101.81283532018905</v>
      </c>
    </row>
    <row r="47" spans="1:10" ht="18" customHeight="1">
      <c r="A47" s="69" t="s">
        <v>98</v>
      </c>
      <c r="B47" s="110">
        <v>181</v>
      </c>
      <c r="C47" s="93">
        <v>1.3683096462050197</v>
      </c>
      <c r="D47" s="86">
        <v>105.23255813953489</v>
      </c>
      <c r="E47" s="112">
        <v>7650</v>
      </c>
      <c r="F47" s="93">
        <v>1.732486038200751</v>
      </c>
      <c r="G47" s="86">
        <v>105.16909540830355</v>
      </c>
      <c r="H47" s="100">
        <v>24320506</v>
      </c>
      <c r="I47" s="93">
        <v>1.4039638017309675</v>
      </c>
      <c r="J47" s="130">
        <v>105.54083038943322</v>
      </c>
    </row>
    <row r="48" spans="1:10" ht="18" customHeight="1">
      <c r="A48" s="69" t="s">
        <v>132</v>
      </c>
      <c r="B48" s="110">
        <v>31</v>
      </c>
      <c r="C48" s="93">
        <v>0.23435137586936802</v>
      </c>
      <c r="D48" s="86">
        <v>106.89655172413792</v>
      </c>
      <c r="E48" s="112">
        <v>667</v>
      </c>
      <c r="F48" s="93">
        <v>0.15105466503005241</v>
      </c>
      <c r="G48" s="86">
        <v>99.850299401197603</v>
      </c>
      <c r="H48" s="100">
        <v>1016629</v>
      </c>
      <c r="I48" s="93">
        <v>5.8687525489393676E-2</v>
      </c>
      <c r="J48" s="130">
        <v>96.420242172362151</v>
      </c>
    </row>
    <row r="49" spans="1:10" ht="18" customHeight="1">
      <c r="A49" s="69" t="s">
        <v>99</v>
      </c>
      <c r="B49" s="110">
        <v>33</v>
      </c>
      <c r="C49" s="93">
        <v>0.24947081947384336</v>
      </c>
      <c r="D49" s="86">
        <v>94.285714285714278</v>
      </c>
      <c r="E49" s="112">
        <v>704</v>
      </c>
      <c r="F49" s="93">
        <v>0.15943400926710177</v>
      </c>
      <c r="G49" s="86">
        <v>96.043656207366993</v>
      </c>
      <c r="H49" s="100">
        <v>959022</v>
      </c>
      <c r="I49" s="93">
        <v>5.5362013153165322E-2</v>
      </c>
      <c r="J49" s="130">
        <v>98.08157254188059</v>
      </c>
    </row>
    <row r="50" spans="1:10" ht="18" customHeight="1">
      <c r="A50" s="69" t="s">
        <v>100</v>
      </c>
      <c r="B50" s="110">
        <v>109</v>
      </c>
      <c r="C50" s="93">
        <v>0.82400967644390677</v>
      </c>
      <c r="D50" s="86">
        <v>99.090909090909093</v>
      </c>
      <c r="E50" s="112">
        <v>3678</v>
      </c>
      <c r="F50" s="93">
        <v>0.83295211091534149</v>
      </c>
      <c r="G50" s="86">
        <v>99.75589910496339</v>
      </c>
      <c r="H50" s="100">
        <v>12026995</v>
      </c>
      <c r="I50" s="93">
        <v>0.69428923985378177</v>
      </c>
      <c r="J50" s="130">
        <v>102.32021194678937</v>
      </c>
    </row>
    <row r="51" spans="1:10" ht="18" customHeight="1">
      <c r="A51" s="69" t="s">
        <v>111</v>
      </c>
      <c r="B51" s="110">
        <v>90</v>
      </c>
      <c r="C51" s="93">
        <v>0.68037496220139093</v>
      </c>
      <c r="D51" s="86">
        <v>103.44827586206897</v>
      </c>
      <c r="E51" s="112">
        <v>1997</v>
      </c>
      <c r="F51" s="93">
        <v>0.45225812003750321</v>
      </c>
      <c r="G51" s="86">
        <v>106.22340425531915</v>
      </c>
      <c r="H51" s="100">
        <v>4111881</v>
      </c>
      <c r="I51" s="93">
        <v>0.23736891333697302</v>
      </c>
      <c r="J51" s="130">
        <v>110.84411367565352</v>
      </c>
    </row>
    <row r="52" spans="1:10">
      <c r="A52" s="122"/>
      <c r="B52" s="110"/>
      <c r="C52" s="93"/>
      <c r="D52" s="96"/>
      <c r="E52" s="112"/>
      <c r="F52" s="93"/>
      <c r="G52" s="96"/>
      <c r="H52" s="100"/>
      <c r="I52" s="93"/>
      <c r="J52" s="135" t="s">
        <v>142</v>
      </c>
    </row>
  </sheetData>
  <sheetProtection formatCells="0" formatColumns="0" formatRows="0" selectLockedCells="1" selectUnlockedCells="1"/>
  <mergeCells count="2">
    <mergeCell ref="B3:D3"/>
    <mergeCell ref="E3:G3"/>
  </mergeCells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D20" sqref="D20"/>
    </sheetView>
  </sheetViews>
  <sheetFormatPr defaultRowHeight="13.5"/>
  <cols>
    <col min="1" max="7" width="9" style="140"/>
    <col min="8" max="8" width="11.375" style="140" customWidth="1"/>
    <col min="9" max="263" width="9" style="140"/>
    <col min="264" max="264" width="11.375" style="140" customWidth="1"/>
    <col min="265" max="519" width="9" style="140"/>
    <col min="520" max="520" width="11.375" style="140" customWidth="1"/>
    <col min="521" max="775" width="9" style="140"/>
    <col min="776" max="776" width="11.375" style="140" customWidth="1"/>
    <col min="777" max="1031" width="9" style="140"/>
    <col min="1032" max="1032" width="11.375" style="140" customWidth="1"/>
    <col min="1033" max="1287" width="9" style="140"/>
    <col min="1288" max="1288" width="11.375" style="140" customWidth="1"/>
    <col min="1289" max="1543" width="9" style="140"/>
    <col min="1544" max="1544" width="11.375" style="140" customWidth="1"/>
    <col min="1545" max="1799" width="9" style="140"/>
    <col min="1800" max="1800" width="11.375" style="140" customWidth="1"/>
    <col min="1801" max="2055" width="9" style="140"/>
    <col min="2056" max="2056" width="11.375" style="140" customWidth="1"/>
    <col min="2057" max="2311" width="9" style="140"/>
    <col min="2312" max="2312" width="11.375" style="140" customWidth="1"/>
    <col min="2313" max="2567" width="9" style="140"/>
    <col min="2568" max="2568" width="11.375" style="140" customWidth="1"/>
    <col min="2569" max="2823" width="9" style="140"/>
    <col min="2824" max="2824" width="11.375" style="140" customWidth="1"/>
    <col min="2825" max="3079" width="9" style="140"/>
    <col min="3080" max="3080" width="11.375" style="140" customWidth="1"/>
    <col min="3081" max="3335" width="9" style="140"/>
    <col min="3336" max="3336" width="11.375" style="140" customWidth="1"/>
    <col min="3337" max="3591" width="9" style="140"/>
    <col min="3592" max="3592" width="11.375" style="140" customWidth="1"/>
    <col min="3593" max="3847" width="9" style="140"/>
    <col min="3848" max="3848" width="11.375" style="140" customWidth="1"/>
    <col min="3849" max="4103" width="9" style="140"/>
    <col min="4104" max="4104" width="11.375" style="140" customWidth="1"/>
    <col min="4105" max="4359" width="9" style="140"/>
    <col min="4360" max="4360" width="11.375" style="140" customWidth="1"/>
    <col min="4361" max="4615" width="9" style="140"/>
    <col min="4616" max="4616" width="11.375" style="140" customWidth="1"/>
    <col min="4617" max="4871" width="9" style="140"/>
    <col min="4872" max="4872" width="11.375" style="140" customWidth="1"/>
    <col min="4873" max="5127" width="9" style="140"/>
    <col min="5128" max="5128" width="11.375" style="140" customWidth="1"/>
    <col min="5129" max="5383" width="9" style="140"/>
    <col min="5384" max="5384" width="11.375" style="140" customWidth="1"/>
    <col min="5385" max="5639" width="9" style="140"/>
    <col min="5640" max="5640" width="11.375" style="140" customWidth="1"/>
    <col min="5641" max="5895" width="9" style="140"/>
    <col min="5896" max="5896" width="11.375" style="140" customWidth="1"/>
    <col min="5897" max="6151" width="9" style="140"/>
    <col min="6152" max="6152" width="11.375" style="140" customWidth="1"/>
    <col min="6153" max="6407" width="9" style="140"/>
    <col min="6408" max="6408" width="11.375" style="140" customWidth="1"/>
    <col min="6409" max="6663" width="9" style="140"/>
    <col min="6664" max="6664" width="11.375" style="140" customWidth="1"/>
    <col min="6665" max="6919" width="9" style="140"/>
    <col min="6920" max="6920" width="11.375" style="140" customWidth="1"/>
    <col min="6921" max="7175" width="9" style="140"/>
    <col min="7176" max="7176" width="11.375" style="140" customWidth="1"/>
    <col min="7177" max="7431" width="9" style="140"/>
    <col min="7432" max="7432" width="11.375" style="140" customWidth="1"/>
    <col min="7433" max="7687" width="9" style="140"/>
    <col min="7688" max="7688" width="11.375" style="140" customWidth="1"/>
    <col min="7689" max="7943" width="9" style="140"/>
    <col min="7944" max="7944" width="11.375" style="140" customWidth="1"/>
    <col min="7945" max="8199" width="9" style="140"/>
    <col min="8200" max="8200" width="11.375" style="140" customWidth="1"/>
    <col min="8201" max="8455" width="9" style="140"/>
    <col min="8456" max="8456" width="11.375" style="140" customWidth="1"/>
    <col min="8457" max="8711" width="9" style="140"/>
    <col min="8712" max="8712" width="11.375" style="140" customWidth="1"/>
    <col min="8713" max="8967" width="9" style="140"/>
    <col min="8968" max="8968" width="11.375" style="140" customWidth="1"/>
    <col min="8969" max="9223" width="9" style="140"/>
    <col min="9224" max="9224" width="11.375" style="140" customWidth="1"/>
    <col min="9225" max="9479" width="9" style="140"/>
    <col min="9480" max="9480" width="11.375" style="140" customWidth="1"/>
    <col min="9481" max="9735" width="9" style="140"/>
    <col min="9736" max="9736" width="11.375" style="140" customWidth="1"/>
    <col min="9737" max="9991" width="9" style="140"/>
    <col min="9992" max="9992" width="11.375" style="140" customWidth="1"/>
    <col min="9993" max="10247" width="9" style="140"/>
    <col min="10248" max="10248" width="11.375" style="140" customWidth="1"/>
    <col min="10249" max="10503" width="9" style="140"/>
    <col min="10504" max="10504" width="11.375" style="140" customWidth="1"/>
    <col min="10505" max="10759" width="9" style="140"/>
    <col min="10760" max="10760" width="11.375" style="140" customWidth="1"/>
    <col min="10761" max="11015" width="9" style="140"/>
    <col min="11016" max="11016" width="11.375" style="140" customWidth="1"/>
    <col min="11017" max="11271" width="9" style="140"/>
    <col min="11272" max="11272" width="11.375" style="140" customWidth="1"/>
    <col min="11273" max="11527" width="9" style="140"/>
    <col min="11528" max="11528" width="11.375" style="140" customWidth="1"/>
    <col min="11529" max="11783" width="9" style="140"/>
    <col min="11784" max="11784" width="11.375" style="140" customWidth="1"/>
    <col min="11785" max="12039" width="9" style="140"/>
    <col min="12040" max="12040" width="11.375" style="140" customWidth="1"/>
    <col min="12041" max="12295" width="9" style="140"/>
    <col min="12296" max="12296" width="11.375" style="140" customWidth="1"/>
    <col min="12297" max="12551" width="9" style="140"/>
    <col min="12552" max="12552" width="11.375" style="140" customWidth="1"/>
    <col min="12553" max="12807" width="9" style="140"/>
    <col min="12808" max="12808" width="11.375" style="140" customWidth="1"/>
    <col min="12809" max="13063" width="9" style="140"/>
    <col min="13064" max="13064" width="11.375" style="140" customWidth="1"/>
    <col min="13065" max="13319" width="9" style="140"/>
    <col min="13320" max="13320" width="11.375" style="140" customWidth="1"/>
    <col min="13321" max="13575" width="9" style="140"/>
    <col min="13576" max="13576" width="11.375" style="140" customWidth="1"/>
    <col min="13577" max="13831" width="9" style="140"/>
    <col min="13832" max="13832" width="11.375" style="140" customWidth="1"/>
    <col min="13833" max="14087" width="9" style="140"/>
    <col min="14088" max="14088" width="11.375" style="140" customWidth="1"/>
    <col min="14089" max="14343" width="9" style="140"/>
    <col min="14344" max="14344" width="11.375" style="140" customWidth="1"/>
    <col min="14345" max="14599" width="9" style="140"/>
    <col min="14600" max="14600" width="11.375" style="140" customWidth="1"/>
    <col min="14601" max="14855" width="9" style="140"/>
    <col min="14856" max="14856" width="11.375" style="140" customWidth="1"/>
    <col min="14857" max="15111" width="9" style="140"/>
    <col min="15112" max="15112" width="11.375" style="140" customWidth="1"/>
    <col min="15113" max="15367" width="9" style="140"/>
    <col min="15368" max="15368" width="11.375" style="140" customWidth="1"/>
    <col min="15369" max="15623" width="9" style="140"/>
    <col min="15624" max="15624" width="11.375" style="140" customWidth="1"/>
    <col min="15625" max="15879" width="9" style="140"/>
    <col min="15880" max="15880" width="11.375" style="140" customWidth="1"/>
    <col min="15881" max="16135" width="9" style="140"/>
    <col min="16136" max="16136" width="11.375" style="140" customWidth="1"/>
    <col min="16137" max="16384" width="9" style="140"/>
  </cols>
  <sheetData>
    <row r="1" spans="1:10">
      <c r="A1" s="136" t="s">
        <v>50</v>
      </c>
      <c r="B1" s="137"/>
      <c r="C1" s="138"/>
      <c r="D1" s="139"/>
      <c r="E1" s="137"/>
      <c r="F1" s="139"/>
      <c r="G1" s="139"/>
      <c r="H1" s="137"/>
      <c r="I1" s="139"/>
      <c r="J1" s="139"/>
    </row>
    <row r="2" spans="1:10">
      <c r="A2" s="59"/>
      <c r="B2" s="61" t="s">
        <v>120</v>
      </c>
      <c r="C2" s="141"/>
      <c r="D2" s="142"/>
      <c r="E2" s="61" t="s">
        <v>121</v>
      </c>
      <c r="F2" s="141"/>
      <c r="G2" s="142"/>
      <c r="H2" s="65" t="s">
        <v>122</v>
      </c>
      <c r="I2" s="66"/>
      <c r="J2" s="67"/>
    </row>
    <row r="3" spans="1:10">
      <c r="A3" s="69" t="s">
        <v>54</v>
      </c>
      <c r="B3" s="71" t="s">
        <v>133</v>
      </c>
      <c r="C3" s="72" t="s">
        <v>57</v>
      </c>
      <c r="D3" s="73" t="s">
        <v>58</v>
      </c>
      <c r="E3" s="71" t="s">
        <v>133</v>
      </c>
      <c r="F3" s="72" t="s">
        <v>57</v>
      </c>
      <c r="G3" s="73" t="s">
        <v>58</v>
      </c>
      <c r="H3" s="71" t="s">
        <v>133</v>
      </c>
      <c r="I3" s="72" t="s">
        <v>57</v>
      </c>
      <c r="J3" s="75" t="s">
        <v>58</v>
      </c>
    </row>
    <row r="4" spans="1:10">
      <c r="A4" s="76"/>
      <c r="B4" s="78" t="s">
        <v>61</v>
      </c>
      <c r="C4" s="79" t="s">
        <v>62</v>
      </c>
      <c r="D4" s="80" t="s">
        <v>62</v>
      </c>
      <c r="E4" s="78" t="s">
        <v>63</v>
      </c>
      <c r="F4" s="79" t="s">
        <v>62</v>
      </c>
      <c r="G4" s="80" t="s">
        <v>62</v>
      </c>
      <c r="H4" s="78" t="s">
        <v>64</v>
      </c>
      <c r="I4" s="79" t="s">
        <v>62</v>
      </c>
      <c r="J4" s="82" t="s">
        <v>62</v>
      </c>
    </row>
    <row r="5" spans="1:10">
      <c r="A5" s="69" t="s">
        <v>124</v>
      </c>
      <c r="B5" s="84">
        <v>12525</v>
      </c>
      <c r="C5" s="93">
        <v>100</v>
      </c>
      <c r="D5" s="86">
        <v>94.685515573026919</v>
      </c>
      <c r="E5" s="88">
        <v>446948</v>
      </c>
      <c r="F5" s="93">
        <v>100</v>
      </c>
      <c r="G5" s="86">
        <v>101.21976075839861</v>
      </c>
      <c r="H5" s="100">
        <v>1823466717</v>
      </c>
      <c r="I5" s="93">
        <v>100</v>
      </c>
      <c r="J5" s="130">
        <v>105.26430923473411</v>
      </c>
    </row>
    <row r="6" spans="1:10">
      <c r="A6" s="69"/>
      <c r="B6" s="92"/>
      <c r="C6" s="93"/>
      <c r="D6" s="86"/>
      <c r="E6" s="92"/>
      <c r="F6" s="93"/>
      <c r="G6" s="86"/>
      <c r="H6" s="94"/>
      <c r="I6" s="95"/>
      <c r="J6" s="130"/>
    </row>
    <row r="7" spans="1:10">
      <c r="A7" s="69" t="s">
        <v>66</v>
      </c>
      <c r="B7" s="84">
        <v>1846</v>
      </c>
      <c r="C7" s="131">
        <v>14.738522954091815</v>
      </c>
      <c r="D7" s="86">
        <v>96.447230929989544</v>
      </c>
      <c r="E7" s="99">
        <v>48729</v>
      </c>
      <c r="F7" s="93">
        <v>10.902610594521063</v>
      </c>
      <c r="G7" s="86">
        <v>106.59535372096076</v>
      </c>
      <c r="H7" s="100">
        <v>164430533</v>
      </c>
      <c r="I7" s="93">
        <v>9.0174682908676314</v>
      </c>
      <c r="J7" s="130">
        <v>113.29066393908261</v>
      </c>
    </row>
    <row r="8" spans="1:10">
      <c r="A8" s="69" t="s">
        <v>67</v>
      </c>
      <c r="B8" s="84">
        <v>2850</v>
      </c>
      <c r="C8" s="131">
        <v>22.754491017964071</v>
      </c>
      <c r="D8" s="86">
        <v>94.873501997336888</v>
      </c>
      <c r="E8" s="99">
        <v>92056</v>
      </c>
      <c r="F8" s="93">
        <v>20.596579467857559</v>
      </c>
      <c r="G8" s="86">
        <v>101.18378966574704</v>
      </c>
      <c r="H8" s="100">
        <v>284999565</v>
      </c>
      <c r="I8" s="93">
        <v>15.629545762638672</v>
      </c>
      <c r="J8" s="130">
        <v>103.51191399432547</v>
      </c>
    </row>
    <row r="9" spans="1:10">
      <c r="A9" s="101" t="s">
        <v>68</v>
      </c>
      <c r="B9" s="102">
        <v>755</v>
      </c>
      <c r="C9" s="134">
        <v>6.0279441117764465</v>
      </c>
      <c r="D9" s="133">
        <v>96.547314578005114</v>
      </c>
      <c r="E9" s="104">
        <v>20818</v>
      </c>
      <c r="F9" s="132">
        <v>4.6578125419511887</v>
      </c>
      <c r="G9" s="133">
        <v>100.59920749975839</v>
      </c>
      <c r="H9" s="106">
        <v>63463797</v>
      </c>
      <c r="I9" s="132">
        <v>3.4803923980807157</v>
      </c>
      <c r="J9" s="130">
        <v>106.03573919087876</v>
      </c>
    </row>
    <row r="10" spans="1:10">
      <c r="A10" s="69" t="s">
        <v>69</v>
      </c>
      <c r="B10" s="84">
        <v>47</v>
      </c>
      <c r="C10" s="131">
        <v>0.37524950099800403</v>
      </c>
      <c r="D10" s="86">
        <v>97.916666666666657</v>
      </c>
      <c r="E10" s="99">
        <v>380</v>
      </c>
      <c r="F10" s="93">
        <v>8.5021076277329799E-2</v>
      </c>
      <c r="G10" s="86">
        <v>104.10958904109589</v>
      </c>
      <c r="H10" s="100">
        <v>410607</v>
      </c>
      <c r="I10" s="93">
        <v>2.2517932253544939E-2</v>
      </c>
      <c r="J10" s="130">
        <v>96.257147076819209</v>
      </c>
    </row>
    <row r="11" spans="1:10">
      <c r="A11" s="69" t="s">
        <v>70</v>
      </c>
      <c r="B11" s="84">
        <v>236</v>
      </c>
      <c r="C11" s="131">
        <v>1.8842315369261478</v>
      </c>
      <c r="D11" s="86">
        <v>91.472868217054256</v>
      </c>
      <c r="E11" s="99">
        <v>7984</v>
      </c>
      <c r="F11" s="93">
        <v>1.7863375605215819</v>
      </c>
      <c r="G11" s="86">
        <v>94.765578635014833</v>
      </c>
      <c r="H11" s="100">
        <v>24001262</v>
      </c>
      <c r="I11" s="93">
        <v>1.3162434924771922</v>
      </c>
      <c r="J11" s="130">
        <v>80.612205416506072</v>
      </c>
    </row>
    <row r="12" spans="1:10">
      <c r="A12" s="69" t="s">
        <v>71</v>
      </c>
      <c r="B12" s="84">
        <v>345</v>
      </c>
      <c r="C12" s="131">
        <v>2.7544910179640718</v>
      </c>
      <c r="D12" s="86">
        <v>93.75</v>
      </c>
      <c r="E12" s="99">
        <v>17747</v>
      </c>
      <c r="F12" s="93">
        <v>3.9707080018257157</v>
      </c>
      <c r="G12" s="86">
        <v>101.67869829265499</v>
      </c>
      <c r="H12" s="100">
        <v>70580796</v>
      </c>
      <c r="I12" s="93">
        <v>3.8706928589363443</v>
      </c>
      <c r="J12" s="130">
        <v>99.367971639591332</v>
      </c>
    </row>
    <row r="13" spans="1:10">
      <c r="A13" s="69" t="s">
        <v>72</v>
      </c>
      <c r="B13" s="84">
        <v>79</v>
      </c>
      <c r="C13" s="131">
        <v>0.63073852295409183</v>
      </c>
      <c r="D13" s="86">
        <v>87.777777777777771</v>
      </c>
      <c r="E13" s="99">
        <v>1002</v>
      </c>
      <c r="F13" s="93">
        <v>0.22418715376285384</v>
      </c>
      <c r="G13" s="86">
        <v>89.865470852017935</v>
      </c>
      <c r="H13" s="100">
        <v>1305805</v>
      </c>
      <c r="I13" s="93">
        <v>7.1611123352354561E-2</v>
      </c>
      <c r="J13" s="130">
        <v>96.712326737989699</v>
      </c>
    </row>
    <row r="14" spans="1:10">
      <c r="A14" s="69" t="s">
        <v>73</v>
      </c>
      <c r="B14" s="84">
        <v>380</v>
      </c>
      <c r="C14" s="131">
        <v>3.0339321357285431</v>
      </c>
      <c r="D14" s="86">
        <v>94.059405940594047</v>
      </c>
      <c r="E14" s="99">
        <v>12259</v>
      </c>
      <c r="F14" s="93">
        <v>2.7428246686415423</v>
      </c>
      <c r="G14" s="86">
        <v>106.80432131033282</v>
      </c>
      <c r="H14" s="100">
        <v>34323128</v>
      </c>
      <c r="I14" s="93">
        <v>1.8823007669955731</v>
      </c>
      <c r="J14" s="130">
        <v>101.91137374849643</v>
      </c>
    </row>
    <row r="15" spans="1:10">
      <c r="A15" s="69" t="s">
        <v>74</v>
      </c>
      <c r="B15" s="84">
        <v>1003</v>
      </c>
      <c r="C15" s="131">
        <v>8.0079840319361271</v>
      </c>
      <c r="D15" s="86">
        <v>95.980861244019138</v>
      </c>
      <c r="E15" s="99">
        <v>36110</v>
      </c>
      <c r="F15" s="93">
        <v>8.0792396430904709</v>
      </c>
      <c r="G15" s="86">
        <v>101.41549177104983</v>
      </c>
      <c r="H15" s="100">
        <v>137681966</v>
      </c>
      <c r="I15" s="93">
        <v>7.5505609571265895</v>
      </c>
      <c r="J15" s="130">
        <v>105.74872766734242</v>
      </c>
    </row>
    <row r="16" spans="1:10">
      <c r="A16" s="69" t="s">
        <v>75</v>
      </c>
      <c r="B16" s="84">
        <v>737</v>
      </c>
      <c r="C16" s="131">
        <v>5.8842315369261478</v>
      </c>
      <c r="D16" s="86">
        <v>98.135818908122502</v>
      </c>
      <c r="E16" s="99">
        <v>39865</v>
      </c>
      <c r="F16" s="93">
        <v>8.919382120515138</v>
      </c>
      <c r="G16" s="86">
        <v>101.19304480263993</v>
      </c>
      <c r="H16" s="100">
        <v>247921480</v>
      </c>
      <c r="I16" s="93">
        <v>13.596161514145146</v>
      </c>
      <c r="J16" s="130">
        <v>119.8904444254504</v>
      </c>
    </row>
    <row r="17" spans="1:10">
      <c r="A17" s="69" t="s">
        <v>76</v>
      </c>
      <c r="B17" s="84">
        <v>534</v>
      </c>
      <c r="C17" s="131">
        <v>4.2634730538922154</v>
      </c>
      <c r="D17" s="86">
        <v>96.216216216216225</v>
      </c>
      <c r="E17" s="99">
        <v>11175</v>
      </c>
      <c r="F17" s="93">
        <v>2.5002908615767381</v>
      </c>
      <c r="G17" s="86">
        <v>99.643334819438252</v>
      </c>
      <c r="H17" s="100">
        <v>29737176</v>
      </c>
      <c r="I17" s="93">
        <v>1.6308044299774296</v>
      </c>
      <c r="J17" s="130">
        <v>90.743813516021376</v>
      </c>
    </row>
    <row r="18" spans="1:10">
      <c r="A18" s="69" t="s">
        <v>77</v>
      </c>
      <c r="B18" s="84">
        <v>441</v>
      </c>
      <c r="C18" s="131">
        <v>3.5209580838323351</v>
      </c>
      <c r="D18" s="86">
        <v>94.230769230769226</v>
      </c>
      <c r="E18" s="99">
        <v>21169</v>
      </c>
      <c r="F18" s="93">
        <v>4.7363451676705122</v>
      </c>
      <c r="G18" s="86">
        <v>101.96522325514185</v>
      </c>
      <c r="H18" s="100">
        <v>145021883</v>
      </c>
      <c r="I18" s="93">
        <v>7.9530863737722948</v>
      </c>
      <c r="J18" s="130">
        <v>100.22834584752277</v>
      </c>
    </row>
    <row r="19" spans="1:10">
      <c r="A19" s="69" t="s">
        <v>78</v>
      </c>
      <c r="B19" s="84">
        <v>379</v>
      </c>
      <c r="C19" s="131">
        <v>3.0259481037924152</v>
      </c>
      <c r="D19" s="86">
        <v>92.892156862745097</v>
      </c>
      <c r="E19" s="99">
        <v>11560</v>
      </c>
      <c r="F19" s="93">
        <v>2.586430636226138</v>
      </c>
      <c r="G19" s="86">
        <v>100.12992637505414</v>
      </c>
      <c r="H19" s="100">
        <v>35883795</v>
      </c>
      <c r="I19" s="93">
        <v>1.9678886741095369</v>
      </c>
      <c r="J19" s="130">
        <v>100.70410770091382</v>
      </c>
    </row>
    <row r="20" spans="1:10">
      <c r="A20" s="69" t="s">
        <v>79</v>
      </c>
      <c r="B20" s="84">
        <v>184</v>
      </c>
      <c r="C20" s="131">
        <v>1.4690618762475049</v>
      </c>
      <c r="D20" s="86">
        <v>98.395721925133699</v>
      </c>
      <c r="E20" s="99">
        <v>9612</v>
      </c>
      <c r="F20" s="93">
        <v>2.150585750467616</v>
      </c>
      <c r="G20" s="86">
        <v>110.4192992533027</v>
      </c>
      <c r="H20" s="100">
        <v>48354002</v>
      </c>
      <c r="I20" s="93">
        <v>2.6517622476571914</v>
      </c>
      <c r="J20" s="130">
        <v>91.96351783016469</v>
      </c>
    </row>
    <row r="21" spans="1:10">
      <c r="A21" s="69" t="s">
        <v>80</v>
      </c>
      <c r="B21" s="84">
        <v>272</v>
      </c>
      <c r="C21" s="131">
        <v>2.1716566866267462</v>
      </c>
      <c r="D21" s="86">
        <v>94.444444444444443</v>
      </c>
      <c r="E21" s="99">
        <v>13505</v>
      </c>
      <c r="F21" s="93">
        <v>3.0216043029614186</v>
      </c>
      <c r="G21" s="86">
        <v>100.43132297166655</v>
      </c>
      <c r="H21" s="100">
        <v>52413702</v>
      </c>
      <c r="I21" s="93">
        <v>2.8743986117954465</v>
      </c>
      <c r="J21" s="130">
        <v>107.45363752230028</v>
      </c>
    </row>
    <row r="22" spans="1:10">
      <c r="A22" s="69" t="s">
        <v>81</v>
      </c>
      <c r="B22" s="84">
        <v>23</v>
      </c>
      <c r="C22" s="131">
        <v>0.18363273453093812</v>
      </c>
      <c r="D22" s="86">
        <v>85.18518518518519</v>
      </c>
      <c r="E22" s="99">
        <v>316</v>
      </c>
      <c r="F22" s="93">
        <v>7.0701737114832144E-2</v>
      </c>
      <c r="G22" s="86">
        <v>104.98338870431894</v>
      </c>
      <c r="H22" s="100">
        <v>349580</v>
      </c>
      <c r="I22" s="93">
        <v>1.9171175253208637E-2</v>
      </c>
      <c r="J22" s="130">
        <v>85.768612682017249</v>
      </c>
    </row>
    <row r="23" spans="1:10">
      <c r="A23" s="69" t="s">
        <v>82</v>
      </c>
      <c r="B23" s="84">
        <v>138</v>
      </c>
      <c r="C23" s="131">
        <v>1.1017964071856288</v>
      </c>
      <c r="D23" s="86">
        <v>90.196078431372555</v>
      </c>
      <c r="E23" s="99">
        <v>8582</v>
      </c>
      <c r="F23" s="93">
        <v>1.9201338858211694</v>
      </c>
      <c r="G23" s="86">
        <v>105.17156862745098</v>
      </c>
      <c r="H23" s="100">
        <v>66125262</v>
      </c>
      <c r="I23" s="93">
        <v>3.6263487226567239</v>
      </c>
      <c r="J23" s="130">
        <v>112.98703841752544</v>
      </c>
    </row>
    <row r="24" spans="1:10">
      <c r="A24" s="69" t="s">
        <v>83</v>
      </c>
      <c r="B24" s="84">
        <v>205</v>
      </c>
      <c r="C24" s="131">
        <v>1.6367265469061876</v>
      </c>
      <c r="D24" s="86">
        <v>97.61904761904762</v>
      </c>
      <c r="E24" s="99">
        <v>20460</v>
      </c>
      <c r="F24" s="93">
        <v>4.5777137385109672</v>
      </c>
      <c r="G24" s="86">
        <v>104.53709380748006</v>
      </c>
      <c r="H24" s="100">
        <v>146427766</v>
      </c>
      <c r="I24" s="93">
        <v>8.0301858342062626</v>
      </c>
      <c r="J24" s="130">
        <v>110.04681085331079</v>
      </c>
    </row>
    <row r="25" spans="1:10">
      <c r="A25" s="69" t="s">
        <v>84</v>
      </c>
      <c r="B25" s="84">
        <v>93</v>
      </c>
      <c r="C25" s="131">
        <v>0.74251497005988032</v>
      </c>
      <c r="D25" s="86">
        <v>96.875</v>
      </c>
      <c r="E25" s="99">
        <v>1414</v>
      </c>
      <c r="F25" s="93">
        <v>0.31636789962143247</v>
      </c>
      <c r="G25" s="86">
        <v>99.367533380182721</v>
      </c>
      <c r="H25" s="100">
        <v>2338250</v>
      </c>
      <c r="I25" s="93">
        <v>0.12823102161397992</v>
      </c>
      <c r="J25" s="130">
        <v>100.35188070990722</v>
      </c>
    </row>
    <row r="26" spans="1:10">
      <c r="A26" s="69" t="s">
        <v>85</v>
      </c>
      <c r="B26" s="84">
        <v>131</v>
      </c>
      <c r="C26" s="131">
        <v>1.0459081836327344</v>
      </c>
      <c r="D26" s="86">
        <v>90.972222222222214</v>
      </c>
      <c r="E26" s="99">
        <v>3775</v>
      </c>
      <c r="F26" s="93">
        <v>0.84461727091294736</v>
      </c>
      <c r="G26" s="86">
        <v>106.87995469988675</v>
      </c>
      <c r="H26" s="100">
        <v>10276736</v>
      </c>
      <c r="I26" s="93">
        <v>0.56358231845917484</v>
      </c>
      <c r="J26" s="130">
        <v>105.99887345583667</v>
      </c>
    </row>
    <row r="27" spans="1:10">
      <c r="A27" s="69" t="s">
        <v>86</v>
      </c>
      <c r="B27" s="84">
        <v>198</v>
      </c>
      <c r="C27" s="131">
        <v>1.5808383233532934</v>
      </c>
      <c r="D27" s="86">
        <v>99</v>
      </c>
      <c r="E27" s="99">
        <v>8525</v>
      </c>
      <c r="F27" s="93">
        <v>1.90738072437957</v>
      </c>
      <c r="G27" s="86">
        <v>101.6817748091603</v>
      </c>
      <c r="H27" s="100">
        <v>26862020</v>
      </c>
      <c r="I27" s="93">
        <v>1.4731291637828123</v>
      </c>
      <c r="J27" s="130">
        <v>103.91991974550123</v>
      </c>
    </row>
    <row r="28" spans="1:10">
      <c r="A28" s="69" t="s">
        <v>87</v>
      </c>
      <c r="B28" s="84">
        <v>138</v>
      </c>
      <c r="C28" s="131">
        <v>1.1017964071856288</v>
      </c>
      <c r="D28" s="86">
        <v>89.610389610389603</v>
      </c>
      <c r="E28" s="99">
        <v>4615</v>
      </c>
      <c r="F28" s="93">
        <v>1.0325585974207292</v>
      </c>
      <c r="G28" s="86">
        <v>100.85227272727273</v>
      </c>
      <c r="H28" s="100">
        <v>15008141</v>
      </c>
      <c r="I28" s="93">
        <v>0.823055384563951</v>
      </c>
      <c r="J28" s="130">
        <v>92.885897109782945</v>
      </c>
    </row>
    <row r="29" spans="1:10">
      <c r="A29" s="69" t="s">
        <v>88</v>
      </c>
      <c r="B29" s="84">
        <v>237</v>
      </c>
      <c r="C29" s="131">
        <v>1.8922155688622755</v>
      </c>
      <c r="D29" s="86">
        <v>96.341463414634148</v>
      </c>
      <c r="E29" s="99">
        <v>10923</v>
      </c>
      <c r="F29" s="93">
        <v>2.4439084636244037</v>
      </c>
      <c r="G29" s="86">
        <v>101.42061281337047</v>
      </c>
      <c r="H29" s="100">
        <v>62897087</v>
      </c>
      <c r="I29" s="93">
        <v>3.4493136844021706</v>
      </c>
      <c r="J29" s="130">
        <v>108.92150146983299</v>
      </c>
    </row>
    <row r="30" spans="1:10">
      <c r="A30" s="69"/>
      <c r="B30" s="84"/>
      <c r="C30" s="131"/>
      <c r="D30" s="86"/>
      <c r="E30" s="99"/>
      <c r="F30" s="93"/>
      <c r="G30" s="86"/>
      <c r="H30" s="100"/>
      <c r="I30" s="93"/>
      <c r="J30" s="130"/>
    </row>
    <row r="31" spans="1:10">
      <c r="A31" s="69" t="s">
        <v>89</v>
      </c>
      <c r="B31" s="84">
        <v>10</v>
      </c>
      <c r="C31" s="131">
        <v>7.9840319361277445E-2</v>
      </c>
      <c r="D31" s="86">
        <v>71.428571428571431</v>
      </c>
      <c r="E31" s="99">
        <v>67</v>
      </c>
      <c r="F31" s="93">
        <v>1.4990558185739728E-2</v>
      </c>
      <c r="G31" s="86">
        <v>72.826086956521735</v>
      </c>
      <c r="H31" s="100">
        <v>54963</v>
      </c>
      <c r="I31" s="93">
        <v>3.0142036313350489E-3</v>
      </c>
      <c r="J31" s="130">
        <v>86.580448001008165</v>
      </c>
    </row>
    <row r="32" spans="1:10">
      <c r="A32" s="69" t="s">
        <v>90</v>
      </c>
      <c r="B32" s="84">
        <v>12</v>
      </c>
      <c r="C32" s="131">
        <v>9.580838323353294E-2</v>
      </c>
      <c r="D32" s="86">
        <v>80</v>
      </c>
      <c r="E32" s="99">
        <v>177</v>
      </c>
      <c r="F32" s="93">
        <v>3.9601922371282565E-2</v>
      </c>
      <c r="G32" s="86">
        <v>93.650793650793645</v>
      </c>
      <c r="H32" s="100">
        <v>173494</v>
      </c>
      <c r="I32" s="93">
        <v>9.5145142152874302E-3</v>
      </c>
      <c r="J32" s="130">
        <v>95.299145299145295</v>
      </c>
    </row>
    <row r="33" spans="1:10">
      <c r="A33" s="69" t="s">
        <v>91</v>
      </c>
      <c r="B33" s="84">
        <v>10</v>
      </c>
      <c r="C33" s="131">
        <v>7.9840319361277445E-2</v>
      </c>
      <c r="D33" s="86">
        <v>90.909090909090907</v>
      </c>
      <c r="E33" s="99">
        <v>145</v>
      </c>
      <c r="F33" s="93">
        <v>3.2442252790033745E-2</v>
      </c>
      <c r="G33" s="86">
        <v>94.77124183006535</v>
      </c>
      <c r="H33" s="100">
        <v>174635</v>
      </c>
      <c r="I33" s="93">
        <v>9.5770873343557703E-3</v>
      </c>
      <c r="J33" s="130">
        <v>91.375485302273987</v>
      </c>
    </row>
    <row r="34" spans="1:10">
      <c r="A34" s="108" t="s">
        <v>92</v>
      </c>
      <c r="B34" s="84">
        <v>13</v>
      </c>
      <c r="C34" s="131">
        <v>0.10379241516966069</v>
      </c>
      <c r="D34" s="86">
        <v>108.33333333333333</v>
      </c>
      <c r="E34" s="99">
        <v>134</v>
      </c>
      <c r="F34" s="93">
        <v>2.9981116371479457E-2</v>
      </c>
      <c r="G34" s="86">
        <v>92.41379310344827</v>
      </c>
      <c r="H34" s="100">
        <v>99770</v>
      </c>
      <c r="I34" s="93">
        <v>5.4714461783071855E-3</v>
      </c>
      <c r="J34" s="130">
        <v>108.31614374117902</v>
      </c>
    </row>
    <row r="35" spans="1:10">
      <c r="A35" s="69" t="s">
        <v>93</v>
      </c>
      <c r="B35" s="84">
        <v>40</v>
      </c>
      <c r="C35" s="131">
        <v>0.31936127744510978</v>
      </c>
      <c r="D35" s="86">
        <v>93.023255813953483</v>
      </c>
      <c r="E35" s="99">
        <v>514</v>
      </c>
      <c r="F35" s="93">
        <v>0.11500219264880926</v>
      </c>
      <c r="G35" s="86">
        <v>87.863247863247864</v>
      </c>
      <c r="H35" s="100">
        <v>525951</v>
      </c>
      <c r="I35" s="93">
        <v>2.8843465860748145E-2</v>
      </c>
      <c r="J35" s="130">
        <v>89.50361706581171</v>
      </c>
    </row>
    <row r="36" spans="1:10">
      <c r="A36" s="69" t="s">
        <v>94</v>
      </c>
      <c r="B36" s="84">
        <v>82</v>
      </c>
      <c r="C36" s="131">
        <v>0.65469061876247503</v>
      </c>
      <c r="D36" s="86">
        <v>107.89473684210526</v>
      </c>
      <c r="E36" s="99">
        <v>1878</v>
      </c>
      <c r="F36" s="93">
        <v>0.42018310854954044</v>
      </c>
      <c r="G36" s="86">
        <v>106.28183361629881</v>
      </c>
      <c r="H36" s="100">
        <v>3691111</v>
      </c>
      <c r="I36" s="93">
        <v>0.20242272401180325</v>
      </c>
      <c r="J36" s="130">
        <v>98.528023319288195</v>
      </c>
    </row>
    <row r="37" spans="1:10">
      <c r="A37" s="69" t="s">
        <v>95</v>
      </c>
      <c r="B37" s="84">
        <v>124</v>
      </c>
      <c r="C37" s="131">
        <v>0.99001996007984028</v>
      </c>
      <c r="D37" s="86">
        <v>96.124031007751938</v>
      </c>
      <c r="E37" s="99">
        <v>3841</v>
      </c>
      <c r="F37" s="93">
        <v>0.85938408942427302</v>
      </c>
      <c r="G37" s="86">
        <v>104.43175638934204</v>
      </c>
      <c r="H37" s="100">
        <v>9735845</v>
      </c>
      <c r="I37" s="93">
        <v>0.533919534106857</v>
      </c>
      <c r="J37" s="130">
        <v>111.28127292441006</v>
      </c>
    </row>
    <row r="38" spans="1:10">
      <c r="A38" s="69" t="s">
        <v>96</v>
      </c>
      <c r="B38" s="84">
        <v>141</v>
      </c>
      <c r="C38" s="131">
        <v>1.125748502994012</v>
      </c>
      <c r="D38" s="86">
        <v>95.270270270270274</v>
      </c>
      <c r="E38" s="99">
        <v>6601</v>
      </c>
      <c r="F38" s="93">
        <v>1.4769055908069844</v>
      </c>
      <c r="G38" s="86">
        <v>104.49580497071396</v>
      </c>
      <c r="H38" s="100">
        <v>32836288</v>
      </c>
      <c r="I38" s="93">
        <v>1.8007615764998905</v>
      </c>
      <c r="J38" s="130">
        <v>119.07557174611973</v>
      </c>
    </row>
    <row r="39" spans="1:10">
      <c r="A39" s="69" t="s">
        <v>97</v>
      </c>
      <c r="B39" s="84">
        <v>59</v>
      </c>
      <c r="C39" s="131">
        <v>0.47105788423153694</v>
      </c>
      <c r="D39" s="86">
        <v>90.769230769230774</v>
      </c>
      <c r="E39" s="99">
        <v>2751</v>
      </c>
      <c r="F39" s="93">
        <v>0.61550784431298489</v>
      </c>
      <c r="G39" s="86">
        <v>91.213527851458892</v>
      </c>
      <c r="H39" s="100">
        <v>14454081</v>
      </c>
      <c r="I39" s="93">
        <v>0.79267040441407743</v>
      </c>
      <c r="J39" s="130">
        <v>103.44285136539291</v>
      </c>
    </row>
    <row r="40" spans="1:10">
      <c r="A40" s="69" t="s">
        <v>112</v>
      </c>
      <c r="B40" s="110">
        <v>47</v>
      </c>
      <c r="C40" s="131">
        <v>0.37524950099800403</v>
      </c>
      <c r="D40" s="86">
        <v>95.918367346938766</v>
      </c>
      <c r="E40" s="112">
        <v>1592</v>
      </c>
      <c r="F40" s="93">
        <v>0.35619356166712907</v>
      </c>
      <c r="G40" s="86">
        <v>104.80579328505596</v>
      </c>
      <c r="H40" s="100">
        <v>3647721</v>
      </c>
      <c r="I40" s="93">
        <v>0.20004319058816142</v>
      </c>
      <c r="J40" s="130">
        <v>105.97170676013496</v>
      </c>
    </row>
    <row r="41" spans="1:10">
      <c r="A41" s="69" t="s">
        <v>129</v>
      </c>
      <c r="B41" s="110">
        <v>58</v>
      </c>
      <c r="C41" s="131">
        <v>0.46307385229540921</v>
      </c>
      <c r="D41" s="86">
        <v>98.305084745762713</v>
      </c>
      <c r="E41" s="112">
        <v>2850</v>
      </c>
      <c r="F41" s="93">
        <v>0.63765807207997349</v>
      </c>
      <c r="G41" s="86">
        <v>99.754987749387467</v>
      </c>
      <c r="H41" s="100">
        <v>10471545</v>
      </c>
      <c r="I41" s="93">
        <v>0.57426575996012552</v>
      </c>
      <c r="J41" s="130">
        <v>99.666732022660128</v>
      </c>
    </row>
    <row r="42" spans="1:10">
      <c r="A42" s="69" t="s">
        <v>130</v>
      </c>
      <c r="B42" s="110">
        <v>51</v>
      </c>
      <c r="C42" s="131">
        <v>0.40718562874251502</v>
      </c>
      <c r="D42" s="86">
        <v>92.7</v>
      </c>
      <c r="E42" s="112">
        <v>977</v>
      </c>
      <c r="F42" s="93">
        <v>0.21859366190250321</v>
      </c>
      <c r="G42" s="86">
        <v>97.797797797797799</v>
      </c>
      <c r="H42" s="100">
        <v>2790390</v>
      </c>
      <c r="I42" s="93">
        <v>0.1530266483059696</v>
      </c>
      <c r="J42" s="130">
        <v>101.16823920805405</v>
      </c>
    </row>
    <row r="43" spans="1:10">
      <c r="A43" s="69" t="s">
        <v>126</v>
      </c>
      <c r="B43" s="110">
        <v>70</v>
      </c>
      <c r="C43" s="131">
        <v>0.55888223552894212</v>
      </c>
      <c r="D43" s="86">
        <v>102.94117647058823</v>
      </c>
      <c r="E43" s="112">
        <v>1656</v>
      </c>
      <c r="F43" s="93">
        <v>0.37051290082962668</v>
      </c>
      <c r="G43" s="86">
        <v>104.08548082966686</v>
      </c>
      <c r="H43" s="100">
        <v>5185020</v>
      </c>
      <c r="I43" s="93">
        <v>0.2843495826746148</v>
      </c>
      <c r="J43" s="130">
        <v>102.02247712767203</v>
      </c>
    </row>
    <row r="44" spans="1:10">
      <c r="A44" s="69" t="s">
        <v>131</v>
      </c>
      <c r="B44" s="110">
        <v>146</v>
      </c>
      <c r="C44" s="131">
        <v>1.1656686626746506</v>
      </c>
      <c r="D44" s="86">
        <v>99.319727891156461</v>
      </c>
      <c r="E44" s="112">
        <v>6088</v>
      </c>
      <c r="F44" s="93">
        <v>1.362127137832589</v>
      </c>
      <c r="G44" s="86">
        <v>100.66137566137566</v>
      </c>
      <c r="H44" s="100">
        <v>22936508</v>
      </c>
      <c r="I44" s="93">
        <v>1.2578517494268036</v>
      </c>
      <c r="J44" s="130">
        <v>95.498750915994933</v>
      </c>
    </row>
    <row r="45" spans="1:10">
      <c r="A45" s="69" t="s">
        <v>98</v>
      </c>
      <c r="B45" s="110">
        <v>167</v>
      </c>
      <c r="C45" s="131">
        <v>1.3333333333333335</v>
      </c>
      <c r="D45" s="86">
        <v>92.265193370165747</v>
      </c>
      <c r="E45" s="112">
        <v>7698</v>
      </c>
      <c r="F45" s="93">
        <v>1.7223480136391707</v>
      </c>
      <c r="G45" s="86">
        <v>100.62745098039217</v>
      </c>
      <c r="H45" s="100">
        <v>26650129</v>
      </c>
      <c r="I45" s="93">
        <v>1.4615089352354764</v>
      </c>
      <c r="J45" s="130">
        <v>109.57884264414564</v>
      </c>
    </row>
    <row r="46" spans="1:10">
      <c r="A46" s="69" t="s">
        <v>132</v>
      </c>
      <c r="B46" s="110">
        <v>27</v>
      </c>
      <c r="C46" s="131">
        <v>0.21556886227544911</v>
      </c>
      <c r="D46" s="86">
        <v>87.096774193548384</v>
      </c>
      <c r="E46" s="112">
        <v>632</v>
      </c>
      <c r="F46" s="93">
        <v>0.14140347422966429</v>
      </c>
      <c r="G46" s="86">
        <v>94.752623688155921</v>
      </c>
      <c r="H46" s="100">
        <v>921179</v>
      </c>
      <c r="I46" s="93">
        <v>5.0518004601451685E-2</v>
      </c>
      <c r="J46" s="130">
        <v>90.611127559807954</v>
      </c>
    </row>
    <row r="47" spans="1:10">
      <c r="A47" s="69" t="s">
        <v>99</v>
      </c>
      <c r="B47" s="110">
        <v>29</v>
      </c>
      <c r="C47" s="131">
        <v>0.2315369261477046</v>
      </c>
      <c r="D47" s="86">
        <v>87.878787878787875</v>
      </c>
      <c r="E47" s="112">
        <v>699</v>
      </c>
      <c r="F47" s="93">
        <v>0.15639403241540401</v>
      </c>
      <c r="G47" s="86">
        <v>99.289772727272734</v>
      </c>
      <c r="H47" s="100">
        <v>1033179</v>
      </c>
      <c r="I47" s="93">
        <v>5.6660151258466872E-2</v>
      </c>
      <c r="J47" s="130">
        <v>107.73256505064535</v>
      </c>
    </row>
    <row r="48" spans="1:10">
      <c r="A48" s="69" t="s">
        <v>100</v>
      </c>
      <c r="B48" s="110">
        <v>101</v>
      </c>
      <c r="C48" s="131">
        <v>0.80638722554890219</v>
      </c>
      <c r="D48" s="86">
        <v>92.660550458715591</v>
      </c>
      <c r="E48" s="112">
        <v>3652</v>
      </c>
      <c r="F48" s="93">
        <v>0.81709729096002215</v>
      </c>
      <c r="G48" s="86">
        <v>99.293094072865685</v>
      </c>
      <c r="H48" s="100">
        <v>12676931</v>
      </c>
      <c r="I48" s="93">
        <v>0.69521044073984051</v>
      </c>
      <c r="J48" s="130">
        <v>105.40397663755576</v>
      </c>
    </row>
    <row r="49" spans="1:10">
      <c r="A49" s="76" t="s">
        <v>111</v>
      </c>
      <c r="B49" s="114">
        <v>87</v>
      </c>
      <c r="C49" s="129">
        <v>0.69461077844311381</v>
      </c>
      <c r="D49" s="116">
        <v>96.666666666666671</v>
      </c>
      <c r="E49" s="118">
        <v>2415</v>
      </c>
      <c r="F49" s="128">
        <v>0.54033131370987231</v>
      </c>
      <c r="G49" s="116">
        <v>120.93139709564346</v>
      </c>
      <c r="H49" s="120">
        <v>4593638</v>
      </c>
      <c r="I49" s="128">
        <v>0.25191784183248134</v>
      </c>
      <c r="J49" s="121">
        <v>111.71621941393732</v>
      </c>
    </row>
    <row r="50" spans="1:10">
      <c r="A50" s="122"/>
      <c r="B50" s="110"/>
      <c r="C50" s="93"/>
      <c r="D50" s="96"/>
      <c r="E50" s="112"/>
      <c r="F50" s="93"/>
      <c r="G50" s="96"/>
      <c r="H50" s="100"/>
      <c r="I50" s="93"/>
      <c r="J50" s="135" t="s">
        <v>134</v>
      </c>
    </row>
  </sheetData>
  <mergeCells count="2">
    <mergeCell ref="B2:D2"/>
    <mergeCell ref="E2:G2"/>
  </mergeCells>
  <phoneticPr fontId="3"/>
  <pageMargins left="0.75" right="0.75" top="1" bottom="1" header="0.51200000000000001" footer="0.5120000000000000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Normal="100" workbookViewId="0">
      <selection activeCell="I16" sqref="I16"/>
    </sheetView>
  </sheetViews>
  <sheetFormatPr defaultRowHeight="12"/>
  <cols>
    <col min="1" max="1" width="11.625" style="125" customWidth="1"/>
    <col min="2" max="2" width="10.625" style="56" hidden="1" customWidth="1"/>
    <col min="3" max="3" width="10.375" style="56" customWidth="1"/>
    <col min="4" max="4" width="8.125" style="57" customWidth="1"/>
    <col min="5" max="5" width="8.125" style="58" customWidth="1"/>
    <col min="6" max="6" width="10.625" style="56" hidden="1" customWidth="1"/>
    <col min="7" max="7" width="10.375" style="56" customWidth="1"/>
    <col min="8" max="9" width="8.125" style="58" customWidth="1"/>
    <col min="10" max="10" width="14.375" style="56" hidden="1" customWidth="1"/>
    <col min="11" max="11" width="12" style="56" customWidth="1"/>
    <col min="12" max="13" width="8.125" style="58" customWidth="1"/>
    <col min="14" max="256" width="9" style="58"/>
    <col min="257" max="257" width="11.625" style="58" customWidth="1"/>
    <col min="258" max="258" width="0" style="58" hidden="1" customWidth="1"/>
    <col min="259" max="259" width="10.375" style="58" customWidth="1"/>
    <col min="260" max="261" width="8.125" style="58" customWidth="1"/>
    <col min="262" max="262" width="0" style="58" hidden="1" customWidth="1"/>
    <col min="263" max="263" width="10.375" style="58" customWidth="1"/>
    <col min="264" max="265" width="8.125" style="58" customWidth="1"/>
    <col min="266" max="266" width="0" style="58" hidden="1" customWidth="1"/>
    <col min="267" max="267" width="12" style="58" customWidth="1"/>
    <col min="268" max="269" width="8.125" style="58" customWidth="1"/>
    <col min="270" max="512" width="9" style="58"/>
    <col min="513" max="513" width="11.625" style="58" customWidth="1"/>
    <col min="514" max="514" width="0" style="58" hidden="1" customWidth="1"/>
    <col min="515" max="515" width="10.375" style="58" customWidth="1"/>
    <col min="516" max="517" width="8.125" style="58" customWidth="1"/>
    <col min="518" max="518" width="0" style="58" hidden="1" customWidth="1"/>
    <col min="519" max="519" width="10.375" style="58" customWidth="1"/>
    <col min="520" max="521" width="8.125" style="58" customWidth="1"/>
    <col min="522" max="522" width="0" style="58" hidden="1" customWidth="1"/>
    <col min="523" max="523" width="12" style="58" customWidth="1"/>
    <col min="524" max="525" width="8.125" style="58" customWidth="1"/>
    <col min="526" max="768" width="9" style="58"/>
    <col min="769" max="769" width="11.625" style="58" customWidth="1"/>
    <col min="770" max="770" width="0" style="58" hidden="1" customWidth="1"/>
    <col min="771" max="771" width="10.375" style="58" customWidth="1"/>
    <col min="772" max="773" width="8.125" style="58" customWidth="1"/>
    <col min="774" max="774" width="0" style="58" hidden="1" customWidth="1"/>
    <col min="775" max="775" width="10.375" style="58" customWidth="1"/>
    <col min="776" max="777" width="8.125" style="58" customWidth="1"/>
    <col min="778" max="778" width="0" style="58" hidden="1" customWidth="1"/>
    <col min="779" max="779" width="12" style="58" customWidth="1"/>
    <col min="780" max="781" width="8.125" style="58" customWidth="1"/>
    <col min="782" max="1024" width="9" style="58"/>
    <col min="1025" max="1025" width="11.625" style="58" customWidth="1"/>
    <col min="1026" max="1026" width="0" style="58" hidden="1" customWidth="1"/>
    <col min="1027" max="1027" width="10.375" style="58" customWidth="1"/>
    <col min="1028" max="1029" width="8.125" style="58" customWidth="1"/>
    <col min="1030" max="1030" width="0" style="58" hidden="1" customWidth="1"/>
    <col min="1031" max="1031" width="10.375" style="58" customWidth="1"/>
    <col min="1032" max="1033" width="8.125" style="58" customWidth="1"/>
    <col min="1034" max="1034" width="0" style="58" hidden="1" customWidth="1"/>
    <col min="1035" max="1035" width="12" style="58" customWidth="1"/>
    <col min="1036" max="1037" width="8.125" style="58" customWidth="1"/>
    <col min="1038" max="1280" width="9" style="58"/>
    <col min="1281" max="1281" width="11.625" style="58" customWidth="1"/>
    <col min="1282" max="1282" width="0" style="58" hidden="1" customWidth="1"/>
    <col min="1283" max="1283" width="10.375" style="58" customWidth="1"/>
    <col min="1284" max="1285" width="8.125" style="58" customWidth="1"/>
    <col min="1286" max="1286" width="0" style="58" hidden="1" customWidth="1"/>
    <col min="1287" max="1287" width="10.375" style="58" customWidth="1"/>
    <col min="1288" max="1289" width="8.125" style="58" customWidth="1"/>
    <col min="1290" max="1290" width="0" style="58" hidden="1" customWidth="1"/>
    <col min="1291" max="1291" width="12" style="58" customWidth="1"/>
    <col min="1292" max="1293" width="8.125" style="58" customWidth="1"/>
    <col min="1294" max="1536" width="9" style="58"/>
    <col min="1537" max="1537" width="11.625" style="58" customWidth="1"/>
    <col min="1538" max="1538" width="0" style="58" hidden="1" customWidth="1"/>
    <col min="1539" max="1539" width="10.375" style="58" customWidth="1"/>
    <col min="1540" max="1541" width="8.125" style="58" customWidth="1"/>
    <col min="1542" max="1542" width="0" style="58" hidden="1" customWidth="1"/>
    <col min="1543" max="1543" width="10.375" style="58" customWidth="1"/>
    <col min="1544" max="1545" width="8.125" style="58" customWidth="1"/>
    <col min="1546" max="1546" width="0" style="58" hidden="1" customWidth="1"/>
    <col min="1547" max="1547" width="12" style="58" customWidth="1"/>
    <col min="1548" max="1549" width="8.125" style="58" customWidth="1"/>
    <col min="1550" max="1792" width="9" style="58"/>
    <col min="1793" max="1793" width="11.625" style="58" customWidth="1"/>
    <col min="1794" max="1794" width="0" style="58" hidden="1" customWidth="1"/>
    <col min="1795" max="1795" width="10.375" style="58" customWidth="1"/>
    <col min="1796" max="1797" width="8.125" style="58" customWidth="1"/>
    <col min="1798" max="1798" width="0" style="58" hidden="1" customWidth="1"/>
    <col min="1799" max="1799" width="10.375" style="58" customWidth="1"/>
    <col min="1800" max="1801" width="8.125" style="58" customWidth="1"/>
    <col min="1802" max="1802" width="0" style="58" hidden="1" customWidth="1"/>
    <col min="1803" max="1803" width="12" style="58" customWidth="1"/>
    <col min="1804" max="1805" width="8.125" style="58" customWidth="1"/>
    <col min="1806" max="2048" width="9" style="58"/>
    <col min="2049" max="2049" width="11.625" style="58" customWidth="1"/>
    <col min="2050" max="2050" width="0" style="58" hidden="1" customWidth="1"/>
    <col min="2051" max="2051" width="10.375" style="58" customWidth="1"/>
    <col min="2052" max="2053" width="8.125" style="58" customWidth="1"/>
    <col min="2054" max="2054" width="0" style="58" hidden="1" customWidth="1"/>
    <col min="2055" max="2055" width="10.375" style="58" customWidth="1"/>
    <col min="2056" max="2057" width="8.125" style="58" customWidth="1"/>
    <col min="2058" max="2058" width="0" style="58" hidden="1" customWidth="1"/>
    <col min="2059" max="2059" width="12" style="58" customWidth="1"/>
    <col min="2060" max="2061" width="8.125" style="58" customWidth="1"/>
    <col min="2062" max="2304" width="9" style="58"/>
    <col min="2305" max="2305" width="11.625" style="58" customWidth="1"/>
    <col min="2306" max="2306" width="0" style="58" hidden="1" customWidth="1"/>
    <col min="2307" max="2307" width="10.375" style="58" customWidth="1"/>
    <col min="2308" max="2309" width="8.125" style="58" customWidth="1"/>
    <col min="2310" max="2310" width="0" style="58" hidden="1" customWidth="1"/>
    <col min="2311" max="2311" width="10.375" style="58" customWidth="1"/>
    <col min="2312" max="2313" width="8.125" style="58" customWidth="1"/>
    <col min="2314" max="2314" width="0" style="58" hidden="1" customWidth="1"/>
    <col min="2315" max="2315" width="12" style="58" customWidth="1"/>
    <col min="2316" max="2317" width="8.125" style="58" customWidth="1"/>
    <col min="2318" max="2560" width="9" style="58"/>
    <col min="2561" max="2561" width="11.625" style="58" customWidth="1"/>
    <col min="2562" max="2562" width="0" style="58" hidden="1" customWidth="1"/>
    <col min="2563" max="2563" width="10.375" style="58" customWidth="1"/>
    <col min="2564" max="2565" width="8.125" style="58" customWidth="1"/>
    <col min="2566" max="2566" width="0" style="58" hidden="1" customWidth="1"/>
    <col min="2567" max="2567" width="10.375" style="58" customWidth="1"/>
    <col min="2568" max="2569" width="8.125" style="58" customWidth="1"/>
    <col min="2570" max="2570" width="0" style="58" hidden="1" customWidth="1"/>
    <col min="2571" max="2571" width="12" style="58" customWidth="1"/>
    <col min="2572" max="2573" width="8.125" style="58" customWidth="1"/>
    <col min="2574" max="2816" width="9" style="58"/>
    <col min="2817" max="2817" width="11.625" style="58" customWidth="1"/>
    <col min="2818" max="2818" width="0" style="58" hidden="1" customWidth="1"/>
    <col min="2819" max="2819" width="10.375" style="58" customWidth="1"/>
    <col min="2820" max="2821" width="8.125" style="58" customWidth="1"/>
    <col min="2822" max="2822" width="0" style="58" hidden="1" customWidth="1"/>
    <col min="2823" max="2823" width="10.375" style="58" customWidth="1"/>
    <col min="2824" max="2825" width="8.125" style="58" customWidth="1"/>
    <col min="2826" max="2826" width="0" style="58" hidden="1" customWidth="1"/>
    <col min="2827" max="2827" width="12" style="58" customWidth="1"/>
    <col min="2828" max="2829" width="8.125" style="58" customWidth="1"/>
    <col min="2830" max="3072" width="9" style="58"/>
    <col min="3073" max="3073" width="11.625" style="58" customWidth="1"/>
    <col min="3074" max="3074" width="0" style="58" hidden="1" customWidth="1"/>
    <col min="3075" max="3075" width="10.375" style="58" customWidth="1"/>
    <col min="3076" max="3077" width="8.125" style="58" customWidth="1"/>
    <col min="3078" max="3078" width="0" style="58" hidden="1" customWidth="1"/>
    <col min="3079" max="3079" width="10.375" style="58" customWidth="1"/>
    <col min="3080" max="3081" width="8.125" style="58" customWidth="1"/>
    <col min="3082" max="3082" width="0" style="58" hidden="1" customWidth="1"/>
    <col min="3083" max="3083" width="12" style="58" customWidth="1"/>
    <col min="3084" max="3085" width="8.125" style="58" customWidth="1"/>
    <col min="3086" max="3328" width="9" style="58"/>
    <col min="3329" max="3329" width="11.625" style="58" customWidth="1"/>
    <col min="3330" max="3330" width="0" style="58" hidden="1" customWidth="1"/>
    <col min="3331" max="3331" width="10.375" style="58" customWidth="1"/>
    <col min="3332" max="3333" width="8.125" style="58" customWidth="1"/>
    <col min="3334" max="3334" width="0" style="58" hidden="1" customWidth="1"/>
    <col min="3335" max="3335" width="10.375" style="58" customWidth="1"/>
    <col min="3336" max="3337" width="8.125" style="58" customWidth="1"/>
    <col min="3338" max="3338" width="0" style="58" hidden="1" customWidth="1"/>
    <col min="3339" max="3339" width="12" style="58" customWidth="1"/>
    <col min="3340" max="3341" width="8.125" style="58" customWidth="1"/>
    <col min="3342" max="3584" width="9" style="58"/>
    <col min="3585" max="3585" width="11.625" style="58" customWidth="1"/>
    <col min="3586" max="3586" width="0" style="58" hidden="1" customWidth="1"/>
    <col min="3587" max="3587" width="10.375" style="58" customWidth="1"/>
    <col min="3588" max="3589" width="8.125" style="58" customWidth="1"/>
    <col min="3590" max="3590" width="0" style="58" hidden="1" customWidth="1"/>
    <col min="3591" max="3591" width="10.375" style="58" customWidth="1"/>
    <col min="3592" max="3593" width="8.125" style="58" customWidth="1"/>
    <col min="3594" max="3594" width="0" style="58" hidden="1" customWidth="1"/>
    <col min="3595" max="3595" width="12" style="58" customWidth="1"/>
    <col min="3596" max="3597" width="8.125" style="58" customWidth="1"/>
    <col min="3598" max="3840" width="9" style="58"/>
    <col min="3841" max="3841" width="11.625" style="58" customWidth="1"/>
    <col min="3842" max="3842" width="0" style="58" hidden="1" customWidth="1"/>
    <col min="3843" max="3843" width="10.375" style="58" customWidth="1"/>
    <col min="3844" max="3845" width="8.125" style="58" customWidth="1"/>
    <col min="3846" max="3846" width="0" style="58" hidden="1" customWidth="1"/>
    <col min="3847" max="3847" width="10.375" style="58" customWidth="1"/>
    <col min="3848" max="3849" width="8.125" style="58" customWidth="1"/>
    <col min="3850" max="3850" width="0" style="58" hidden="1" customWidth="1"/>
    <col min="3851" max="3851" width="12" style="58" customWidth="1"/>
    <col min="3852" max="3853" width="8.125" style="58" customWidth="1"/>
    <col min="3854" max="4096" width="9" style="58"/>
    <col min="4097" max="4097" width="11.625" style="58" customWidth="1"/>
    <col min="4098" max="4098" width="0" style="58" hidden="1" customWidth="1"/>
    <col min="4099" max="4099" width="10.375" style="58" customWidth="1"/>
    <col min="4100" max="4101" width="8.125" style="58" customWidth="1"/>
    <col min="4102" max="4102" width="0" style="58" hidden="1" customWidth="1"/>
    <col min="4103" max="4103" width="10.375" style="58" customWidth="1"/>
    <col min="4104" max="4105" width="8.125" style="58" customWidth="1"/>
    <col min="4106" max="4106" width="0" style="58" hidden="1" customWidth="1"/>
    <col min="4107" max="4107" width="12" style="58" customWidth="1"/>
    <col min="4108" max="4109" width="8.125" style="58" customWidth="1"/>
    <col min="4110" max="4352" width="9" style="58"/>
    <col min="4353" max="4353" width="11.625" style="58" customWidth="1"/>
    <col min="4354" max="4354" width="0" style="58" hidden="1" customWidth="1"/>
    <col min="4355" max="4355" width="10.375" style="58" customWidth="1"/>
    <col min="4356" max="4357" width="8.125" style="58" customWidth="1"/>
    <col min="4358" max="4358" width="0" style="58" hidden="1" customWidth="1"/>
    <col min="4359" max="4359" width="10.375" style="58" customWidth="1"/>
    <col min="4360" max="4361" width="8.125" style="58" customWidth="1"/>
    <col min="4362" max="4362" width="0" style="58" hidden="1" customWidth="1"/>
    <col min="4363" max="4363" width="12" style="58" customWidth="1"/>
    <col min="4364" max="4365" width="8.125" style="58" customWidth="1"/>
    <col min="4366" max="4608" width="9" style="58"/>
    <col min="4609" max="4609" width="11.625" style="58" customWidth="1"/>
    <col min="4610" max="4610" width="0" style="58" hidden="1" customWidth="1"/>
    <col min="4611" max="4611" width="10.375" style="58" customWidth="1"/>
    <col min="4612" max="4613" width="8.125" style="58" customWidth="1"/>
    <col min="4614" max="4614" width="0" style="58" hidden="1" customWidth="1"/>
    <col min="4615" max="4615" width="10.375" style="58" customWidth="1"/>
    <col min="4616" max="4617" width="8.125" style="58" customWidth="1"/>
    <col min="4618" max="4618" width="0" style="58" hidden="1" customWidth="1"/>
    <col min="4619" max="4619" width="12" style="58" customWidth="1"/>
    <col min="4620" max="4621" width="8.125" style="58" customWidth="1"/>
    <col min="4622" max="4864" width="9" style="58"/>
    <col min="4865" max="4865" width="11.625" style="58" customWidth="1"/>
    <col min="4866" max="4866" width="0" style="58" hidden="1" customWidth="1"/>
    <col min="4867" max="4867" width="10.375" style="58" customWidth="1"/>
    <col min="4868" max="4869" width="8.125" style="58" customWidth="1"/>
    <col min="4870" max="4870" width="0" style="58" hidden="1" customWidth="1"/>
    <col min="4871" max="4871" width="10.375" style="58" customWidth="1"/>
    <col min="4872" max="4873" width="8.125" style="58" customWidth="1"/>
    <col min="4874" max="4874" width="0" style="58" hidden="1" customWidth="1"/>
    <col min="4875" max="4875" width="12" style="58" customWidth="1"/>
    <col min="4876" max="4877" width="8.125" style="58" customWidth="1"/>
    <col min="4878" max="5120" width="9" style="58"/>
    <col min="5121" max="5121" width="11.625" style="58" customWidth="1"/>
    <col min="5122" max="5122" width="0" style="58" hidden="1" customWidth="1"/>
    <col min="5123" max="5123" width="10.375" style="58" customWidth="1"/>
    <col min="5124" max="5125" width="8.125" style="58" customWidth="1"/>
    <col min="5126" max="5126" width="0" style="58" hidden="1" customWidth="1"/>
    <col min="5127" max="5127" width="10.375" style="58" customWidth="1"/>
    <col min="5128" max="5129" width="8.125" style="58" customWidth="1"/>
    <col min="5130" max="5130" width="0" style="58" hidden="1" customWidth="1"/>
    <col min="5131" max="5131" width="12" style="58" customWidth="1"/>
    <col min="5132" max="5133" width="8.125" style="58" customWidth="1"/>
    <col min="5134" max="5376" width="9" style="58"/>
    <col min="5377" max="5377" width="11.625" style="58" customWidth="1"/>
    <col min="5378" max="5378" width="0" style="58" hidden="1" customWidth="1"/>
    <col min="5379" max="5379" width="10.375" style="58" customWidth="1"/>
    <col min="5380" max="5381" width="8.125" style="58" customWidth="1"/>
    <col min="5382" max="5382" width="0" style="58" hidden="1" customWidth="1"/>
    <col min="5383" max="5383" width="10.375" style="58" customWidth="1"/>
    <col min="5384" max="5385" width="8.125" style="58" customWidth="1"/>
    <col min="5386" max="5386" width="0" style="58" hidden="1" customWidth="1"/>
    <col min="5387" max="5387" width="12" style="58" customWidth="1"/>
    <col min="5388" max="5389" width="8.125" style="58" customWidth="1"/>
    <col min="5390" max="5632" width="9" style="58"/>
    <col min="5633" max="5633" width="11.625" style="58" customWidth="1"/>
    <col min="5634" max="5634" width="0" style="58" hidden="1" customWidth="1"/>
    <col min="5635" max="5635" width="10.375" style="58" customWidth="1"/>
    <col min="5636" max="5637" width="8.125" style="58" customWidth="1"/>
    <col min="5638" max="5638" width="0" style="58" hidden="1" customWidth="1"/>
    <col min="5639" max="5639" width="10.375" style="58" customWidth="1"/>
    <col min="5640" max="5641" width="8.125" style="58" customWidth="1"/>
    <col min="5642" max="5642" width="0" style="58" hidden="1" customWidth="1"/>
    <col min="5643" max="5643" width="12" style="58" customWidth="1"/>
    <col min="5644" max="5645" width="8.125" style="58" customWidth="1"/>
    <col min="5646" max="5888" width="9" style="58"/>
    <col min="5889" max="5889" width="11.625" style="58" customWidth="1"/>
    <col min="5890" max="5890" width="0" style="58" hidden="1" customWidth="1"/>
    <col min="5891" max="5891" width="10.375" style="58" customWidth="1"/>
    <col min="5892" max="5893" width="8.125" style="58" customWidth="1"/>
    <col min="5894" max="5894" width="0" style="58" hidden="1" customWidth="1"/>
    <col min="5895" max="5895" width="10.375" style="58" customWidth="1"/>
    <col min="5896" max="5897" width="8.125" style="58" customWidth="1"/>
    <col min="5898" max="5898" width="0" style="58" hidden="1" customWidth="1"/>
    <col min="5899" max="5899" width="12" style="58" customWidth="1"/>
    <col min="5900" max="5901" width="8.125" style="58" customWidth="1"/>
    <col min="5902" max="6144" width="9" style="58"/>
    <col min="6145" max="6145" width="11.625" style="58" customWidth="1"/>
    <col min="6146" max="6146" width="0" style="58" hidden="1" customWidth="1"/>
    <col min="6147" max="6147" width="10.375" style="58" customWidth="1"/>
    <col min="6148" max="6149" width="8.125" style="58" customWidth="1"/>
    <col min="6150" max="6150" width="0" style="58" hidden="1" customWidth="1"/>
    <col min="6151" max="6151" width="10.375" style="58" customWidth="1"/>
    <col min="6152" max="6153" width="8.125" style="58" customWidth="1"/>
    <col min="6154" max="6154" width="0" style="58" hidden="1" customWidth="1"/>
    <col min="6155" max="6155" width="12" style="58" customWidth="1"/>
    <col min="6156" max="6157" width="8.125" style="58" customWidth="1"/>
    <col min="6158" max="6400" width="9" style="58"/>
    <col min="6401" max="6401" width="11.625" style="58" customWidth="1"/>
    <col min="6402" max="6402" width="0" style="58" hidden="1" customWidth="1"/>
    <col min="6403" max="6403" width="10.375" style="58" customWidth="1"/>
    <col min="6404" max="6405" width="8.125" style="58" customWidth="1"/>
    <col min="6406" max="6406" width="0" style="58" hidden="1" customWidth="1"/>
    <col min="6407" max="6407" width="10.375" style="58" customWidth="1"/>
    <col min="6408" max="6409" width="8.125" style="58" customWidth="1"/>
    <col min="6410" max="6410" width="0" style="58" hidden="1" customWidth="1"/>
    <col min="6411" max="6411" width="12" style="58" customWidth="1"/>
    <col min="6412" max="6413" width="8.125" style="58" customWidth="1"/>
    <col min="6414" max="6656" width="9" style="58"/>
    <col min="6657" max="6657" width="11.625" style="58" customWidth="1"/>
    <col min="6658" max="6658" width="0" style="58" hidden="1" customWidth="1"/>
    <col min="6659" max="6659" width="10.375" style="58" customWidth="1"/>
    <col min="6660" max="6661" width="8.125" style="58" customWidth="1"/>
    <col min="6662" max="6662" width="0" style="58" hidden="1" customWidth="1"/>
    <col min="6663" max="6663" width="10.375" style="58" customWidth="1"/>
    <col min="6664" max="6665" width="8.125" style="58" customWidth="1"/>
    <col min="6666" max="6666" width="0" style="58" hidden="1" customWidth="1"/>
    <col min="6667" max="6667" width="12" style="58" customWidth="1"/>
    <col min="6668" max="6669" width="8.125" style="58" customWidth="1"/>
    <col min="6670" max="6912" width="9" style="58"/>
    <col min="6913" max="6913" width="11.625" style="58" customWidth="1"/>
    <col min="6914" max="6914" width="0" style="58" hidden="1" customWidth="1"/>
    <col min="6915" max="6915" width="10.375" style="58" customWidth="1"/>
    <col min="6916" max="6917" width="8.125" style="58" customWidth="1"/>
    <col min="6918" max="6918" width="0" style="58" hidden="1" customWidth="1"/>
    <col min="6919" max="6919" width="10.375" style="58" customWidth="1"/>
    <col min="6920" max="6921" width="8.125" style="58" customWidth="1"/>
    <col min="6922" max="6922" width="0" style="58" hidden="1" customWidth="1"/>
    <col min="6923" max="6923" width="12" style="58" customWidth="1"/>
    <col min="6924" max="6925" width="8.125" style="58" customWidth="1"/>
    <col min="6926" max="7168" width="9" style="58"/>
    <col min="7169" max="7169" width="11.625" style="58" customWidth="1"/>
    <col min="7170" max="7170" width="0" style="58" hidden="1" customWidth="1"/>
    <col min="7171" max="7171" width="10.375" style="58" customWidth="1"/>
    <col min="7172" max="7173" width="8.125" style="58" customWidth="1"/>
    <col min="7174" max="7174" width="0" style="58" hidden="1" customWidth="1"/>
    <col min="7175" max="7175" width="10.375" style="58" customWidth="1"/>
    <col min="7176" max="7177" width="8.125" style="58" customWidth="1"/>
    <col min="7178" max="7178" width="0" style="58" hidden="1" customWidth="1"/>
    <col min="7179" max="7179" width="12" style="58" customWidth="1"/>
    <col min="7180" max="7181" width="8.125" style="58" customWidth="1"/>
    <col min="7182" max="7424" width="9" style="58"/>
    <col min="7425" max="7425" width="11.625" style="58" customWidth="1"/>
    <col min="7426" max="7426" width="0" style="58" hidden="1" customWidth="1"/>
    <col min="7427" max="7427" width="10.375" style="58" customWidth="1"/>
    <col min="7428" max="7429" width="8.125" style="58" customWidth="1"/>
    <col min="7430" max="7430" width="0" style="58" hidden="1" customWidth="1"/>
    <col min="7431" max="7431" width="10.375" style="58" customWidth="1"/>
    <col min="7432" max="7433" width="8.125" style="58" customWidth="1"/>
    <col min="7434" max="7434" width="0" style="58" hidden="1" customWidth="1"/>
    <col min="7435" max="7435" width="12" style="58" customWidth="1"/>
    <col min="7436" max="7437" width="8.125" style="58" customWidth="1"/>
    <col min="7438" max="7680" width="9" style="58"/>
    <col min="7681" max="7681" width="11.625" style="58" customWidth="1"/>
    <col min="7682" max="7682" width="0" style="58" hidden="1" customWidth="1"/>
    <col min="7683" max="7683" width="10.375" style="58" customWidth="1"/>
    <col min="7684" max="7685" width="8.125" style="58" customWidth="1"/>
    <col min="7686" max="7686" width="0" style="58" hidden="1" customWidth="1"/>
    <col min="7687" max="7687" width="10.375" style="58" customWidth="1"/>
    <col min="7688" max="7689" width="8.125" style="58" customWidth="1"/>
    <col min="7690" max="7690" width="0" style="58" hidden="1" customWidth="1"/>
    <col min="7691" max="7691" width="12" style="58" customWidth="1"/>
    <col min="7692" max="7693" width="8.125" style="58" customWidth="1"/>
    <col min="7694" max="7936" width="9" style="58"/>
    <col min="7937" max="7937" width="11.625" style="58" customWidth="1"/>
    <col min="7938" max="7938" width="0" style="58" hidden="1" customWidth="1"/>
    <col min="7939" max="7939" width="10.375" style="58" customWidth="1"/>
    <col min="7940" max="7941" width="8.125" style="58" customWidth="1"/>
    <col min="7942" max="7942" width="0" style="58" hidden="1" customWidth="1"/>
    <col min="7943" max="7943" width="10.375" style="58" customWidth="1"/>
    <col min="7944" max="7945" width="8.125" style="58" customWidth="1"/>
    <col min="7946" max="7946" width="0" style="58" hidden="1" customWidth="1"/>
    <col min="7947" max="7947" width="12" style="58" customWidth="1"/>
    <col min="7948" max="7949" width="8.125" style="58" customWidth="1"/>
    <col min="7950" max="8192" width="9" style="58"/>
    <col min="8193" max="8193" width="11.625" style="58" customWidth="1"/>
    <col min="8194" max="8194" width="0" style="58" hidden="1" customWidth="1"/>
    <col min="8195" max="8195" width="10.375" style="58" customWidth="1"/>
    <col min="8196" max="8197" width="8.125" style="58" customWidth="1"/>
    <col min="8198" max="8198" width="0" style="58" hidden="1" customWidth="1"/>
    <col min="8199" max="8199" width="10.375" style="58" customWidth="1"/>
    <col min="8200" max="8201" width="8.125" style="58" customWidth="1"/>
    <col min="8202" max="8202" width="0" style="58" hidden="1" customWidth="1"/>
    <col min="8203" max="8203" width="12" style="58" customWidth="1"/>
    <col min="8204" max="8205" width="8.125" style="58" customWidth="1"/>
    <col min="8206" max="8448" width="9" style="58"/>
    <col min="8449" max="8449" width="11.625" style="58" customWidth="1"/>
    <col min="8450" max="8450" width="0" style="58" hidden="1" customWidth="1"/>
    <col min="8451" max="8451" width="10.375" style="58" customWidth="1"/>
    <col min="8452" max="8453" width="8.125" style="58" customWidth="1"/>
    <col min="8454" max="8454" width="0" style="58" hidden="1" customWidth="1"/>
    <col min="8455" max="8455" width="10.375" style="58" customWidth="1"/>
    <col min="8456" max="8457" width="8.125" style="58" customWidth="1"/>
    <col min="8458" max="8458" width="0" style="58" hidden="1" customWidth="1"/>
    <col min="8459" max="8459" width="12" style="58" customWidth="1"/>
    <col min="8460" max="8461" width="8.125" style="58" customWidth="1"/>
    <col min="8462" max="8704" width="9" style="58"/>
    <col min="8705" max="8705" width="11.625" style="58" customWidth="1"/>
    <col min="8706" max="8706" width="0" style="58" hidden="1" customWidth="1"/>
    <col min="8707" max="8707" width="10.375" style="58" customWidth="1"/>
    <col min="8708" max="8709" width="8.125" style="58" customWidth="1"/>
    <col min="8710" max="8710" width="0" style="58" hidden="1" customWidth="1"/>
    <col min="8711" max="8711" width="10.375" style="58" customWidth="1"/>
    <col min="8712" max="8713" width="8.125" style="58" customWidth="1"/>
    <col min="8714" max="8714" width="0" style="58" hidden="1" customWidth="1"/>
    <col min="8715" max="8715" width="12" style="58" customWidth="1"/>
    <col min="8716" max="8717" width="8.125" style="58" customWidth="1"/>
    <col min="8718" max="8960" width="9" style="58"/>
    <col min="8961" max="8961" width="11.625" style="58" customWidth="1"/>
    <col min="8962" max="8962" width="0" style="58" hidden="1" customWidth="1"/>
    <col min="8963" max="8963" width="10.375" style="58" customWidth="1"/>
    <col min="8964" max="8965" width="8.125" style="58" customWidth="1"/>
    <col min="8966" max="8966" width="0" style="58" hidden="1" customWidth="1"/>
    <col min="8967" max="8967" width="10.375" style="58" customWidth="1"/>
    <col min="8968" max="8969" width="8.125" style="58" customWidth="1"/>
    <col min="8970" max="8970" width="0" style="58" hidden="1" customWidth="1"/>
    <col min="8971" max="8971" width="12" style="58" customWidth="1"/>
    <col min="8972" max="8973" width="8.125" style="58" customWidth="1"/>
    <col min="8974" max="9216" width="9" style="58"/>
    <col min="9217" max="9217" width="11.625" style="58" customWidth="1"/>
    <col min="9218" max="9218" width="0" style="58" hidden="1" customWidth="1"/>
    <col min="9219" max="9219" width="10.375" style="58" customWidth="1"/>
    <col min="9220" max="9221" width="8.125" style="58" customWidth="1"/>
    <col min="9222" max="9222" width="0" style="58" hidden="1" customWidth="1"/>
    <col min="9223" max="9223" width="10.375" style="58" customWidth="1"/>
    <col min="9224" max="9225" width="8.125" style="58" customWidth="1"/>
    <col min="9226" max="9226" width="0" style="58" hidden="1" customWidth="1"/>
    <col min="9227" max="9227" width="12" style="58" customWidth="1"/>
    <col min="9228" max="9229" width="8.125" style="58" customWidth="1"/>
    <col min="9230" max="9472" width="9" style="58"/>
    <col min="9473" max="9473" width="11.625" style="58" customWidth="1"/>
    <col min="9474" max="9474" width="0" style="58" hidden="1" customWidth="1"/>
    <col min="9475" max="9475" width="10.375" style="58" customWidth="1"/>
    <col min="9476" max="9477" width="8.125" style="58" customWidth="1"/>
    <col min="9478" max="9478" width="0" style="58" hidden="1" customWidth="1"/>
    <col min="9479" max="9479" width="10.375" style="58" customWidth="1"/>
    <col min="9480" max="9481" width="8.125" style="58" customWidth="1"/>
    <col min="9482" max="9482" width="0" style="58" hidden="1" customWidth="1"/>
    <col min="9483" max="9483" width="12" style="58" customWidth="1"/>
    <col min="9484" max="9485" width="8.125" style="58" customWidth="1"/>
    <col min="9486" max="9728" width="9" style="58"/>
    <col min="9729" max="9729" width="11.625" style="58" customWidth="1"/>
    <col min="9730" max="9730" width="0" style="58" hidden="1" customWidth="1"/>
    <col min="9731" max="9731" width="10.375" style="58" customWidth="1"/>
    <col min="9732" max="9733" width="8.125" style="58" customWidth="1"/>
    <col min="9734" max="9734" width="0" style="58" hidden="1" customWidth="1"/>
    <col min="9735" max="9735" width="10.375" style="58" customWidth="1"/>
    <col min="9736" max="9737" width="8.125" style="58" customWidth="1"/>
    <col min="9738" max="9738" width="0" style="58" hidden="1" customWidth="1"/>
    <col min="9739" max="9739" width="12" style="58" customWidth="1"/>
    <col min="9740" max="9741" width="8.125" style="58" customWidth="1"/>
    <col min="9742" max="9984" width="9" style="58"/>
    <col min="9985" max="9985" width="11.625" style="58" customWidth="1"/>
    <col min="9986" max="9986" width="0" style="58" hidden="1" customWidth="1"/>
    <col min="9987" max="9987" width="10.375" style="58" customWidth="1"/>
    <col min="9988" max="9989" width="8.125" style="58" customWidth="1"/>
    <col min="9990" max="9990" width="0" style="58" hidden="1" customWidth="1"/>
    <col min="9991" max="9991" width="10.375" style="58" customWidth="1"/>
    <col min="9992" max="9993" width="8.125" style="58" customWidth="1"/>
    <col min="9994" max="9994" width="0" style="58" hidden="1" customWidth="1"/>
    <col min="9995" max="9995" width="12" style="58" customWidth="1"/>
    <col min="9996" max="9997" width="8.125" style="58" customWidth="1"/>
    <col min="9998" max="10240" width="9" style="58"/>
    <col min="10241" max="10241" width="11.625" style="58" customWidth="1"/>
    <col min="10242" max="10242" width="0" style="58" hidden="1" customWidth="1"/>
    <col min="10243" max="10243" width="10.375" style="58" customWidth="1"/>
    <col min="10244" max="10245" width="8.125" style="58" customWidth="1"/>
    <col min="10246" max="10246" width="0" style="58" hidden="1" customWidth="1"/>
    <col min="10247" max="10247" width="10.375" style="58" customWidth="1"/>
    <col min="10248" max="10249" width="8.125" style="58" customWidth="1"/>
    <col min="10250" max="10250" width="0" style="58" hidden="1" customWidth="1"/>
    <col min="10251" max="10251" width="12" style="58" customWidth="1"/>
    <col min="10252" max="10253" width="8.125" style="58" customWidth="1"/>
    <col min="10254" max="10496" width="9" style="58"/>
    <col min="10497" max="10497" width="11.625" style="58" customWidth="1"/>
    <col min="10498" max="10498" width="0" style="58" hidden="1" customWidth="1"/>
    <col min="10499" max="10499" width="10.375" style="58" customWidth="1"/>
    <col min="10500" max="10501" width="8.125" style="58" customWidth="1"/>
    <col min="10502" max="10502" width="0" style="58" hidden="1" customWidth="1"/>
    <col min="10503" max="10503" width="10.375" style="58" customWidth="1"/>
    <col min="10504" max="10505" width="8.125" style="58" customWidth="1"/>
    <col min="10506" max="10506" width="0" style="58" hidden="1" customWidth="1"/>
    <col min="10507" max="10507" width="12" style="58" customWidth="1"/>
    <col min="10508" max="10509" width="8.125" style="58" customWidth="1"/>
    <col min="10510" max="10752" width="9" style="58"/>
    <col min="10753" max="10753" width="11.625" style="58" customWidth="1"/>
    <col min="10754" max="10754" width="0" style="58" hidden="1" customWidth="1"/>
    <col min="10755" max="10755" width="10.375" style="58" customWidth="1"/>
    <col min="10756" max="10757" width="8.125" style="58" customWidth="1"/>
    <col min="10758" max="10758" width="0" style="58" hidden="1" customWidth="1"/>
    <col min="10759" max="10759" width="10.375" style="58" customWidth="1"/>
    <col min="10760" max="10761" width="8.125" style="58" customWidth="1"/>
    <col min="10762" max="10762" width="0" style="58" hidden="1" customWidth="1"/>
    <col min="10763" max="10763" width="12" style="58" customWidth="1"/>
    <col min="10764" max="10765" width="8.125" style="58" customWidth="1"/>
    <col min="10766" max="11008" width="9" style="58"/>
    <col min="11009" max="11009" width="11.625" style="58" customWidth="1"/>
    <col min="11010" max="11010" width="0" style="58" hidden="1" customWidth="1"/>
    <col min="11011" max="11011" width="10.375" style="58" customWidth="1"/>
    <col min="11012" max="11013" width="8.125" style="58" customWidth="1"/>
    <col min="11014" max="11014" width="0" style="58" hidden="1" customWidth="1"/>
    <col min="11015" max="11015" width="10.375" style="58" customWidth="1"/>
    <col min="11016" max="11017" width="8.125" style="58" customWidth="1"/>
    <col min="11018" max="11018" width="0" style="58" hidden="1" customWidth="1"/>
    <col min="11019" max="11019" width="12" style="58" customWidth="1"/>
    <col min="11020" max="11021" width="8.125" style="58" customWidth="1"/>
    <col min="11022" max="11264" width="9" style="58"/>
    <col min="11265" max="11265" width="11.625" style="58" customWidth="1"/>
    <col min="11266" max="11266" width="0" style="58" hidden="1" customWidth="1"/>
    <col min="11267" max="11267" width="10.375" style="58" customWidth="1"/>
    <col min="11268" max="11269" width="8.125" style="58" customWidth="1"/>
    <col min="11270" max="11270" width="0" style="58" hidden="1" customWidth="1"/>
    <col min="11271" max="11271" width="10.375" style="58" customWidth="1"/>
    <col min="11272" max="11273" width="8.125" style="58" customWidth="1"/>
    <col min="11274" max="11274" width="0" style="58" hidden="1" customWidth="1"/>
    <col min="11275" max="11275" width="12" style="58" customWidth="1"/>
    <col min="11276" max="11277" width="8.125" style="58" customWidth="1"/>
    <col min="11278" max="11520" width="9" style="58"/>
    <col min="11521" max="11521" width="11.625" style="58" customWidth="1"/>
    <col min="11522" max="11522" width="0" style="58" hidden="1" customWidth="1"/>
    <col min="11523" max="11523" width="10.375" style="58" customWidth="1"/>
    <col min="11524" max="11525" width="8.125" style="58" customWidth="1"/>
    <col min="11526" max="11526" width="0" style="58" hidden="1" customWidth="1"/>
    <col min="11527" max="11527" width="10.375" style="58" customWidth="1"/>
    <col min="11528" max="11529" width="8.125" style="58" customWidth="1"/>
    <col min="11530" max="11530" width="0" style="58" hidden="1" customWidth="1"/>
    <col min="11531" max="11531" width="12" style="58" customWidth="1"/>
    <col min="11532" max="11533" width="8.125" style="58" customWidth="1"/>
    <col min="11534" max="11776" width="9" style="58"/>
    <col min="11777" max="11777" width="11.625" style="58" customWidth="1"/>
    <col min="11778" max="11778" width="0" style="58" hidden="1" customWidth="1"/>
    <col min="11779" max="11779" width="10.375" style="58" customWidth="1"/>
    <col min="11780" max="11781" width="8.125" style="58" customWidth="1"/>
    <col min="11782" max="11782" width="0" style="58" hidden="1" customWidth="1"/>
    <col min="11783" max="11783" width="10.375" style="58" customWidth="1"/>
    <col min="11784" max="11785" width="8.125" style="58" customWidth="1"/>
    <col min="11786" max="11786" width="0" style="58" hidden="1" customWidth="1"/>
    <col min="11787" max="11787" width="12" style="58" customWidth="1"/>
    <col min="11788" max="11789" width="8.125" style="58" customWidth="1"/>
    <col min="11790" max="12032" width="9" style="58"/>
    <col min="12033" max="12033" width="11.625" style="58" customWidth="1"/>
    <col min="12034" max="12034" width="0" style="58" hidden="1" customWidth="1"/>
    <col min="12035" max="12035" width="10.375" style="58" customWidth="1"/>
    <col min="12036" max="12037" width="8.125" style="58" customWidth="1"/>
    <col min="12038" max="12038" width="0" style="58" hidden="1" customWidth="1"/>
    <col min="12039" max="12039" width="10.375" style="58" customWidth="1"/>
    <col min="12040" max="12041" width="8.125" style="58" customWidth="1"/>
    <col min="12042" max="12042" width="0" style="58" hidden="1" customWidth="1"/>
    <col min="12043" max="12043" width="12" style="58" customWidth="1"/>
    <col min="12044" max="12045" width="8.125" style="58" customWidth="1"/>
    <col min="12046" max="12288" width="9" style="58"/>
    <col min="12289" max="12289" width="11.625" style="58" customWidth="1"/>
    <col min="12290" max="12290" width="0" style="58" hidden="1" customWidth="1"/>
    <col min="12291" max="12291" width="10.375" style="58" customWidth="1"/>
    <col min="12292" max="12293" width="8.125" style="58" customWidth="1"/>
    <col min="12294" max="12294" width="0" style="58" hidden="1" customWidth="1"/>
    <col min="12295" max="12295" width="10.375" style="58" customWidth="1"/>
    <col min="12296" max="12297" width="8.125" style="58" customWidth="1"/>
    <col min="12298" max="12298" width="0" style="58" hidden="1" customWidth="1"/>
    <col min="12299" max="12299" width="12" style="58" customWidth="1"/>
    <col min="12300" max="12301" width="8.125" style="58" customWidth="1"/>
    <col min="12302" max="12544" width="9" style="58"/>
    <col min="12545" max="12545" width="11.625" style="58" customWidth="1"/>
    <col min="12546" max="12546" width="0" style="58" hidden="1" customWidth="1"/>
    <col min="12547" max="12547" width="10.375" style="58" customWidth="1"/>
    <col min="12548" max="12549" width="8.125" style="58" customWidth="1"/>
    <col min="12550" max="12550" width="0" style="58" hidden="1" customWidth="1"/>
    <col min="12551" max="12551" width="10.375" style="58" customWidth="1"/>
    <col min="12552" max="12553" width="8.125" style="58" customWidth="1"/>
    <col min="12554" max="12554" width="0" style="58" hidden="1" customWidth="1"/>
    <col min="12555" max="12555" width="12" style="58" customWidth="1"/>
    <col min="12556" max="12557" width="8.125" style="58" customWidth="1"/>
    <col min="12558" max="12800" width="9" style="58"/>
    <col min="12801" max="12801" width="11.625" style="58" customWidth="1"/>
    <col min="12802" max="12802" width="0" style="58" hidden="1" customWidth="1"/>
    <col min="12803" max="12803" width="10.375" style="58" customWidth="1"/>
    <col min="12804" max="12805" width="8.125" style="58" customWidth="1"/>
    <col min="12806" max="12806" width="0" style="58" hidden="1" customWidth="1"/>
    <col min="12807" max="12807" width="10.375" style="58" customWidth="1"/>
    <col min="12808" max="12809" width="8.125" style="58" customWidth="1"/>
    <col min="12810" max="12810" width="0" style="58" hidden="1" customWidth="1"/>
    <col min="12811" max="12811" width="12" style="58" customWidth="1"/>
    <col min="12812" max="12813" width="8.125" style="58" customWidth="1"/>
    <col min="12814" max="13056" width="9" style="58"/>
    <col min="13057" max="13057" width="11.625" style="58" customWidth="1"/>
    <col min="13058" max="13058" width="0" style="58" hidden="1" customWidth="1"/>
    <col min="13059" max="13059" width="10.375" style="58" customWidth="1"/>
    <col min="13060" max="13061" width="8.125" style="58" customWidth="1"/>
    <col min="13062" max="13062" width="0" style="58" hidden="1" customWidth="1"/>
    <col min="13063" max="13063" width="10.375" style="58" customWidth="1"/>
    <col min="13064" max="13065" width="8.125" style="58" customWidth="1"/>
    <col min="13066" max="13066" width="0" style="58" hidden="1" customWidth="1"/>
    <col min="13067" max="13067" width="12" style="58" customWidth="1"/>
    <col min="13068" max="13069" width="8.125" style="58" customWidth="1"/>
    <col min="13070" max="13312" width="9" style="58"/>
    <col min="13313" max="13313" width="11.625" style="58" customWidth="1"/>
    <col min="13314" max="13314" width="0" style="58" hidden="1" customWidth="1"/>
    <col min="13315" max="13315" width="10.375" style="58" customWidth="1"/>
    <col min="13316" max="13317" width="8.125" style="58" customWidth="1"/>
    <col min="13318" max="13318" width="0" style="58" hidden="1" customWidth="1"/>
    <col min="13319" max="13319" width="10.375" style="58" customWidth="1"/>
    <col min="13320" max="13321" width="8.125" style="58" customWidth="1"/>
    <col min="13322" max="13322" width="0" style="58" hidden="1" customWidth="1"/>
    <col min="13323" max="13323" width="12" style="58" customWidth="1"/>
    <col min="13324" max="13325" width="8.125" style="58" customWidth="1"/>
    <col min="13326" max="13568" width="9" style="58"/>
    <col min="13569" max="13569" width="11.625" style="58" customWidth="1"/>
    <col min="13570" max="13570" width="0" style="58" hidden="1" customWidth="1"/>
    <col min="13571" max="13571" width="10.375" style="58" customWidth="1"/>
    <col min="13572" max="13573" width="8.125" style="58" customWidth="1"/>
    <col min="13574" max="13574" width="0" style="58" hidden="1" customWidth="1"/>
    <col min="13575" max="13575" width="10.375" style="58" customWidth="1"/>
    <col min="13576" max="13577" width="8.125" style="58" customWidth="1"/>
    <col min="13578" max="13578" width="0" style="58" hidden="1" customWidth="1"/>
    <col min="13579" max="13579" width="12" style="58" customWidth="1"/>
    <col min="13580" max="13581" width="8.125" style="58" customWidth="1"/>
    <col min="13582" max="13824" width="9" style="58"/>
    <col min="13825" max="13825" width="11.625" style="58" customWidth="1"/>
    <col min="13826" max="13826" width="0" style="58" hidden="1" customWidth="1"/>
    <col min="13827" max="13827" width="10.375" style="58" customWidth="1"/>
    <col min="13828" max="13829" width="8.125" style="58" customWidth="1"/>
    <col min="13830" max="13830" width="0" style="58" hidden="1" customWidth="1"/>
    <col min="13831" max="13831" width="10.375" style="58" customWidth="1"/>
    <col min="13832" max="13833" width="8.125" style="58" customWidth="1"/>
    <col min="13834" max="13834" width="0" style="58" hidden="1" customWidth="1"/>
    <col min="13835" max="13835" width="12" style="58" customWidth="1"/>
    <col min="13836" max="13837" width="8.125" style="58" customWidth="1"/>
    <col min="13838" max="14080" width="9" style="58"/>
    <col min="14081" max="14081" width="11.625" style="58" customWidth="1"/>
    <col min="14082" max="14082" width="0" style="58" hidden="1" customWidth="1"/>
    <col min="14083" max="14083" width="10.375" style="58" customWidth="1"/>
    <col min="14084" max="14085" width="8.125" style="58" customWidth="1"/>
    <col min="14086" max="14086" width="0" style="58" hidden="1" customWidth="1"/>
    <col min="14087" max="14087" width="10.375" style="58" customWidth="1"/>
    <col min="14088" max="14089" width="8.125" style="58" customWidth="1"/>
    <col min="14090" max="14090" width="0" style="58" hidden="1" customWidth="1"/>
    <col min="14091" max="14091" width="12" style="58" customWidth="1"/>
    <col min="14092" max="14093" width="8.125" style="58" customWidth="1"/>
    <col min="14094" max="14336" width="9" style="58"/>
    <col min="14337" max="14337" width="11.625" style="58" customWidth="1"/>
    <col min="14338" max="14338" width="0" style="58" hidden="1" customWidth="1"/>
    <col min="14339" max="14339" width="10.375" style="58" customWidth="1"/>
    <col min="14340" max="14341" width="8.125" style="58" customWidth="1"/>
    <col min="14342" max="14342" width="0" style="58" hidden="1" customWidth="1"/>
    <col min="14343" max="14343" width="10.375" style="58" customWidth="1"/>
    <col min="14344" max="14345" width="8.125" style="58" customWidth="1"/>
    <col min="14346" max="14346" width="0" style="58" hidden="1" customWidth="1"/>
    <col min="14347" max="14347" width="12" style="58" customWidth="1"/>
    <col min="14348" max="14349" width="8.125" style="58" customWidth="1"/>
    <col min="14350" max="14592" width="9" style="58"/>
    <col min="14593" max="14593" width="11.625" style="58" customWidth="1"/>
    <col min="14594" max="14594" width="0" style="58" hidden="1" customWidth="1"/>
    <col min="14595" max="14595" width="10.375" style="58" customWidth="1"/>
    <col min="14596" max="14597" width="8.125" style="58" customWidth="1"/>
    <col min="14598" max="14598" width="0" style="58" hidden="1" customWidth="1"/>
    <col min="14599" max="14599" width="10.375" style="58" customWidth="1"/>
    <col min="14600" max="14601" width="8.125" style="58" customWidth="1"/>
    <col min="14602" max="14602" width="0" style="58" hidden="1" customWidth="1"/>
    <col min="14603" max="14603" width="12" style="58" customWidth="1"/>
    <col min="14604" max="14605" width="8.125" style="58" customWidth="1"/>
    <col min="14606" max="14848" width="9" style="58"/>
    <col min="14849" max="14849" width="11.625" style="58" customWidth="1"/>
    <col min="14850" max="14850" width="0" style="58" hidden="1" customWidth="1"/>
    <col min="14851" max="14851" width="10.375" style="58" customWidth="1"/>
    <col min="14852" max="14853" width="8.125" style="58" customWidth="1"/>
    <col min="14854" max="14854" width="0" style="58" hidden="1" customWidth="1"/>
    <col min="14855" max="14855" width="10.375" style="58" customWidth="1"/>
    <col min="14856" max="14857" width="8.125" style="58" customWidth="1"/>
    <col min="14858" max="14858" width="0" style="58" hidden="1" customWidth="1"/>
    <col min="14859" max="14859" width="12" style="58" customWidth="1"/>
    <col min="14860" max="14861" width="8.125" style="58" customWidth="1"/>
    <col min="14862" max="15104" width="9" style="58"/>
    <col min="15105" max="15105" width="11.625" style="58" customWidth="1"/>
    <col min="15106" max="15106" width="0" style="58" hidden="1" customWidth="1"/>
    <col min="15107" max="15107" width="10.375" style="58" customWidth="1"/>
    <col min="15108" max="15109" width="8.125" style="58" customWidth="1"/>
    <col min="15110" max="15110" width="0" style="58" hidden="1" customWidth="1"/>
    <col min="15111" max="15111" width="10.375" style="58" customWidth="1"/>
    <col min="15112" max="15113" width="8.125" style="58" customWidth="1"/>
    <col min="15114" max="15114" width="0" style="58" hidden="1" customWidth="1"/>
    <col min="15115" max="15115" width="12" style="58" customWidth="1"/>
    <col min="15116" max="15117" width="8.125" style="58" customWidth="1"/>
    <col min="15118" max="15360" width="9" style="58"/>
    <col min="15361" max="15361" width="11.625" style="58" customWidth="1"/>
    <col min="15362" max="15362" width="0" style="58" hidden="1" customWidth="1"/>
    <col min="15363" max="15363" width="10.375" style="58" customWidth="1"/>
    <col min="15364" max="15365" width="8.125" style="58" customWidth="1"/>
    <col min="15366" max="15366" width="0" style="58" hidden="1" customWidth="1"/>
    <col min="15367" max="15367" width="10.375" style="58" customWidth="1"/>
    <col min="15368" max="15369" width="8.125" style="58" customWidth="1"/>
    <col min="15370" max="15370" width="0" style="58" hidden="1" customWidth="1"/>
    <col min="15371" max="15371" width="12" style="58" customWidth="1"/>
    <col min="15372" max="15373" width="8.125" style="58" customWidth="1"/>
    <col min="15374" max="15616" width="9" style="58"/>
    <col min="15617" max="15617" width="11.625" style="58" customWidth="1"/>
    <col min="15618" max="15618" width="0" style="58" hidden="1" customWidth="1"/>
    <col min="15619" max="15619" width="10.375" style="58" customWidth="1"/>
    <col min="15620" max="15621" width="8.125" style="58" customWidth="1"/>
    <col min="15622" max="15622" width="0" style="58" hidden="1" customWidth="1"/>
    <col min="15623" max="15623" width="10.375" style="58" customWidth="1"/>
    <col min="15624" max="15625" width="8.125" style="58" customWidth="1"/>
    <col min="15626" max="15626" width="0" style="58" hidden="1" customWidth="1"/>
    <col min="15627" max="15627" width="12" style="58" customWidth="1"/>
    <col min="15628" max="15629" width="8.125" style="58" customWidth="1"/>
    <col min="15630" max="15872" width="9" style="58"/>
    <col min="15873" max="15873" width="11.625" style="58" customWidth="1"/>
    <col min="15874" max="15874" width="0" style="58" hidden="1" customWidth="1"/>
    <col min="15875" max="15875" width="10.375" style="58" customWidth="1"/>
    <col min="15876" max="15877" width="8.125" style="58" customWidth="1"/>
    <col min="15878" max="15878" width="0" style="58" hidden="1" customWidth="1"/>
    <col min="15879" max="15879" width="10.375" style="58" customWidth="1"/>
    <col min="15880" max="15881" width="8.125" style="58" customWidth="1"/>
    <col min="15882" max="15882" width="0" style="58" hidden="1" customWidth="1"/>
    <col min="15883" max="15883" width="12" style="58" customWidth="1"/>
    <col min="15884" max="15885" width="8.125" style="58" customWidth="1"/>
    <col min="15886" max="16128" width="9" style="58"/>
    <col min="16129" max="16129" width="11.625" style="58" customWidth="1"/>
    <col min="16130" max="16130" width="0" style="58" hidden="1" customWidth="1"/>
    <col min="16131" max="16131" width="10.375" style="58" customWidth="1"/>
    <col min="16132" max="16133" width="8.125" style="58" customWidth="1"/>
    <col min="16134" max="16134" width="0" style="58" hidden="1" customWidth="1"/>
    <col min="16135" max="16135" width="10.375" style="58" customWidth="1"/>
    <col min="16136" max="16137" width="8.125" style="58" customWidth="1"/>
    <col min="16138" max="16138" width="0" style="58" hidden="1" customWidth="1"/>
    <col min="16139" max="16139" width="12" style="58" customWidth="1"/>
    <col min="16140" max="16141" width="8.125" style="58" customWidth="1"/>
    <col min="16142" max="16384" width="9" style="58"/>
  </cols>
  <sheetData>
    <row r="1" spans="1:13" ht="18" customHeight="1">
      <c r="A1" s="1" t="s">
        <v>50</v>
      </c>
    </row>
    <row r="2" spans="1:13" s="68" customFormat="1" ht="14.25" customHeight="1">
      <c r="A2" s="59"/>
      <c r="B2" s="60"/>
      <c r="C2" s="61" t="s">
        <v>120</v>
      </c>
      <c r="D2" s="62"/>
      <c r="E2" s="63"/>
      <c r="F2" s="64"/>
      <c r="G2" s="61" t="s">
        <v>121</v>
      </c>
      <c r="H2" s="62"/>
      <c r="I2" s="63"/>
      <c r="J2" s="64"/>
      <c r="K2" s="65" t="s">
        <v>122</v>
      </c>
      <c r="L2" s="66"/>
      <c r="M2" s="67"/>
    </row>
    <row r="3" spans="1:13" s="68" customFormat="1" ht="14.25" customHeight="1">
      <c r="A3" s="69" t="s">
        <v>54</v>
      </c>
      <c r="B3" s="70" t="s">
        <v>59</v>
      </c>
      <c r="C3" s="71" t="s">
        <v>128</v>
      </c>
      <c r="D3" s="72" t="s">
        <v>57</v>
      </c>
      <c r="E3" s="73" t="s">
        <v>58</v>
      </c>
      <c r="F3" s="74" t="s">
        <v>59</v>
      </c>
      <c r="G3" s="71" t="s">
        <v>128</v>
      </c>
      <c r="H3" s="72" t="s">
        <v>57</v>
      </c>
      <c r="I3" s="73" t="s">
        <v>58</v>
      </c>
      <c r="J3" s="74" t="s">
        <v>59</v>
      </c>
      <c r="K3" s="71" t="s">
        <v>128</v>
      </c>
      <c r="L3" s="72" t="s">
        <v>57</v>
      </c>
      <c r="M3" s="75" t="s">
        <v>58</v>
      </c>
    </row>
    <row r="4" spans="1:13" s="68" customFormat="1" ht="14.25" customHeight="1">
      <c r="A4" s="76"/>
      <c r="B4" s="77"/>
      <c r="C4" s="78" t="s">
        <v>61</v>
      </c>
      <c r="D4" s="79" t="s">
        <v>62</v>
      </c>
      <c r="E4" s="80" t="s">
        <v>62</v>
      </c>
      <c r="F4" s="81" t="s">
        <v>63</v>
      </c>
      <c r="G4" s="78" t="s">
        <v>63</v>
      </c>
      <c r="H4" s="79" t="s">
        <v>62</v>
      </c>
      <c r="I4" s="80" t="s">
        <v>62</v>
      </c>
      <c r="J4" s="81" t="s">
        <v>64</v>
      </c>
      <c r="K4" s="78" t="s">
        <v>64</v>
      </c>
      <c r="L4" s="79" t="s">
        <v>62</v>
      </c>
      <c r="M4" s="82" t="s">
        <v>62</v>
      </c>
    </row>
    <row r="5" spans="1:13" s="68" customFormat="1" ht="15.75" customHeight="1">
      <c r="A5" s="69" t="s">
        <v>124</v>
      </c>
      <c r="B5" s="83">
        <v>12947</v>
      </c>
      <c r="C5" s="84">
        <f>SUM(C7:C49)</f>
        <v>12427</v>
      </c>
      <c r="D5" s="93">
        <f>SUM(D7:D49)</f>
        <v>99.999999999999986</v>
      </c>
      <c r="E5" s="86">
        <v>-0.8</v>
      </c>
      <c r="F5" s="87"/>
      <c r="G5" s="88">
        <f>SUM(G7:G49)</f>
        <v>457695</v>
      </c>
      <c r="H5" s="93">
        <f>SUM(H7:H49)</f>
        <v>100.00000000000003</v>
      </c>
      <c r="I5" s="86">
        <v>2.4</v>
      </c>
      <c r="J5" s="89"/>
      <c r="K5" s="100">
        <f>SUM(K7:K49)</f>
        <v>1941026375</v>
      </c>
      <c r="L5" s="93">
        <f>SUM(L7:L49)</f>
        <v>99.999999999999986</v>
      </c>
      <c r="M5" s="130">
        <v>6.4</v>
      </c>
    </row>
    <row r="6" spans="1:13" s="68" customFormat="1" ht="9" customHeight="1">
      <c r="A6" s="69"/>
      <c r="B6" s="91"/>
      <c r="C6" s="92"/>
      <c r="D6" s="93"/>
      <c r="E6" s="86"/>
      <c r="F6" s="87"/>
      <c r="G6" s="92"/>
      <c r="H6" s="93"/>
      <c r="I6" s="86"/>
      <c r="J6" s="87"/>
      <c r="K6" s="94"/>
      <c r="L6" s="95"/>
      <c r="M6" s="130"/>
    </row>
    <row r="7" spans="1:13" s="68" customFormat="1" ht="16.5" customHeight="1">
      <c r="A7" s="69" t="s">
        <v>66</v>
      </c>
      <c r="B7" s="83">
        <v>1890</v>
      </c>
      <c r="C7" s="84">
        <v>1772</v>
      </c>
      <c r="D7" s="131">
        <f>C7/$C$5*100</f>
        <v>14.25927416110083</v>
      </c>
      <c r="E7" s="86">
        <v>-4</v>
      </c>
      <c r="F7" s="98"/>
      <c r="G7" s="99">
        <v>48409</v>
      </c>
      <c r="H7" s="93">
        <f>G7/$G$5*100</f>
        <v>10.57669408667344</v>
      </c>
      <c r="I7" s="86">
        <v>-0.7</v>
      </c>
      <c r="J7" s="89"/>
      <c r="K7" s="100">
        <v>175950812</v>
      </c>
      <c r="L7" s="93">
        <f>K7/$K$5*100</f>
        <v>9.0648336501867472</v>
      </c>
      <c r="M7" s="130">
        <v>7</v>
      </c>
    </row>
    <row r="8" spans="1:13" s="68" customFormat="1" ht="16.5" customHeight="1">
      <c r="A8" s="69" t="s">
        <v>67</v>
      </c>
      <c r="B8" s="83">
        <v>2947</v>
      </c>
      <c r="C8" s="84">
        <v>2856</v>
      </c>
      <c r="D8" s="131">
        <f t="shared" ref="D8:D49" si="0">C8/$C$5*100</f>
        <v>22.982216142270861</v>
      </c>
      <c r="E8" s="86">
        <v>0.2</v>
      </c>
      <c r="F8" s="98"/>
      <c r="G8" s="99">
        <v>92627</v>
      </c>
      <c r="H8" s="93">
        <f t="shared" ref="H8:H49" si="1">G8/$G$5*100</f>
        <v>20.237712887403184</v>
      </c>
      <c r="I8" s="86">
        <v>0.6</v>
      </c>
      <c r="J8" s="89"/>
      <c r="K8" s="100">
        <v>322566513</v>
      </c>
      <c r="L8" s="93">
        <f t="shared" ref="L8:L49" si="2">K8/$K$5*100</f>
        <v>16.618347754290561</v>
      </c>
      <c r="M8" s="130">
        <v>13.2</v>
      </c>
    </row>
    <row r="9" spans="1:13" s="107" customFormat="1" ht="16.5" customHeight="1">
      <c r="A9" s="101" t="s">
        <v>68</v>
      </c>
      <c r="B9" s="83">
        <v>764</v>
      </c>
      <c r="C9" s="102">
        <v>760</v>
      </c>
      <c r="D9" s="134">
        <f t="shared" si="0"/>
        <v>6.1157157801561119</v>
      </c>
      <c r="E9" s="133">
        <v>0.7</v>
      </c>
      <c r="F9" s="103"/>
      <c r="G9" s="104">
        <v>20970</v>
      </c>
      <c r="H9" s="132">
        <f t="shared" si="1"/>
        <v>4.5816537213646642</v>
      </c>
      <c r="I9" s="133">
        <v>0.7</v>
      </c>
      <c r="J9" s="105"/>
      <c r="K9" s="106">
        <v>66389300</v>
      </c>
      <c r="L9" s="132">
        <f t="shared" si="2"/>
        <v>3.4203193143112238</v>
      </c>
      <c r="M9" s="130">
        <v>4.5999999999999996</v>
      </c>
    </row>
    <row r="10" spans="1:13" s="68" customFormat="1" ht="16.5" customHeight="1">
      <c r="A10" s="69" t="s">
        <v>69</v>
      </c>
      <c r="B10" s="83">
        <v>42</v>
      </c>
      <c r="C10" s="84">
        <v>45</v>
      </c>
      <c r="D10" s="131">
        <f t="shared" si="0"/>
        <v>0.36211475014082239</v>
      </c>
      <c r="E10" s="86">
        <v>-4.3</v>
      </c>
      <c r="F10" s="98"/>
      <c r="G10" s="99">
        <v>374</v>
      </c>
      <c r="H10" s="93">
        <f t="shared" si="1"/>
        <v>8.1713805044844282E-2</v>
      </c>
      <c r="I10" s="86">
        <v>-1.6</v>
      </c>
      <c r="J10" s="89"/>
      <c r="K10" s="100">
        <v>413247</v>
      </c>
      <c r="L10" s="93">
        <f t="shared" si="2"/>
        <v>2.1290128012814869E-2</v>
      </c>
      <c r="M10" s="130">
        <v>0.6</v>
      </c>
    </row>
    <row r="11" spans="1:13" s="68" customFormat="1" ht="16.5" customHeight="1">
      <c r="A11" s="69" t="s">
        <v>70</v>
      </c>
      <c r="B11" s="83">
        <v>246</v>
      </c>
      <c r="C11" s="84">
        <v>235</v>
      </c>
      <c r="D11" s="131">
        <f t="shared" si="0"/>
        <v>1.8910436951798504</v>
      </c>
      <c r="E11" s="86">
        <v>-0.4</v>
      </c>
      <c r="F11" s="98"/>
      <c r="G11" s="99">
        <v>8380</v>
      </c>
      <c r="H11" s="93">
        <f t="shared" si="1"/>
        <v>1.8309135996679011</v>
      </c>
      <c r="I11" s="86">
        <v>5</v>
      </c>
      <c r="J11" s="89"/>
      <c r="K11" s="100">
        <v>23556991</v>
      </c>
      <c r="L11" s="93">
        <f t="shared" si="2"/>
        <v>1.2136358013167132</v>
      </c>
      <c r="M11" s="130">
        <v>-1.9</v>
      </c>
    </row>
    <row r="12" spans="1:13" s="68" customFormat="1" ht="16.5" customHeight="1">
      <c r="A12" s="69" t="s">
        <v>71</v>
      </c>
      <c r="B12" s="83">
        <v>357</v>
      </c>
      <c r="C12" s="84">
        <v>355</v>
      </c>
      <c r="D12" s="131">
        <f t="shared" si="0"/>
        <v>2.85668302888871</v>
      </c>
      <c r="E12" s="86">
        <v>2.9</v>
      </c>
      <c r="F12" s="98"/>
      <c r="G12" s="99">
        <v>18745</v>
      </c>
      <c r="H12" s="93">
        <f t="shared" si="1"/>
        <v>4.0955221271807645</v>
      </c>
      <c r="I12" s="86">
        <v>5.6</v>
      </c>
      <c r="J12" s="89"/>
      <c r="K12" s="100">
        <v>79337622</v>
      </c>
      <c r="L12" s="93">
        <f t="shared" si="2"/>
        <v>4.0874056644387435</v>
      </c>
      <c r="M12" s="130">
        <v>12.4</v>
      </c>
    </row>
    <row r="13" spans="1:13" s="68" customFormat="1" ht="16.5" customHeight="1">
      <c r="A13" s="69" t="s">
        <v>72</v>
      </c>
      <c r="B13" s="83">
        <v>81</v>
      </c>
      <c r="C13" s="84">
        <v>75</v>
      </c>
      <c r="D13" s="131">
        <f t="shared" si="0"/>
        <v>0.6035245835680374</v>
      </c>
      <c r="E13" s="86">
        <v>-5.0999999999999996</v>
      </c>
      <c r="F13" s="98"/>
      <c r="G13" s="99">
        <v>1018</v>
      </c>
      <c r="H13" s="93">
        <f t="shared" si="1"/>
        <v>0.22241885972099323</v>
      </c>
      <c r="I13" s="86">
        <v>1.6</v>
      </c>
      <c r="J13" s="89"/>
      <c r="K13" s="100">
        <v>1321354</v>
      </c>
      <c r="L13" s="93">
        <f t="shared" si="2"/>
        <v>6.8075015209414655E-2</v>
      </c>
      <c r="M13" s="130">
        <v>1.2</v>
      </c>
    </row>
    <row r="14" spans="1:13" s="68" customFormat="1" ht="16.5" customHeight="1">
      <c r="A14" s="69" t="s">
        <v>73</v>
      </c>
      <c r="B14" s="83">
        <v>384</v>
      </c>
      <c r="C14" s="84">
        <v>380</v>
      </c>
      <c r="D14" s="131">
        <f t="shared" si="0"/>
        <v>3.057857890078056</v>
      </c>
      <c r="E14" s="86">
        <v>0</v>
      </c>
      <c r="F14" s="98"/>
      <c r="G14" s="99">
        <v>12570</v>
      </c>
      <c r="H14" s="93">
        <f t="shared" si="1"/>
        <v>2.7463703995018518</v>
      </c>
      <c r="I14" s="86">
        <v>2.5</v>
      </c>
      <c r="J14" s="89"/>
      <c r="K14" s="100">
        <v>36030468</v>
      </c>
      <c r="L14" s="93">
        <f t="shared" si="2"/>
        <v>1.856258547748997</v>
      </c>
      <c r="M14" s="130">
        <v>5</v>
      </c>
    </row>
    <row r="15" spans="1:13" s="68" customFormat="1" ht="16.5" customHeight="1">
      <c r="A15" s="69" t="s">
        <v>74</v>
      </c>
      <c r="B15" s="83">
        <v>1024</v>
      </c>
      <c r="C15" s="84">
        <v>1005</v>
      </c>
      <c r="D15" s="131">
        <f t="shared" si="0"/>
        <v>8.0872294198117007</v>
      </c>
      <c r="E15" s="86">
        <v>0.2</v>
      </c>
      <c r="F15" s="98"/>
      <c r="G15" s="99">
        <v>36533</v>
      </c>
      <c r="H15" s="93">
        <f t="shared" si="1"/>
        <v>7.9819530473350149</v>
      </c>
      <c r="I15" s="86">
        <v>1.2</v>
      </c>
      <c r="J15" s="89"/>
      <c r="K15" s="100">
        <v>144877976</v>
      </c>
      <c r="L15" s="93">
        <f t="shared" si="2"/>
        <v>7.4639880151036078</v>
      </c>
      <c r="M15" s="130">
        <v>5.2</v>
      </c>
    </row>
    <row r="16" spans="1:13" s="68" customFormat="1" ht="16.5" customHeight="1">
      <c r="A16" s="69" t="s">
        <v>75</v>
      </c>
      <c r="B16" s="83">
        <v>720</v>
      </c>
      <c r="C16" s="84">
        <v>737</v>
      </c>
      <c r="D16" s="131">
        <f t="shared" si="0"/>
        <v>5.9306349078619132</v>
      </c>
      <c r="E16" s="86">
        <v>0</v>
      </c>
      <c r="F16" s="98"/>
      <c r="G16" s="99">
        <v>40248</v>
      </c>
      <c r="H16" s="93">
        <f t="shared" si="1"/>
        <v>8.7936289450398188</v>
      </c>
      <c r="I16" s="86">
        <v>1</v>
      </c>
      <c r="J16" s="89"/>
      <c r="K16" s="100">
        <v>246815546</v>
      </c>
      <c r="L16" s="93">
        <f t="shared" si="2"/>
        <v>12.715723453268376</v>
      </c>
      <c r="M16" s="130">
        <v>-0.4</v>
      </c>
    </row>
    <row r="17" spans="1:13" s="68" customFormat="1" ht="16.5" customHeight="1">
      <c r="A17" s="69" t="s">
        <v>76</v>
      </c>
      <c r="B17" s="83">
        <v>547</v>
      </c>
      <c r="C17" s="84">
        <v>540</v>
      </c>
      <c r="D17" s="131">
        <f t="shared" si="0"/>
        <v>4.3453770016898687</v>
      </c>
      <c r="E17" s="86">
        <v>1.1000000000000001</v>
      </c>
      <c r="F17" s="98"/>
      <c r="G17" s="99">
        <v>11723</v>
      </c>
      <c r="H17" s="93">
        <f t="shared" si="1"/>
        <v>2.5613126645473514</v>
      </c>
      <c r="I17" s="86">
        <v>4.9000000000000004</v>
      </c>
      <c r="J17" s="89"/>
      <c r="K17" s="100">
        <v>32926103</v>
      </c>
      <c r="L17" s="93">
        <f t="shared" si="2"/>
        <v>1.6963243479883163</v>
      </c>
      <c r="M17" s="130">
        <v>10.7</v>
      </c>
    </row>
    <row r="18" spans="1:13" s="68" customFormat="1" ht="16.5" customHeight="1">
      <c r="A18" s="69" t="s">
        <v>77</v>
      </c>
      <c r="B18" s="83">
        <v>461</v>
      </c>
      <c r="C18" s="84">
        <v>433</v>
      </c>
      <c r="D18" s="131">
        <f t="shared" si="0"/>
        <v>3.4843485957994691</v>
      </c>
      <c r="E18" s="86">
        <v>-1.8</v>
      </c>
      <c r="F18" s="98"/>
      <c r="G18" s="99">
        <v>22984</v>
      </c>
      <c r="H18" s="93">
        <f t="shared" si="1"/>
        <v>5.021684746392248</v>
      </c>
      <c r="I18" s="86">
        <v>8.6</v>
      </c>
      <c r="J18" s="89"/>
      <c r="K18" s="100">
        <v>152572099</v>
      </c>
      <c r="L18" s="93">
        <f t="shared" si="2"/>
        <v>7.8603825772331408</v>
      </c>
      <c r="M18" s="130">
        <v>5.2</v>
      </c>
    </row>
    <row r="19" spans="1:13" s="68" customFormat="1" ht="16.5" customHeight="1">
      <c r="A19" s="69" t="s">
        <v>78</v>
      </c>
      <c r="B19" s="83">
        <v>391</v>
      </c>
      <c r="C19" s="84">
        <v>366</v>
      </c>
      <c r="D19" s="131">
        <f t="shared" si="0"/>
        <v>2.9451999678120222</v>
      </c>
      <c r="E19" s="86">
        <v>-3.4</v>
      </c>
      <c r="F19" s="98"/>
      <c r="G19" s="99">
        <v>11773</v>
      </c>
      <c r="H19" s="93">
        <f t="shared" si="1"/>
        <v>2.5722369700346301</v>
      </c>
      <c r="I19" s="86">
        <v>1.8</v>
      </c>
      <c r="J19" s="89"/>
      <c r="K19" s="100">
        <v>37105249</v>
      </c>
      <c r="L19" s="93">
        <f t="shared" si="2"/>
        <v>1.9116303352652793</v>
      </c>
      <c r="M19" s="130">
        <v>3.4</v>
      </c>
    </row>
    <row r="20" spans="1:13" s="68" customFormat="1" ht="16.5" customHeight="1">
      <c r="A20" s="69" t="s">
        <v>79</v>
      </c>
      <c r="B20" s="83">
        <v>183</v>
      </c>
      <c r="C20" s="84">
        <v>189</v>
      </c>
      <c r="D20" s="131">
        <f t="shared" si="0"/>
        <v>1.5208819505914541</v>
      </c>
      <c r="E20" s="86">
        <v>2.7</v>
      </c>
      <c r="F20" s="98"/>
      <c r="G20" s="99">
        <v>9589</v>
      </c>
      <c r="H20" s="93">
        <f t="shared" si="1"/>
        <v>2.0950633063502986</v>
      </c>
      <c r="I20" s="86">
        <v>-0.2</v>
      </c>
      <c r="J20" s="89"/>
      <c r="K20" s="100">
        <v>48430465</v>
      </c>
      <c r="L20" s="93">
        <f t="shared" si="2"/>
        <v>2.4950956681358849</v>
      </c>
      <c r="M20" s="130">
        <v>0.2</v>
      </c>
    </row>
    <row r="21" spans="1:13" s="68" customFormat="1" ht="16.5" customHeight="1">
      <c r="A21" s="69" t="s">
        <v>80</v>
      </c>
      <c r="B21" s="83">
        <v>283</v>
      </c>
      <c r="C21" s="84">
        <v>273</v>
      </c>
      <c r="D21" s="131">
        <f t="shared" si="0"/>
        <v>2.1968294841876559</v>
      </c>
      <c r="E21" s="86">
        <v>0.4</v>
      </c>
      <c r="F21" s="98"/>
      <c r="G21" s="99">
        <v>13937</v>
      </c>
      <c r="H21" s="93">
        <f t="shared" si="1"/>
        <v>3.0450409115240498</v>
      </c>
      <c r="I21" s="86">
        <v>3.2</v>
      </c>
      <c r="J21" s="89"/>
      <c r="K21" s="100">
        <v>54414387</v>
      </c>
      <c r="L21" s="93">
        <f t="shared" si="2"/>
        <v>2.8033821539390469</v>
      </c>
      <c r="M21" s="130">
        <v>3.8</v>
      </c>
    </row>
    <row r="22" spans="1:13" s="68" customFormat="1" ht="16.5" customHeight="1">
      <c r="A22" s="69" t="s">
        <v>81</v>
      </c>
      <c r="B22" s="83">
        <v>23</v>
      </c>
      <c r="C22" s="84">
        <v>19</v>
      </c>
      <c r="D22" s="131">
        <f t="shared" si="0"/>
        <v>0.15289289450390278</v>
      </c>
      <c r="E22" s="86">
        <v>-17.399999999999999</v>
      </c>
      <c r="F22" s="98"/>
      <c r="G22" s="99">
        <v>304</v>
      </c>
      <c r="H22" s="93">
        <f t="shared" si="1"/>
        <v>6.641977736265417E-2</v>
      </c>
      <c r="I22" s="86">
        <v>-3.8</v>
      </c>
      <c r="J22" s="89"/>
      <c r="K22" s="100">
        <v>394669</v>
      </c>
      <c r="L22" s="93">
        <f t="shared" si="2"/>
        <v>2.0333005521370108E-2</v>
      </c>
      <c r="M22" s="130">
        <v>12.9</v>
      </c>
    </row>
    <row r="23" spans="1:13" s="68" customFormat="1" ht="16.5" customHeight="1">
      <c r="A23" s="69" t="s">
        <v>82</v>
      </c>
      <c r="B23" s="83">
        <v>147</v>
      </c>
      <c r="C23" s="84">
        <v>136</v>
      </c>
      <c r="D23" s="131">
        <f t="shared" si="0"/>
        <v>1.094391244870041</v>
      </c>
      <c r="E23" s="86">
        <v>-1.4</v>
      </c>
      <c r="F23" s="98"/>
      <c r="G23" s="99">
        <v>9249</v>
      </c>
      <c r="H23" s="93">
        <f t="shared" si="1"/>
        <v>2.020778029036804</v>
      </c>
      <c r="I23" s="86">
        <v>7.8</v>
      </c>
      <c r="J23" s="89"/>
      <c r="K23" s="100">
        <v>66554952</v>
      </c>
      <c r="L23" s="93">
        <f t="shared" si="2"/>
        <v>3.4288535620748588</v>
      </c>
      <c r="M23" s="130">
        <v>0.6</v>
      </c>
    </row>
    <row r="24" spans="1:13" s="68" customFormat="1" ht="16.5" customHeight="1">
      <c r="A24" s="69" t="s">
        <v>83</v>
      </c>
      <c r="B24" s="83">
        <v>193</v>
      </c>
      <c r="C24" s="84">
        <v>204</v>
      </c>
      <c r="D24" s="131">
        <f t="shared" si="0"/>
        <v>1.6415868673050615</v>
      </c>
      <c r="E24" s="86">
        <v>-0.5</v>
      </c>
      <c r="F24" s="98"/>
      <c r="G24" s="99">
        <v>21188</v>
      </c>
      <c r="H24" s="93">
        <f t="shared" si="1"/>
        <v>4.6292836932891994</v>
      </c>
      <c r="I24" s="86">
        <v>3.6</v>
      </c>
      <c r="J24" s="89"/>
      <c r="K24" s="100">
        <v>166853779</v>
      </c>
      <c r="L24" s="93">
        <f t="shared" si="2"/>
        <v>8.5961623782675289</v>
      </c>
      <c r="M24" s="130">
        <v>13.9</v>
      </c>
    </row>
    <row r="25" spans="1:13" s="68" customFormat="1" ht="16.5" customHeight="1">
      <c r="A25" s="69" t="s">
        <v>84</v>
      </c>
      <c r="B25" s="83">
        <v>86</v>
      </c>
      <c r="C25" s="84">
        <v>90</v>
      </c>
      <c r="D25" s="131">
        <f t="shared" si="0"/>
        <v>0.72422950028164479</v>
      </c>
      <c r="E25" s="86">
        <v>-3.2</v>
      </c>
      <c r="F25" s="98"/>
      <c r="G25" s="99">
        <v>1435</v>
      </c>
      <c r="H25" s="93">
        <f t="shared" si="1"/>
        <v>0.31352756748489713</v>
      </c>
      <c r="I25" s="86">
        <v>1.5</v>
      </c>
      <c r="J25" s="89"/>
      <c r="K25" s="100">
        <v>2371798</v>
      </c>
      <c r="L25" s="93">
        <f t="shared" si="2"/>
        <v>0.1221929815353488</v>
      </c>
      <c r="M25" s="130">
        <v>1.4</v>
      </c>
    </row>
    <row r="26" spans="1:13" s="68" customFormat="1" ht="16.5" customHeight="1">
      <c r="A26" s="69" t="s">
        <v>85</v>
      </c>
      <c r="B26" s="83">
        <v>137</v>
      </c>
      <c r="C26" s="84">
        <v>134</v>
      </c>
      <c r="D26" s="131">
        <f t="shared" si="0"/>
        <v>1.0782972559748933</v>
      </c>
      <c r="E26" s="86">
        <v>2.2999999999999998</v>
      </c>
      <c r="F26" s="98"/>
      <c r="G26" s="99">
        <v>4299</v>
      </c>
      <c r="H26" s="93">
        <f t="shared" si="1"/>
        <v>0.93927178579621806</v>
      </c>
      <c r="I26" s="86">
        <v>13.9</v>
      </c>
      <c r="J26" s="89"/>
      <c r="K26" s="100">
        <v>11517326</v>
      </c>
      <c r="L26" s="93">
        <f t="shared" si="2"/>
        <v>0.59336267391008535</v>
      </c>
      <c r="M26" s="130">
        <v>12.1</v>
      </c>
    </row>
    <row r="27" spans="1:13" s="68" customFormat="1" ht="16.5" customHeight="1">
      <c r="A27" s="69" t="s">
        <v>86</v>
      </c>
      <c r="B27" s="83">
        <v>202</v>
      </c>
      <c r="C27" s="84">
        <v>189</v>
      </c>
      <c r="D27" s="131">
        <f t="shared" si="0"/>
        <v>1.5208819505914541</v>
      </c>
      <c r="E27" s="86">
        <v>-4.5</v>
      </c>
      <c r="F27" s="98"/>
      <c r="G27" s="99">
        <v>8941</v>
      </c>
      <c r="H27" s="93">
        <f t="shared" si="1"/>
        <v>1.9534843072351675</v>
      </c>
      <c r="I27" s="86">
        <v>4.9000000000000004</v>
      </c>
      <c r="J27" s="89"/>
      <c r="K27" s="100">
        <v>29083196</v>
      </c>
      <c r="L27" s="93">
        <f t="shared" si="2"/>
        <v>1.4983411031702234</v>
      </c>
      <c r="M27" s="130">
        <v>8.3000000000000007</v>
      </c>
    </row>
    <row r="28" spans="1:13" s="68" customFormat="1" ht="16.5" customHeight="1">
      <c r="A28" s="69" t="s">
        <v>87</v>
      </c>
      <c r="B28" s="83">
        <v>152</v>
      </c>
      <c r="C28" s="84">
        <v>126</v>
      </c>
      <c r="D28" s="131">
        <f t="shared" si="0"/>
        <v>1.0139213003943028</v>
      </c>
      <c r="E28" s="86">
        <v>-8.6999999999999993</v>
      </c>
      <c r="F28" s="98"/>
      <c r="G28" s="99">
        <v>3891</v>
      </c>
      <c r="H28" s="93">
        <f t="shared" si="1"/>
        <v>0.85012945302002429</v>
      </c>
      <c r="I28" s="86">
        <v>-15.7</v>
      </c>
      <c r="J28" s="89"/>
      <c r="K28" s="100">
        <v>15083479</v>
      </c>
      <c r="L28" s="93">
        <f t="shared" si="2"/>
        <v>0.77708779201931244</v>
      </c>
      <c r="M28" s="130">
        <v>0.5</v>
      </c>
    </row>
    <row r="29" spans="1:13" s="68" customFormat="1" ht="16.5" customHeight="1">
      <c r="A29" s="69" t="s">
        <v>88</v>
      </c>
      <c r="B29" s="83">
        <v>283</v>
      </c>
      <c r="C29" s="84">
        <v>240</v>
      </c>
      <c r="D29" s="131">
        <f t="shared" si="0"/>
        <v>1.9312786674177196</v>
      </c>
      <c r="E29" s="86">
        <v>1.3</v>
      </c>
      <c r="F29" s="98"/>
      <c r="G29" s="99">
        <v>12166</v>
      </c>
      <c r="H29" s="93">
        <f t="shared" si="1"/>
        <v>2.6581020111646403</v>
      </c>
      <c r="I29" s="86">
        <v>11.4</v>
      </c>
      <c r="J29" s="89"/>
      <c r="K29" s="100">
        <v>67597939</v>
      </c>
      <c r="L29" s="93">
        <f t="shared" si="2"/>
        <v>3.4825873502105296</v>
      </c>
      <c r="M29" s="130">
        <v>7.5</v>
      </c>
    </row>
    <row r="30" spans="1:13" s="68" customFormat="1" ht="9" customHeight="1">
      <c r="A30" s="69"/>
      <c r="B30" s="83"/>
      <c r="C30" s="84"/>
      <c r="D30" s="131"/>
      <c r="E30" s="86"/>
      <c r="F30" s="98"/>
      <c r="G30" s="99"/>
      <c r="H30" s="93"/>
      <c r="I30" s="86"/>
      <c r="J30" s="89"/>
      <c r="K30" s="100"/>
      <c r="L30" s="93"/>
      <c r="M30" s="130"/>
    </row>
    <row r="31" spans="1:13" s="68" customFormat="1" ht="16.5" customHeight="1">
      <c r="A31" s="69" t="s">
        <v>89</v>
      </c>
      <c r="B31" s="83">
        <v>12</v>
      </c>
      <c r="C31" s="84">
        <v>8</v>
      </c>
      <c r="D31" s="131">
        <f t="shared" si="0"/>
        <v>6.4375955580590644E-2</v>
      </c>
      <c r="E31" s="86">
        <v>-20</v>
      </c>
      <c r="F31" s="98"/>
      <c r="G31" s="99">
        <v>66</v>
      </c>
      <c r="H31" s="93">
        <f t="shared" si="1"/>
        <v>1.4420083243207813E-2</v>
      </c>
      <c r="I31" s="86">
        <v>-1.5</v>
      </c>
      <c r="J31" s="89"/>
      <c r="K31" s="100">
        <v>66457</v>
      </c>
      <c r="L31" s="93">
        <f t="shared" si="2"/>
        <v>3.4238071597558796E-3</v>
      </c>
      <c r="M31" s="130">
        <v>20.9</v>
      </c>
    </row>
    <row r="32" spans="1:13" s="68" customFormat="1" ht="16.5" customHeight="1">
      <c r="A32" s="69" t="s">
        <v>90</v>
      </c>
      <c r="B32" s="83">
        <v>14</v>
      </c>
      <c r="C32" s="84">
        <v>14</v>
      </c>
      <c r="D32" s="131">
        <f t="shared" si="0"/>
        <v>0.11265792226603363</v>
      </c>
      <c r="E32" s="86">
        <v>16.7</v>
      </c>
      <c r="F32" s="98"/>
      <c r="G32" s="99">
        <v>185</v>
      </c>
      <c r="H32" s="93">
        <f t="shared" si="1"/>
        <v>4.0419930302930993E-2</v>
      </c>
      <c r="I32" s="86">
        <v>4.5</v>
      </c>
      <c r="J32" s="89"/>
      <c r="K32" s="100">
        <v>190649</v>
      </c>
      <c r="L32" s="93">
        <f t="shared" si="2"/>
        <v>9.8220715831334338E-3</v>
      </c>
      <c r="M32" s="130">
        <v>9.9</v>
      </c>
    </row>
    <row r="33" spans="1:13" s="68" customFormat="1" ht="16.5" customHeight="1">
      <c r="A33" s="69" t="s">
        <v>91</v>
      </c>
      <c r="B33" s="83">
        <v>11</v>
      </c>
      <c r="C33" s="84">
        <v>10</v>
      </c>
      <c r="D33" s="131">
        <f t="shared" si="0"/>
        <v>8.0469944475738311E-2</v>
      </c>
      <c r="E33" s="86">
        <v>0</v>
      </c>
      <c r="F33" s="98"/>
      <c r="G33" s="99">
        <v>150</v>
      </c>
      <c r="H33" s="93">
        <f t="shared" si="1"/>
        <v>3.2772916461835937E-2</v>
      </c>
      <c r="I33" s="86">
        <v>3.4</v>
      </c>
      <c r="J33" s="89"/>
      <c r="K33" s="100">
        <v>218506</v>
      </c>
      <c r="L33" s="93">
        <f t="shared" si="2"/>
        <v>1.125724012894982E-2</v>
      </c>
      <c r="M33" s="130">
        <v>25.1</v>
      </c>
    </row>
    <row r="34" spans="1:13" s="68" customFormat="1" ht="16.5" customHeight="1">
      <c r="A34" s="108" t="s">
        <v>92</v>
      </c>
      <c r="B34" s="83">
        <v>14</v>
      </c>
      <c r="C34" s="84">
        <v>13</v>
      </c>
      <c r="D34" s="131">
        <f t="shared" si="0"/>
        <v>0.10461092781845981</v>
      </c>
      <c r="E34" s="86">
        <v>0</v>
      </c>
      <c r="F34" s="98"/>
      <c r="G34" s="99">
        <v>144</v>
      </c>
      <c r="H34" s="93">
        <f t="shared" si="1"/>
        <v>3.1461999803362499E-2</v>
      </c>
      <c r="I34" s="86">
        <v>7.5</v>
      </c>
      <c r="J34" s="89"/>
      <c r="K34" s="100">
        <v>102551</v>
      </c>
      <c r="L34" s="93">
        <f t="shared" si="2"/>
        <v>5.2833388211945345E-3</v>
      </c>
      <c r="M34" s="130">
        <v>2.8</v>
      </c>
    </row>
    <row r="35" spans="1:13" s="68" customFormat="1" ht="16.5" customHeight="1">
      <c r="A35" s="69" t="s">
        <v>93</v>
      </c>
      <c r="B35" s="83">
        <v>44</v>
      </c>
      <c r="C35" s="84">
        <v>40</v>
      </c>
      <c r="D35" s="131">
        <f t="shared" si="0"/>
        <v>0.32187977790295325</v>
      </c>
      <c r="E35" s="86">
        <v>0</v>
      </c>
      <c r="F35" s="98"/>
      <c r="G35" s="99">
        <v>594</v>
      </c>
      <c r="H35" s="93">
        <f t="shared" si="1"/>
        <v>0.12978074918887031</v>
      </c>
      <c r="I35" s="86">
        <v>15.6</v>
      </c>
      <c r="J35" s="89"/>
      <c r="K35" s="100">
        <v>589257</v>
      </c>
      <c r="L35" s="93">
        <f t="shared" si="2"/>
        <v>3.0358010977568503E-2</v>
      </c>
      <c r="M35" s="130">
        <v>12</v>
      </c>
    </row>
    <row r="36" spans="1:13" s="68" customFormat="1" ht="16.5" customHeight="1">
      <c r="A36" s="69" t="s">
        <v>94</v>
      </c>
      <c r="B36" s="83">
        <v>76</v>
      </c>
      <c r="C36" s="84">
        <v>88</v>
      </c>
      <c r="D36" s="131">
        <f t="shared" si="0"/>
        <v>0.70813551138649711</v>
      </c>
      <c r="E36" s="86">
        <v>7.3</v>
      </c>
      <c r="F36" s="98"/>
      <c r="G36" s="99">
        <v>1892</v>
      </c>
      <c r="H36" s="93">
        <f t="shared" si="1"/>
        <v>0.41337571963862396</v>
      </c>
      <c r="I36" s="86">
        <v>0.7</v>
      </c>
      <c r="J36" s="89"/>
      <c r="K36" s="100">
        <v>3786306</v>
      </c>
      <c r="L36" s="93">
        <f t="shared" si="2"/>
        <v>0.19506721025364737</v>
      </c>
      <c r="M36" s="130">
        <v>2.6</v>
      </c>
    </row>
    <row r="37" spans="1:13" s="68" customFormat="1" ht="16.5" customHeight="1">
      <c r="A37" s="69" t="s">
        <v>95</v>
      </c>
      <c r="B37" s="83">
        <v>128</v>
      </c>
      <c r="C37" s="84">
        <v>120</v>
      </c>
      <c r="D37" s="131">
        <f t="shared" si="0"/>
        <v>0.96563933370885979</v>
      </c>
      <c r="E37" s="86">
        <v>-3.2</v>
      </c>
      <c r="F37" s="98"/>
      <c r="G37" s="99">
        <v>3918</v>
      </c>
      <c r="H37" s="93">
        <f t="shared" si="1"/>
        <v>0.85602857798315468</v>
      </c>
      <c r="I37" s="86">
        <v>2</v>
      </c>
      <c r="J37" s="89"/>
      <c r="K37" s="100">
        <v>9682242</v>
      </c>
      <c r="L37" s="93">
        <f t="shared" si="2"/>
        <v>0.49882073343799876</v>
      </c>
      <c r="M37" s="130">
        <v>-0.6</v>
      </c>
    </row>
    <row r="38" spans="1:13" s="68" customFormat="1" ht="16.5" customHeight="1">
      <c r="A38" s="69" t="s">
        <v>96</v>
      </c>
      <c r="B38" s="83">
        <v>144</v>
      </c>
      <c r="C38" s="84">
        <v>133</v>
      </c>
      <c r="D38" s="131">
        <f t="shared" si="0"/>
        <v>1.0702502615273195</v>
      </c>
      <c r="E38" s="86">
        <v>-5.7</v>
      </c>
      <c r="F38" s="98"/>
      <c r="G38" s="99">
        <v>6665</v>
      </c>
      <c r="H38" s="93">
        <f t="shared" si="1"/>
        <v>1.4562099214542437</v>
      </c>
      <c r="I38" s="86">
        <v>1</v>
      </c>
      <c r="J38" s="89"/>
      <c r="K38" s="100">
        <v>34832393</v>
      </c>
      <c r="L38" s="93">
        <f t="shared" si="2"/>
        <v>1.7945347599926351</v>
      </c>
      <c r="M38" s="130">
        <v>6.1</v>
      </c>
    </row>
    <row r="39" spans="1:13" s="68" customFormat="1" ht="16.5" customHeight="1">
      <c r="A39" s="69" t="s">
        <v>97</v>
      </c>
      <c r="B39" s="83">
        <v>64</v>
      </c>
      <c r="C39" s="84">
        <v>63</v>
      </c>
      <c r="D39" s="131">
        <f t="shared" si="0"/>
        <v>0.50696065019715142</v>
      </c>
      <c r="E39" s="86">
        <v>6.8</v>
      </c>
      <c r="F39" s="98"/>
      <c r="G39" s="99">
        <v>2959</v>
      </c>
      <c r="H39" s="93">
        <f t="shared" si="1"/>
        <v>0.64650039873715026</v>
      </c>
      <c r="I39" s="86">
        <v>7.6</v>
      </c>
      <c r="J39" s="89"/>
      <c r="K39" s="100">
        <v>18832881</v>
      </c>
      <c r="L39" s="93">
        <f t="shared" si="2"/>
        <v>0.97025374011210952</v>
      </c>
      <c r="M39" s="130">
        <v>30.3</v>
      </c>
    </row>
    <row r="40" spans="1:13" s="68" customFormat="1" ht="16.5" customHeight="1">
      <c r="A40" s="69" t="s">
        <v>112</v>
      </c>
      <c r="B40" s="109">
        <v>47</v>
      </c>
      <c r="C40" s="110">
        <v>48</v>
      </c>
      <c r="D40" s="131">
        <f t="shared" si="0"/>
        <v>0.38625573348354386</v>
      </c>
      <c r="E40" s="86">
        <v>2.1</v>
      </c>
      <c r="F40" s="111"/>
      <c r="G40" s="112">
        <v>1598</v>
      </c>
      <c r="H40" s="93">
        <f t="shared" si="1"/>
        <v>0.34914080337342557</v>
      </c>
      <c r="I40" s="86">
        <v>0.4</v>
      </c>
      <c r="J40" s="89"/>
      <c r="K40" s="100">
        <v>3856053</v>
      </c>
      <c r="L40" s="93">
        <f t="shared" si="2"/>
        <v>0.1986605153678038</v>
      </c>
      <c r="M40" s="130">
        <v>5.7</v>
      </c>
    </row>
    <row r="41" spans="1:13" s="68" customFormat="1" ht="16.5" customHeight="1">
      <c r="A41" s="69" t="s">
        <v>129</v>
      </c>
      <c r="B41" s="109">
        <v>60</v>
      </c>
      <c r="C41" s="110">
        <v>57</v>
      </c>
      <c r="D41" s="131">
        <f t="shared" si="0"/>
        <v>0.45867868351170837</v>
      </c>
      <c r="E41" s="86">
        <v>-1.7</v>
      </c>
      <c r="F41" s="111"/>
      <c r="G41" s="112">
        <v>2812</v>
      </c>
      <c r="H41" s="93">
        <f t="shared" si="1"/>
        <v>0.61438294060455101</v>
      </c>
      <c r="I41" s="86">
        <v>-1.3</v>
      </c>
      <c r="J41" s="89"/>
      <c r="K41" s="100">
        <v>9450950</v>
      </c>
      <c r="L41" s="93">
        <f t="shared" si="2"/>
        <v>0.4869047696479652</v>
      </c>
      <c r="M41" s="130">
        <v>-9.6999999999999993</v>
      </c>
    </row>
    <row r="42" spans="1:13" s="68" customFormat="1" ht="16.5" customHeight="1">
      <c r="A42" s="69" t="s">
        <v>130</v>
      </c>
      <c r="B42" s="109">
        <v>54</v>
      </c>
      <c r="C42" s="110">
        <v>49</v>
      </c>
      <c r="D42" s="131">
        <f t="shared" si="0"/>
        <v>0.39430272793111776</v>
      </c>
      <c r="E42" s="86">
        <v>-3.9</v>
      </c>
      <c r="F42" s="111"/>
      <c r="G42" s="112">
        <v>925</v>
      </c>
      <c r="H42" s="93">
        <f t="shared" si="1"/>
        <v>0.20209965151465498</v>
      </c>
      <c r="I42" s="86">
        <v>-5.3</v>
      </c>
      <c r="J42" s="89"/>
      <c r="K42" s="100">
        <v>2742544</v>
      </c>
      <c r="L42" s="93">
        <f t="shared" si="2"/>
        <v>0.14129349478829212</v>
      </c>
      <c r="M42" s="130">
        <v>-1.7</v>
      </c>
    </row>
    <row r="43" spans="1:13" s="68" customFormat="1" ht="16.5" customHeight="1">
      <c r="A43" s="69" t="s">
        <v>126</v>
      </c>
      <c r="B43" s="109">
        <v>64</v>
      </c>
      <c r="C43" s="110">
        <v>67</v>
      </c>
      <c r="D43" s="131">
        <f t="shared" si="0"/>
        <v>0.53914862798744667</v>
      </c>
      <c r="E43" s="86">
        <v>-4.3</v>
      </c>
      <c r="F43" s="111"/>
      <c r="G43" s="112">
        <v>1667</v>
      </c>
      <c r="H43" s="93">
        <f t="shared" si="1"/>
        <v>0.36421634494587007</v>
      </c>
      <c r="I43" s="86">
        <v>0.7</v>
      </c>
      <c r="J43" s="89"/>
      <c r="K43" s="100">
        <v>5106170</v>
      </c>
      <c r="L43" s="93">
        <f t="shared" si="2"/>
        <v>0.26306546195179858</v>
      </c>
      <c r="M43" s="130">
        <v>-1.5</v>
      </c>
    </row>
    <row r="44" spans="1:13" s="68" customFormat="1" ht="16.5" customHeight="1">
      <c r="A44" s="69" t="s">
        <v>131</v>
      </c>
      <c r="B44" s="109">
        <v>146</v>
      </c>
      <c r="C44" s="110">
        <v>155</v>
      </c>
      <c r="D44" s="131">
        <f t="shared" si="0"/>
        <v>1.2472841393739438</v>
      </c>
      <c r="E44" s="86">
        <v>6.2</v>
      </c>
      <c r="F44" s="111"/>
      <c r="G44" s="112">
        <v>6494</v>
      </c>
      <c r="H44" s="93">
        <f t="shared" si="1"/>
        <v>1.4188487966877505</v>
      </c>
      <c r="I44" s="86">
        <v>6.7</v>
      </c>
      <c r="J44" s="89"/>
      <c r="K44" s="100">
        <v>24060769</v>
      </c>
      <c r="L44" s="93">
        <f t="shared" si="2"/>
        <v>1.2395900081471072</v>
      </c>
      <c r="M44" s="130">
        <v>4.9000000000000004</v>
      </c>
    </row>
    <row r="45" spans="1:13" s="68" customFormat="1" ht="16.5" customHeight="1">
      <c r="A45" s="69" t="s">
        <v>98</v>
      </c>
      <c r="B45" s="109">
        <v>172</v>
      </c>
      <c r="C45" s="110">
        <v>165</v>
      </c>
      <c r="D45" s="131">
        <f t="shared" si="0"/>
        <v>1.3277540838496822</v>
      </c>
      <c r="E45" s="86">
        <v>-1.2</v>
      </c>
      <c r="F45" s="111"/>
      <c r="G45" s="112">
        <v>8276</v>
      </c>
      <c r="H45" s="93">
        <f t="shared" si="1"/>
        <v>1.8081910442543616</v>
      </c>
      <c r="I45" s="86">
        <v>7.5</v>
      </c>
      <c r="J45" s="89"/>
      <c r="K45" s="100">
        <v>27018110</v>
      </c>
      <c r="L45" s="93">
        <f t="shared" si="2"/>
        <v>1.3919496585923516</v>
      </c>
      <c r="M45" s="130">
        <v>1.4</v>
      </c>
    </row>
    <row r="46" spans="1:13" s="68" customFormat="1" ht="16.5" customHeight="1">
      <c r="A46" s="69" t="s">
        <v>132</v>
      </c>
      <c r="B46" s="109">
        <v>29</v>
      </c>
      <c r="C46" s="110">
        <v>25</v>
      </c>
      <c r="D46" s="131">
        <f t="shared" si="0"/>
        <v>0.20117486118934577</v>
      </c>
      <c r="E46" s="86">
        <v>-7.4</v>
      </c>
      <c r="F46" s="111"/>
      <c r="G46" s="112">
        <v>611</v>
      </c>
      <c r="H46" s="93">
        <f t="shared" si="1"/>
        <v>0.13349501305454506</v>
      </c>
      <c r="I46" s="86">
        <v>-3.3</v>
      </c>
      <c r="J46" s="89"/>
      <c r="K46" s="100">
        <v>947975</v>
      </c>
      <c r="L46" s="93">
        <f t="shared" si="2"/>
        <v>4.8838852073815837E-2</v>
      </c>
      <c r="M46" s="130">
        <v>2.9</v>
      </c>
    </row>
    <row r="47" spans="1:13" s="68" customFormat="1" ht="16.5" customHeight="1">
      <c r="A47" s="69" t="s">
        <v>99</v>
      </c>
      <c r="B47" s="109">
        <v>35</v>
      </c>
      <c r="C47" s="110">
        <v>25</v>
      </c>
      <c r="D47" s="131">
        <f t="shared" si="0"/>
        <v>0.20117486118934577</v>
      </c>
      <c r="E47" s="86">
        <v>-13.8</v>
      </c>
      <c r="F47" s="111"/>
      <c r="G47" s="112">
        <v>664</v>
      </c>
      <c r="H47" s="93">
        <f t="shared" si="1"/>
        <v>0.14507477687106041</v>
      </c>
      <c r="I47" s="86">
        <v>-5</v>
      </c>
      <c r="J47" s="89"/>
      <c r="K47" s="100">
        <v>1048207</v>
      </c>
      <c r="L47" s="93">
        <f t="shared" si="2"/>
        <v>5.4002718020768788E-2</v>
      </c>
      <c r="M47" s="130">
        <v>1.5</v>
      </c>
    </row>
    <row r="48" spans="1:13" s="68" customFormat="1" ht="16.5" customHeight="1">
      <c r="A48" s="69" t="s">
        <v>100</v>
      </c>
      <c r="B48" s="109">
        <v>110</v>
      </c>
      <c r="C48" s="110">
        <v>103</v>
      </c>
      <c r="D48" s="131">
        <f t="shared" si="0"/>
        <v>0.82884042810010461</v>
      </c>
      <c r="E48" s="86">
        <v>2</v>
      </c>
      <c r="F48" s="111"/>
      <c r="G48" s="112">
        <v>4194</v>
      </c>
      <c r="H48" s="93">
        <f t="shared" si="1"/>
        <v>0.91633074427293282</v>
      </c>
      <c r="I48" s="86">
        <v>14.8</v>
      </c>
      <c r="J48" s="89"/>
      <c r="K48" s="100">
        <v>10314766</v>
      </c>
      <c r="L48" s="93">
        <f t="shared" si="2"/>
        <v>0.53140782283290722</v>
      </c>
      <c r="M48" s="130">
        <v>-18.600000000000001</v>
      </c>
    </row>
    <row r="49" spans="1:13" s="68" customFormat="1" ht="16.5" customHeight="1">
      <c r="A49" s="76" t="s">
        <v>111</v>
      </c>
      <c r="B49" s="113">
        <v>87</v>
      </c>
      <c r="C49" s="114">
        <v>85</v>
      </c>
      <c r="D49" s="129">
        <f t="shared" si="0"/>
        <v>0.68399452804377558</v>
      </c>
      <c r="E49" s="116">
        <v>-2.2999999999999998</v>
      </c>
      <c r="F49" s="117"/>
      <c r="G49" s="118">
        <v>2528</v>
      </c>
      <c r="H49" s="128">
        <f t="shared" si="1"/>
        <v>0.55233288543680836</v>
      </c>
      <c r="I49" s="116">
        <v>4.7</v>
      </c>
      <c r="J49" s="119"/>
      <c r="K49" s="120">
        <v>6014319</v>
      </c>
      <c r="L49" s="128">
        <f t="shared" si="2"/>
        <v>0.30985251295207156</v>
      </c>
      <c r="M49" s="121">
        <v>30.9</v>
      </c>
    </row>
    <row r="50" spans="1:13" s="68" customFormat="1" ht="16.5" customHeight="1">
      <c r="A50" s="122"/>
      <c r="B50" s="109"/>
      <c r="C50" s="110"/>
      <c r="D50" s="93"/>
      <c r="E50" s="96"/>
      <c r="F50" s="111"/>
      <c r="G50" s="112"/>
      <c r="H50" s="93"/>
      <c r="I50" s="96"/>
      <c r="J50" s="89"/>
      <c r="K50" s="100"/>
      <c r="L50" s="93"/>
      <c r="M50" s="135"/>
    </row>
  </sheetData>
  <sheetProtection formatCells="0" formatColumns="0" formatRows="0" selectLockedCells="1" selectUnlockedCells="1"/>
  <mergeCells count="2">
    <mergeCell ref="C2:E2"/>
    <mergeCell ref="G2:I2"/>
  </mergeCells>
  <phoneticPr fontId="3"/>
  <pageMargins left="0.78740157480314965" right="0.78740157480314965" top="0.98425196850393704" bottom="0.98425196850393704" header="0.51181102362204722" footer="0.27559055118110237"/>
  <pageSetup paperSize="9" scale="9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zoomScaleNormal="100" workbookViewId="0">
      <selection activeCell="A16" sqref="A16"/>
    </sheetView>
  </sheetViews>
  <sheetFormatPr defaultRowHeight="12"/>
  <cols>
    <col min="1" max="1" width="11.625" style="125" customWidth="1"/>
    <col min="2" max="2" width="10.625" style="56" hidden="1" customWidth="1"/>
    <col min="3" max="3" width="10.375" style="56" customWidth="1"/>
    <col min="4" max="4" width="8.125" style="57" customWidth="1"/>
    <col min="5" max="5" width="8.125" style="58" customWidth="1"/>
    <col min="6" max="6" width="10.625" style="56" hidden="1" customWidth="1"/>
    <col min="7" max="7" width="10.375" style="56" customWidth="1"/>
    <col min="8" max="9" width="8.125" style="58" customWidth="1"/>
    <col min="10" max="10" width="14.375" style="56" hidden="1" customWidth="1"/>
    <col min="11" max="11" width="12" style="56" customWidth="1"/>
    <col min="12" max="13" width="8.125" style="58" customWidth="1"/>
    <col min="14" max="256" width="9" style="58"/>
    <col min="257" max="257" width="11.625" style="58" customWidth="1"/>
    <col min="258" max="258" width="0" style="58" hidden="1" customWidth="1"/>
    <col min="259" max="259" width="10.375" style="58" customWidth="1"/>
    <col min="260" max="261" width="8.125" style="58" customWidth="1"/>
    <col min="262" max="262" width="0" style="58" hidden="1" customWidth="1"/>
    <col min="263" max="263" width="10.375" style="58" customWidth="1"/>
    <col min="264" max="265" width="8.125" style="58" customWidth="1"/>
    <col min="266" max="266" width="0" style="58" hidden="1" customWidth="1"/>
    <col min="267" max="267" width="12" style="58" customWidth="1"/>
    <col min="268" max="269" width="8.125" style="58" customWidth="1"/>
    <col min="270" max="512" width="9" style="58"/>
    <col min="513" max="513" width="11.625" style="58" customWidth="1"/>
    <col min="514" max="514" width="0" style="58" hidden="1" customWidth="1"/>
    <col min="515" max="515" width="10.375" style="58" customWidth="1"/>
    <col min="516" max="517" width="8.125" style="58" customWidth="1"/>
    <col min="518" max="518" width="0" style="58" hidden="1" customWidth="1"/>
    <col min="519" max="519" width="10.375" style="58" customWidth="1"/>
    <col min="520" max="521" width="8.125" style="58" customWidth="1"/>
    <col min="522" max="522" width="0" style="58" hidden="1" customWidth="1"/>
    <col min="523" max="523" width="12" style="58" customWidth="1"/>
    <col min="524" max="525" width="8.125" style="58" customWidth="1"/>
    <col min="526" max="768" width="9" style="58"/>
    <col min="769" max="769" width="11.625" style="58" customWidth="1"/>
    <col min="770" max="770" width="0" style="58" hidden="1" customWidth="1"/>
    <col min="771" max="771" width="10.375" style="58" customWidth="1"/>
    <col min="772" max="773" width="8.125" style="58" customWidth="1"/>
    <col min="774" max="774" width="0" style="58" hidden="1" customWidth="1"/>
    <col min="775" max="775" width="10.375" style="58" customWidth="1"/>
    <col min="776" max="777" width="8.125" style="58" customWidth="1"/>
    <col min="778" max="778" width="0" style="58" hidden="1" customWidth="1"/>
    <col min="779" max="779" width="12" style="58" customWidth="1"/>
    <col min="780" max="781" width="8.125" style="58" customWidth="1"/>
    <col min="782" max="1024" width="9" style="58"/>
    <col min="1025" max="1025" width="11.625" style="58" customWidth="1"/>
    <col min="1026" max="1026" width="0" style="58" hidden="1" customWidth="1"/>
    <col min="1027" max="1027" width="10.375" style="58" customWidth="1"/>
    <col min="1028" max="1029" width="8.125" style="58" customWidth="1"/>
    <col min="1030" max="1030" width="0" style="58" hidden="1" customWidth="1"/>
    <col min="1031" max="1031" width="10.375" style="58" customWidth="1"/>
    <col min="1032" max="1033" width="8.125" style="58" customWidth="1"/>
    <col min="1034" max="1034" width="0" style="58" hidden="1" customWidth="1"/>
    <col min="1035" max="1035" width="12" style="58" customWidth="1"/>
    <col min="1036" max="1037" width="8.125" style="58" customWidth="1"/>
    <col min="1038" max="1280" width="9" style="58"/>
    <col min="1281" max="1281" width="11.625" style="58" customWidth="1"/>
    <col min="1282" max="1282" width="0" style="58" hidden="1" customWidth="1"/>
    <col min="1283" max="1283" width="10.375" style="58" customWidth="1"/>
    <col min="1284" max="1285" width="8.125" style="58" customWidth="1"/>
    <col min="1286" max="1286" width="0" style="58" hidden="1" customWidth="1"/>
    <col min="1287" max="1287" width="10.375" style="58" customWidth="1"/>
    <col min="1288" max="1289" width="8.125" style="58" customWidth="1"/>
    <col min="1290" max="1290" width="0" style="58" hidden="1" customWidth="1"/>
    <col min="1291" max="1291" width="12" style="58" customWidth="1"/>
    <col min="1292" max="1293" width="8.125" style="58" customWidth="1"/>
    <col min="1294" max="1536" width="9" style="58"/>
    <col min="1537" max="1537" width="11.625" style="58" customWidth="1"/>
    <col min="1538" max="1538" width="0" style="58" hidden="1" customWidth="1"/>
    <col min="1539" max="1539" width="10.375" style="58" customWidth="1"/>
    <col min="1540" max="1541" width="8.125" style="58" customWidth="1"/>
    <col min="1542" max="1542" width="0" style="58" hidden="1" customWidth="1"/>
    <col min="1543" max="1543" width="10.375" style="58" customWidth="1"/>
    <col min="1544" max="1545" width="8.125" style="58" customWidth="1"/>
    <col min="1546" max="1546" width="0" style="58" hidden="1" customWidth="1"/>
    <col min="1547" max="1547" width="12" style="58" customWidth="1"/>
    <col min="1548" max="1549" width="8.125" style="58" customWidth="1"/>
    <col min="1550" max="1792" width="9" style="58"/>
    <col min="1793" max="1793" width="11.625" style="58" customWidth="1"/>
    <col min="1794" max="1794" width="0" style="58" hidden="1" customWidth="1"/>
    <col min="1795" max="1795" width="10.375" style="58" customWidth="1"/>
    <col min="1796" max="1797" width="8.125" style="58" customWidth="1"/>
    <col min="1798" max="1798" width="0" style="58" hidden="1" customWidth="1"/>
    <col min="1799" max="1799" width="10.375" style="58" customWidth="1"/>
    <col min="1800" max="1801" width="8.125" style="58" customWidth="1"/>
    <col min="1802" max="1802" width="0" style="58" hidden="1" customWidth="1"/>
    <col min="1803" max="1803" width="12" style="58" customWidth="1"/>
    <col min="1804" max="1805" width="8.125" style="58" customWidth="1"/>
    <col min="1806" max="2048" width="9" style="58"/>
    <col min="2049" max="2049" width="11.625" style="58" customWidth="1"/>
    <col min="2050" max="2050" width="0" style="58" hidden="1" customWidth="1"/>
    <col min="2051" max="2051" width="10.375" style="58" customWidth="1"/>
    <col min="2052" max="2053" width="8.125" style="58" customWidth="1"/>
    <col min="2054" max="2054" width="0" style="58" hidden="1" customWidth="1"/>
    <col min="2055" max="2055" width="10.375" style="58" customWidth="1"/>
    <col min="2056" max="2057" width="8.125" style="58" customWidth="1"/>
    <col min="2058" max="2058" width="0" style="58" hidden="1" customWidth="1"/>
    <col min="2059" max="2059" width="12" style="58" customWidth="1"/>
    <col min="2060" max="2061" width="8.125" style="58" customWidth="1"/>
    <col min="2062" max="2304" width="9" style="58"/>
    <col min="2305" max="2305" width="11.625" style="58" customWidth="1"/>
    <col min="2306" max="2306" width="0" style="58" hidden="1" customWidth="1"/>
    <col min="2307" max="2307" width="10.375" style="58" customWidth="1"/>
    <col min="2308" max="2309" width="8.125" style="58" customWidth="1"/>
    <col min="2310" max="2310" width="0" style="58" hidden="1" customWidth="1"/>
    <col min="2311" max="2311" width="10.375" style="58" customWidth="1"/>
    <col min="2312" max="2313" width="8.125" style="58" customWidth="1"/>
    <col min="2314" max="2314" width="0" style="58" hidden="1" customWidth="1"/>
    <col min="2315" max="2315" width="12" style="58" customWidth="1"/>
    <col min="2316" max="2317" width="8.125" style="58" customWidth="1"/>
    <col min="2318" max="2560" width="9" style="58"/>
    <col min="2561" max="2561" width="11.625" style="58" customWidth="1"/>
    <col min="2562" max="2562" width="0" style="58" hidden="1" customWidth="1"/>
    <col min="2563" max="2563" width="10.375" style="58" customWidth="1"/>
    <col min="2564" max="2565" width="8.125" style="58" customWidth="1"/>
    <col min="2566" max="2566" width="0" style="58" hidden="1" customWidth="1"/>
    <col min="2567" max="2567" width="10.375" style="58" customWidth="1"/>
    <col min="2568" max="2569" width="8.125" style="58" customWidth="1"/>
    <col min="2570" max="2570" width="0" style="58" hidden="1" customWidth="1"/>
    <col min="2571" max="2571" width="12" style="58" customWidth="1"/>
    <col min="2572" max="2573" width="8.125" style="58" customWidth="1"/>
    <col min="2574" max="2816" width="9" style="58"/>
    <col min="2817" max="2817" width="11.625" style="58" customWidth="1"/>
    <col min="2818" max="2818" width="0" style="58" hidden="1" customWidth="1"/>
    <col min="2819" max="2819" width="10.375" style="58" customWidth="1"/>
    <col min="2820" max="2821" width="8.125" style="58" customWidth="1"/>
    <col min="2822" max="2822" width="0" style="58" hidden="1" customWidth="1"/>
    <col min="2823" max="2823" width="10.375" style="58" customWidth="1"/>
    <col min="2824" max="2825" width="8.125" style="58" customWidth="1"/>
    <col min="2826" max="2826" width="0" style="58" hidden="1" customWidth="1"/>
    <col min="2827" max="2827" width="12" style="58" customWidth="1"/>
    <col min="2828" max="2829" width="8.125" style="58" customWidth="1"/>
    <col min="2830" max="3072" width="9" style="58"/>
    <col min="3073" max="3073" width="11.625" style="58" customWidth="1"/>
    <col min="3074" max="3074" width="0" style="58" hidden="1" customWidth="1"/>
    <col min="3075" max="3075" width="10.375" style="58" customWidth="1"/>
    <col min="3076" max="3077" width="8.125" style="58" customWidth="1"/>
    <col min="3078" max="3078" width="0" style="58" hidden="1" customWidth="1"/>
    <col min="3079" max="3079" width="10.375" style="58" customWidth="1"/>
    <col min="3080" max="3081" width="8.125" style="58" customWidth="1"/>
    <col min="3082" max="3082" width="0" style="58" hidden="1" customWidth="1"/>
    <col min="3083" max="3083" width="12" style="58" customWidth="1"/>
    <col min="3084" max="3085" width="8.125" style="58" customWidth="1"/>
    <col min="3086" max="3328" width="9" style="58"/>
    <col min="3329" max="3329" width="11.625" style="58" customWidth="1"/>
    <col min="3330" max="3330" width="0" style="58" hidden="1" customWidth="1"/>
    <col min="3331" max="3331" width="10.375" style="58" customWidth="1"/>
    <col min="3332" max="3333" width="8.125" style="58" customWidth="1"/>
    <col min="3334" max="3334" width="0" style="58" hidden="1" customWidth="1"/>
    <col min="3335" max="3335" width="10.375" style="58" customWidth="1"/>
    <col min="3336" max="3337" width="8.125" style="58" customWidth="1"/>
    <col min="3338" max="3338" width="0" style="58" hidden="1" customWidth="1"/>
    <col min="3339" max="3339" width="12" style="58" customWidth="1"/>
    <col min="3340" max="3341" width="8.125" style="58" customWidth="1"/>
    <col min="3342" max="3584" width="9" style="58"/>
    <col min="3585" max="3585" width="11.625" style="58" customWidth="1"/>
    <col min="3586" max="3586" width="0" style="58" hidden="1" customWidth="1"/>
    <col min="3587" max="3587" width="10.375" style="58" customWidth="1"/>
    <col min="3588" max="3589" width="8.125" style="58" customWidth="1"/>
    <col min="3590" max="3590" width="0" style="58" hidden="1" customWidth="1"/>
    <col min="3591" max="3591" width="10.375" style="58" customWidth="1"/>
    <col min="3592" max="3593" width="8.125" style="58" customWidth="1"/>
    <col min="3594" max="3594" width="0" style="58" hidden="1" customWidth="1"/>
    <col min="3595" max="3595" width="12" style="58" customWidth="1"/>
    <col min="3596" max="3597" width="8.125" style="58" customWidth="1"/>
    <col min="3598" max="3840" width="9" style="58"/>
    <col min="3841" max="3841" width="11.625" style="58" customWidth="1"/>
    <col min="3842" max="3842" width="0" style="58" hidden="1" customWidth="1"/>
    <col min="3843" max="3843" width="10.375" style="58" customWidth="1"/>
    <col min="3844" max="3845" width="8.125" style="58" customWidth="1"/>
    <col min="3846" max="3846" width="0" style="58" hidden="1" customWidth="1"/>
    <col min="3847" max="3847" width="10.375" style="58" customWidth="1"/>
    <col min="3848" max="3849" width="8.125" style="58" customWidth="1"/>
    <col min="3850" max="3850" width="0" style="58" hidden="1" customWidth="1"/>
    <col min="3851" max="3851" width="12" style="58" customWidth="1"/>
    <col min="3852" max="3853" width="8.125" style="58" customWidth="1"/>
    <col min="3854" max="4096" width="9" style="58"/>
    <col min="4097" max="4097" width="11.625" style="58" customWidth="1"/>
    <col min="4098" max="4098" width="0" style="58" hidden="1" customWidth="1"/>
    <col min="4099" max="4099" width="10.375" style="58" customWidth="1"/>
    <col min="4100" max="4101" width="8.125" style="58" customWidth="1"/>
    <col min="4102" max="4102" width="0" style="58" hidden="1" customWidth="1"/>
    <col min="4103" max="4103" width="10.375" style="58" customWidth="1"/>
    <col min="4104" max="4105" width="8.125" style="58" customWidth="1"/>
    <col min="4106" max="4106" width="0" style="58" hidden="1" customWidth="1"/>
    <col min="4107" max="4107" width="12" style="58" customWidth="1"/>
    <col min="4108" max="4109" width="8.125" style="58" customWidth="1"/>
    <col min="4110" max="4352" width="9" style="58"/>
    <col min="4353" max="4353" width="11.625" style="58" customWidth="1"/>
    <col min="4354" max="4354" width="0" style="58" hidden="1" customWidth="1"/>
    <col min="4355" max="4355" width="10.375" style="58" customWidth="1"/>
    <col min="4356" max="4357" width="8.125" style="58" customWidth="1"/>
    <col min="4358" max="4358" width="0" style="58" hidden="1" customWidth="1"/>
    <col min="4359" max="4359" width="10.375" style="58" customWidth="1"/>
    <col min="4360" max="4361" width="8.125" style="58" customWidth="1"/>
    <col min="4362" max="4362" width="0" style="58" hidden="1" customWidth="1"/>
    <col min="4363" max="4363" width="12" style="58" customWidth="1"/>
    <col min="4364" max="4365" width="8.125" style="58" customWidth="1"/>
    <col min="4366" max="4608" width="9" style="58"/>
    <col min="4609" max="4609" width="11.625" style="58" customWidth="1"/>
    <col min="4610" max="4610" width="0" style="58" hidden="1" customWidth="1"/>
    <col min="4611" max="4611" width="10.375" style="58" customWidth="1"/>
    <col min="4612" max="4613" width="8.125" style="58" customWidth="1"/>
    <col min="4614" max="4614" width="0" style="58" hidden="1" customWidth="1"/>
    <col min="4615" max="4615" width="10.375" style="58" customWidth="1"/>
    <col min="4616" max="4617" width="8.125" style="58" customWidth="1"/>
    <col min="4618" max="4618" width="0" style="58" hidden="1" customWidth="1"/>
    <col min="4619" max="4619" width="12" style="58" customWidth="1"/>
    <col min="4620" max="4621" width="8.125" style="58" customWidth="1"/>
    <col min="4622" max="4864" width="9" style="58"/>
    <col min="4865" max="4865" width="11.625" style="58" customWidth="1"/>
    <col min="4866" max="4866" width="0" style="58" hidden="1" customWidth="1"/>
    <col min="4867" max="4867" width="10.375" style="58" customWidth="1"/>
    <col min="4868" max="4869" width="8.125" style="58" customWidth="1"/>
    <col min="4870" max="4870" width="0" style="58" hidden="1" customWidth="1"/>
    <col min="4871" max="4871" width="10.375" style="58" customWidth="1"/>
    <col min="4872" max="4873" width="8.125" style="58" customWidth="1"/>
    <col min="4874" max="4874" width="0" style="58" hidden="1" customWidth="1"/>
    <col min="4875" max="4875" width="12" style="58" customWidth="1"/>
    <col min="4876" max="4877" width="8.125" style="58" customWidth="1"/>
    <col min="4878" max="5120" width="9" style="58"/>
    <col min="5121" max="5121" width="11.625" style="58" customWidth="1"/>
    <col min="5122" max="5122" width="0" style="58" hidden="1" customWidth="1"/>
    <col min="5123" max="5123" width="10.375" style="58" customWidth="1"/>
    <col min="5124" max="5125" width="8.125" style="58" customWidth="1"/>
    <col min="5126" max="5126" width="0" style="58" hidden="1" customWidth="1"/>
    <col min="5127" max="5127" width="10.375" style="58" customWidth="1"/>
    <col min="5128" max="5129" width="8.125" style="58" customWidth="1"/>
    <col min="5130" max="5130" width="0" style="58" hidden="1" customWidth="1"/>
    <col min="5131" max="5131" width="12" style="58" customWidth="1"/>
    <col min="5132" max="5133" width="8.125" style="58" customWidth="1"/>
    <col min="5134" max="5376" width="9" style="58"/>
    <col min="5377" max="5377" width="11.625" style="58" customWidth="1"/>
    <col min="5378" max="5378" width="0" style="58" hidden="1" customWidth="1"/>
    <col min="5379" max="5379" width="10.375" style="58" customWidth="1"/>
    <col min="5380" max="5381" width="8.125" style="58" customWidth="1"/>
    <col min="5382" max="5382" width="0" style="58" hidden="1" customWidth="1"/>
    <col min="5383" max="5383" width="10.375" style="58" customWidth="1"/>
    <col min="5384" max="5385" width="8.125" style="58" customWidth="1"/>
    <col min="5386" max="5386" width="0" style="58" hidden="1" customWidth="1"/>
    <col min="5387" max="5387" width="12" style="58" customWidth="1"/>
    <col min="5388" max="5389" width="8.125" style="58" customWidth="1"/>
    <col min="5390" max="5632" width="9" style="58"/>
    <col min="5633" max="5633" width="11.625" style="58" customWidth="1"/>
    <col min="5634" max="5634" width="0" style="58" hidden="1" customWidth="1"/>
    <col min="5635" max="5635" width="10.375" style="58" customWidth="1"/>
    <col min="5636" max="5637" width="8.125" style="58" customWidth="1"/>
    <col min="5638" max="5638" width="0" style="58" hidden="1" customWidth="1"/>
    <col min="5639" max="5639" width="10.375" style="58" customWidth="1"/>
    <col min="5640" max="5641" width="8.125" style="58" customWidth="1"/>
    <col min="5642" max="5642" width="0" style="58" hidden="1" customWidth="1"/>
    <col min="5643" max="5643" width="12" style="58" customWidth="1"/>
    <col min="5644" max="5645" width="8.125" style="58" customWidth="1"/>
    <col min="5646" max="5888" width="9" style="58"/>
    <col min="5889" max="5889" width="11.625" style="58" customWidth="1"/>
    <col min="5890" max="5890" width="0" style="58" hidden="1" customWidth="1"/>
    <col min="5891" max="5891" width="10.375" style="58" customWidth="1"/>
    <col min="5892" max="5893" width="8.125" style="58" customWidth="1"/>
    <col min="5894" max="5894" width="0" style="58" hidden="1" customWidth="1"/>
    <col min="5895" max="5895" width="10.375" style="58" customWidth="1"/>
    <col min="5896" max="5897" width="8.125" style="58" customWidth="1"/>
    <col min="5898" max="5898" width="0" style="58" hidden="1" customWidth="1"/>
    <col min="5899" max="5899" width="12" style="58" customWidth="1"/>
    <col min="5900" max="5901" width="8.125" style="58" customWidth="1"/>
    <col min="5902" max="6144" width="9" style="58"/>
    <col min="6145" max="6145" width="11.625" style="58" customWidth="1"/>
    <col min="6146" max="6146" width="0" style="58" hidden="1" customWidth="1"/>
    <col min="6147" max="6147" width="10.375" style="58" customWidth="1"/>
    <col min="6148" max="6149" width="8.125" style="58" customWidth="1"/>
    <col min="6150" max="6150" width="0" style="58" hidden="1" customWidth="1"/>
    <col min="6151" max="6151" width="10.375" style="58" customWidth="1"/>
    <col min="6152" max="6153" width="8.125" style="58" customWidth="1"/>
    <col min="6154" max="6154" width="0" style="58" hidden="1" customWidth="1"/>
    <col min="6155" max="6155" width="12" style="58" customWidth="1"/>
    <col min="6156" max="6157" width="8.125" style="58" customWidth="1"/>
    <col min="6158" max="6400" width="9" style="58"/>
    <col min="6401" max="6401" width="11.625" style="58" customWidth="1"/>
    <col min="6402" max="6402" width="0" style="58" hidden="1" customWidth="1"/>
    <col min="6403" max="6403" width="10.375" style="58" customWidth="1"/>
    <col min="6404" max="6405" width="8.125" style="58" customWidth="1"/>
    <col min="6406" max="6406" width="0" style="58" hidden="1" customWidth="1"/>
    <col min="6407" max="6407" width="10.375" style="58" customWidth="1"/>
    <col min="6408" max="6409" width="8.125" style="58" customWidth="1"/>
    <col min="6410" max="6410" width="0" style="58" hidden="1" customWidth="1"/>
    <col min="6411" max="6411" width="12" style="58" customWidth="1"/>
    <col min="6412" max="6413" width="8.125" style="58" customWidth="1"/>
    <col min="6414" max="6656" width="9" style="58"/>
    <col min="6657" max="6657" width="11.625" style="58" customWidth="1"/>
    <col min="6658" max="6658" width="0" style="58" hidden="1" customWidth="1"/>
    <col min="6659" max="6659" width="10.375" style="58" customWidth="1"/>
    <col min="6660" max="6661" width="8.125" style="58" customWidth="1"/>
    <col min="6662" max="6662" width="0" style="58" hidden="1" customWidth="1"/>
    <col min="6663" max="6663" width="10.375" style="58" customWidth="1"/>
    <col min="6664" max="6665" width="8.125" style="58" customWidth="1"/>
    <col min="6666" max="6666" width="0" style="58" hidden="1" customWidth="1"/>
    <col min="6667" max="6667" width="12" style="58" customWidth="1"/>
    <col min="6668" max="6669" width="8.125" style="58" customWidth="1"/>
    <col min="6670" max="6912" width="9" style="58"/>
    <col min="6913" max="6913" width="11.625" style="58" customWidth="1"/>
    <col min="6914" max="6914" width="0" style="58" hidden="1" customWidth="1"/>
    <col min="6915" max="6915" width="10.375" style="58" customWidth="1"/>
    <col min="6916" max="6917" width="8.125" style="58" customWidth="1"/>
    <col min="6918" max="6918" width="0" style="58" hidden="1" customWidth="1"/>
    <col min="6919" max="6919" width="10.375" style="58" customWidth="1"/>
    <col min="6920" max="6921" width="8.125" style="58" customWidth="1"/>
    <col min="6922" max="6922" width="0" style="58" hidden="1" customWidth="1"/>
    <col min="6923" max="6923" width="12" style="58" customWidth="1"/>
    <col min="6924" max="6925" width="8.125" style="58" customWidth="1"/>
    <col min="6926" max="7168" width="9" style="58"/>
    <col min="7169" max="7169" width="11.625" style="58" customWidth="1"/>
    <col min="7170" max="7170" width="0" style="58" hidden="1" customWidth="1"/>
    <col min="7171" max="7171" width="10.375" style="58" customWidth="1"/>
    <col min="7172" max="7173" width="8.125" style="58" customWidth="1"/>
    <col min="7174" max="7174" width="0" style="58" hidden="1" customWidth="1"/>
    <col min="7175" max="7175" width="10.375" style="58" customWidth="1"/>
    <col min="7176" max="7177" width="8.125" style="58" customWidth="1"/>
    <col min="7178" max="7178" width="0" style="58" hidden="1" customWidth="1"/>
    <col min="7179" max="7179" width="12" style="58" customWidth="1"/>
    <col min="7180" max="7181" width="8.125" style="58" customWidth="1"/>
    <col min="7182" max="7424" width="9" style="58"/>
    <col min="7425" max="7425" width="11.625" style="58" customWidth="1"/>
    <col min="7426" max="7426" width="0" style="58" hidden="1" customWidth="1"/>
    <col min="7427" max="7427" width="10.375" style="58" customWidth="1"/>
    <col min="7428" max="7429" width="8.125" style="58" customWidth="1"/>
    <col min="7430" max="7430" width="0" style="58" hidden="1" customWidth="1"/>
    <col min="7431" max="7431" width="10.375" style="58" customWidth="1"/>
    <col min="7432" max="7433" width="8.125" style="58" customWidth="1"/>
    <col min="7434" max="7434" width="0" style="58" hidden="1" customWidth="1"/>
    <col min="7435" max="7435" width="12" style="58" customWidth="1"/>
    <col min="7436" max="7437" width="8.125" style="58" customWidth="1"/>
    <col min="7438" max="7680" width="9" style="58"/>
    <col min="7681" max="7681" width="11.625" style="58" customWidth="1"/>
    <col min="7682" max="7682" width="0" style="58" hidden="1" customWidth="1"/>
    <col min="7683" max="7683" width="10.375" style="58" customWidth="1"/>
    <col min="7684" max="7685" width="8.125" style="58" customWidth="1"/>
    <col min="7686" max="7686" width="0" style="58" hidden="1" customWidth="1"/>
    <col min="7687" max="7687" width="10.375" style="58" customWidth="1"/>
    <col min="7688" max="7689" width="8.125" style="58" customWidth="1"/>
    <col min="7690" max="7690" width="0" style="58" hidden="1" customWidth="1"/>
    <col min="7691" max="7691" width="12" style="58" customWidth="1"/>
    <col min="7692" max="7693" width="8.125" style="58" customWidth="1"/>
    <col min="7694" max="7936" width="9" style="58"/>
    <col min="7937" max="7937" width="11.625" style="58" customWidth="1"/>
    <col min="7938" max="7938" width="0" style="58" hidden="1" customWidth="1"/>
    <col min="7939" max="7939" width="10.375" style="58" customWidth="1"/>
    <col min="7940" max="7941" width="8.125" style="58" customWidth="1"/>
    <col min="7942" max="7942" width="0" style="58" hidden="1" customWidth="1"/>
    <col min="7943" max="7943" width="10.375" style="58" customWidth="1"/>
    <col min="7944" max="7945" width="8.125" style="58" customWidth="1"/>
    <col min="7946" max="7946" width="0" style="58" hidden="1" customWidth="1"/>
    <col min="7947" max="7947" width="12" style="58" customWidth="1"/>
    <col min="7948" max="7949" width="8.125" style="58" customWidth="1"/>
    <col min="7950" max="8192" width="9" style="58"/>
    <col min="8193" max="8193" width="11.625" style="58" customWidth="1"/>
    <col min="8194" max="8194" width="0" style="58" hidden="1" customWidth="1"/>
    <col min="8195" max="8195" width="10.375" style="58" customWidth="1"/>
    <col min="8196" max="8197" width="8.125" style="58" customWidth="1"/>
    <col min="8198" max="8198" width="0" style="58" hidden="1" customWidth="1"/>
    <col min="8199" max="8199" width="10.375" style="58" customWidth="1"/>
    <col min="8200" max="8201" width="8.125" style="58" customWidth="1"/>
    <col min="8202" max="8202" width="0" style="58" hidden="1" customWidth="1"/>
    <col min="8203" max="8203" width="12" style="58" customWidth="1"/>
    <col min="8204" max="8205" width="8.125" style="58" customWidth="1"/>
    <col min="8206" max="8448" width="9" style="58"/>
    <col min="8449" max="8449" width="11.625" style="58" customWidth="1"/>
    <col min="8450" max="8450" width="0" style="58" hidden="1" customWidth="1"/>
    <col min="8451" max="8451" width="10.375" style="58" customWidth="1"/>
    <col min="8452" max="8453" width="8.125" style="58" customWidth="1"/>
    <col min="8454" max="8454" width="0" style="58" hidden="1" customWidth="1"/>
    <col min="8455" max="8455" width="10.375" style="58" customWidth="1"/>
    <col min="8456" max="8457" width="8.125" style="58" customWidth="1"/>
    <col min="8458" max="8458" width="0" style="58" hidden="1" customWidth="1"/>
    <col min="8459" max="8459" width="12" style="58" customWidth="1"/>
    <col min="8460" max="8461" width="8.125" style="58" customWidth="1"/>
    <col min="8462" max="8704" width="9" style="58"/>
    <col min="8705" max="8705" width="11.625" style="58" customWidth="1"/>
    <col min="8706" max="8706" width="0" style="58" hidden="1" customWidth="1"/>
    <col min="8707" max="8707" width="10.375" style="58" customWidth="1"/>
    <col min="8708" max="8709" width="8.125" style="58" customWidth="1"/>
    <col min="8710" max="8710" width="0" style="58" hidden="1" customWidth="1"/>
    <col min="8711" max="8711" width="10.375" style="58" customWidth="1"/>
    <col min="8712" max="8713" width="8.125" style="58" customWidth="1"/>
    <col min="8714" max="8714" width="0" style="58" hidden="1" customWidth="1"/>
    <col min="8715" max="8715" width="12" style="58" customWidth="1"/>
    <col min="8716" max="8717" width="8.125" style="58" customWidth="1"/>
    <col min="8718" max="8960" width="9" style="58"/>
    <col min="8961" max="8961" width="11.625" style="58" customWidth="1"/>
    <col min="8962" max="8962" width="0" style="58" hidden="1" customWidth="1"/>
    <col min="8963" max="8963" width="10.375" style="58" customWidth="1"/>
    <col min="8964" max="8965" width="8.125" style="58" customWidth="1"/>
    <col min="8966" max="8966" width="0" style="58" hidden="1" customWidth="1"/>
    <col min="8967" max="8967" width="10.375" style="58" customWidth="1"/>
    <col min="8968" max="8969" width="8.125" style="58" customWidth="1"/>
    <col min="8970" max="8970" width="0" style="58" hidden="1" customWidth="1"/>
    <col min="8971" max="8971" width="12" style="58" customWidth="1"/>
    <col min="8972" max="8973" width="8.125" style="58" customWidth="1"/>
    <col min="8974" max="9216" width="9" style="58"/>
    <col min="9217" max="9217" width="11.625" style="58" customWidth="1"/>
    <col min="9218" max="9218" width="0" style="58" hidden="1" customWidth="1"/>
    <col min="9219" max="9219" width="10.375" style="58" customWidth="1"/>
    <col min="9220" max="9221" width="8.125" style="58" customWidth="1"/>
    <col min="9222" max="9222" width="0" style="58" hidden="1" customWidth="1"/>
    <col min="9223" max="9223" width="10.375" style="58" customWidth="1"/>
    <col min="9224" max="9225" width="8.125" style="58" customWidth="1"/>
    <col min="9226" max="9226" width="0" style="58" hidden="1" customWidth="1"/>
    <col min="9227" max="9227" width="12" style="58" customWidth="1"/>
    <col min="9228" max="9229" width="8.125" style="58" customWidth="1"/>
    <col min="9230" max="9472" width="9" style="58"/>
    <col min="9473" max="9473" width="11.625" style="58" customWidth="1"/>
    <col min="9474" max="9474" width="0" style="58" hidden="1" customWidth="1"/>
    <col min="9475" max="9475" width="10.375" style="58" customWidth="1"/>
    <col min="9476" max="9477" width="8.125" style="58" customWidth="1"/>
    <col min="9478" max="9478" width="0" style="58" hidden="1" customWidth="1"/>
    <col min="9479" max="9479" width="10.375" style="58" customWidth="1"/>
    <col min="9480" max="9481" width="8.125" style="58" customWidth="1"/>
    <col min="9482" max="9482" width="0" style="58" hidden="1" customWidth="1"/>
    <col min="9483" max="9483" width="12" style="58" customWidth="1"/>
    <col min="9484" max="9485" width="8.125" style="58" customWidth="1"/>
    <col min="9486" max="9728" width="9" style="58"/>
    <col min="9729" max="9729" width="11.625" style="58" customWidth="1"/>
    <col min="9730" max="9730" width="0" style="58" hidden="1" customWidth="1"/>
    <col min="9731" max="9731" width="10.375" style="58" customWidth="1"/>
    <col min="9732" max="9733" width="8.125" style="58" customWidth="1"/>
    <col min="9734" max="9734" width="0" style="58" hidden="1" customWidth="1"/>
    <col min="9735" max="9735" width="10.375" style="58" customWidth="1"/>
    <col min="9736" max="9737" width="8.125" style="58" customWidth="1"/>
    <col min="9738" max="9738" width="0" style="58" hidden="1" customWidth="1"/>
    <col min="9739" max="9739" width="12" style="58" customWidth="1"/>
    <col min="9740" max="9741" width="8.125" style="58" customWidth="1"/>
    <col min="9742" max="9984" width="9" style="58"/>
    <col min="9985" max="9985" width="11.625" style="58" customWidth="1"/>
    <col min="9986" max="9986" width="0" style="58" hidden="1" customWidth="1"/>
    <col min="9987" max="9987" width="10.375" style="58" customWidth="1"/>
    <col min="9988" max="9989" width="8.125" style="58" customWidth="1"/>
    <col min="9990" max="9990" width="0" style="58" hidden="1" customWidth="1"/>
    <col min="9991" max="9991" width="10.375" style="58" customWidth="1"/>
    <col min="9992" max="9993" width="8.125" style="58" customWidth="1"/>
    <col min="9994" max="9994" width="0" style="58" hidden="1" customWidth="1"/>
    <col min="9995" max="9995" width="12" style="58" customWidth="1"/>
    <col min="9996" max="9997" width="8.125" style="58" customWidth="1"/>
    <col min="9998" max="10240" width="9" style="58"/>
    <col min="10241" max="10241" width="11.625" style="58" customWidth="1"/>
    <col min="10242" max="10242" width="0" style="58" hidden="1" customWidth="1"/>
    <col min="10243" max="10243" width="10.375" style="58" customWidth="1"/>
    <col min="10244" max="10245" width="8.125" style="58" customWidth="1"/>
    <col min="10246" max="10246" width="0" style="58" hidden="1" customWidth="1"/>
    <col min="10247" max="10247" width="10.375" style="58" customWidth="1"/>
    <col min="10248" max="10249" width="8.125" style="58" customWidth="1"/>
    <col min="10250" max="10250" width="0" style="58" hidden="1" customWidth="1"/>
    <col min="10251" max="10251" width="12" style="58" customWidth="1"/>
    <col min="10252" max="10253" width="8.125" style="58" customWidth="1"/>
    <col min="10254" max="10496" width="9" style="58"/>
    <col min="10497" max="10497" width="11.625" style="58" customWidth="1"/>
    <col min="10498" max="10498" width="0" style="58" hidden="1" customWidth="1"/>
    <col min="10499" max="10499" width="10.375" style="58" customWidth="1"/>
    <col min="10500" max="10501" width="8.125" style="58" customWidth="1"/>
    <col min="10502" max="10502" width="0" style="58" hidden="1" customWidth="1"/>
    <col min="10503" max="10503" width="10.375" style="58" customWidth="1"/>
    <col min="10504" max="10505" width="8.125" style="58" customWidth="1"/>
    <col min="10506" max="10506" width="0" style="58" hidden="1" customWidth="1"/>
    <col min="10507" max="10507" width="12" style="58" customWidth="1"/>
    <col min="10508" max="10509" width="8.125" style="58" customWidth="1"/>
    <col min="10510" max="10752" width="9" style="58"/>
    <col min="10753" max="10753" width="11.625" style="58" customWidth="1"/>
    <col min="10754" max="10754" width="0" style="58" hidden="1" customWidth="1"/>
    <col min="10755" max="10755" width="10.375" style="58" customWidth="1"/>
    <col min="10756" max="10757" width="8.125" style="58" customWidth="1"/>
    <col min="10758" max="10758" width="0" style="58" hidden="1" customWidth="1"/>
    <col min="10759" max="10759" width="10.375" style="58" customWidth="1"/>
    <col min="10760" max="10761" width="8.125" style="58" customWidth="1"/>
    <col min="10762" max="10762" width="0" style="58" hidden="1" customWidth="1"/>
    <col min="10763" max="10763" width="12" style="58" customWidth="1"/>
    <col min="10764" max="10765" width="8.125" style="58" customWidth="1"/>
    <col min="10766" max="11008" width="9" style="58"/>
    <col min="11009" max="11009" width="11.625" style="58" customWidth="1"/>
    <col min="11010" max="11010" width="0" style="58" hidden="1" customWidth="1"/>
    <col min="11011" max="11011" width="10.375" style="58" customWidth="1"/>
    <col min="11012" max="11013" width="8.125" style="58" customWidth="1"/>
    <col min="11014" max="11014" width="0" style="58" hidden="1" customWidth="1"/>
    <col min="11015" max="11015" width="10.375" style="58" customWidth="1"/>
    <col min="11016" max="11017" width="8.125" style="58" customWidth="1"/>
    <col min="11018" max="11018" width="0" style="58" hidden="1" customWidth="1"/>
    <col min="11019" max="11019" width="12" style="58" customWidth="1"/>
    <col min="11020" max="11021" width="8.125" style="58" customWidth="1"/>
    <col min="11022" max="11264" width="9" style="58"/>
    <col min="11265" max="11265" width="11.625" style="58" customWidth="1"/>
    <col min="11266" max="11266" width="0" style="58" hidden="1" customWidth="1"/>
    <col min="11267" max="11267" width="10.375" style="58" customWidth="1"/>
    <col min="11268" max="11269" width="8.125" style="58" customWidth="1"/>
    <col min="11270" max="11270" width="0" style="58" hidden="1" customWidth="1"/>
    <col min="11271" max="11271" width="10.375" style="58" customWidth="1"/>
    <col min="11272" max="11273" width="8.125" style="58" customWidth="1"/>
    <col min="11274" max="11274" width="0" style="58" hidden="1" customWidth="1"/>
    <col min="11275" max="11275" width="12" style="58" customWidth="1"/>
    <col min="11276" max="11277" width="8.125" style="58" customWidth="1"/>
    <col min="11278" max="11520" width="9" style="58"/>
    <col min="11521" max="11521" width="11.625" style="58" customWidth="1"/>
    <col min="11522" max="11522" width="0" style="58" hidden="1" customWidth="1"/>
    <col min="11523" max="11523" width="10.375" style="58" customWidth="1"/>
    <col min="11524" max="11525" width="8.125" style="58" customWidth="1"/>
    <col min="11526" max="11526" width="0" style="58" hidden="1" customWidth="1"/>
    <col min="11527" max="11527" width="10.375" style="58" customWidth="1"/>
    <col min="11528" max="11529" width="8.125" style="58" customWidth="1"/>
    <col min="11530" max="11530" width="0" style="58" hidden="1" customWidth="1"/>
    <col min="11531" max="11531" width="12" style="58" customWidth="1"/>
    <col min="11532" max="11533" width="8.125" style="58" customWidth="1"/>
    <col min="11534" max="11776" width="9" style="58"/>
    <col min="11777" max="11777" width="11.625" style="58" customWidth="1"/>
    <col min="11778" max="11778" width="0" style="58" hidden="1" customWidth="1"/>
    <col min="11779" max="11779" width="10.375" style="58" customWidth="1"/>
    <col min="11780" max="11781" width="8.125" style="58" customWidth="1"/>
    <col min="11782" max="11782" width="0" style="58" hidden="1" customWidth="1"/>
    <col min="11783" max="11783" width="10.375" style="58" customWidth="1"/>
    <col min="11784" max="11785" width="8.125" style="58" customWidth="1"/>
    <col min="11786" max="11786" width="0" style="58" hidden="1" customWidth="1"/>
    <col min="11787" max="11787" width="12" style="58" customWidth="1"/>
    <col min="11788" max="11789" width="8.125" style="58" customWidth="1"/>
    <col min="11790" max="12032" width="9" style="58"/>
    <col min="12033" max="12033" width="11.625" style="58" customWidth="1"/>
    <col min="12034" max="12034" width="0" style="58" hidden="1" customWidth="1"/>
    <col min="12035" max="12035" width="10.375" style="58" customWidth="1"/>
    <col min="12036" max="12037" width="8.125" style="58" customWidth="1"/>
    <col min="12038" max="12038" width="0" style="58" hidden="1" customWidth="1"/>
    <col min="12039" max="12039" width="10.375" style="58" customWidth="1"/>
    <col min="12040" max="12041" width="8.125" style="58" customWidth="1"/>
    <col min="12042" max="12042" width="0" style="58" hidden="1" customWidth="1"/>
    <col min="12043" max="12043" width="12" style="58" customWidth="1"/>
    <col min="12044" max="12045" width="8.125" style="58" customWidth="1"/>
    <col min="12046" max="12288" width="9" style="58"/>
    <col min="12289" max="12289" width="11.625" style="58" customWidth="1"/>
    <col min="12290" max="12290" width="0" style="58" hidden="1" customWidth="1"/>
    <col min="12291" max="12291" width="10.375" style="58" customWidth="1"/>
    <col min="12292" max="12293" width="8.125" style="58" customWidth="1"/>
    <col min="12294" max="12294" width="0" style="58" hidden="1" customWidth="1"/>
    <col min="12295" max="12295" width="10.375" style="58" customWidth="1"/>
    <col min="12296" max="12297" width="8.125" style="58" customWidth="1"/>
    <col min="12298" max="12298" width="0" style="58" hidden="1" customWidth="1"/>
    <col min="12299" max="12299" width="12" style="58" customWidth="1"/>
    <col min="12300" max="12301" width="8.125" style="58" customWidth="1"/>
    <col min="12302" max="12544" width="9" style="58"/>
    <col min="12545" max="12545" width="11.625" style="58" customWidth="1"/>
    <col min="12546" max="12546" width="0" style="58" hidden="1" customWidth="1"/>
    <col min="12547" max="12547" width="10.375" style="58" customWidth="1"/>
    <col min="12548" max="12549" width="8.125" style="58" customWidth="1"/>
    <col min="12550" max="12550" width="0" style="58" hidden="1" customWidth="1"/>
    <col min="12551" max="12551" width="10.375" style="58" customWidth="1"/>
    <col min="12552" max="12553" width="8.125" style="58" customWidth="1"/>
    <col min="12554" max="12554" width="0" style="58" hidden="1" customWidth="1"/>
    <col min="12555" max="12555" width="12" style="58" customWidth="1"/>
    <col min="12556" max="12557" width="8.125" style="58" customWidth="1"/>
    <col min="12558" max="12800" width="9" style="58"/>
    <col min="12801" max="12801" width="11.625" style="58" customWidth="1"/>
    <col min="12802" max="12802" width="0" style="58" hidden="1" customWidth="1"/>
    <col min="12803" max="12803" width="10.375" style="58" customWidth="1"/>
    <col min="12804" max="12805" width="8.125" style="58" customWidth="1"/>
    <col min="12806" max="12806" width="0" style="58" hidden="1" customWidth="1"/>
    <col min="12807" max="12807" width="10.375" style="58" customWidth="1"/>
    <col min="12808" max="12809" width="8.125" style="58" customWidth="1"/>
    <col min="12810" max="12810" width="0" style="58" hidden="1" customWidth="1"/>
    <col min="12811" max="12811" width="12" style="58" customWidth="1"/>
    <col min="12812" max="12813" width="8.125" style="58" customWidth="1"/>
    <col min="12814" max="13056" width="9" style="58"/>
    <col min="13057" max="13057" width="11.625" style="58" customWidth="1"/>
    <col min="13058" max="13058" width="0" style="58" hidden="1" customWidth="1"/>
    <col min="13059" max="13059" width="10.375" style="58" customWidth="1"/>
    <col min="13060" max="13061" width="8.125" style="58" customWidth="1"/>
    <col min="13062" max="13062" width="0" style="58" hidden="1" customWidth="1"/>
    <col min="13063" max="13063" width="10.375" style="58" customWidth="1"/>
    <col min="13064" max="13065" width="8.125" style="58" customWidth="1"/>
    <col min="13066" max="13066" width="0" style="58" hidden="1" customWidth="1"/>
    <col min="13067" max="13067" width="12" style="58" customWidth="1"/>
    <col min="13068" max="13069" width="8.125" style="58" customWidth="1"/>
    <col min="13070" max="13312" width="9" style="58"/>
    <col min="13313" max="13313" width="11.625" style="58" customWidth="1"/>
    <col min="13314" max="13314" width="0" style="58" hidden="1" customWidth="1"/>
    <col min="13315" max="13315" width="10.375" style="58" customWidth="1"/>
    <col min="13316" max="13317" width="8.125" style="58" customWidth="1"/>
    <col min="13318" max="13318" width="0" style="58" hidden="1" customWidth="1"/>
    <col min="13319" max="13319" width="10.375" style="58" customWidth="1"/>
    <col min="13320" max="13321" width="8.125" style="58" customWidth="1"/>
    <col min="13322" max="13322" width="0" style="58" hidden="1" customWidth="1"/>
    <col min="13323" max="13323" width="12" style="58" customWidth="1"/>
    <col min="13324" max="13325" width="8.125" style="58" customWidth="1"/>
    <col min="13326" max="13568" width="9" style="58"/>
    <col min="13569" max="13569" width="11.625" style="58" customWidth="1"/>
    <col min="13570" max="13570" width="0" style="58" hidden="1" customWidth="1"/>
    <col min="13571" max="13571" width="10.375" style="58" customWidth="1"/>
    <col min="13572" max="13573" width="8.125" style="58" customWidth="1"/>
    <col min="13574" max="13574" width="0" style="58" hidden="1" customWidth="1"/>
    <col min="13575" max="13575" width="10.375" style="58" customWidth="1"/>
    <col min="13576" max="13577" width="8.125" style="58" customWidth="1"/>
    <col min="13578" max="13578" width="0" style="58" hidden="1" customWidth="1"/>
    <col min="13579" max="13579" width="12" style="58" customWidth="1"/>
    <col min="13580" max="13581" width="8.125" style="58" customWidth="1"/>
    <col min="13582" max="13824" width="9" style="58"/>
    <col min="13825" max="13825" width="11.625" style="58" customWidth="1"/>
    <col min="13826" max="13826" width="0" style="58" hidden="1" customWidth="1"/>
    <col min="13827" max="13827" width="10.375" style="58" customWidth="1"/>
    <col min="13828" max="13829" width="8.125" style="58" customWidth="1"/>
    <col min="13830" max="13830" width="0" style="58" hidden="1" customWidth="1"/>
    <col min="13831" max="13831" width="10.375" style="58" customWidth="1"/>
    <col min="13832" max="13833" width="8.125" style="58" customWidth="1"/>
    <col min="13834" max="13834" width="0" style="58" hidden="1" customWidth="1"/>
    <col min="13835" max="13835" width="12" style="58" customWidth="1"/>
    <col min="13836" max="13837" width="8.125" style="58" customWidth="1"/>
    <col min="13838" max="14080" width="9" style="58"/>
    <col min="14081" max="14081" width="11.625" style="58" customWidth="1"/>
    <col min="14082" max="14082" width="0" style="58" hidden="1" customWidth="1"/>
    <col min="14083" max="14083" width="10.375" style="58" customWidth="1"/>
    <col min="14084" max="14085" width="8.125" style="58" customWidth="1"/>
    <col min="14086" max="14086" width="0" style="58" hidden="1" customWidth="1"/>
    <col min="14087" max="14087" width="10.375" style="58" customWidth="1"/>
    <col min="14088" max="14089" width="8.125" style="58" customWidth="1"/>
    <col min="14090" max="14090" width="0" style="58" hidden="1" customWidth="1"/>
    <col min="14091" max="14091" width="12" style="58" customWidth="1"/>
    <col min="14092" max="14093" width="8.125" style="58" customWidth="1"/>
    <col min="14094" max="14336" width="9" style="58"/>
    <col min="14337" max="14337" width="11.625" style="58" customWidth="1"/>
    <col min="14338" max="14338" width="0" style="58" hidden="1" customWidth="1"/>
    <col min="14339" max="14339" width="10.375" style="58" customWidth="1"/>
    <col min="14340" max="14341" width="8.125" style="58" customWidth="1"/>
    <col min="14342" max="14342" width="0" style="58" hidden="1" customWidth="1"/>
    <col min="14343" max="14343" width="10.375" style="58" customWidth="1"/>
    <col min="14344" max="14345" width="8.125" style="58" customWidth="1"/>
    <col min="14346" max="14346" width="0" style="58" hidden="1" customWidth="1"/>
    <col min="14347" max="14347" width="12" style="58" customWidth="1"/>
    <col min="14348" max="14349" width="8.125" style="58" customWidth="1"/>
    <col min="14350" max="14592" width="9" style="58"/>
    <col min="14593" max="14593" width="11.625" style="58" customWidth="1"/>
    <col min="14594" max="14594" width="0" style="58" hidden="1" customWidth="1"/>
    <col min="14595" max="14595" width="10.375" style="58" customWidth="1"/>
    <col min="14596" max="14597" width="8.125" style="58" customWidth="1"/>
    <col min="14598" max="14598" width="0" style="58" hidden="1" customWidth="1"/>
    <col min="14599" max="14599" width="10.375" style="58" customWidth="1"/>
    <col min="14600" max="14601" width="8.125" style="58" customWidth="1"/>
    <col min="14602" max="14602" width="0" style="58" hidden="1" customWidth="1"/>
    <col min="14603" max="14603" width="12" style="58" customWidth="1"/>
    <col min="14604" max="14605" width="8.125" style="58" customWidth="1"/>
    <col min="14606" max="14848" width="9" style="58"/>
    <col min="14849" max="14849" width="11.625" style="58" customWidth="1"/>
    <col min="14850" max="14850" width="0" style="58" hidden="1" customWidth="1"/>
    <col min="14851" max="14851" width="10.375" style="58" customWidth="1"/>
    <col min="14852" max="14853" width="8.125" style="58" customWidth="1"/>
    <col min="14854" max="14854" width="0" style="58" hidden="1" customWidth="1"/>
    <col min="14855" max="14855" width="10.375" style="58" customWidth="1"/>
    <col min="14856" max="14857" width="8.125" style="58" customWidth="1"/>
    <col min="14858" max="14858" width="0" style="58" hidden="1" customWidth="1"/>
    <col min="14859" max="14859" width="12" style="58" customWidth="1"/>
    <col min="14860" max="14861" width="8.125" style="58" customWidth="1"/>
    <col min="14862" max="15104" width="9" style="58"/>
    <col min="15105" max="15105" width="11.625" style="58" customWidth="1"/>
    <col min="15106" max="15106" width="0" style="58" hidden="1" customWidth="1"/>
    <col min="15107" max="15107" width="10.375" style="58" customWidth="1"/>
    <col min="15108" max="15109" width="8.125" style="58" customWidth="1"/>
    <col min="15110" max="15110" width="0" style="58" hidden="1" customWidth="1"/>
    <col min="15111" max="15111" width="10.375" style="58" customWidth="1"/>
    <col min="15112" max="15113" width="8.125" style="58" customWidth="1"/>
    <col min="15114" max="15114" width="0" style="58" hidden="1" customWidth="1"/>
    <col min="15115" max="15115" width="12" style="58" customWidth="1"/>
    <col min="15116" max="15117" width="8.125" style="58" customWidth="1"/>
    <col min="15118" max="15360" width="9" style="58"/>
    <col min="15361" max="15361" width="11.625" style="58" customWidth="1"/>
    <col min="15362" max="15362" width="0" style="58" hidden="1" customWidth="1"/>
    <col min="15363" max="15363" width="10.375" style="58" customWidth="1"/>
    <col min="15364" max="15365" width="8.125" style="58" customWidth="1"/>
    <col min="15366" max="15366" width="0" style="58" hidden="1" customWidth="1"/>
    <col min="15367" max="15367" width="10.375" style="58" customWidth="1"/>
    <col min="15368" max="15369" width="8.125" style="58" customWidth="1"/>
    <col min="15370" max="15370" width="0" style="58" hidden="1" customWidth="1"/>
    <col min="15371" max="15371" width="12" style="58" customWidth="1"/>
    <col min="15372" max="15373" width="8.125" style="58" customWidth="1"/>
    <col min="15374" max="15616" width="9" style="58"/>
    <col min="15617" max="15617" width="11.625" style="58" customWidth="1"/>
    <col min="15618" max="15618" width="0" style="58" hidden="1" customWidth="1"/>
    <col min="15619" max="15619" width="10.375" style="58" customWidth="1"/>
    <col min="15620" max="15621" width="8.125" style="58" customWidth="1"/>
    <col min="15622" max="15622" width="0" style="58" hidden="1" customWidth="1"/>
    <col min="15623" max="15623" width="10.375" style="58" customWidth="1"/>
    <col min="15624" max="15625" width="8.125" style="58" customWidth="1"/>
    <col min="15626" max="15626" width="0" style="58" hidden="1" customWidth="1"/>
    <col min="15627" max="15627" width="12" style="58" customWidth="1"/>
    <col min="15628" max="15629" width="8.125" style="58" customWidth="1"/>
    <col min="15630" max="15872" width="9" style="58"/>
    <col min="15873" max="15873" width="11.625" style="58" customWidth="1"/>
    <col min="15874" max="15874" width="0" style="58" hidden="1" customWidth="1"/>
    <col min="15875" max="15875" width="10.375" style="58" customWidth="1"/>
    <col min="15876" max="15877" width="8.125" style="58" customWidth="1"/>
    <col min="15878" max="15878" width="0" style="58" hidden="1" customWidth="1"/>
    <col min="15879" max="15879" width="10.375" style="58" customWidth="1"/>
    <col min="15880" max="15881" width="8.125" style="58" customWidth="1"/>
    <col min="15882" max="15882" width="0" style="58" hidden="1" customWidth="1"/>
    <col min="15883" max="15883" width="12" style="58" customWidth="1"/>
    <col min="15884" max="15885" width="8.125" style="58" customWidth="1"/>
    <col min="15886" max="16128" width="9" style="58"/>
    <col min="16129" max="16129" width="11.625" style="58" customWidth="1"/>
    <col min="16130" max="16130" width="0" style="58" hidden="1" customWidth="1"/>
    <col min="16131" max="16131" width="10.375" style="58" customWidth="1"/>
    <col min="16132" max="16133" width="8.125" style="58" customWidth="1"/>
    <col min="16134" max="16134" width="0" style="58" hidden="1" customWidth="1"/>
    <col min="16135" max="16135" width="10.375" style="58" customWidth="1"/>
    <col min="16136" max="16137" width="8.125" style="58" customWidth="1"/>
    <col min="16138" max="16138" width="0" style="58" hidden="1" customWidth="1"/>
    <col min="16139" max="16139" width="12" style="58" customWidth="1"/>
    <col min="16140" max="16141" width="8.125" style="58" customWidth="1"/>
    <col min="16142" max="16384" width="9" style="58"/>
  </cols>
  <sheetData>
    <row r="1" spans="1:13" ht="18" customHeight="1">
      <c r="A1" s="1" t="s">
        <v>50</v>
      </c>
    </row>
    <row r="2" spans="1:13" s="68" customFormat="1" ht="14.25" customHeight="1">
      <c r="A2" s="59"/>
      <c r="B2" s="60"/>
      <c r="C2" s="61" t="s">
        <v>120</v>
      </c>
      <c r="D2" s="62"/>
      <c r="E2" s="63"/>
      <c r="F2" s="64"/>
      <c r="G2" s="61" t="s">
        <v>121</v>
      </c>
      <c r="H2" s="62"/>
      <c r="I2" s="63"/>
      <c r="J2" s="64"/>
      <c r="K2" s="65" t="s">
        <v>122</v>
      </c>
      <c r="L2" s="66"/>
      <c r="M2" s="67"/>
    </row>
    <row r="3" spans="1:13" s="68" customFormat="1" ht="14.25" customHeight="1">
      <c r="A3" s="69" t="s">
        <v>54</v>
      </c>
      <c r="B3" s="70" t="s">
        <v>59</v>
      </c>
      <c r="C3" s="71" t="s">
        <v>123</v>
      </c>
      <c r="D3" s="72" t="s">
        <v>57</v>
      </c>
      <c r="E3" s="73" t="s">
        <v>58</v>
      </c>
      <c r="F3" s="74" t="s">
        <v>59</v>
      </c>
      <c r="G3" s="71" t="s">
        <v>123</v>
      </c>
      <c r="H3" s="72" t="s">
        <v>57</v>
      </c>
      <c r="I3" s="73" t="s">
        <v>58</v>
      </c>
      <c r="J3" s="74" t="s">
        <v>59</v>
      </c>
      <c r="K3" s="71" t="s">
        <v>123</v>
      </c>
      <c r="L3" s="72" t="s">
        <v>57</v>
      </c>
      <c r="M3" s="75" t="s">
        <v>58</v>
      </c>
    </row>
    <row r="4" spans="1:13" s="68" customFormat="1" ht="14.25" customHeight="1">
      <c r="A4" s="76"/>
      <c r="B4" s="77"/>
      <c r="C4" s="78" t="s">
        <v>61</v>
      </c>
      <c r="D4" s="79" t="s">
        <v>62</v>
      </c>
      <c r="E4" s="80" t="s">
        <v>62</v>
      </c>
      <c r="F4" s="81" t="s">
        <v>63</v>
      </c>
      <c r="G4" s="78" t="s">
        <v>63</v>
      </c>
      <c r="H4" s="79" t="s">
        <v>62</v>
      </c>
      <c r="I4" s="80" t="s">
        <v>62</v>
      </c>
      <c r="J4" s="81" t="s">
        <v>64</v>
      </c>
      <c r="K4" s="78" t="s">
        <v>64</v>
      </c>
      <c r="L4" s="79" t="s">
        <v>62</v>
      </c>
      <c r="M4" s="82" t="s">
        <v>62</v>
      </c>
    </row>
    <row r="5" spans="1:13" s="68" customFormat="1" ht="15.75" customHeight="1">
      <c r="A5" s="69" t="s">
        <v>124</v>
      </c>
      <c r="B5" s="83">
        <v>12947</v>
      </c>
      <c r="C5" s="84">
        <f>SUM(C7:C45)</f>
        <v>12535</v>
      </c>
      <c r="D5" s="93">
        <f>SUM(D7:D45)</f>
        <v>100.00000000000001</v>
      </c>
      <c r="E5" s="86">
        <v>0.9</v>
      </c>
      <c r="F5" s="87"/>
      <c r="G5" s="88">
        <f>SUM(G7:G45)</f>
        <v>446577</v>
      </c>
      <c r="H5" s="93">
        <f>SUM(H7:H45)</f>
        <v>99.999999999999957</v>
      </c>
      <c r="I5" s="86">
        <v>-2.4</v>
      </c>
      <c r="J5" s="89"/>
      <c r="K5" s="100">
        <v>1917771764</v>
      </c>
      <c r="L5" s="93">
        <f>SUM(L7:L45)</f>
        <v>100</v>
      </c>
      <c r="M5" s="130">
        <v>-1.2</v>
      </c>
    </row>
    <row r="6" spans="1:13" s="68" customFormat="1" ht="9" customHeight="1">
      <c r="A6" s="69"/>
      <c r="B6" s="91"/>
      <c r="C6" s="92"/>
      <c r="D6" s="93"/>
      <c r="E6" s="86"/>
      <c r="F6" s="87"/>
      <c r="G6" s="92"/>
      <c r="H6" s="93"/>
      <c r="I6" s="86"/>
      <c r="J6" s="87"/>
      <c r="K6" s="94"/>
      <c r="L6" s="95"/>
      <c r="M6" s="130"/>
    </row>
    <row r="7" spans="1:13" s="68" customFormat="1" ht="16.5" customHeight="1">
      <c r="A7" s="69" t="s">
        <v>66</v>
      </c>
      <c r="B7" s="83">
        <v>1890</v>
      </c>
      <c r="C7" s="84">
        <v>1840</v>
      </c>
      <c r="D7" s="131">
        <f>C7/$C$5*100</f>
        <v>14.678899082568808</v>
      </c>
      <c r="E7" s="86">
        <v>1</v>
      </c>
      <c r="F7" s="98"/>
      <c r="G7" s="99">
        <v>48781</v>
      </c>
      <c r="H7" s="93">
        <f>G7/$G$5*100</f>
        <v>10.923312217154042</v>
      </c>
      <c r="I7" s="86">
        <v>-1.1000000000000001</v>
      </c>
      <c r="J7" s="89"/>
      <c r="K7" s="100">
        <v>184517027</v>
      </c>
      <c r="L7" s="93">
        <f>K7/$K$5*100</f>
        <v>9.621427870808926</v>
      </c>
      <c r="M7" s="130">
        <v>3.3</v>
      </c>
    </row>
    <row r="8" spans="1:13" s="68" customFormat="1" ht="16.5" customHeight="1">
      <c r="A8" s="69" t="s">
        <v>67</v>
      </c>
      <c r="B8" s="83">
        <v>2947</v>
      </c>
      <c r="C8" s="84">
        <v>2815</v>
      </c>
      <c r="D8" s="131">
        <f t="shared" ref="D8:D45" si="0">C8/$C$5*100</f>
        <v>22.4571200638213</v>
      </c>
      <c r="E8" s="86">
        <v>-1.4</v>
      </c>
      <c r="F8" s="98"/>
      <c r="G8" s="99">
        <v>88283</v>
      </c>
      <c r="H8" s="93">
        <f t="shared" ref="H8:H45" si="1">G8/$G$5*100</f>
        <v>19.768819262971444</v>
      </c>
      <c r="I8" s="86">
        <v>-4.7</v>
      </c>
      <c r="J8" s="89"/>
      <c r="K8" s="100">
        <v>286934985</v>
      </c>
      <c r="L8" s="93">
        <f t="shared" ref="L8:L45" si="2">K8/$K$5*100</f>
        <v>14.961894339372492</v>
      </c>
      <c r="M8" s="130">
        <v>-11</v>
      </c>
    </row>
    <row r="9" spans="1:13" s="107" customFormat="1" ht="16.5" customHeight="1">
      <c r="A9" s="101" t="s">
        <v>68</v>
      </c>
      <c r="B9" s="83">
        <v>764</v>
      </c>
      <c r="C9" s="102">
        <v>754</v>
      </c>
      <c r="D9" s="134">
        <f t="shared" si="0"/>
        <v>6.0151575588352619</v>
      </c>
      <c r="E9" s="133">
        <v>-0.8</v>
      </c>
      <c r="F9" s="103"/>
      <c r="G9" s="104">
        <v>21255</v>
      </c>
      <c r="H9" s="132">
        <f t="shared" si="1"/>
        <v>4.7595375489557235</v>
      </c>
      <c r="I9" s="133">
        <v>1.4</v>
      </c>
      <c r="J9" s="105"/>
      <c r="K9" s="106">
        <v>67704838</v>
      </c>
      <c r="L9" s="132">
        <f t="shared" si="2"/>
        <v>3.5303908041061343</v>
      </c>
      <c r="M9" s="130">
        <v>2</v>
      </c>
    </row>
    <row r="10" spans="1:13" s="68" customFormat="1" ht="16.5" customHeight="1">
      <c r="A10" s="69" t="s">
        <v>69</v>
      </c>
      <c r="B10" s="83">
        <v>42</v>
      </c>
      <c r="C10" s="84">
        <v>46</v>
      </c>
      <c r="D10" s="131">
        <f t="shared" si="0"/>
        <v>0.3669724770642202</v>
      </c>
      <c r="E10" s="86">
        <v>2.2000000000000002</v>
      </c>
      <c r="F10" s="98"/>
      <c r="G10" s="99">
        <v>383</v>
      </c>
      <c r="H10" s="93">
        <f t="shared" si="1"/>
        <v>8.5763485356388711E-2</v>
      </c>
      <c r="I10" s="86">
        <v>2.4</v>
      </c>
      <c r="J10" s="89"/>
      <c r="K10" s="100">
        <v>486222</v>
      </c>
      <c r="L10" s="93">
        <f t="shared" si="2"/>
        <v>2.5353486224338844E-2</v>
      </c>
      <c r="M10" s="130">
        <v>17.7</v>
      </c>
    </row>
    <row r="11" spans="1:13" s="68" customFormat="1" ht="16.5" customHeight="1">
      <c r="A11" s="69" t="s">
        <v>70</v>
      </c>
      <c r="B11" s="83">
        <v>246</v>
      </c>
      <c r="C11" s="84">
        <v>244</v>
      </c>
      <c r="D11" s="131">
        <f t="shared" si="0"/>
        <v>1.946549660949342</v>
      </c>
      <c r="E11" s="86">
        <v>3.8</v>
      </c>
      <c r="F11" s="98"/>
      <c r="G11" s="99">
        <v>7978</v>
      </c>
      <c r="H11" s="93">
        <f t="shared" si="1"/>
        <v>1.7864780317839926</v>
      </c>
      <c r="I11" s="86">
        <v>-4.8</v>
      </c>
      <c r="J11" s="89"/>
      <c r="K11" s="100">
        <v>22057295</v>
      </c>
      <c r="L11" s="93">
        <f t="shared" si="2"/>
        <v>1.1501522451239927</v>
      </c>
      <c r="M11" s="130">
        <v>-6.4</v>
      </c>
    </row>
    <row r="12" spans="1:13" s="68" customFormat="1" ht="16.5" customHeight="1">
      <c r="A12" s="69" t="s">
        <v>71</v>
      </c>
      <c r="B12" s="83">
        <v>357</v>
      </c>
      <c r="C12" s="84">
        <v>371</v>
      </c>
      <c r="D12" s="131">
        <f t="shared" si="0"/>
        <v>2.9597128041483844</v>
      </c>
      <c r="E12" s="86">
        <v>4.5</v>
      </c>
      <c r="F12" s="98"/>
      <c r="G12" s="99">
        <v>19216</v>
      </c>
      <c r="H12" s="93">
        <f t="shared" si="1"/>
        <v>4.3029533540688387</v>
      </c>
      <c r="I12" s="86">
        <v>2.5</v>
      </c>
      <c r="J12" s="89"/>
      <c r="K12" s="100">
        <v>78994533</v>
      </c>
      <c r="L12" s="93">
        <f t="shared" si="2"/>
        <v>4.1190789479159315</v>
      </c>
      <c r="M12" s="130">
        <v>-0.4</v>
      </c>
    </row>
    <row r="13" spans="1:13" s="68" customFormat="1" ht="16.5" customHeight="1">
      <c r="A13" s="69" t="s">
        <v>72</v>
      </c>
      <c r="B13" s="83">
        <v>81</v>
      </c>
      <c r="C13" s="84">
        <v>81</v>
      </c>
      <c r="D13" s="131">
        <f t="shared" si="0"/>
        <v>0.64619066613482257</v>
      </c>
      <c r="E13" s="86">
        <v>8</v>
      </c>
      <c r="F13" s="98"/>
      <c r="G13" s="99">
        <v>999</v>
      </c>
      <c r="H13" s="93">
        <f t="shared" si="1"/>
        <v>0.2237016236841575</v>
      </c>
      <c r="I13" s="86">
        <v>-1.9</v>
      </c>
      <c r="J13" s="89"/>
      <c r="K13" s="100">
        <v>1149526</v>
      </c>
      <c r="L13" s="93">
        <f t="shared" si="2"/>
        <v>5.9940709399244237E-2</v>
      </c>
      <c r="M13" s="130">
        <v>-13</v>
      </c>
    </row>
    <row r="14" spans="1:13" s="68" customFormat="1" ht="16.5" customHeight="1">
      <c r="A14" s="69" t="s">
        <v>73</v>
      </c>
      <c r="B14" s="83">
        <v>384</v>
      </c>
      <c r="C14" s="84">
        <v>406</v>
      </c>
      <c r="D14" s="131">
        <f t="shared" si="0"/>
        <v>3.2389309932189865</v>
      </c>
      <c r="E14" s="86">
        <v>0.2</v>
      </c>
      <c r="F14" s="98"/>
      <c r="G14" s="99">
        <v>12465</v>
      </c>
      <c r="H14" s="93">
        <f t="shared" si="1"/>
        <v>2.7912319711942173</v>
      </c>
      <c r="I14" s="86">
        <v>-5.4</v>
      </c>
      <c r="J14" s="89"/>
      <c r="K14" s="100">
        <v>38376310</v>
      </c>
      <c r="L14" s="93">
        <f t="shared" si="2"/>
        <v>2.0010884882336812</v>
      </c>
      <c r="M14" s="130">
        <v>3.8</v>
      </c>
    </row>
    <row r="15" spans="1:13" s="68" customFormat="1" ht="16.5" customHeight="1">
      <c r="A15" s="69" t="s">
        <v>74</v>
      </c>
      <c r="B15" s="83">
        <v>1024</v>
      </c>
      <c r="C15" s="84">
        <v>1053</v>
      </c>
      <c r="D15" s="131">
        <f t="shared" si="0"/>
        <v>8.400478659752693</v>
      </c>
      <c r="E15" s="86">
        <v>-0.8</v>
      </c>
      <c r="F15" s="98"/>
      <c r="G15" s="99">
        <v>37278</v>
      </c>
      <c r="H15" s="93">
        <f t="shared" si="1"/>
        <v>8.3474966243223445</v>
      </c>
      <c r="I15" s="86">
        <v>-5.3</v>
      </c>
      <c r="J15" s="89"/>
      <c r="K15" s="100">
        <v>158393407</v>
      </c>
      <c r="L15" s="93">
        <f t="shared" si="2"/>
        <v>8.259241791610819</v>
      </c>
      <c r="M15" s="130">
        <v>2.6</v>
      </c>
    </row>
    <row r="16" spans="1:13" s="68" customFormat="1" ht="16.5" customHeight="1">
      <c r="A16" s="69" t="s">
        <v>75</v>
      </c>
      <c r="B16" s="83">
        <v>720</v>
      </c>
      <c r="C16" s="84">
        <v>733</v>
      </c>
      <c r="D16" s="131">
        <f t="shared" si="0"/>
        <v>5.8476266453929</v>
      </c>
      <c r="E16" s="86">
        <v>-0.5</v>
      </c>
      <c r="F16" s="98"/>
      <c r="G16" s="99">
        <v>38277</v>
      </c>
      <c r="H16" s="93">
        <f t="shared" si="1"/>
        <v>8.5711982480065014</v>
      </c>
      <c r="I16" s="86">
        <v>-4.9000000000000004</v>
      </c>
      <c r="J16" s="89"/>
      <c r="K16" s="100">
        <v>233981784</v>
      </c>
      <c r="L16" s="93">
        <f t="shared" si="2"/>
        <v>12.200710657663015</v>
      </c>
      <c r="M16" s="130">
        <v>-5.2</v>
      </c>
    </row>
    <row r="17" spans="1:13" s="68" customFormat="1" ht="16.5" customHeight="1">
      <c r="A17" s="69" t="s">
        <v>76</v>
      </c>
      <c r="B17" s="83">
        <v>547</v>
      </c>
      <c r="C17" s="84">
        <v>706</v>
      </c>
      <c r="D17" s="131">
        <f t="shared" si="0"/>
        <v>5.6322297566812924</v>
      </c>
      <c r="E17" s="86">
        <v>1.6</v>
      </c>
      <c r="F17" s="98"/>
      <c r="G17" s="99">
        <v>18106</v>
      </c>
      <c r="H17" s="93">
        <f t="shared" si="1"/>
        <v>4.0543959944197754</v>
      </c>
      <c r="I17" s="86">
        <v>-0.6</v>
      </c>
      <c r="J17" s="89"/>
      <c r="K17" s="100">
        <v>57399343</v>
      </c>
      <c r="L17" s="93">
        <f t="shared" si="2"/>
        <v>2.9930226358260219</v>
      </c>
      <c r="M17" s="130">
        <v>0.7</v>
      </c>
    </row>
    <row r="18" spans="1:13" s="68" customFormat="1" ht="16.5" customHeight="1">
      <c r="A18" s="69" t="s">
        <v>77</v>
      </c>
      <c r="B18" s="83">
        <v>461</v>
      </c>
      <c r="C18" s="84">
        <v>436</v>
      </c>
      <c r="D18" s="131">
        <f t="shared" si="0"/>
        <v>3.4782608695652173</v>
      </c>
      <c r="E18" s="86">
        <v>0.7</v>
      </c>
      <c r="F18" s="98"/>
      <c r="G18" s="99">
        <v>22974</v>
      </c>
      <c r="H18" s="93">
        <f t="shared" si="1"/>
        <v>5.1444655680879219</v>
      </c>
      <c r="I18" s="86">
        <v>0</v>
      </c>
      <c r="J18" s="89"/>
      <c r="K18" s="100">
        <v>161121384</v>
      </c>
      <c r="L18" s="93">
        <f t="shared" si="2"/>
        <v>8.4014890105556912</v>
      </c>
      <c r="M18" s="130">
        <v>5.6</v>
      </c>
    </row>
    <row r="19" spans="1:13" s="68" customFormat="1" ht="16.5" customHeight="1">
      <c r="A19" s="69" t="s">
        <v>78</v>
      </c>
      <c r="B19" s="83">
        <v>391</v>
      </c>
      <c r="C19" s="84">
        <v>378</v>
      </c>
      <c r="D19" s="131">
        <f t="shared" si="0"/>
        <v>3.0155564419625049</v>
      </c>
      <c r="E19" s="86">
        <v>3.3</v>
      </c>
      <c r="F19" s="98"/>
      <c r="G19" s="99">
        <v>10909</v>
      </c>
      <c r="H19" s="93">
        <f t="shared" si="1"/>
        <v>2.4428038165870611</v>
      </c>
      <c r="I19" s="86">
        <v>-7.3</v>
      </c>
      <c r="J19" s="89"/>
      <c r="K19" s="100">
        <v>34530275</v>
      </c>
      <c r="L19" s="93">
        <f t="shared" si="2"/>
        <v>1.8005414225089194</v>
      </c>
      <c r="M19" s="130">
        <v>-6.9</v>
      </c>
    </row>
    <row r="20" spans="1:13" s="68" customFormat="1" ht="16.5" customHeight="1">
      <c r="A20" s="69" t="s">
        <v>79</v>
      </c>
      <c r="B20" s="83">
        <v>183</v>
      </c>
      <c r="C20" s="84">
        <v>190</v>
      </c>
      <c r="D20" s="131">
        <f t="shared" si="0"/>
        <v>1.5157558835261269</v>
      </c>
      <c r="E20" s="86">
        <v>0.5</v>
      </c>
      <c r="F20" s="98"/>
      <c r="G20" s="99">
        <v>10015</v>
      </c>
      <c r="H20" s="93">
        <f t="shared" si="1"/>
        <v>2.2426143755724097</v>
      </c>
      <c r="I20" s="86">
        <v>4.4000000000000004</v>
      </c>
      <c r="J20" s="89"/>
      <c r="K20" s="100">
        <v>49909491</v>
      </c>
      <c r="L20" s="93">
        <f t="shared" si="2"/>
        <v>2.6024729290987727</v>
      </c>
      <c r="M20" s="130">
        <v>3.1</v>
      </c>
    </row>
    <row r="21" spans="1:13" s="68" customFormat="1" ht="16.5" customHeight="1">
      <c r="A21" s="69" t="s">
        <v>80</v>
      </c>
      <c r="B21" s="83">
        <v>283</v>
      </c>
      <c r="C21" s="84">
        <v>275</v>
      </c>
      <c r="D21" s="131">
        <f t="shared" si="0"/>
        <v>2.1938571998404468</v>
      </c>
      <c r="E21" s="86">
        <v>0.7</v>
      </c>
      <c r="F21" s="98"/>
      <c r="G21" s="99">
        <v>13802</v>
      </c>
      <c r="H21" s="93">
        <f t="shared" si="1"/>
        <v>3.0906204305192611</v>
      </c>
      <c r="I21" s="86">
        <v>-1</v>
      </c>
      <c r="J21" s="89"/>
      <c r="K21" s="100">
        <v>52865109</v>
      </c>
      <c r="L21" s="93">
        <f t="shared" si="2"/>
        <v>2.7565902258220962</v>
      </c>
      <c r="M21" s="130">
        <v>-2.8</v>
      </c>
    </row>
    <row r="22" spans="1:13" s="68" customFormat="1" ht="16.5" customHeight="1">
      <c r="A22" s="69" t="s">
        <v>81</v>
      </c>
      <c r="B22" s="83">
        <v>23</v>
      </c>
      <c r="C22" s="84">
        <v>23</v>
      </c>
      <c r="D22" s="131">
        <f t="shared" si="0"/>
        <v>0.1834862385321101</v>
      </c>
      <c r="E22" s="86">
        <v>21.1</v>
      </c>
      <c r="F22" s="98"/>
      <c r="G22" s="99">
        <v>334</v>
      </c>
      <c r="H22" s="93">
        <f t="shared" si="1"/>
        <v>7.4791133443952551E-2</v>
      </c>
      <c r="I22" s="86">
        <v>9.9</v>
      </c>
      <c r="J22" s="89"/>
      <c r="K22" s="100">
        <v>428992</v>
      </c>
      <c r="L22" s="93">
        <f t="shared" si="2"/>
        <v>2.2369293784221134E-2</v>
      </c>
      <c r="M22" s="130">
        <v>8.6999999999999993</v>
      </c>
    </row>
    <row r="23" spans="1:13" s="68" customFormat="1" ht="16.5" customHeight="1">
      <c r="A23" s="69" t="s">
        <v>82</v>
      </c>
      <c r="B23" s="83">
        <v>147</v>
      </c>
      <c r="C23" s="84">
        <v>137</v>
      </c>
      <c r="D23" s="131">
        <f t="shared" si="0"/>
        <v>1.0929397686477862</v>
      </c>
      <c r="E23" s="86">
        <v>0.7</v>
      </c>
      <c r="F23" s="98"/>
      <c r="G23" s="99">
        <v>9259</v>
      </c>
      <c r="H23" s="93">
        <f t="shared" si="1"/>
        <v>2.0733266603519662</v>
      </c>
      <c r="I23" s="86">
        <v>0.1</v>
      </c>
      <c r="J23" s="89"/>
      <c r="K23" s="100">
        <v>62549361</v>
      </c>
      <c r="L23" s="93">
        <f t="shared" si="2"/>
        <v>3.2615643933320526</v>
      </c>
      <c r="M23" s="130">
        <v>-6</v>
      </c>
    </row>
    <row r="24" spans="1:13" s="68" customFormat="1" ht="16.5" customHeight="1">
      <c r="A24" s="69" t="s">
        <v>83</v>
      </c>
      <c r="B24" s="83">
        <v>193</v>
      </c>
      <c r="C24" s="84">
        <v>202</v>
      </c>
      <c r="D24" s="131">
        <f t="shared" si="0"/>
        <v>1.611487834064619</v>
      </c>
      <c r="E24" s="86">
        <v>-1</v>
      </c>
      <c r="F24" s="98"/>
      <c r="G24" s="99">
        <v>20685</v>
      </c>
      <c r="H24" s="93">
        <f t="shared" si="1"/>
        <v>4.6318999858926899</v>
      </c>
      <c r="I24" s="86">
        <v>-2.4</v>
      </c>
      <c r="J24" s="89"/>
      <c r="K24" s="100">
        <v>176074373</v>
      </c>
      <c r="L24" s="93">
        <f t="shared" si="2"/>
        <v>9.181195401101963</v>
      </c>
      <c r="M24" s="130">
        <v>5.5</v>
      </c>
    </row>
    <row r="25" spans="1:13" s="68" customFormat="1" ht="16.5" customHeight="1">
      <c r="A25" s="69" t="s">
        <v>84</v>
      </c>
      <c r="B25" s="83">
        <v>86</v>
      </c>
      <c r="C25" s="84">
        <v>98</v>
      </c>
      <c r="D25" s="131">
        <f t="shared" si="0"/>
        <v>0.78181092939768659</v>
      </c>
      <c r="E25" s="86">
        <v>8.9</v>
      </c>
      <c r="F25" s="98"/>
      <c r="G25" s="99">
        <v>1409</v>
      </c>
      <c r="H25" s="93">
        <f t="shared" si="1"/>
        <v>0.31551109886984779</v>
      </c>
      <c r="I25" s="86">
        <v>-1.8</v>
      </c>
      <c r="J25" s="89"/>
      <c r="K25" s="100">
        <v>2073837</v>
      </c>
      <c r="L25" s="93">
        <f t="shared" si="2"/>
        <v>0.10813784199609272</v>
      </c>
      <c r="M25" s="130">
        <v>-12.6</v>
      </c>
    </row>
    <row r="26" spans="1:13" s="68" customFormat="1" ht="16.5" customHeight="1">
      <c r="A26" s="69" t="s">
        <v>85</v>
      </c>
      <c r="B26" s="83">
        <v>137</v>
      </c>
      <c r="C26" s="84">
        <v>145</v>
      </c>
      <c r="D26" s="131">
        <f t="shared" si="0"/>
        <v>1.1567610690067811</v>
      </c>
      <c r="E26" s="86">
        <v>8.1999999999999993</v>
      </c>
      <c r="F26" s="98"/>
      <c r="G26" s="99">
        <v>4126</v>
      </c>
      <c r="H26" s="93">
        <f t="shared" si="1"/>
        <v>0.92391681613697085</v>
      </c>
      <c r="I26" s="86">
        <v>-4</v>
      </c>
      <c r="J26" s="89"/>
      <c r="K26" s="100">
        <v>12315835</v>
      </c>
      <c r="L26" s="93">
        <f t="shared" si="2"/>
        <v>0.64219503233858222</v>
      </c>
      <c r="M26" s="130">
        <v>6.9</v>
      </c>
    </row>
    <row r="27" spans="1:13" s="68" customFormat="1" ht="16.5" customHeight="1">
      <c r="A27" s="69" t="s">
        <v>86</v>
      </c>
      <c r="B27" s="83">
        <v>202</v>
      </c>
      <c r="C27" s="84">
        <v>228</v>
      </c>
      <c r="D27" s="131">
        <f t="shared" si="0"/>
        <v>1.8189070602313524</v>
      </c>
      <c r="E27" s="86">
        <v>20.6</v>
      </c>
      <c r="F27" s="98"/>
      <c r="G27" s="99">
        <v>8986</v>
      </c>
      <c r="H27" s="93">
        <f t="shared" si="1"/>
        <v>2.0121949854112504</v>
      </c>
      <c r="I27" s="86">
        <v>0.5</v>
      </c>
      <c r="J27" s="89"/>
      <c r="K27" s="100">
        <v>29293775</v>
      </c>
      <c r="L27" s="93">
        <f t="shared" si="2"/>
        <v>1.5274901607113245</v>
      </c>
      <c r="M27" s="130">
        <v>0.7</v>
      </c>
    </row>
    <row r="28" spans="1:13" s="68" customFormat="1" ht="16.5" customHeight="1">
      <c r="A28" s="69" t="s">
        <v>87</v>
      </c>
      <c r="B28" s="83">
        <v>152</v>
      </c>
      <c r="C28" s="84">
        <v>134</v>
      </c>
      <c r="D28" s="131">
        <f t="shared" si="0"/>
        <v>1.0690067810131632</v>
      </c>
      <c r="E28" s="86">
        <v>6.3</v>
      </c>
      <c r="F28" s="98"/>
      <c r="G28" s="99">
        <v>3833</v>
      </c>
      <c r="H28" s="93">
        <f t="shared" si="1"/>
        <v>0.85830663021158726</v>
      </c>
      <c r="I28" s="86">
        <v>-1.5</v>
      </c>
      <c r="J28" s="89"/>
      <c r="K28" s="100">
        <v>12791080</v>
      </c>
      <c r="L28" s="93">
        <f t="shared" si="2"/>
        <v>0.66697613553976587</v>
      </c>
      <c r="M28" s="130">
        <v>-15.2</v>
      </c>
    </row>
    <row r="29" spans="1:13" s="68" customFormat="1" ht="16.5" customHeight="1">
      <c r="A29" s="69" t="s">
        <v>88</v>
      </c>
      <c r="B29" s="83">
        <v>283</v>
      </c>
      <c r="C29" s="84">
        <v>231</v>
      </c>
      <c r="D29" s="131">
        <f t="shared" si="0"/>
        <v>1.8428400478659752</v>
      </c>
      <c r="E29" s="86">
        <v>-3.8</v>
      </c>
      <c r="F29" s="98"/>
      <c r="G29" s="99">
        <v>12782</v>
      </c>
      <c r="H29" s="93">
        <f t="shared" si="1"/>
        <v>2.8622163703012022</v>
      </c>
      <c r="I29" s="86">
        <v>5.0999999999999996</v>
      </c>
      <c r="J29" s="89"/>
      <c r="K29" s="100">
        <v>72373542</v>
      </c>
      <c r="L29" s="93">
        <f t="shared" si="2"/>
        <v>3.7738349973954461</v>
      </c>
      <c r="M29" s="130">
        <v>7.1</v>
      </c>
    </row>
    <row r="30" spans="1:13" s="68" customFormat="1" ht="9" customHeight="1">
      <c r="A30" s="69"/>
      <c r="B30" s="83"/>
      <c r="C30" s="84" t="s">
        <v>125</v>
      </c>
      <c r="D30" s="131"/>
      <c r="E30" s="86" t="s">
        <v>125</v>
      </c>
      <c r="F30" s="98"/>
      <c r="G30" s="99" t="s">
        <v>125</v>
      </c>
      <c r="H30" s="93"/>
      <c r="I30" s="86"/>
      <c r="J30" s="89"/>
      <c r="K30" s="100" t="s">
        <v>125</v>
      </c>
      <c r="L30" s="93"/>
      <c r="M30" s="130" t="s">
        <v>125</v>
      </c>
    </row>
    <row r="31" spans="1:13" s="68" customFormat="1" ht="16.5" customHeight="1">
      <c r="A31" s="69" t="s">
        <v>89</v>
      </c>
      <c r="B31" s="83">
        <v>12</v>
      </c>
      <c r="C31" s="84">
        <v>11</v>
      </c>
      <c r="D31" s="131">
        <f t="shared" si="0"/>
        <v>8.7754287993617869E-2</v>
      </c>
      <c r="E31" s="86">
        <v>37.5</v>
      </c>
      <c r="F31" s="98"/>
      <c r="G31" s="99">
        <v>71</v>
      </c>
      <c r="H31" s="93">
        <f t="shared" si="1"/>
        <v>1.5898713995570753E-2</v>
      </c>
      <c r="I31" s="86">
        <v>7.6</v>
      </c>
      <c r="J31" s="89"/>
      <c r="K31" s="100">
        <v>64976</v>
      </c>
      <c r="L31" s="93">
        <f t="shared" si="2"/>
        <v>3.3880986893078482E-3</v>
      </c>
      <c r="M31" s="130">
        <v>-2.2000000000000002</v>
      </c>
    </row>
    <row r="32" spans="1:13" s="68" customFormat="1" ht="16.5" customHeight="1">
      <c r="A32" s="69" t="s">
        <v>90</v>
      </c>
      <c r="B32" s="83">
        <v>14</v>
      </c>
      <c r="C32" s="84">
        <v>12</v>
      </c>
      <c r="D32" s="131">
        <f t="shared" si="0"/>
        <v>9.5731950538492233E-2</v>
      </c>
      <c r="E32" s="86">
        <v>-14.3</v>
      </c>
      <c r="F32" s="98"/>
      <c r="G32" s="99">
        <v>171</v>
      </c>
      <c r="H32" s="93">
        <f t="shared" si="1"/>
        <v>3.829126891890984E-2</v>
      </c>
      <c r="I32" s="86">
        <v>-7.6</v>
      </c>
      <c r="J32" s="89"/>
      <c r="K32" s="100">
        <v>180680</v>
      </c>
      <c r="L32" s="93">
        <f t="shared" si="2"/>
        <v>9.4213505168699516E-3</v>
      </c>
      <c r="M32" s="130">
        <v>-5.2</v>
      </c>
    </row>
    <row r="33" spans="1:13" s="68" customFormat="1" ht="16.5" customHeight="1">
      <c r="A33" s="69" t="s">
        <v>91</v>
      </c>
      <c r="B33" s="83">
        <v>11</v>
      </c>
      <c r="C33" s="84">
        <v>10</v>
      </c>
      <c r="D33" s="131">
        <f t="shared" si="0"/>
        <v>7.9776625448743518E-2</v>
      </c>
      <c r="E33" s="86">
        <v>0</v>
      </c>
      <c r="F33" s="98"/>
      <c r="G33" s="99">
        <v>134</v>
      </c>
      <c r="H33" s="93">
        <f t="shared" si="1"/>
        <v>3.0006023597274379E-2</v>
      </c>
      <c r="I33" s="86">
        <v>-10.7</v>
      </c>
      <c r="J33" s="89"/>
      <c r="K33" s="100">
        <v>131522</v>
      </c>
      <c r="L33" s="93">
        <f t="shared" si="2"/>
        <v>6.8580632204990584E-3</v>
      </c>
      <c r="M33" s="130">
        <v>-39.799999999999997</v>
      </c>
    </row>
    <row r="34" spans="1:13" s="68" customFormat="1" ht="16.5" customHeight="1">
      <c r="A34" s="108" t="s">
        <v>92</v>
      </c>
      <c r="B34" s="83">
        <v>14</v>
      </c>
      <c r="C34" s="84">
        <v>12</v>
      </c>
      <c r="D34" s="131">
        <f t="shared" si="0"/>
        <v>9.5731950538492233E-2</v>
      </c>
      <c r="E34" s="86">
        <v>-7.7</v>
      </c>
      <c r="F34" s="98"/>
      <c r="G34" s="99">
        <v>132</v>
      </c>
      <c r="H34" s="93">
        <f t="shared" si="1"/>
        <v>2.9558172498807597E-2</v>
      </c>
      <c r="I34" s="86">
        <v>-8.3000000000000007</v>
      </c>
      <c r="J34" s="89"/>
      <c r="K34" s="100">
        <v>108482</v>
      </c>
      <c r="L34" s="93">
        <f t="shared" si="2"/>
        <v>5.6566689548986394E-3</v>
      </c>
      <c r="M34" s="130">
        <v>5.8</v>
      </c>
    </row>
    <row r="35" spans="1:13" s="68" customFormat="1" ht="16.5" customHeight="1">
      <c r="A35" s="69" t="s">
        <v>93</v>
      </c>
      <c r="B35" s="83">
        <v>44</v>
      </c>
      <c r="C35" s="84">
        <v>40</v>
      </c>
      <c r="D35" s="131">
        <f t="shared" si="0"/>
        <v>0.31910650179497407</v>
      </c>
      <c r="E35" s="86">
        <v>0</v>
      </c>
      <c r="F35" s="98"/>
      <c r="G35" s="99">
        <v>563</v>
      </c>
      <c r="H35" s="93">
        <f t="shared" si="1"/>
        <v>0.12607008421839908</v>
      </c>
      <c r="I35" s="86">
        <v>-5.2</v>
      </c>
      <c r="J35" s="89"/>
      <c r="K35" s="100">
        <v>665063</v>
      </c>
      <c r="L35" s="93">
        <f t="shared" si="2"/>
        <v>3.4678944204123763E-2</v>
      </c>
      <c r="M35" s="130">
        <v>12.9</v>
      </c>
    </row>
    <row r="36" spans="1:13" s="68" customFormat="1" ht="16.5" customHeight="1">
      <c r="A36" s="69" t="s">
        <v>94</v>
      </c>
      <c r="B36" s="83">
        <v>76</v>
      </c>
      <c r="C36" s="84">
        <v>90</v>
      </c>
      <c r="D36" s="131">
        <f t="shared" si="0"/>
        <v>0.71798962903869168</v>
      </c>
      <c r="E36" s="86">
        <v>2.2999999999999998</v>
      </c>
      <c r="F36" s="98"/>
      <c r="G36" s="99">
        <v>1800</v>
      </c>
      <c r="H36" s="93">
        <f t="shared" si="1"/>
        <v>0.40306598862010362</v>
      </c>
      <c r="I36" s="86">
        <v>-4.9000000000000004</v>
      </c>
      <c r="J36" s="89"/>
      <c r="K36" s="100">
        <v>3918507</v>
      </c>
      <c r="L36" s="93">
        <f t="shared" si="2"/>
        <v>0.20432603470117625</v>
      </c>
      <c r="M36" s="130">
        <v>3.5</v>
      </c>
    </row>
    <row r="37" spans="1:13" s="68" customFormat="1" ht="16.5" customHeight="1">
      <c r="A37" s="69" t="s">
        <v>95</v>
      </c>
      <c r="B37" s="83">
        <v>128</v>
      </c>
      <c r="C37" s="84">
        <v>122</v>
      </c>
      <c r="D37" s="131">
        <f t="shared" si="0"/>
        <v>0.973274830474671</v>
      </c>
      <c r="E37" s="86">
        <v>1.7</v>
      </c>
      <c r="F37" s="98"/>
      <c r="G37" s="99">
        <v>3754</v>
      </c>
      <c r="H37" s="93">
        <f t="shared" si="1"/>
        <v>0.84061651182214936</v>
      </c>
      <c r="I37" s="86">
        <v>-4.2</v>
      </c>
      <c r="J37" s="89"/>
      <c r="K37" s="100">
        <v>9410873</v>
      </c>
      <c r="L37" s="93">
        <f t="shared" si="2"/>
        <v>0.49071913439643283</v>
      </c>
      <c r="M37" s="130">
        <v>-2.8</v>
      </c>
    </row>
    <row r="38" spans="1:13" s="68" customFormat="1" ht="16.5" customHeight="1">
      <c r="A38" s="69" t="s">
        <v>96</v>
      </c>
      <c r="B38" s="83">
        <v>144</v>
      </c>
      <c r="C38" s="84">
        <v>140</v>
      </c>
      <c r="D38" s="131">
        <f t="shared" si="0"/>
        <v>1.1168727562824092</v>
      </c>
      <c r="E38" s="86">
        <v>5.3</v>
      </c>
      <c r="F38" s="98"/>
      <c r="G38" s="99">
        <v>6617</v>
      </c>
      <c r="H38" s="93">
        <f t="shared" si="1"/>
        <v>1.4817153592773473</v>
      </c>
      <c r="I38" s="86">
        <v>-0.7</v>
      </c>
      <c r="J38" s="89"/>
      <c r="K38" s="100">
        <v>33827133</v>
      </c>
      <c r="L38" s="93">
        <f t="shared" si="2"/>
        <v>1.7638768927041102</v>
      </c>
      <c r="M38" s="130">
        <v>-2.9</v>
      </c>
    </row>
    <row r="39" spans="1:13" s="68" customFormat="1" ht="16.5" customHeight="1">
      <c r="A39" s="69" t="s">
        <v>97</v>
      </c>
      <c r="B39" s="83">
        <v>64</v>
      </c>
      <c r="C39" s="84">
        <v>62</v>
      </c>
      <c r="D39" s="131">
        <f t="shared" si="0"/>
        <v>0.49461507778220981</v>
      </c>
      <c r="E39" s="86">
        <v>-1.6</v>
      </c>
      <c r="F39" s="98"/>
      <c r="G39" s="99">
        <v>3012</v>
      </c>
      <c r="H39" s="93">
        <f t="shared" si="1"/>
        <v>0.67446375429097327</v>
      </c>
      <c r="I39" s="86">
        <v>1.8</v>
      </c>
      <c r="J39" s="89"/>
      <c r="K39" s="100">
        <v>19088589</v>
      </c>
      <c r="L39" s="93">
        <f t="shared" si="2"/>
        <v>0.99535248971368218</v>
      </c>
      <c r="M39" s="130">
        <v>1.4</v>
      </c>
    </row>
    <row r="40" spans="1:13" s="68" customFormat="1" ht="16.5" customHeight="1">
      <c r="A40" s="69" t="s">
        <v>112</v>
      </c>
      <c r="B40" s="109">
        <v>47</v>
      </c>
      <c r="C40" s="110">
        <v>49</v>
      </c>
      <c r="D40" s="131">
        <f t="shared" si="0"/>
        <v>0.3909054646988433</v>
      </c>
      <c r="E40" s="86">
        <v>2.1</v>
      </c>
      <c r="F40" s="111"/>
      <c r="G40" s="112">
        <v>1576</v>
      </c>
      <c r="H40" s="93">
        <f t="shared" si="1"/>
        <v>0.35290666559182404</v>
      </c>
      <c r="I40" s="86">
        <v>-1.4</v>
      </c>
      <c r="J40" s="89"/>
      <c r="K40" s="100">
        <v>3913164</v>
      </c>
      <c r="L40" s="93">
        <f t="shared" si="2"/>
        <v>0.20404743011953116</v>
      </c>
      <c r="M40" s="130">
        <v>1.5</v>
      </c>
    </row>
    <row r="41" spans="1:13" s="68" customFormat="1" ht="16.5" customHeight="1">
      <c r="A41" s="69" t="s">
        <v>126</v>
      </c>
      <c r="B41" s="109">
        <v>64</v>
      </c>
      <c r="C41" s="110">
        <v>68</v>
      </c>
      <c r="D41" s="131">
        <f t="shared" si="0"/>
        <v>0.54248105305145589</v>
      </c>
      <c r="E41" s="86">
        <v>1.5</v>
      </c>
      <c r="F41" s="111"/>
      <c r="G41" s="112">
        <v>1518</v>
      </c>
      <c r="H41" s="93">
        <f t="shared" si="1"/>
        <v>0.33991898373628732</v>
      </c>
      <c r="I41" s="86">
        <v>-8.9</v>
      </c>
      <c r="J41" s="89"/>
      <c r="K41" s="100">
        <v>4382375</v>
      </c>
      <c r="L41" s="93">
        <f t="shared" si="2"/>
        <v>0.22851389733987135</v>
      </c>
      <c r="M41" s="130">
        <v>-14.2</v>
      </c>
    </row>
    <row r="42" spans="1:13" s="68" customFormat="1" ht="16.5" customHeight="1">
      <c r="A42" s="69" t="s">
        <v>98</v>
      </c>
      <c r="B42" s="109">
        <v>172</v>
      </c>
      <c r="C42" s="110">
        <v>177</v>
      </c>
      <c r="D42" s="131">
        <f t="shared" si="0"/>
        <v>1.4120462704427603</v>
      </c>
      <c r="E42" s="86">
        <v>7.3</v>
      </c>
      <c r="F42" s="111"/>
      <c r="G42" s="112">
        <v>8561</v>
      </c>
      <c r="H42" s="93">
        <f t="shared" si="1"/>
        <v>1.9170266269870593</v>
      </c>
      <c r="I42" s="86">
        <v>3.4</v>
      </c>
      <c r="J42" s="89"/>
      <c r="K42" s="100">
        <v>27040550</v>
      </c>
      <c r="L42" s="93">
        <f t="shared" si="2"/>
        <v>1.4099983380504084</v>
      </c>
      <c r="M42" s="130">
        <v>0.1</v>
      </c>
    </row>
    <row r="43" spans="1:13" s="68" customFormat="1" ht="16.5" customHeight="1">
      <c r="A43" s="69" t="s">
        <v>99</v>
      </c>
      <c r="B43" s="109">
        <v>35</v>
      </c>
      <c r="C43" s="110">
        <v>28</v>
      </c>
      <c r="D43" s="131">
        <f t="shared" si="0"/>
        <v>0.22337455125648184</v>
      </c>
      <c r="E43" s="86">
        <v>12</v>
      </c>
      <c r="F43" s="111"/>
      <c r="G43" s="112">
        <v>627</v>
      </c>
      <c r="H43" s="93">
        <f t="shared" si="1"/>
        <v>0.14040131936933609</v>
      </c>
      <c r="I43" s="86">
        <v>-5.6</v>
      </c>
      <c r="J43" s="89"/>
      <c r="K43" s="100">
        <v>1048567</v>
      </c>
      <c r="L43" s="93">
        <f t="shared" si="2"/>
        <v>5.4676318615357405E-2</v>
      </c>
      <c r="M43" s="130">
        <v>0</v>
      </c>
    </row>
    <row r="44" spans="1:13" s="68" customFormat="1" ht="16.5" customHeight="1">
      <c r="A44" s="69" t="s">
        <v>100</v>
      </c>
      <c r="B44" s="109">
        <v>110</v>
      </c>
      <c r="C44" s="110">
        <v>107</v>
      </c>
      <c r="D44" s="131">
        <f t="shared" si="0"/>
        <v>0.85360989230155571</v>
      </c>
      <c r="E44" s="86">
        <v>3.9</v>
      </c>
      <c r="F44" s="111"/>
      <c r="G44" s="112">
        <v>3720</v>
      </c>
      <c r="H44" s="93">
        <f t="shared" si="1"/>
        <v>0.83300304314821405</v>
      </c>
      <c r="I44" s="86">
        <v>-11.3</v>
      </c>
      <c r="J44" s="89"/>
      <c r="K44" s="100">
        <v>11461748</v>
      </c>
      <c r="L44" s="93">
        <f t="shared" si="2"/>
        <v>0.59765964934709503</v>
      </c>
      <c r="M44" s="130">
        <v>11.1</v>
      </c>
    </row>
    <row r="45" spans="1:13" s="68" customFormat="1" ht="16.5" customHeight="1">
      <c r="A45" s="76" t="s">
        <v>111</v>
      </c>
      <c r="B45" s="113">
        <v>87</v>
      </c>
      <c r="C45" s="114">
        <v>81</v>
      </c>
      <c r="D45" s="129">
        <f t="shared" si="0"/>
        <v>0.64619066613482257</v>
      </c>
      <c r="E45" s="116">
        <v>-4.7</v>
      </c>
      <c r="F45" s="117"/>
      <c r="G45" s="118">
        <v>2186</v>
      </c>
      <c r="H45" s="128">
        <f t="shared" si="1"/>
        <v>0.48950125062419247</v>
      </c>
      <c r="I45" s="116">
        <v>-13.5</v>
      </c>
      <c r="J45" s="119"/>
      <c r="K45" s="120">
        <v>6207211</v>
      </c>
      <c r="L45" s="128">
        <f t="shared" si="2"/>
        <v>0.32366786895711125</v>
      </c>
      <c r="M45" s="121">
        <v>3.2</v>
      </c>
    </row>
    <row r="46" spans="1:13" s="68" customFormat="1" ht="16.5" customHeight="1">
      <c r="A46" s="122"/>
      <c r="B46" s="109"/>
      <c r="C46" s="110"/>
      <c r="D46" s="93"/>
      <c r="E46" s="96"/>
      <c r="F46" s="111"/>
      <c r="G46" s="112"/>
      <c r="H46" s="93"/>
      <c r="I46" s="96"/>
      <c r="J46" s="89"/>
      <c r="K46" s="127" t="s">
        <v>127</v>
      </c>
      <c r="L46" s="126"/>
      <c r="M46" s="126"/>
    </row>
  </sheetData>
  <sheetProtection formatCells="0" formatColumns="0" formatRows="0" selectLockedCells="1" selectUnlockedCells="1"/>
  <mergeCells count="3">
    <mergeCell ref="C2:E2"/>
    <mergeCell ref="G2:I2"/>
    <mergeCell ref="K46:M46"/>
  </mergeCells>
  <phoneticPr fontId="3"/>
  <pageMargins left="0.78740157480314965" right="0.78740157480314965" top="0.98425196850393704" bottom="0.98425196850393704" header="0.51181102362204722" footer="0.27559055118110237"/>
  <pageSetup paperSize="9" scale="9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19" zoomScaleNormal="100" workbookViewId="0">
      <selection activeCell="I47" sqref="I47"/>
    </sheetView>
  </sheetViews>
  <sheetFormatPr defaultRowHeight="12"/>
  <cols>
    <col min="1" max="1" width="11.625" style="125" customWidth="1"/>
    <col min="2" max="2" width="10.625" style="56" hidden="1" customWidth="1"/>
    <col min="3" max="3" width="10.375" style="56" customWidth="1"/>
    <col min="4" max="4" width="8.125" style="57" customWidth="1"/>
    <col min="5" max="5" width="8.125" style="58" customWidth="1"/>
    <col min="6" max="6" width="10.625" style="56" hidden="1" customWidth="1"/>
    <col min="7" max="7" width="10.375" style="56" customWidth="1"/>
    <col min="8" max="9" width="8.125" style="58" customWidth="1"/>
    <col min="10" max="10" width="14.375" style="56" hidden="1" customWidth="1"/>
    <col min="11" max="11" width="12" style="56" customWidth="1"/>
    <col min="12" max="13" width="8.125" style="58" customWidth="1"/>
    <col min="14" max="16384" width="9" style="58"/>
  </cols>
  <sheetData>
    <row r="1" spans="1:13" ht="18" customHeight="1">
      <c r="A1" s="1" t="s">
        <v>50</v>
      </c>
    </row>
    <row r="2" spans="1:13" s="68" customFormat="1" ht="14.25" customHeight="1">
      <c r="A2" s="59"/>
      <c r="B2" s="60"/>
      <c r="C2" s="61" t="s">
        <v>119</v>
      </c>
      <c r="D2" s="62"/>
      <c r="E2" s="63"/>
      <c r="F2" s="64"/>
      <c r="G2" s="61" t="s">
        <v>118</v>
      </c>
      <c r="H2" s="62"/>
      <c r="I2" s="63"/>
      <c r="J2" s="64"/>
      <c r="K2" s="65" t="s">
        <v>117</v>
      </c>
      <c r="L2" s="66"/>
      <c r="M2" s="67"/>
    </row>
    <row r="3" spans="1:13" s="68" customFormat="1" ht="14.25" customHeight="1">
      <c r="A3" s="69" t="s">
        <v>54</v>
      </c>
      <c r="B3" s="70" t="s">
        <v>116</v>
      </c>
      <c r="C3" s="71" t="s">
        <v>115</v>
      </c>
      <c r="D3" s="72" t="s">
        <v>57</v>
      </c>
      <c r="E3" s="73" t="s">
        <v>58</v>
      </c>
      <c r="F3" s="74" t="s">
        <v>116</v>
      </c>
      <c r="G3" s="71" t="s">
        <v>115</v>
      </c>
      <c r="H3" s="72" t="s">
        <v>57</v>
      </c>
      <c r="I3" s="73" t="s">
        <v>58</v>
      </c>
      <c r="J3" s="74" t="s">
        <v>116</v>
      </c>
      <c r="K3" s="71" t="s">
        <v>115</v>
      </c>
      <c r="L3" s="72" t="s">
        <v>57</v>
      </c>
      <c r="M3" s="75" t="s">
        <v>58</v>
      </c>
    </row>
    <row r="4" spans="1:13" s="68" customFormat="1" ht="14.25" customHeight="1">
      <c r="A4" s="76"/>
      <c r="B4" s="77"/>
      <c r="C4" s="78" t="s">
        <v>61</v>
      </c>
      <c r="D4" s="79" t="s">
        <v>62</v>
      </c>
      <c r="E4" s="80" t="s">
        <v>62</v>
      </c>
      <c r="F4" s="81" t="s">
        <v>63</v>
      </c>
      <c r="G4" s="78" t="s">
        <v>63</v>
      </c>
      <c r="H4" s="79" t="s">
        <v>62</v>
      </c>
      <c r="I4" s="80" t="s">
        <v>62</v>
      </c>
      <c r="J4" s="81" t="s">
        <v>64</v>
      </c>
      <c r="K4" s="78" t="s">
        <v>64</v>
      </c>
      <c r="L4" s="79" t="s">
        <v>62</v>
      </c>
      <c r="M4" s="82" t="s">
        <v>62</v>
      </c>
    </row>
    <row r="5" spans="1:13" s="68" customFormat="1" ht="15.75" customHeight="1">
      <c r="A5" s="69" t="s">
        <v>114</v>
      </c>
      <c r="B5" s="83">
        <v>12947</v>
      </c>
      <c r="C5" s="84">
        <f>SUM(C7:C44)</f>
        <v>11266</v>
      </c>
      <c r="D5" s="93">
        <f>SUM(D7:D44)</f>
        <v>100</v>
      </c>
      <c r="E5" s="86">
        <v>-10.1</v>
      </c>
      <c r="F5" s="87"/>
      <c r="G5" s="88">
        <f>SUM(G7:G44)</f>
        <v>411551</v>
      </c>
      <c r="H5" s="93">
        <f>SUM(H7:H44)</f>
        <v>100</v>
      </c>
      <c r="I5" s="86">
        <v>-7.8</v>
      </c>
      <c r="J5" s="89"/>
      <c r="K5" s="88">
        <f>SUM(K7:K44)</f>
        <v>1505095279</v>
      </c>
      <c r="L5" s="93">
        <f>SUM(L7:L44)</f>
        <v>100.00000000000003</v>
      </c>
      <c r="M5" s="130">
        <v>-21.5</v>
      </c>
    </row>
    <row r="6" spans="1:13" s="68" customFormat="1" ht="9" customHeight="1">
      <c r="A6" s="69"/>
      <c r="B6" s="91"/>
      <c r="C6" s="92"/>
      <c r="D6" s="93"/>
      <c r="E6" s="86"/>
      <c r="F6" s="87"/>
      <c r="G6" s="92"/>
      <c r="H6" s="93"/>
      <c r="I6" s="86" t="s">
        <v>113</v>
      </c>
      <c r="J6" s="87"/>
      <c r="K6" s="94"/>
      <c r="L6" s="95"/>
      <c r="M6" s="130"/>
    </row>
    <row r="7" spans="1:13" s="68" customFormat="1" ht="16.5" customHeight="1">
      <c r="A7" s="69" t="s">
        <v>66</v>
      </c>
      <c r="B7" s="83">
        <v>1890</v>
      </c>
      <c r="C7" s="84">
        <v>1690</v>
      </c>
      <c r="D7" s="131">
        <f>C7/$C$5*100</f>
        <v>15.000887626486776</v>
      </c>
      <c r="E7" s="86">
        <v>-8.1999999999999993</v>
      </c>
      <c r="F7" s="98"/>
      <c r="G7" s="99">
        <v>47007</v>
      </c>
      <c r="H7" s="93">
        <f>G7/$G$5*100</f>
        <v>11.421913687489521</v>
      </c>
      <c r="I7" s="86">
        <v>-3.6</v>
      </c>
      <c r="J7" s="89"/>
      <c r="K7" s="100">
        <v>154266381</v>
      </c>
      <c r="L7" s="93">
        <f>K7/$K$5*100</f>
        <v>10.249608988375545</v>
      </c>
      <c r="M7" s="130">
        <v>-16.399999999999999</v>
      </c>
    </row>
    <row r="8" spans="1:13" s="68" customFormat="1" ht="16.5" customHeight="1">
      <c r="A8" s="69" t="s">
        <v>67</v>
      </c>
      <c r="B8" s="83">
        <v>2947</v>
      </c>
      <c r="C8" s="84">
        <v>2445</v>
      </c>
      <c r="D8" s="131">
        <f>C8/$C$5*100</f>
        <v>21.702467601633231</v>
      </c>
      <c r="E8" s="86">
        <v>-13.1</v>
      </c>
      <c r="F8" s="98"/>
      <c r="G8" s="99">
        <v>77661</v>
      </c>
      <c r="H8" s="93">
        <f>G8/$G$5*100</f>
        <v>18.870322268686017</v>
      </c>
      <c r="I8" s="86">
        <v>-12</v>
      </c>
      <c r="J8" s="89"/>
      <c r="K8" s="100">
        <v>209810124</v>
      </c>
      <c r="L8" s="93">
        <f>K8/$K$5*100</f>
        <v>13.939989509461482</v>
      </c>
      <c r="M8" s="130">
        <v>-26.9</v>
      </c>
    </row>
    <row r="9" spans="1:13" s="107" customFormat="1" ht="16.5" customHeight="1">
      <c r="A9" s="101" t="s">
        <v>68</v>
      </c>
      <c r="B9" s="83">
        <v>764</v>
      </c>
      <c r="C9" s="102">
        <v>679</v>
      </c>
      <c r="D9" s="134">
        <f>C9/$C$5*100</f>
        <v>6.0269838451979405</v>
      </c>
      <c r="E9" s="133">
        <v>-9.9</v>
      </c>
      <c r="F9" s="103"/>
      <c r="G9" s="104">
        <v>20366</v>
      </c>
      <c r="H9" s="132">
        <f>G9/$G$5*100</f>
        <v>4.9485968932161501</v>
      </c>
      <c r="I9" s="133">
        <v>-4.2</v>
      </c>
      <c r="J9" s="105"/>
      <c r="K9" s="106">
        <v>53496972</v>
      </c>
      <c r="L9" s="132">
        <f>K9/$K$5*100</f>
        <v>3.5543910572587745</v>
      </c>
      <c r="M9" s="130">
        <v>-21</v>
      </c>
    </row>
    <row r="10" spans="1:13" s="68" customFormat="1" ht="16.5" customHeight="1">
      <c r="A10" s="69" t="s">
        <v>69</v>
      </c>
      <c r="B10" s="83">
        <v>42</v>
      </c>
      <c r="C10" s="84">
        <v>40</v>
      </c>
      <c r="D10" s="131">
        <f>C10/$C$5*100</f>
        <v>0.35505059470974615</v>
      </c>
      <c r="E10" s="86">
        <v>-13</v>
      </c>
      <c r="F10" s="98"/>
      <c r="G10" s="99">
        <v>313</v>
      </c>
      <c r="H10" s="93">
        <f>G10/$G$5*100</f>
        <v>7.6053757614487627E-2</v>
      </c>
      <c r="I10" s="86">
        <v>-18.3</v>
      </c>
      <c r="J10" s="89"/>
      <c r="K10" s="100">
        <v>357540</v>
      </c>
      <c r="L10" s="93">
        <f>K10/$K$5*100</f>
        <v>2.3755306723010457E-2</v>
      </c>
      <c r="M10" s="130">
        <v>-26.5</v>
      </c>
    </row>
    <row r="11" spans="1:13" s="68" customFormat="1" ht="16.5" customHeight="1">
      <c r="A11" s="69" t="s">
        <v>70</v>
      </c>
      <c r="B11" s="83">
        <v>246</v>
      </c>
      <c r="C11" s="84">
        <v>216</v>
      </c>
      <c r="D11" s="131">
        <f>C11/$C$5*100</f>
        <v>1.9172732114326292</v>
      </c>
      <c r="E11" s="86">
        <v>-11.5</v>
      </c>
      <c r="F11" s="98"/>
      <c r="G11" s="99">
        <v>7075</v>
      </c>
      <c r="H11" s="93">
        <f>G11/$G$5*100</f>
        <v>1.7191065019888181</v>
      </c>
      <c r="I11" s="86">
        <v>-11.3</v>
      </c>
      <c r="J11" s="89"/>
      <c r="K11" s="100">
        <v>17194076</v>
      </c>
      <c r="L11" s="93">
        <f>K11/$K$5*100</f>
        <v>1.1423911987435049</v>
      </c>
      <c r="M11" s="130">
        <v>-22</v>
      </c>
    </row>
    <row r="12" spans="1:13" s="68" customFormat="1" ht="16.5" customHeight="1">
      <c r="A12" s="69" t="s">
        <v>71</v>
      </c>
      <c r="B12" s="83">
        <v>357</v>
      </c>
      <c r="C12" s="84">
        <v>328</v>
      </c>
      <c r="D12" s="131">
        <f>C12/$C$5*100</f>
        <v>2.9114148766199182</v>
      </c>
      <c r="E12" s="86">
        <v>-11.6</v>
      </c>
      <c r="F12" s="98"/>
      <c r="G12" s="99">
        <v>18054</v>
      </c>
      <c r="H12" s="93">
        <f>G12/$G$5*100</f>
        <v>4.3868196165238329</v>
      </c>
      <c r="I12" s="86">
        <v>-6</v>
      </c>
      <c r="J12" s="89"/>
      <c r="K12" s="100">
        <v>68165901</v>
      </c>
      <c r="L12" s="93">
        <f>K12/$K$5*100</f>
        <v>4.5290090236207563</v>
      </c>
      <c r="M12" s="130">
        <v>-13.7</v>
      </c>
    </row>
    <row r="13" spans="1:13" s="68" customFormat="1" ht="16.5" customHeight="1">
      <c r="A13" s="69" t="s">
        <v>72</v>
      </c>
      <c r="B13" s="83">
        <v>81</v>
      </c>
      <c r="C13" s="84">
        <v>74</v>
      </c>
      <c r="D13" s="131">
        <f>C13/$C$5*100</f>
        <v>0.65684360021303034</v>
      </c>
      <c r="E13" s="86">
        <v>-8.6</v>
      </c>
      <c r="F13" s="98"/>
      <c r="G13" s="99">
        <v>890</v>
      </c>
      <c r="H13" s="93">
        <f>G13/$G$5*100</f>
        <v>0.21625509353640254</v>
      </c>
      <c r="I13" s="86">
        <v>-10.9</v>
      </c>
      <c r="J13" s="89"/>
      <c r="K13" s="100">
        <v>952576</v>
      </c>
      <c r="L13" s="93">
        <f>K13/$K$5*100</f>
        <v>6.3290079591034318E-2</v>
      </c>
      <c r="M13" s="130">
        <v>-17.100000000000001</v>
      </c>
    </row>
    <row r="14" spans="1:13" s="68" customFormat="1" ht="16.5" customHeight="1">
      <c r="A14" s="69" t="s">
        <v>73</v>
      </c>
      <c r="B14" s="83">
        <v>384</v>
      </c>
      <c r="C14" s="84">
        <v>369</v>
      </c>
      <c r="D14" s="131">
        <f>C14/$C$5*100</f>
        <v>3.2753417361974084</v>
      </c>
      <c r="E14" s="86">
        <v>-9.1</v>
      </c>
      <c r="F14" s="98"/>
      <c r="G14" s="99">
        <v>10894</v>
      </c>
      <c r="H14" s="93">
        <f>G14/$G$5*100</f>
        <v>2.6470595381860327</v>
      </c>
      <c r="I14" s="86">
        <v>-12.6</v>
      </c>
      <c r="J14" s="89"/>
      <c r="K14" s="100">
        <v>32757900</v>
      </c>
      <c r="L14" s="93">
        <f>K14/$K$5*100</f>
        <v>2.1764668627334123</v>
      </c>
      <c r="M14" s="130">
        <v>-14.6</v>
      </c>
    </row>
    <row r="15" spans="1:13" s="68" customFormat="1" ht="16.5" customHeight="1">
      <c r="A15" s="69" t="s">
        <v>74</v>
      </c>
      <c r="B15" s="83">
        <v>1024</v>
      </c>
      <c r="C15" s="84">
        <v>957</v>
      </c>
      <c r="D15" s="131">
        <f>C15/$C$5*100</f>
        <v>8.4945854784306754</v>
      </c>
      <c r="E15" s="86">
        <v>-9.1</v>
      </c>
      <c r="F15" s="98"/>
      <c r="G15" s="99">
        <v>35038</v>
      </c>
      <c r="H15" s="93">
        <f>G15/$G$5*100</f>
        <v>8.5136471543016548</v>
      </c>
      <c r="I15" s="86">
        <v>-6</v>
      </c>
      <c r="J15" s="89"/>
      <c r="K15" s="100">
        <v>135132893</v>
      </c>
      <c r="L15" s="93">
        <f>K15/$K$5*100</f>
        <v>8.9783613625965</v>
      </c>
      <c r="M15" s="130">
        <v>-14.7</v>
      </c>
    </row>
    <row r="16" spans="1:13" s="68" customFormat="1" ht="16.5" customHeight="1">
      <c r="A16" s="69" t="s">
        <v>75</v>
      </c>
      <c r="B16" s="83">
        <v>720</v>
      </c>
      <c r="C16" s="84">
        <v>668</v>
      </c>
      <c r="D16" s="131">
        <f>C16/$C$5*100</f>
        <v>5.9293449316527607</v>
      </c>
      <c r="E16" s="86">
        <v>-8.9</v>
      </c>
      <c r="F16" s="98"/>
      <c r="G16" s="99">
        <v>36505</v>
      </c>
      <c r="H16" s="93">
        <f>G16/$G$5*100</f>
        <v>8.8701035837599704</v>
      </c>
      <c r="I16" s="86">
        <v>-4.5999999999999996</v>
      </c>
      <c r="J16" s="89"/>
      <c r="K16" s="100">
        <v>162118638</v>
      </c>
      <c r="L16" s="93">
        <f>K16/$K$5*100</f>
        <v>10.77132061085948</v>
      </c>
      <c r="M16" s="130">
        <v>-30.7</v>
      </c>
    </row>
    <row r="17" spans="1:13" s="68" customFormat="1" ht="16.5" customHeight="1">
      <c r="A17" s="69" t="s">
        <v>76</v>
      </c>
      <c r="B17" s="83">
        <v>547</v>
      </c>
      <c r="C17" s="84">
        <v>661</v>
      </c>
      <c r="D17" s="131">
        <f>C17/$C$5*100</f>
        <v>5.8672110775785544</v>
      </c>
      <c r="E17" s="86">
        <v>-6.4</v>
      </c>
      <c r="F17" s="98"/>
      <c r="G17" s="99">
        <v>17407</v>
      </c>
      <c r="H17" s="93">
        <f>G17/$G$5*100</f>
        <v>4.2296094530204034</v>
      </c>
      <c r="I17" s="86">
        <v>-3.9</v>
      </c>
      <c r="J17" s="89"/>
      <c r="K17" s="100">
        <v>54326741</v>
      </c>
      <c r="L17" s="93">
        <f>K17/$K$5*100</f>
        <v>3.6095217198538565</v>
      </c>
      <c r="M17" s="130">
        <v>-5.4</v>
      </c>
    </row>
    <row r="18" spans="1:13" s="68" customFormat="1" ht="16.5" customHeight="1">
      <c r="A18" s="69" t="s">
        <v>77</v>
      </c>
      <c r="B18" s="83">
        <v>461</v>
      </c>
      <c r="C18" s="84">
        <v>392</v>
      </c>
      <c r="D18" s="131">
        <f>C18/$C$5*100</f>
        <v>3.4794958281555122</v>
      </c>
      <c r="E18" s="86">
        <v>-10.1</v>
      </c>
      <c r="F18" s="98"/>
      <c r="G18" s="99">
        <v>20208</v>
      </c>
      <c r="H18" s="93">
        <f>G18/$G$5*100</f>
        <v>4.9102055395321598</v>
      </c>
      <c r="I18" s="86">
        <v>-12</v>
      </c>
      <c r="J18" s="89"/>
      <c r="K18" s="100">
        <v>124814105</v>
      </c>
      <c r="L18" s="93">
        <f>K18/$K$5*100</f>
        <v>8.2927710120071421</v>
      </c>
      <c r="M18" s="130">
        <v>-22.5</v>
      </c>
    </row>
    <row r="19" spans="1:13" s="68" customFormat="1" ht="16.5" customHeight="1">
      <c r="A19" s="69" t="s">
        <v>78</v>
      </c>
      <c r="B19" s="83">
        <v>391</v>
      </c>
      <c r="C19" s="84">
        <v>402</v>
      </c>
      <c r="D19" s="131">
        <f>C19/$C$5*100</f>
        <v>3.5682584768329488</v>
      </c>
      <c r="E19" s="86">
        <v>-9.9</v>
      </c>
      <c r="F19" s="98"/>
      <c r="G19" s="99">
        <v>11714</v>
      </c>
      <c r="H19" s="93">
        <f>G19/$G$5*100</f>
        <v>2.8463058041409206</v>
      </c>
      <c r="I19" s="86">
        <v>-5.7</v>
      </c>
      <c r="J19" s="89"/>
      <c r="K19" s="100">
        <v>36308754</v>
      </c>
      <c r="L19" s="93">
        <f>K19/$K$5*100</f>
        <v>2.4123890697553638</v>
      </c>
      <c r="M19" s="130">
        <v>-6.7</v>
      </c>
    </row>
    <row r="20" spans="1:13" s="68" customFormat="1" ht="16.5" customHeight="1">
      <c r="A20" s="69" t="s">
        <v>79</v>
      </c>
      <c r="B20" s="83">
        <v>183</v>
      </c>
      <c r="C20" s="84">
        <v>172</v>
      </c>
      <c r="D20" s="131">
        <f>C20/$C$5*100</f>
        <v>1.5267175572519083</v>
      </c>
      <c r="E20" s="86">
        <v>-9.5</v>
      </c>
      <c r="F20" s="98"/>
      <c r="G20" s="99">
        <v>8226</v>
      </c>
      <c r="H20" s="93">
        <f>G20/$G$5*100</f>
        <v>1.9987802240791541</v>
      </c>
      <c r="I20" s="86">
        <v>-17.899999999999999</v>
      </c>
      <c r="J20" s="89"/>
      <c r="K20" s="100">
        <v>33492587</v>
      </c>
      <c r="L20" s="93">
        <f>K20/$K$5*100</f>
        <v>2.2252801844048573</v>
      </c>
      <c r="M20" s="130">
        <v>-32.9</v>
      </c>
    </row>
    <row r="21" spans="1:13" s="68" customFormat="1" ht="16.5" customHeight="1">
      <c r="A21" s="69" t="s">
        <v>80</v>
      </c>
      <c r="B21" s="83">
        <v>283</v>
      </c>
      <c r="C21" s="84">
        <v>250</v>
      </c>
      <c r="D21" s="131">
        <f>C21/$C$5*100</f>
        <v>2.2190662169359134</v>
      </c>
      <c r="E21" s="86">
        <v>-9.1</v>
      </c>
      <c r="F21" s="98"/>
      <c r="G21" s="99">
        <v>12223</v>
      </c>
      <c r="H21" s="93">
        <f>G21/$G$5*100</f>
        <v>2.9699842789836497</v>
      </c>
      <c r="I21" s="86">
        <v>-11.4</v>
      </c>
      <c r="J21" s="89"/>
      <c r="K21" s="100">
        <v>40601155</v>
      </c>
      <c r="L21" s="93">
        <f>K21/$K$5*100</f>
        <v>2.6975803835472663</v>
      </c>
      <c r="M21" s="130">
        <v>-23.2</v>
      </c>
    </row>
    <row r="22" spans="1:13" s="68" customFormat="1" ht="16.5" customHeight="1">
      <c r="A22" s="69" t="s">
        <v>81</v>
      </c>
      <c r="B22" s="83">
        <v>23</v>
      </c>
      <c r="C22" s="84">
        <v>24</v>
      </c>
      <c r="D22" s="131">
        <f>C22/$C$5*100</f>
        <v>0.21303035682584767</v>
      </c>
      <c r="E22" s="86">
        <v>4.3</v>
      </c>
      <c r="F22" s="98"/>
      <c r="G22" s="99">
        <v>324</v>
      </c>
      <c r="H22" s="93">
        <f>G22/$G$5*100</f>
        <v>7.8726573377297104E-2</v>
      </c>
      <c r="I22" s="86">
        <v>-3</v>
      </c>
      <c r="J22" s="89"/>
      <c r="K22" s="100">
        <v>368115</v>
      </c>
      <c r="L22" s="93">
        <f>K22/$K$5*100</f>
        <v>2.4457920049060229E-2</v>
      </c>
      <c r="M22" s="130">
        <v>-14.2</v>
      </c>
    </row>
    <row r="23" spans="1:13" s="68" customFormat="1" ht="16.5" customHeight="1">
      <c r="A23" s="69" t="s">
        <v>82</v>
      </c>
      <c r="B23" s="83">
        <v>147</v>
      </c>
      <c r="C23" s="84">
        <v>117</v>
      </c>
      <c r="D23" s="131">
        <f>C23/$C$5*100</f>
        <v>1.0385229895260073</v>
      </c>
      <c r="E23" s="86">
        <v>-14.6</v>
      </c>
      <c r="F23" s="98"/>
      <c r="G23" s="99">
        <v>7713</v>
      </c>
      <c r="H23" s="93">
        <f>G23/$G$5*100</f>
        <v>1.8741298162317672</v>
      </c>
      <c r="I23" s="86">
        <v>-16.7</v>
      </c>
      <c r="J23" s="89"/>
      <c r="K23" s="100">
        <v>40024076</v>
      </c>
      <c r="L23" s="93">
        <f>K23/$K$5*100</f>
        <v>2.6592386912935098</v>
      </c>
      <c r="M23" s="130">
        <v>-36</v>
      </c>
    </row>
    <row r="24" spans="1:13" s="68" customFormat="1" ht="16.5" customHeight="1">
      <c r="A24" s="69" t="s">
        <v>83</v>
      </c>
      <c r="B24" s="83">
        <v>193</v>
      </c>
      <c r="C24" s="84">
        <v>185</v>
      </c>
      <c r="D24" s="131">
        <f>C24/$C$5*100</f>
        <v>1.642109000532576</v>
      </c>
      <c r="E24" s="86">
        <v>-8.4</v>
      </c>
      <c r="F24" s="98"/>
      <c r="G24" s="99">
        <v>19876</v>
      </c>
      <c r="H24" s="93">
        <f>G24/$G$5*100</f>
        <v>4.8295351001455469</v>
      </c>
      <c r="I24" s="86">
        <v>-3.9</v>
      </c>
      <c r="J24" s="89"/>
      <c r="K24" s="100">
        <v>140774634</v>
      </c>
      <c r="L24" s="93">
        <f>K24/$K$5*100</f>
        <v>9.35320414356306</v>
      </c>
      <c r="M24" s="130">
        <v>-20</v>
      </c>
    </row>
    <row r="25" spans="1:13" s="68" customFormat="1" ht="16.5" customHeight="1">
      <c r="A25" s="69" t="s">
        <v>84</v>
      </c>
      <c r="B25" s="83">
        <v>86</v>
      </c>
      <c r="C25" s="84">
        <v>91</v>
      </c>
      <c r="D25" s="131">
        <f>C25/$C$5*100</f>
        <v>0.80774010296467236</v>
      </c>
      <c r="E25" s="86">
        <v>-7.1</v>
      </c>
      <c r="F25" s="98"/>
      <c r="G25" s="99">
        <v>1232</v>
      </c>
      <c r="H25" s="93">
        <f>G25/$G$5*100</f>
        <v>0.29935536543466057</v>
      </c>
      <c r="I25" s="86">
        <v>-12.6</v>
      </c>
      <c r="J25" s="89"/>
      <c r="K25" s="100">
        <v>1402823</v>
      </c>
      <c r="L25" s="93">
        <f>K25/$K$5*100</f>
        <v>9.3204929918592888E-2</v>
      </c>
      <c r="M25" s="130">
        <v>-32.4</v>
      </c>
    </row>
    <row r="26" spans="1:13" s="68" customFormat="1" ht="16.5" customHeight="1">
      <c r="A26" s="69" t="s">
        <v>85</v>
      </c>
      <c r="B26" s="83">
        <v>137</v>
      </c>
      <c r="C26" s="84">
        <v>137</v>
      </c>
      <c r="D26" s="131">
        <f>C26/$C$5*100</f>
        <v>1.2160482868808804</v>
      </c>
      <c r="E26" s="86">
        <v>-5.5</v>
      </c>
      <c r="F26" s="98"/>
      <c r="G26" s="99">
        <v>3868</v>
      </c>
      <c r="H26" s="93">
        <f>G26/$G$5*100</f>
        <v>0.93985921550427531</v>
      </c>
      <c r="I26" s="86">
        <v>-6.3</v>
      </c>
      <c r="J26" s="89"/>
      <c r="K26" s="100">
        <v>9153584</v>
      </c>
      <c r="L26" s="93">
        <f>K26/$K$5*100</f>
        <v>0.60817305905588448</v>
      </c>
      <c r="M26" s="130">
        <v>-25.7</v>
      </c>
    </row>
    <row r="27" spans="1:13" s="68" customFormat="1" ht="16.5" customHeight="1">
      <c r="A27" s="69" t="s">
        <v>86</v>
      </c>
      <c r="B27" s="83">
        <v>202</v>
      </c>
      <c r="C27" s="84">
        <v>207</v>
      </c>
      <c r="D27" s="131">
        <f>C27/$C$5*100</f>
        <v>1.8373868276229364</v>
      </c>
      <c r="E27" s="86">
        <v>-9.1999999999999993</v>
      </c>
      <c r="F27" s="98"/>
      <c r="G27" s="99">
        <v>8458</v>
      </c>
      <c r="H27" s="93">
        <f>G27/$G$5*100</f>
        <v>2.0551523383493175</v>
      </c>
      <c r="I27" s="86">
        <v>-5.9</v>
      </c>
      <c r="J27" s="89"/>
      <c r="K27" s="100">
        <v>21442813</v>
      </c>
      <c r="L27" s="93">
        <f>K27/$K$5*100</f>
        <v>1.4246814337393188</v>
      </c>
      <c r="M27" s="130">
        <v>-26.8</v>
      </c>
    </row>
    <row r="28" spans="1:13" s="68" customFormat="1" ht="16.5" customHeight="1">
      <c r="A28" s="69" t="s">
        <v>87</v>
      </c>
      <c r="B28" s="83">
        <v>152</v>
      </c>
      <c r="C28" s="84">
        <v>124</v>
      </c>
      <c r="D28" s="131">
        <f>C28/$C$5*100</f>
        <v>1.1006568436002129</v>
      </c>
      <c r="E28" s="86">
        <v>-7.5</v>
      </c>
      <c r="F28" s="98"/>
      <c r="G28" s="99">
        <v>3538</v>
      </c>
      <c r="H28" s="93">
        <f>G28/$G$5*100</f>
        <v>0.85967474261999122</v>
      </c>
      <c r="I28" s="86">
        <v>-7.7</v>
      </c>
      <c r="J28" s="89"/>
      <c r="K28" s="100">
        <v>10825452</v>
      </c>
      <c r="L28" s="93">
        <f>K28/$K$5*100</f>
        <v>0.71925360148578343</v>
      </c>
      <c r="M28" s="130">
        <v>-15.4</v>
      </c>
    </row>
    <row r="29" spans="1:13" s="68" customFormat="1" ht="16.5" customHeight="1">
      <c r="A29" s="69" t="s">
        <v>88</v>
      </c>
      <c r="B29" s="83">
        <v>283</v>
      </c>
      <c r="C29" s="84">
        <v>215</v>
      </c>
      <c r="D29" s="131">
        <f>C29/$C$5*100</f>
        <v>1.9083969465648856</v>
      </c>
      <c r="E29" s="86">
        <v>-6.9</v>
      </c>
      <c r="F29" s="98"/>
      <c r="G29" s="99">
        <v>11513</v>
      </c>
      <c r="H29" s="93">
        <f>G29/$G$5*100</f>
        <v>2.7974661706568567</v>
      </c>
      <c r="I29" s="86">
        <v>-9.9</v>
      </c>
      <c r="J29" s="89"/>
      <c r="K29" s="100">
        <v>62336386</v>
      </c>
      <c r="L29" s="93">
        <f>K29/$K$5*100</f>
        <v>4.1416903547406587</v>
      </c>
      <c r="M29" s="130">
        <v>-13.9</v>
      </c>
    </row>
    <row r="30" spans="1:13" s="68" customFormat="1" ht="9" customHeight="1">
      <c r="A30" s="69"/>
      <c r="B30" s="83"/>
      <c r="C30" s="84" t="s">
        <v>113</v>
      </c>
      <c r="D30" s="131"/>
      <c r="E30" s="86" t="s">
        <v>113</v>
      </c>
      <c r="F30" s="98"/>
      <c r="G30" s="99" t="s">
        <v>113</v>
      </c>
      <c r="H30" s="93"/>
      <c r="I30" s="86"/>
      <c r="J30" s="89"/>
      <c r="K30" s="100" t="s">
        <v>113</v>
      </c>
      <c r="L30" s="93"/>
      <c r="M30" s="130" t="s">
        <v>113</v>
      </c>
    </row>
    <row r="31" spans="1:13" s="68" customFormat="1" ht="16.5" customHeight="1">
      <c r="A31" s="69" t="s">
        <v>89</v>
      </c>
      <c r="B31" s="83">
        <v>12</v>
      </c>
      <c r="C31" s="84">
        <v>9</v>
      </c>
      <c r="D31" s="131">
        <f>C31/$C$5*100</f>
        <v>7.9886383809692874E-2</v>
      </c>
      <c r="E31" s="86">
        <v>-18.2</v>
      </c>
      <c r="F31" s="98"/>
      <c r="G31" s="99">
        <v>72</v>
      </c>
      <c r="H31" s="93">
        <f>G31/$G$5*100</f>
        <v>1.7494794083843801E-2</v>
      </c>
      <c r="I31" s="86">
        <v>1.4</v>
      </c>
      <c r="J31" s="89"/>
      <c r="K31" s="100">
        <v>47998</v>
      </c>
      <c r="L31" s="93">
        <f>K31/$K$5*100</f>
        <v>3.1890339880602334E-3</v>
      </c>
      <c r="M31" s="130">
        <v>-26.1</v>
      </c>
    </row>
    <row r="32" spans="1:13" s="68" customFormat="1" ht="16.5" customHeight="1">
      <c r="A32" s="69" t="s">
        <v>90</v>
      </c>
      <c r="B32" s="83">
        <v>14</v>
      </c>
      <c r="C32" s="84">
        <v>12</v>
      </c>
      <c r="D32" s="131">
        <f>C32/$C$5*100</f>
        <v>0.10651517841292384</v>
      </c>
      <c r="E32" s="86">
        <v>0</v>
      </c>
      <c r="F32" s="98"/>
      <c r="G32" s="99">
        <v>173</v>
      </c>
      <c r="H32" s="93">
        <f>G32/$G$5*100</f>
        <v>4.2036102451458023E-2</v>
      </c>
      <c r="I32" s="86">
        <v>1.2</v>
      </c>
      <c r="J32" s="89"/>
      <c r="K32" s="100">
        <v>175762</v>
      </c>
      <c r="L32" s="93">
        <f>K32/$K$5*100</f>
        <v>1.1677798904317738E-2</v>
      </c>
      <c r="M32" s="130">
        <v>-2.7</v>
      </c>
    </row>
    <row r="33" spans="1:13" s="68" customFormat="1" ht="16.5" customHeight="1">
      <c r="A33" s="69" t="s">
        <v>91</v>
      </c>
      <c r="B33" s="83">
        <v>11</v>
      </c>
      <c r="C33" s="84">
        <v>11</v>
      </c>
      <c r="D33" s="131">
        <f>C33/$C$5*100</f>
        <v>9.76389135451802E-2</v>
      </c>
      <c r="E33" s="86">
        <v>10</v>
      </c>
      <c r="F33" s="98"/>
      <c r="G33" s="99">
        <v>135</v>
      </c>
      <c r="H33" s="93">
        <f>G33/$G$5*100</f>
        <v>3.2802738907207127E-2</v>
      </c>
      <c r="I33" s="86">
        <v>0.7</v>
      </c>
      <c r="J33" s="89"/>
      <c r="K33" s="100">
        <v>143520</v>
      </c>
      <c r="L33" s="93">
        <f>K33/$K$5*100</f>
        <v>9.53560894133932E-3</v>
      </c>
      <c r="M33" s="130">
        <v>9.1</v>
      </c>
    </row>
    <row r="34" spans="1:13" s="68" customFormat="1" ht="16.5" customHeight="1">
      <c r="A34" s="108" t="s">
        <v>92</v>
      </c>
      <c r="B34" s="83">
        <v>14</v>
      </c>
      <c r="C34" s="84">
        <v>12</v>
      </c>
      <c r="D34" s="131">
        <f>C34/$C$5*100</f>
        <v>0.10651517841292384</v>
      </c>
      <c r="E34" s="86">
        <v>0</v>
      </c>
      <c r="F34" s="98"/>
      <c r="G34" s="99">
        <v>132</v>
      </c>
      <c r="H34" s="93">
        <f>G34/$G$5*100</f>
        <v>3.2073789153713637E-2</v>
      </c>
      <c r="I34" s="86">
        <v>0</v>
      </c>
      <c r="J34" s="89"/>
      <c r="K34" s="100">
        <v>105374</v>
      </c>
      <c r="L34" s="93">
        <f>K34/$K$5*100</f>
        <v>7.0011514533492867E-3</v>
      </c>
      <c r="M34" s="130">
        <v>-2.9</v>
      </c>
    </row>
    <row r="35" spans="1:13" s="68" customFormat="1" ht="16.5" customHeight="1">
      <c r="A35" s="69" t="s">
        <v>93</v>
      </c>
      <c r="B35" s="83">
        <v>44</v>
      </c>
      <c r="C35" s="84">
        <v>35</v>
      </c>
      <c r="D35" s="131">
        <f>C35/$C$5*100</f>
        <v>0.31066927037102787</v>
      </c>
      <c r="E35" s="86">
        <v>-12.5</v>
      </c>
      <c r="F35" s="98"/>
      <c r="G35" s="99">
        <v>470</v>
      </c>
      <c r="H35" s="93">
        <f>G35/$G$5*100</f>
        <v>0.11420212804731369</v>
      </c>
      <c r="I35" s="86">
        <v>-16.5</v>
      </c>
      <c r="J35" s="89"/>
      <c r="K35" s="100">
        <v>599804</v>
      </c>
      <c r="L35" s="93">
        <f>K35/$K$5*100</f>
        <v>3.98515634437785E-2</v>
      </c>
      <c r="M35" s="130">
        <v>-9.8000000000000007</v>
      </c>
    </row>
    <row r="36" spans="1:13" s="68" customFormat="1" ht="16.5" customHeight="1">
      <c r="A36" s="69" t="s">
        <v>94</v>
      </c>
      <c r="B36" s="83">
        <v>76</v>
      </c>
      <c r="C36" s="84">
        <v>68</v>
      </c>
      <c r="D36" s="131">
        <f>C36/$C$5*100</f>
        <v>0.6035860110065685</v>
      </c>
      <c r="E36" s="86">
        <v>-24.4</v>
      </c>
      <c r="F36" s="98"/>
      <c r="G36" s="99">
        <v>1404</v>
      </c>
      <c r="H36" s="93">
        <f>G36/$G$5*100</f>
        <v>0.34114848463495412</v>
      </c>
      <c r="I36" s="86">
        <v>-22</v>
      </c>
      <c r="J36" s="89"/>
      <c r="K36" s="100">
        <v>3059300</v>
      </c>
      <c r="L36" s="93">
        <f>K36/$K$5*100</f>
        <v>0.20326287927981734</v>
      </c>
      <c r="M36" s="130">
        <v>-21.9</v>
      </c>
    </row>
    <row r="37" spans="1:13" s="68" customFormat="1" ht="16.5" customHeight="1">
      <c r="A37" s="69" t="s">
        <v>95</v>
      </c>
      <c r="B37" s="83">
        <v>128</v>
      </c>
      <c r="C37" s="84">
        <v>117</v>
      </c>
      <c r="D37" s="131">
        <f>C37/$C$5*100</f>
        <v>1.0385229895260073</v>
      </c>
      <c r="E37" s="86">
        <v>-4.0999999999999996</v>
      </c>
      <c r="F37" s="98"/>
      <c r="G37" s="99">
        <v>3383</v>
      </c>
      <c r="H37" s="93">
        <f>G37/$G$5*100</f>
        <v>0.82201233868949408</v>
      </c>
      <c r="I37" s="86">
        <v>-9.9</v>
      </c>
      <c r="J37" s="89"/>
      <c r="K37" s="100">
        <v>6134923</v>
      </c>
      <c r="L37" s="93">
        <f>K37/$K$5*100</f>
        <v>0.40761027461836852</v>
      </c>
      <c r="M37" s="130">
        <v>-34.799999999999997</v>
      </c>
    </row>
    <row r="38" spans="1:13" s="68" customFormat="1" ht="16.5" customHeight="1">
      <c r="A38" s="69" t="s">
        <v>96</v>
      </c>
      <c r="B38" s="83">
        <v>144</v>
      </c>
      <c r="C38" s="84">
        <v>116</v>
      </c>
      <c r="D38" s="131">
        <f>C38/$C$5*100</f>
        <v>1.0296467246582639</v>
      </c>
      <c r="E38" s="86">
        <v>-17.100000000000001</v>
      </c>
      <c r="F38" s="98"/>
      <c r="G38" s="99">
        <v>5978</v>
      </c>
      <c r="H38" s="93">
        <f>G38/$G$5*100</f>
        <v>1.4525538754613645</v>
      </c>
      <c r="I38" s="86">
        <v>-9.6999999999999993</v>
      </c>
      <c r="J38" s="89"/>
      <c r="K38" s="100">
        <v>28151846</v>
      </c>
      <c r="L38" s="93">
        <f>K38/$K$5*100</f>
        <v>1.8704361373523386</v>
      </c>
      <c r="M38" s="130">
        <v>-16.8</v>
      </c>
    </row>
    <row r="39" spans="1:13" s="68" customFormat="1" ht="16.5" customHeight="1">
      <c r="A39" s="69" t="s">
        <v>97</v>
      </c>
      <c r="B39" s="83">
        <v>64</v>
      </c>
      <c r="C39" s="84">
        <v>55</v>
      </c>
      <c r="D39" s="131">
        <f>C39/$C$5*100</f>
        <v>0.48819456772590097</v>
      </c>
      <c r="E39" s="86">
        <v>-11.3</v>
      </c>
      <c r="F39" s="98"/>
      <c r="G39" s="99">
        <v>2782</v>
      </c>
      <c r="H39" s="93">
        <f>G39/$G$5*100</f>
        <v>0.67597940473963125</v>
      </c>
      <c r="I39" s="86">
        <v>-7.6</v>
      </c>
      <c r="J39" s="89"/>
      <c r="K39" s="100">
        <v>15114041</v>
      </c>
      <c r="L39" s="93">
        <f>K39/$K$5*100</f>
        <v>1.0041916422754256</v>
      </c>
      <c r="M39" s="130">
        <v>-20.8</v>
      </c>
    </row>
    <row r="40" spans="1:13" s="68" customFormat="1" ht="16.5" customHeight="1">
      <c r="A40" s="69" t="s">
        <v>112</v>
      </c>
      <c r="B40" s="109">
        <v>47</v>
      </c>
      <c r="C40" s="110">
        <v>44</v>
      </c>
      <c r="D40" s="131">
        <f>C40/$C$5*100</f>
        <v>0.3905556541807208</v>
      </c>
      <c r="E40" s="86">
        <v>-10.199999999999999</v>
      </c>
      <c r="F40" s="111"/>
      <c r="G40" s="112">
        <v>1508</v>
      </c>
      <c r="H40" s="93">
        <f>G40/$G$5*100</f>
        <v>0.36641874275606179</v>
      </c>
      <c r="I40" s="86">
        <v>-4.3</v>
      </c>
      <c r="J40" s="89"/>
      <c r="K40" s="100">
        <v>3454128</v>
      </c>
      <c r="L40" s="93">
        <f>K40/$K$5*100</f>
        <v>0.22949563713301635</v>
      </c>
      <c r="M40" s="130">
        <v>-11.7</v>
      </c>
    </row>
    <row r="41" spans="1:13" s="68" customFormat="1" ht="16.5" customHeight="1">
      <c r="A41" s="69" t="s">
        <v>98</v>
      </c>
      <c r="B41" s="109">
        <v>172</v>
      </c>
      <c r="C41" s="110">
        <v>154</v>
      </c>
      <c r="D41" s="131">
        <f>C41/$C$5*100</f>
        <v>1.3669447896325226</v>
      </c>
      <c r="E41" s="86">
        <v>-13</v>
      </c>
      <c r="F41" s="111"/>
      <c r="G41" s="112">
        <v>8233</v>
      </c>
      <c r="H41" s="93">
        <f>G41/$G$5*100</f>
        <v>2.0004811068373058</v>
      </c>
      <c r="I41" s="86">
        <v>-3.8</v>
      </c>
      <c r="J41" s="89"/>
      <c r="K41" s="100">
        <v>22287645</v>
      </c>
      <c r="L41" s="93">
        <f>K41/$K$5*100</f>
        <v>1.4808128967627969</v>
      </c>
      <c r="M41" s="130">
        <v>-17.600000000000001</v>
      </c>
    </row>
    <row r="42" spans="1:13" s="68" customFormat="1" ht="16.5" customHeight="1">
      <c r="A42" s="69" t="s">
        <v>99</v>
      </c>
      <c r="B42" s="109">
        <v>35</v>
      </c>
      <c r="C42" s="110">
        <v>25</v>
      </c>
      <c r="D42" s="131">
        <f>C42/$C$5*100</f>
        <v>0.22190662169359132</v>
      </c>
      <c r="E42" s="86">
        <v>-10.7</v>
      </c>
      <c r="F42" s="111"/>
      <c r="G42" s="112">
        <v>593</v>
      </c>
      <c r="H42" s="93">
        <f>G42/$G$5*100</f>
        <v>0.14408906794054685</v>
      </c>
      <c r="I42" s="86">
        <v>-5.4</v>
      </c>
      <c r="J42" s="89"/>
      <c r="K42" s="100">
        <v>773406</v>
      </c>
      <c r="L42" s="93">
        <f>K42/$K$5*100</f>
        <v>5.1385849838945639E-2</v>
      </c>
      <c r="M42" s="130">
        <v>-26.2</v>
      </c>
    </row>
    <row r="43" spans="1:13" s="68" customFormat="1" ht="16.5" customHeight="1">
      <c r="A43" s="69" t="s">
        <v>100</v>
      </c>
      <c r="B43" s="109">
        <v>110</v>
      </c>
      <c r="C43" s="110">
        <v>95</v>
      </c>
      <c r="D43" s="131">
        <f>C43/$C$5*100</f>
        <v>0.84324516243564718</v>
      </c>
      <c r="E43" s="86">
        <v>-11.2</v>
      </c>
      <c r="F43" s="111"/>
      <c r="G43" s="112">
        <v>4568</v>
      </c>
      <c r="H43" s="93">
        <f>G43/$G$5*100</f>
        <v>1.1099474913194234</v>
      </c>
      <c r="I43" s="86">
        <v>22.8</v>
      </c>
      <c r="J43" s="89"/>
      <c r="K43" s="100">
        <v>10412219</v>
      </c>
      <c r="L43" s="93">
        <f>K43/$K$5*100</f>
        <v>0.69179799746086368</v>
      </c>
      <c r="M43" s="130">
        <v>-9.1999999999999993</v>
      </c>
    </row>
    <row r="44" spans="1:13" s="68" customFormat="1" ht="16.5" customHeight="1">
      <c r="A44" s="76" t="s">
        <v>111</v>
      </c>
      <c r="B44" s="113">
        <v>87</v>
      </c>
      <c r="C44" s="114">
        <v>70</v>
      </c>
      <c r="D44" s="129">
        <f>C44/$C$5*100</f>
        <v>0.62133854074205574</v>
      </c>
      <c r="E44" s="116">
        <v>-13.6</v>
      </c>
      <c r="F44" s="117"/>
      <c r="G44" s="118">
        <v>2017</v>
      </c>
      <c r="H44" s="128">
        <f>G44/$G$5*100</f>
        <v>0.49009721759879094</v>
      </c>
      <c r="I44" s="116">
        <v>-7.7</v>
      </c>
      <c r="J44" s="119"/>
      <c r="K44" s="120">
        <v>4511087</v>
      </c>
      <c r="L44" s="128">
        <f>K44/$K$5*100</f>
        <v>0.29972102516972948</v>
      </c>
      <c r="M44" s="121">
        <v>-27.3</v>
      </c>
    </row>
    <row r="45" spans="1:13" s="68" customFormat="1" ht="16.5" customHeight="1">
      <c r="A45" s="122"/>
      <c r="B45" s="109"/>
      <c r="C45" s="110"/>
      <c r="D45" s="93"/>
      <c r="E45" s="96"/>
      <c r="F45" s="111"/>
      <c r="G45" s="112"/>
      <c r="H45" s="93"/>
      <c r="I45" s="96"/>
      <c r="J45" s="89"/>
      <c r="K45" s="127" t="s">
        <v>110</v>
      </c>
      <c r="L45" s="126"/>
      <c r="M45" s="126"/>
    </row>
  </sheetData>
  <sheetProtection formatCells="0" formatColumns="0" formatRows="0" selectLockedCells="1" selectUnlockedCells="1"/>
  <mergeCells count="3">
    <mergeCell ref="C2:E2"/>
    <mergeCell ref="G2:I2"/>
    <mergeCell ref="K45:M45"/>
  </mergeCells>
  <phoneticPr fontId="3"/>
  <pageMargins left="0.78740157480314965" right="0.78740157480314965" top="0.98425196850393704" bottom="0.98425196850393704" header="0.51181102362204722" footer="0.27559055118110237"/>
  <pageSetup paperSize="9" scale="9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2" zoomScaleNormal="100" workbookViewId="0">
      <selection activeCell="O25" sqref="O25"/>
    </sheetView>
  </sheetViews>
  <sheetFormatPr defaultRowHeight="12"/>
  <cols>
    <col min="1" max="1" width="11.625" style="125" customWidth="1"/>
    <col min="2" max="2" width="10.625" style="56" hidden="1" customWidth="1"/>
    <col min="3" max="3" width="10.375" style="56" customWidth="1"/>
    <col min="4" max="4" width="8.125" style="57" customWidth="1"/>
    <col min="5" max="5" width="8.125" style="58" customWidth="1"/>
    <col min="6" max="6" width="10.625" style="56" hidden="1" customWidth="1"/>
    <col min="7" max="7" width="10.375" style="56" customWidth="1"/>
    <col min="8" max="9" width="8.125" style="58" customWidth="1"/>
    <col min="10" max="10" width="14.375" style="56" hidden="1" customWidth="1"/>
    <col min="11" max="11" width="12.25" style="56" customWidth="1"/>
    <col min="12" max="13" width="8.125" style="58" customWidth="1"/>
    <col min="14" max="256" width="9" style="58"/>
    <col min="257" max="257" width="11.625" style="58" customWidth="1"/>
    <col min="258" max="258" width="0" style="58" hidden="1" customWidth="1"/>
    <col min="259" max="259" width="10.375" style="58" customWidth="1"/>
    <col min="260" max="261" width="8.125" style="58" customWidth="1"/>
    <col min="262" max="262" width="0" style="58" hidden="1" customWidth="1"/>
    <col min="263" max="263" width="10.375" style="58" customWidth="1"/>
    <col min="264" max="265" width="8.125" style="58" customWidth="1"/>
    <col min="266" max="266" width="0" style="58" hidden="1" customWidth="1"/>
    <col min="267" max="267" width="12.25" style="58" customWidth="1"/>
    <col min="268" max="269" width="8.125" style="58" customWidth="1"/>
    <col min="270" max="512" width="9" style="58"/>
    <col min="513" max="513" width="11.625" style="58" customWidth="1"/>
    <col min="514" max="514" width="0" style="58" hidden="1" customWidth="1"/>
    <col min="515" max="515" width="10.375" style="58" customWidth="1"/>
    <col min="516" max="517" width="8.125" style="58" customWidth="1"/>
    <col min="518" max="518" width="0" style="58" hidden="1" customWidth="1"/>
    <col min="519" max="519" width="10.375" style="58" customWidth="1"/>
    <col min="520" max="521" width="8.125" style="58" customWidth="1"/>
    <col min="522" max="522" width="0" style="58" hidden="1" customWidth="1"/>
    <col min="523" max="523" width="12.25" style="58" customWidth="1"/>
    <col min="524" max="525" width="8.125" style="58" customWidth="1"/>
    <col min="526" max="768" width="9" style="58"/>
    <col min="769" max="769" width="11.625" style="58" customWidth="1"/>
    <col min="770" max="770" width="0" style="58" hidden="1" customWidth="1"/>
    <col min="771" max="771" width="10.375" style="58" customWidth="1"/>
    <col min="772" max="773" width="8.125" style="58" customWidth="1"/>
    <col min="774" max="774" width="0" style="58" hidden="1" customWidth="1"/>
    <col min="775" max="775" width="10.375" style="58" customWidth="1"/>
    <col min="776" max="777" width="8.125" style="58" customWidth="1"/>
    <col min="778" max="778" width="0" style="58" hidden="1" customWidth="1"/>
    <col min="779" max="779" width="12.25" style="58" customWidth="1"/>
    <col min="780" max="781" width="8.125" style="58" customWidth="1"/>
    <col min="782" max="1024" width="9" style="58"/>
    <col min="1025" max="1025" width="11.625" style="58" customWidth="1"/>
    <col min="1026" max="1026" width="0" style="58" hidden="1" customWidth="1"/>
    <col min="1027" max="1027" width="10.375" style="58" customWidth="1"/>
    <col min="1028" max="1029" width="8.125" style="58" customWidth="1"/>
    <col min="1030" max="1030" width="0" style="58" hidden="1" customWidth="1"/>
    <col min="1031" max="1031" width="10.375" style="58" customWidth="1"/>
    <col min="1032" max="1033" width="8.125" style="58" customWidth="1"/>
    <col min="1034" max="1034" width="0" style="58" hidden="1" customWidth="1"/>
    <col min="1035" max="1035" width="12.25" style="58" customWidth="1"/>
    <col min="1036" max="1037" width="8.125" style="58" customWidth="1"/>
    <col min="1038" max="1280" width="9" style="58"/>
    <col min="1281" max="1281" width="11.625" style="58" customWidth="1"/>
    <col min="1282" max="1282" width="0" style="58" hidden="1" customWidth="1"/>
    <col min="1283" max="1283" width="10.375" style="58" customWidth="1"/>
    <col min="1284" max="1285" width="8.125" style="58" customWidth="1"/>
    <col min="1286" max="1286" width="0" style="58" hidden="1" customWidth="1"/>
    <col min="1287" max="1287" width="10.375" style="58" customWidth="1"/>
    <col min="1288" max="1289" width="8.125" style="58" customWidth="1"/>
    <col min="1290" max="1290" width="0" style="58" hidden="1" customWidth="1"/>
    <col min="1291" max="1291" width="12.25" style="58" customWidth="1"/>
    <col min="1292" max="1293" width="8.125" style="58" customWidth="1"/>
    <col min="1294" max="1536" width="9" style="58"/>
    <col min="1537" max="1537" width="11.625" style="58" customWidth="1"/>
    <col min="1538" max="1538" width="0" style="58" hidden="1" customWidth="1"/>
    <col min="1539" max="1539" width="10.375" style="58" customWidth="1"/>
    <col min="1540" max="1541" width="8.125" style="58" customWidth="1"/>
    <col min="1542" max="1542" width="0" style="58" hidden="1" customWidth="1"/>
    <col min="1543" max="1543" width="10.375" style="58" customWidth="1"/>
    <col min="1544" max="1545" width="8.125" style="58" customWidth="1"/>
    <col min="1546" max="1546" width="0" style="58" hidden="1" customWidth="1"/>
    <col min="1547" max="1547" width="12.25" style="58" customWidth="1"/>
    <col min="1548" max="1549" width="8.125" style="58" customWidth="1"/>
    <col min="1550" max="1792" width="9" style="58"/>
    <col min="1793" max="1793" width="11.625" style="58" customWidth="1"/>
    <col min="1794" max="1794" width="0" style="58" hidden="1" customWidth="1"/>
    <col min="1795" max="1795" width="10.375" style="58" customWidth="1"/>
    <col min="1796" max="1797" width="8.125" style="58" customWidth="1"/>
    <col min="1798" max="1798" width="0" style="58" hidden="1" customWidth="1"/>
    <col min="1799" max="1799" width="10.375" style="58" customWidth="1"/>
    <col min="1800" max="1801" width="8.125" style="58" customWidth="1"/>
    <col min="1802" max="1802" width="0" style="58" hidden="1" customWidth="1"/>
    <col min="1803" max="1803" width="12.25" style="58" customWidth="1"/>
    <col min="1804" max="1805" width="8.125" style="58" customWidth="1"/>
    <col min="1806" max="2048" width="9" style="58"/>
    <col min="2049" max="2049" width="11.625" style="58" customWidth="1"/>
    <col min="2050" max="2050" width="0" style="58" hidden="1" customWidth="1"/>
    <col min="2051" max="2051" width="10.375" style="58" customWidth="1"/>
    <col min="2052" max="2053" width="8.125" style="58" customWidth="1"/>
    <col min="2054" max="2054" width="0" style="58" hidden="1" customWidth="1"/>
    <col min="2055" max="2055" width="10.375" style="58" customWidth="1"/>
    <col min="2056" max="2057" width="8.125" style="58" customWidth="1"/>
    <col min="2058" max="2058" width="0" style="58" hidden="1" customWidth="1"/>
    <col min="2059" max="2059" width="12.25" style="58" customWidth="1"/>
    <col min="2060" max="2061" width="8.125" style="58" customWidth="1"/>
    <col min="2062" max="2304" width="9" style="58"/>
    <col min="2305" max="2305" width="11.625" style="58" customWidth="1"/>
    <col min="2306" max="2306" width="0" style="58" hidden="1" customWidth="1"/>
    <col min="2307" max="2307" width="10.375" style="58" customWidth="1"/>
    <col min="2308" max="2309" width="8.125" style="58" customWidth="1"/>
    <col min="2310" max="2310" width="0" style="58" hidden="1" customWidth="1"/>
    <col min="2311" max="2311" width="10.375" style="58" customWidth="1"/>
    <col min="2312" max="2313" width="8.125" style="58" customWidth="1"/>
    <col min="2314" max="2314" width="0" style="58" hidden="1" customWidth="1"/>
    <col min="2315" max="2315" width="12.25" style="58" customWidth="1"/>
    <col min="2316" max="2317" width="8.125" style="58" customWidth="1"/>
    <col min="2318" max="2560" width="9" style="58"/>
    <col min="2561" max="2561" width="11.625" style="58" customWidth="1"/>
    <col min="2562" max="2562" width="0" style="58" hidden="1" customWidth="1"/>
    <col min="2563" max="2563" width="10.375" style="58" customWidth="1"/>
    <col min="2564" max="2565" width="8.125" style="58" customWidth="1"/>
    <col min="2566" max="2566" width="0" style="58" hidden="1" customWidth="1"/>
    <col min="2567" max="2567" width="10.375" style="58" customWidth="1"/>
    <col min="2568" max="2569" width="8.125" style="58" customWidth="1"/>
    <col min="2570" max="2570" width="0" style="58" hidden="1" customWidth="1"/>
    <col min="2571" max="2571" width="12.25" style="58" customWidth="1"/>
    <col min="2572" max="2573" width="8.125" style="58" customWidth="1"/>
    <col min="2574" max="2816" width="9" style="58"/>
    <col min="2817" max="2817" width="11.625" style="58" customWidth="1"/>
    <col min="2818" max="2818" width="0" style="58" hidden="1" customWidth="1"/>
    <col min="2819" max="2819" width="10.375" style="58" customWidth="1"/>
    <col min="2820" max="2821" width="8.125" style="58" customWidth="1"/>
    <col min="2822" max="2822" width="0" style="58" hidden="1" customWidth="1"/>
    <col min="2823" max="2823" width="10.375" style="58" customWidth="1"/>
    <col min="2824" max="2825" width="8.125" style="58" customWidth="1"/>
    <col min="2826" max="2826" width="0" style="58" hidden="1" customWidth="1"/>
    <col min="2827" max="2827" width="12.25" style="58" customWidth="1"/>
    <col min="2828" max="2829" width="8.125" style="58" customWidth="1"/>
    <col min="2830" max="3072" width="9" style="58"/>
    <col min="3073" max="3073" width="11.625" style="58" customWidth="1"/>
    <col min="3074" max="3074" width="0" style="58" hidden="1" customWidth="1"/>
    <col min="3075" max="3075" width="10.375" style="58" customWidth="1"/>
    <col min="3076" max="3077" width="8.125" style="58" customWidth="1"/>
    <col min="3078" max="3078" width="0" style="58" hidden="1" customWidth="1"/>
    <col min="3079" max="3079" width="10.375" style="58" customWidth="1"/>
    <col min="3080" max="3081" width="8.125" style="58" customWidth="1"/>
    <col min="3082" max="3082" width="0" style="58" hidden="1" customWidth="1"/>
    <col min="3083" max="3083" width="12.25" style="58" customWidth="1"/>
    <col min="3084" max="3085" width="8.125" style="58" customWidth="1"/>
    <col min="3086" max="3328" width="9" style="58"/>
    <col min="3329" max="3329" width="11.625" style="58" customWidth="1"/>
    <col min="3330" max="3330" width="0" style="58" hidden="1" customWidth="1"/>
    <col min="3331" max="3331" width="10.375" style="58" customWidth="1"/>
    <col min="3332" max="3333" width="8.125" style="58" customWidth="1"/>
    <col min="3334" max="3334" width="0" style="58" hidden="1" customWidth="1"/>
    <col min="3335" max="3335" width="10.375" style="58" customWidth="1"/>
    <col min="3336" max="3337" width="8.125" style="58" customWidth="1"/>
    <col min="3338" max="3338" width="0" style="58" hidden="1" customWidth="1"/>
    <col min="3339" max="3339" width="12.25" style="58" customWidth="1"/>
    <col min="3340" max="3341" width="8.125" style="58" customWidth="1"/>
    <col min="3342" max="3584" width="9" style="58"/>
    <col min="3585" max="3585" width="11.625" style="58" customWidth="1"/>
    <col min="3586" max="3586" width="0" style="58" hidden="1" customWidth="1"/>
    <col min="3587" max="3587" width="10.375" style="58" customWidth="1"/>
    <col min="3588" max="3589" width="8.125" style="58" customWidth="1"/>
    <col min="3590" max="3590" width="0" style="58" hidden="1" customWidth="1"/>
    <col min="3591" max="3591" width="10.375" style="58" customWidth="1"/>
    <col min="3592" max="3593" width="8.125" style="58" customWidth="1"/>
    <col min="3594" max="3594" width="0" style="58" hidden="1" customWidth="1"/>
    <col min="3595" max="3595" width="12.25" style="58" customWidth="1"/>
    <col min="3596" max="3597" width="8.125" style="58" customWidth="1"/>
    <col min="3598" max="3840" width="9" style="58"/>
    <col min="3841" max="3841" width="11.625" style="58" customWidth="1"/>
    <col min="3842" max="3842" width="0" style="58" hidden="1" customWidth="1"/>
    <col min="3843" max="3843" width="10.375" style="58" customWidth="1"/>
    <col min="3844" max="3845" width="8.125" style="58" customWidth="1"/>
    <col min="3846" max="3846" width="0" style="58" hidden="1" customWidth="1"/>
    <col min="3847" max="3847" width="10.375" style="58" customWidth="1"/>
    <col min="3848" max="3849" width="8.125" style="58" customWidth="1"/>
    <col min="3850" max="3850" width="0" style="58" hidden="1" customWidth="1"/>
    <col min="3851" max="3851" width="12.25" style="58" customWidth="1"/>
    <col min="3852" max="3853" width="8.125" style="58" customWidth="1"/>
    <col min="3854" max="4096" width="9" style="58"/>
    <col min="4097" max="4097" width="11.625" style="58" customWidth="1"/>
    <col min="4098" max="4098" width="0" style="58" hidden="1" customWidth="1"/>
    <col min="4099" max="4099" width="10.375" style="58" customWidth="1"/>
    <col min="4100" max="4101" width="8.125" style="58" customWidth="1"/>
    <col min="4102" max="4102" width="0" style="58" hidden="1" customWidth="1"/>
    <col min="4103" max="4103" width="10.375" style="58" customWidth="1"/>
    <col min="4104" max="4105" width="8.125" style="58" customWidth="1"/>
    <col min="4106" max="4106" width="0" style="58" hidden="1" customWidth="1"/>
    <col min="4107" max="4107" width="12.25" style="58" customWidth="1"/>
    <col min="4108" max="4109" width="8.125" style="58" customWidth="1"/>
    <col min="4110" max="4352" width="9" style="58"/>
    <col min="4353" max="4353" width="11.625" style="58" customWidth="1"/>
    <col min="4354" max="4354" width="0" style="58" hidden="1" customWidth="1"/>
    <col min="4355" max="4355" width="10.375" style="58" customWidth="1"/>
    <col min="4356" max="4357" width="8.125" style="58" customWidth="1"/>
    <col min="4358" max="4358" width="0" style="58" hidden="1" customWidth="1"/>
    <col min="4359" max="4359" width="10.375" style="58" customWidth="1"/>
    <col min="4360" max="4361" width="8.125" style="58" customWidth="1"/>
    <col min="4362" max="4362" width="0" style="58" hidden="1" customWidth="1"/>
    <col min="4363" max="4363" width="12.25" style="58" customWidth="1"/>
    <col min="4364" max="4365" width="8.125" style="58" customWidth="1"/>
    <col min="4366" max="4608" width="9" style="58"/>
    <col min="4609" max="4609" width="11.625" style="58" customWidth="1"/>
    <col min="4610" max="4610" width="0" style="58" hidden="1" customWidth="1"/>
    <col min="4611" max="4611" width="10.375" style="58" customWidth="1"/>
    <col min="4612" max="4613" width="8.125" style="58" customWidth="1"/>
    <col min="4614" max="4614" width="0" style="58" hidden="1" customWidth="1"/>
    <col min="4615" max="4615" width="10.375" style="58" customWidth="1"/>
    <col min="4616" max="4617" width="8.125" style="58" customWidth="1"/>
    <col min="4618" max="4618" width="0" style="58" hidden="1" customWidth="1"/>
    <col min="4619" max="4619" width="12.25" style="58" customWidth="1"/>
    <col min="4620" max="4621" width="8.125" style="58" customWidth="1"/>
    <col min="4622" max="4864" width="9" style="58"/>
    <col min="4865" max="4865" width="11.625" style="58" customWidth="1"/>
    <col min="4866" max="4866" width="0" style="58" hidden="1" customWidth="1"/>
    <col min="4867" max="4867" width="10.375" style="58" customWidth="1"/>
    <col min="4868" max="4869" width="8.125" style="58" customWidth="1"/>
    <col min="4870" max="4870" width="0" style="58" hidden="1" customWidth="1"/>
    <col min="4871" max="4871" width="10.375" style="58" customWidth="1"/>
    <col min="4872" max="4873" width="8.125" style="58" customWidth="1"/>
    <col min="4874" max="4874" width="0" style="58" hidden="1" customWidth="1"/>
    <col min="4875" max="4875" width="12.25" style="58" customWidth="1"/>
    <col min="4876" max="4877" width="8.125" style="58" customWidth="1"/>
    <col min="4878" max="5120" width="9" style="58"/>
    <col min="5121" max="5121" width="11.625" style="58" customWidth="1"/>
    <col min="5122" max="5122" width="0" style="58" hidden="1" customWidth="1"/>
    <col min="5123" max="5123" width="10.375" style="58" customWidth="1"/>
    <col min="5124" max="5125" width="8.125" style="58" customWidth="1"/>
    <col min="5126" max="5126" width="0" style="58" hidden="1" customWidth="1"/>
    <col min="5127" max="5127" width="10.375" style="58" customWidth="1"/>
    <col min="5128" max="5129" width="8.125" style="58" customWidth="1"/>
    <col min="5130" max="5130" width="0" style="58" hidden="1" customWidth="1"/>
    <col min="5131" max="5131" width="12.25" style="58" customWidth="1"/>
    <col min="5132" max="5133" width="8.125" style="58" customWidth="1"/>
    <col min="5134" max="5376" width="9" style="58"/>
    <col min="5377" max="5377" width="11.625" style="58" customWidth="1"/>
    <col min="5378" max="5378" width="0" style="58" hidden="1" customWidth="1"/>
    <col min="5379" max="5379" width="10.375" style="58" customWidth="1"/>
    <col min="5380" max="5381" width="8.125" style="58" customWidth="1"/>
    <col min="5382" max="5382" width="0" style="58" hidden="1" customWidth="1"/>
    <col min="5383" max="5383" width="10.375" style="58" customWidth="1"/>
    <col min="5384" max="5385" width="8.125" style="58" customWidth="1"/>
    <col min="5386" max="5386" width="0" style="58" hidden="1" customWidth="1"/>
    <col min="5387" max="5387" width="12.25" style="58" customWidth="1"/>
    <col min="5388" max="5389" width="8.125" style="58" customWidth="1"/>
    <col min="5390" max="5632" width="9" style="58"/>
    <col min="5633" max="5633" width="11.625" style="58" customWidth="1"/>
    <col min="5634" max="5634" width="0" style="58" hidden="1" customWidth="1"/>
    <col min="5635" max="5635" width="10.375" style="58" customWidth="1"/>
    <col min="5636" max="5637" width="8.125" style="58" customWidth="1"/>
    <col min="5638" max="5638" width="0" style="58" hidden="1" customWidth="1"/>
    <col min="5639" max="5639" width="10.375" style="58" customWidth="1"/>
    <col min="5640" max="5641" width="8.125" style="58" customWidth="1"/>
    <col min="5642" max="5642" width="0" style="58" hidden="1" customWidth="1"/>
    <col min="5643" max="5643" width="12.25" style="58" customWidth="1"/>
    <col min="5644" max="5645" width="8.125" style="58" customWidth="1"/>
    <col min="5646" max="5888" width="9" style="58"/>
    <col min="5889" max="5889" width="11.625" style="58" customWidth="1"/>
    <col min="5890" max="5890" width="0" style="58" hidden="1" customWidth="1"/>
    <col min="5891" max="5891" width="10.375" style="58" customWidth="1"/>
    <col min="5892" max="5893" width="8.125" style="58" customWidth="1"/>
    <col min="5894" max="5894" width="0" style="58" hidden="1" customWidth="1"/>
    <col min="5895" max="5895" width="10.375" style="58" customWidth="1"/>
    <col min="5896" max="5897" width="8.125" style="58" customWidth="1"/>
    <col min="5898" max="5898" width="0" style="58" hidden="1" customWidth="1"/>
    <col min="5899" max="5899" width="12.25" style="58" customWidth="1"/>
    <col min="5900" max="5901" width="8.125" style="58" customWidth="1"/>
    <col min="5902" max="6144" width="9" style="58"/>
    <col min="6145" max="6145" width="11.625" style="58" customWidth="1"/>
    <col min="6146" max="6146" width="0" style="58" hidden="1" customWidth="1"/>
    <col min="6147" max="6147" width="10.375" style="58" customWidth="1"/>
    <col min="6148" max="6149" width="8.125" style="58" customWidth="1"/>
    <col min="6150" max="6150" width="0" style="58" hidden="1" customWidth="1"/>
    <col min="6151" max="6151" width="10.375" style="58" customWidth="1"/>
    <col min="6152" max="6153" width="8.125" style="58" customWidth="1"/>
    <col min="6154" max="6154" width="0" style="58" hidden="1" customWidth="1"/>
    <col min="6155" max="6155" width="12.25" style="58" customWidth="1"/>
    <col min="6156" max="6157" width="8.125" style="58" customWidth="1"/>
    <col min="6158" max="6400" width="9" style="58"/>
    <col min="6401" max="6401" width="11.625" style="58" customWidth="1"/>
    <col min="6402" max="6402" width="0" style="58" hidden="1" customWidth="1"/>
    <col min="6403" max="6403" width="10.375" style="58" customWidth="1"/>
    <col min="6404" max="6405" width="8.125" style="58" customWidth="1"/>
    <col min="6406" max="6406" width="0" style="58" hidden="1" customWidth="1"/>
    <col min="6407" max="6407" width="10.375" style="58" customWidth="1"/>
    <col min="6408" max="6409" width="8.125" style="58" customWidth="1"/>
    <col min="6410" max="6410" width="0" style="58" hidden="1" customWidth="1"/>
    <col min="6411" max="6411" width="12.25" style="58" customWidth="1"/>
    <col min="6412" max="6413" width="8.125" style="58" customWidth="1"/>
    <col min="6414" max="6656" width="9" style="58"/>
    <col min="6657" max="6657" width="11.625" style="58" customWidth="1"/>
    <col min="6658" max="6658" width="0" style="58" hidden="1" customWidth="1"/>
    <col min="6659" max="6659" width="10.375" style="58" customWidth="1"/>
    <col min="6660" max="6661" width="8.125" style="58" customWidth="1"/>
    <col min="6662" max="6662" width="0" style="58" hidden="1" customWidth="1"/>
    <col min="6663" max="6663" width="10.375" style="58" customWidth="1"/>
    <col min="6664" max="6665" width="8.125" style="58" customWidth="1"/>
    <col min="6666" max="6666" width="0" style="58" hidden="1" customWidth="1"/>
    <col min="6667" max="6667" width="12.25" style="58" customWidth="1"/>
    <col min="6668" max="6669" width="8.125" style="58" customWidth="1"/>
    <col min="6670" max="6912" width="9" style="58"/>
    <col min="6913" max="6913" width="11.625" style="58" customWidth="1"/>
    <col min="6914" max="6914" width="0" style="58" hidden="1" customWidth="1"/>
    <col min="6915" max="6915" width="10.375" style="58" customWidth="1"/>
    <col min="6916" max="6917" width="8.125" style="58" customWidth="1"/>
    <col min="6918" max="6918" width="0" style="58" hidden="1" customWidth="1"/>
    <col min="6919" max="6919" width="10.375" style="58" customWidth="1"/>
    <col min="6920" max="6921" width="8.125" style="58" customWidth="1"/>
    <col min="6922" max="6922" width="0" style="58" hidden="1" customWidth="1"/>
    <col min="6923" max="6923" width="12.25" style="58" customWidth="1"/>
    <col min="6924" max="6925" width="8.125" style="58" customWidth="1"/>
    <col min="6926" max="7168" width="9" style="58"/>
    <col min="7169" max="7169" width="11.625" style="58" customWidth="1"/>
    <col min="7170" max="7170" width="0" style="58" hidden="1" customWidth="1"/>
    <col min="7171" max="7171" width="10.375" style="58" customWidth="1"/>
    <col min="7172" max="7173" width="8.125" style="58" customWidth="1"/>
    <col min="7174" max="7174" width="0" style="58" hidden="1" customWidth="1"/>
    <col min="7175" max="7175" width="10.375" style="58" customWidth="1"/>
    <col min="7176" max="7177" width="8.125" style="58" customWidth="1"/>
    <col min="7178" max="7178" width="0" style="58" hidden="1" customWidth="1"/>
    <col min="7179" max="7179" width="12.25" style="58" customWidth="1"/>
    <col min="7180" max="7181" width="8.125" style="58" customWidth="1"/>
    <col min="7182" max="7424" width="9" style="58"/>
    <col min="7425" max="7425" width="11.625" style="58" customWidth="1"/>
    <col min="7426" max="7426" width="0" style="58" hidden="1" customWidth="1"/>
    <col min="7427" max="7427" width="10.375" style="58" customWidth="1"/>
    <col min="7428" max="7429" width="8.125" style="58" customWidth="1"/>
    <col min="7430" max="7430" width="0" style="58" hidden="1" customWidth="1"/>
    <col min="7431" max="7431" width="10.375" style="58" customWidth="1"/>
    <col min="7432" max="7433" width="8.125" style="58" customWidth="1"/>
    <col min="7434" max="7434" width="0" style="58" hidden="1" customWidth="1"/>
    <col min="7435" max="7435" width="12.25" style="58" customWidth="1"/>
    <col min="7436" max="7437" width="8.125" style="58" customWidth="1"/>
    <col min="7438" max="7680" width="9" style="58"/>
    <col min="7681" max="7681" width="11.625" style="58" customWidth="1"/>
    <col min="7682" max="7682" width="0" style="58" hidden="1" customWidth="1"/>
    <col min="7683" max="7683" width="10.375" style="58" customWidth="1"/>
    <col min="7684" max="7685" width="8.125" style="58" customWidth="1"/>
    <col min="7686" max="7686" width="0" style="58" hidden="1" customWidth="1"/>
    <col min="7687" max="7687" width="10.375" style="58" customWidth="1"/>
    <col min="7688" max="7689" width="8.125" style="58" customWidth="1"/>
    <col min="7690" max="7690" width="0" style="58" hidden="1" customWidth="1"/>
    <col min="7691" max="7691" width="12.25" style="58" customWidth="1"/>
    <col min="7692" max="7693" width="8.125" style="58" customWidth="1"/>
    <col min="7694" max="7936" width="9" style="58"/>
    <col min="7937" max="7937" width="11.625" style="58" customWidth="1"/>
    <col min="7938" max="7938" width="0" style="58" hidden="1" customWidth="1"/>
    <col min="7939" max="7939" width="10.375" style="58" customWidth="1"/>
    <col min="7940" max="7941" width="8.125" style="58" customWidth="1"/>
    <col min="7942" max="7942" width="0" style="58" hidden="1" customWidth="1"/>
    <col min="7943" max="7943" width="10.375" style="58" customWidth="1"/>
    <col min="7944" max="7945" width="8.125" style="58" customWidth="1"/>
    <col min="7946" max="7946" width="0" style="58" hidden="1" customWidth="1"/>
    <col min="7947" max="7947" width="12.25" style="58" customWidth="1"/>
    <col min="7948" max="7949" width="8.125" style="58" customWidth="1"/>
    <col min="7950" max="8192" width="9" style="58"/>
    <col min="8193" max="8193" width="11.625" style="58" customWidth="1"/>
    <col min="8194" max="8194" width="0" style="58" hidden="1" customWidth="1"/>
    <col min="8195" max="8195" width="10.375" style="58" customWidth="1"/>
    <col min="8196" max="8197" width="8.125" style="58" customWidth="1"/>
    <col min="8198" max="8198" width="0" style="58" hidden="1" customWidth="1"/>
    <col min="8199" max="8199" width="10.375" style="58" customWidth="1"/>
    <col min="8200" max="8201" width="8.125" style="58" customWidth="1"/>
    <col min="8202" max="8202" width="0" style="58" hidden="1" customWidth="1"/>
    <col min="8203" max="8203" width="12.25" style="58" customWidth="1"/>
    <col min="8204" max="8205" width="8.125" style="58" customWidth="1"/>
    <col min="8206" max="8448" width="9" style="58"/>
    <col min="8449" max="8449" width="11.625" style="58" customWidth="1"/>
    <col min="8450" max="8450" width="0" style="58" hidden="1" customWidth="1"/>
    <col min="8451" max="8451" width="10.375" style="58" customWidth="1"/>
    <col min="8452" max="8453" width="8.125" style="58" customWidth="1"/>
    <col min="8454" max="8454" width="0" style="58" hidden="1" customWidth="1"/>
    <col min="8455" max="8455" width="10.375" style="58" customWidth="1"/>
    <col min="8456" max="8457" width="8.125" style="58" customWidth="1"/>
    <col min="8458" max="8458" width="0" style="58" hidden="1" customWidth="1"/>
    <col min="8459" max="8459" width="12.25" style="58" customWidth="1"/>
    <col min="8460" max="8461" width="8.125" style="58" customWidth="1"/>
    <col min="8462" max="8704" width="9" style="58"/>
    <col min="8705" max="8705" width="11.625" style="58" customWidth="1"/>
    <col min="8706" max="8706" width="0" style="58" hidden="1" customWidth="1"/>
    <col min="8707" max="8707" width="10.375" style="58" customWidth="1"/>
    <col min="8708" max="8709" width="8.125" style="58" customWidth="1"/>
    <col min="8710" max="8710" width="0" style="58" hidden="1" customWidth="1"/>
    <col min="8711" max="8711" width="10.375" style="58" customWidth="1"/>
    <col min="8712" max="8713" width="8.125" style="58" customWidth="1"/>
    <col min="8714" max="8714" width="0" style="58" hidden="1" customWidth="1"/>
    <col min="8715" max="8715" width="12.25" style="58" customWidth="1"/>
    <col min="8716" max="8717" width="8.125" style="58" customWidth="1"/>
    <col min="8718" max="8960" width="9" style="58"/>
    <col min="8961" max="8961" width="11.625" style="58" customWidth="1"/>
    <col min="8962" max="8962" width="0" style="58" hidden="1" customWidth="1"/>
    <col min="8963" max="8963" width="10.375" style="58" customWidth="1"/>
    <col min="8964" max="8965" width="8.125" style="58" customWidth="1"/>
    <col min="8966" max="8966" width="0" style="58" hidden="1" customWidth="1"/>
    <col min="8967" max="8967" width="10.375" style="58" customWidth="1"/>
    <col min="8968" max="8969" width="8.125" style="58" customWidth="1"/>
    <col min="8970" max="8970" width="0" style="58" hidden="1" customWidth="1"/>
    <col min="8971" max="8971" width="12.25" style="58" customWidth="1"/>
    <col min="8972" max="8973" width="8.125" style="58" customWidth="1"/>
    <col min="8974" max="9216" width="9" style="58"/>
    <col min="9217" max="9217" width="11.625" style="58" customWidth="1"/>
    <col min="9218" max="9218" width="0" style="58" hidden="1" customWidth="1"/>
    <col min="9219" max="9219" width="10.375" style="58" customWidth="1"/>
    <col min="9220" max="9221" width="8.125" style="58" customWidth="1"/>
    <col min="9222" max="9222" width="0" style="58" hidden="1" customWidth="1"/>
    <col min="9223" max="9223" width="10.375" style="58" customWidth="1"/>
    <col min="9224" max="9225" width="8.125" style="58" customWidth="1"/>
    <col min="9226" max="9226" width="0" style="58" hidden="1" customWidth="1"/>
    <col min="9227" max="9227" width="12.25" style="58" customWidth="1"/>
    <col min="9228" max="9229" width="8.125" style="58" customWidth="1"/>
    <col min="9230" max="9472" width="9" style="58"/>
    <col min="9473" max="9473" width="11.625" style="58" customWidth="1"/>
    <col min="9474" max="9474" width="0" style="58" hidden="1" customWidth="1"/>
    <col min="9475" max="9475" width="10.375" style="58" customWidth="1"/>
    <col min="9476" max="9477" width="8.125" style="58" customWidth="1"/>
    <col min="9478" max="9478" width="0" style="58" hidden="1" customWidth="1"/>
    <col min="9479" max="9479" width="10.375" style="58" customWidth="1"/>
    <col min="9480" max="9481" width="8.125" style="58" customWidth="1"/>
    <col min="9482" max="9482" width="0" style="58" hidden="1" customWidth="1"/>
    <col min="9483" max="9483" width="12.25" style="58" customWidth="1"/>
    <col min="9484" max="9485" width="8.125" style="58" customWidth="1"/>
    <col min="9486" max="9728" width="9" style="58"/>
    <col min="9729" max="9729" width="11.625" style="58" customWidth="1"/>
    <col min="9730" max="9730" width="0" style="58" hidden="1" customWidth="1"/>
    <col min="9731" max="9731" width="10.375" style="58" customWidth="1"/>
    <col min="9732" max="9733" width="8.125" style="58" customWidth="1"/>
    <col min="9734" max="9734" width="0" style="58" hidden="1" customWidth="1"/>
    <col min="9735" max="9735" width="10.375" style="58" customWidth="1"/>
    <col min="9736" max="9737" width="8.125" style="58" customWidth="1"/>
    <col min="9738" max="9738" width="0" style="58" hidden="1" customWidth="1"/>
    <col min="9739" max="9739" width="12.25" style="58" customWidth="1"/>
    <col min="9740" max="9741" width="8.125" style="58" customWidth="1"/>
    <col min="9742" max="9984" width="9" style="58"/>
    <col min="9985" max="9985" width="11.625" style="58" customWidth="1"/>
    <col min="9986" max="9986" width="0" style="58" hidden="1" customWidth="1"/>
    <col min="9987" max="9987" width="10.375" style="58" customWidth="1"/>
    <col min="9988" max="9989" width="8.125" style="58" customWidth="1"/>
    <col min="9990" max="9990" width="0" style="58" hidden="1" customWidth="1"/>
    <col min="9991" max="9991" width="10.375" style="58" customWidth="1"/>
    <col min="9992" max="9993" width="8.125" style="58" customWidth="1"/>
    <col min="9994" max="9994" width="0" style="58" hidden="1" customWidth="1"/>
    <col min="9995" max="9995" width="12.25" style="58" customWidth="1"/>
    <col min="9996" max="9997" width="8.125" style="58" customWidth="1"/>
    <col min="9998" max="10240" width="9" style="58"/>
    <col min="10241" max="10241" width="11.625" style="58" customWidth="1"/>
    <col min="10242" max="10242" width="0" style="58" hidden="1" customWidth="1"/>
    <col min="10243" max="10243" width="10.375" style="58" customWidth="1"/>
    <col min="10244" max="10245" width="8.125" style="58" customWidth="1"/>
    <col min="10246" max="10246" width="0" style="58" hidden="1" customWidth="1"/>
    <col min="10247" max="10247" width="10.375" style="58" customWidth="1"/>
    <col min="10248" max="10249" width="8.125" style="58" customWidth="1"/>
    <col min="10250" max="10250" width="0" style="58" hidden="1" customWidth="1"/>
    <col min="10251" max="10251" width="12.25" style="58" customWidth="1"/>
    <col min="10252" max="10253" width="8.125" style="58" customWidth="1"/>
    <col min="10254" max="10496" width="9" style="58"/>
    <col min="10497" max="10497" width="11.625" style="58" customWidth="1"/>
    <col min="10498" max="10498" width="0" style="58" hidden="1" customWidth="1"/>
    <col min="10499" max="10499" width="10.375" style="58" customWidth="1"/>
    <col min="10500" max="10501" width="8.125" style="58" customWidth="1"/>
    <col min="10502" max="10502" width="0" style="58" hidden="1" customWidth="1"/>
    <col min="10503" max="10503" width="10.375" style="58" customWidth="1"/>
    <col min="10504" max="10505" width="8.125" style="58" customWidth="1"/>
    <col min="10506" max="10506" width="0" style="58" hidden="1" customWidth="1"/>
    <col min="10507" max="10507" width="12.25" style="58" customWidth="1"/>
    <col min="10508" max="10509" width="8.125" style="58" customWidth="1"/>
    <col min="10510" max="10752" width="9" style="58"/>
    <col min="10753" max="10753" width="11.625" style="58" customWidth="1"/>
    <col min="10754" max="10754" width="0" style="58" hidden="1" customWidth="1"/>
    <col min="10755" max="10755" width="10.375" style="58" customWidth="1"/>
    <col min="10756" max="10757" width="8.125" style="58" customWidth="1"/>
    <col min="10758" max="10758" width="0" style="58" hidden="1" customWidth="1"/>
    <col min="10759" max="10759" width="10.375" style="58" customWidth="1"/>
    <col min="10760" max="10761" width="8.125" style="58" customWidth="1"/>
    <col min="10762" max="10762" width="0" style="58" hidden="1" customWidth="1"/>
    <col min="10763" max="10763" width="12.25" style="58" customWidth="1"/>
    <col min="10764" max="10765" width="8.125" style="58" customWidth="1"/>
    <col min="10766" max="11008" width="9" style="58"/>
    <col min="11009" max="11009" width="11.625" style="58" customWidth="1"/>
    <col min="11010" max="11010" width="0" style="58" hidden="1" customWidth="1"/>
    <col min="11011" max="11011" width="10.375" style="58" customWidth="1"/>
    <col min="11012" max="11013" width="8.125" style="58" customWidth="1"/>
    <col min="11014" max="11014" width="0" style="58" hidden="1" customWidth="1"/>
    <col min="11015" max="11015" width="10.375" style="58" customWidth="1"/>
    <col min="11016" max="11017" width="8.125" style="58" customWidth="1"/>
    <col min="11018" max="11018" width="0" style="58" hidden="1" customWidth="1"/>
    <col min="11019" max="11019" width="12.25" style="58" customWidth="1"/>
    <col min="11020" max="11021" width="8.125" style="58" customWidth="1"/>
    <col min="11022" max="11264" width="9" style="58"/>
    <col min="11265" max="11265" width="11.625" style="58" customWidth="1"/>
    <col min="11266" max="11266" width="0" style="58" hidden="1" customWidth="1"/>
    <col min="11267" max="11267" width="10.375" style="58" customWidth="1"/>
    <col min="11268" max="11269" width="8.125" style="58" customWidth="1"/>
    <col min="11270" max="11270" width="0" style="58" hidden="1" customWidth="1"/>
    <col min="11271" max="11271" width="10.375" style="58" customWidth="1"/>
    <col min="11272" max="11273" width="8.125" style="58" customWidth="1"/>
    <col min="11274" max="11274" width="0" style="58" hidden="1" customWidth="1"/>
    <col min="11275" max="11275" width="12.25" style="58" customWidth="1"/>
    <col min="11276" max="11277" width="8.125" style="58" customWidth="1"/>
    <col min="11278" max="11520" width="9" style="58"/>
    <col min="11521" max="11521" width="11.625" style="58" customWidth="1"/>
    <col min="11522" max="11522" width="0" style="58" hidden="1" customWidth="1"/>
    <col min="11523" max="11523" width="10.375" style="58" customWidth="1"/>
    <col min="11524" max="11525" width="8.125" style="58" customWidth="1"/>
    <col min="11526" max="11526" width="0" style="58" hidden="1" customWidth="1"/>
    <col min="11527" max="11527" width="10.375" style="58" customWidth="1"/>
    <col min="11528" max="11529" width="8.125" style="58" customWidth="1"/>
    <col min="11530" max="11530" width="0" style="58" hidden="1" customWidth="1"/>
    <col min="11531" max="11531" width="12.25" style="58" customWidth="1"/>
    <col min="11532" max="11533" width="8.125" style="58" customWidth="1"/>
    <col min="11534" max="11776" width="9" style="58"/>
    <col min="11777" max="11777" width="11.625" style="58" customWidth="1"/>
    <col min="11778" max="11778" width="0" style="58" hidden="1" customWidth="1"/>
    <col min="11779" max="11779" width="10.375" style="58" customWidth="1"/>
    <col min="11780" max="11781" width="8.125" style="58" customWidth="1"/>
    <col min="11782" max="11782" width="0" style="58" hidden="1" customWidth="1"/>
    <col min="11783" max="11783" width="10.375" style="58" customWidth="1"/>
    <col min="11784" max="11785" width="8.125" style="58" customWidth="1"/>
    <col min="11786" max="11786" width="0" style="58" hidden="1" customWidth="1"/>
    <col min="11787" max="11787" width="12.25" style="58" customWidth="1"/>
    <col min="11788" max="11789" width="8.125" style="58" customWidth="1"/>
    <col min="11790" max="12032" width="9" style="58"/>
    <col min="12033" max="12033" width="11.625" style="58" customWidth="1"/>
    <col min="12034" max="12034" width="0" style="58" hidden="1" customWidth="1"/>
    <col min="12035" max="12035" width="10.375" style="58" customWidth="1"/>
    <col min="12036" max="12037" width="8.125" style="58" customWidth="1"/>
    <col min="12038" max="12038" width="0" style="58" hidden="1" customWidth="1"/>
    <col min="12039" max="12039" width="10.375" style="58" customWidth="1"/>
    <col min="12040" max="12041" width="8.125" style="58" customWidth="1"/>
    <col min="12042" max="12042" width="0" style="58" hidden="1" customWidth="1"/>
    <col min="12043" max="12043" width="12.25" style="58" customWidth="1"/>
    <col min="12044" max="12045" width="8.125" style="58" customWidth="1"/>
    <col min="12046" max="12288" width="9" style="58"/>
    <col min="12289" max="12289" width="11.625" style="58" customWidth="1"/>
    <col min="12290" max="12290" width="0" style="58" hidden="1" customWidth="1"/>
    <col min="12291" max="12291" width="10.375" style="58" customWidth="1"/>
    <col min="12292" max="12293" width="8.125" style="58" customWidth="1"/>
    <col min="12294" max="12294" width="0" style="58" hidden="1" customWidth="1"/>
    <col min="12295" max="12295" width="10.375" style="58" customWidth="1"/>
    <col min="12296" max="12297" width="8.125" style="58" customWidth="1"/>
    <col min="12298" max="12298" width="0" style="58" hidden="1" customWidth="1"/>
    <col min="12299" max="12299" width="12.25" style="58" customWidth="1"/>
    <col min="12300" max="12301" width="8.125" style="58" customWidth="1"/>
    <col min="12302" max="12544" width="9" style="58"/>
    <col min="12545" max="12545" width="11.625" style="58" customWidth="1"/>
    <col min="12546" max="12546" width="0" style="58" hidden="1" customWidth="1"/>
    <col min="12547" max="12547" width="10.375" style="58" customWidth="1"/>
    <col min="12548" max="12549" width="8.125" style="58" customWidth="1"/>
    <col min="12550" max="12550" width="0" style="58" hidden="1" customWidth="1"/>
    <col min="12551" max="12551" width="10.375" style="58" customWidth="1"/>
    <col min="12552" max="12553" width="8.125" style="58" customWidth="1"/>
    <col min="12554" max="12554" width="0" style="58" hidden="1" customWidth="1"/>
    <col min="12555" max="12555" width="12.25" style="58" customWidth="1"/>
    <col min="12556" max="12557" width="8.125" style="58" customWidth="1"/>
    <col min="12558" max="12800" width="9" style="58"/>
    <col min="12801" max="12801" width="11.625" style="58" customWidth="1"/>
    <col min="12802" max="12802" width="0" style="58" hidden="1" customWidth="1"/>
    <col min="12803" max="12803" width="10.375" style="58" customWidth="1"/>
    <col min="12804" max="12805" width="8.125" style="58" customWidth="1"/>
    <col min="12806" max="12806" width="0" style="58" hidden="1" customWidth="1"/>
    <col min="12807" max="12807" width="10.375" style="58" customWidth="1"/>
    <col min="12808" max="12809" width="8.125" style="58" customWidth="1"/>
    <col min="12810" max="12810" width="0" style="58" hidden="1" customWidth="1"/>
    <col min="12811" max="12811" width="12.25" style="58" customWidth="1"/>
    <col min="12812" max="12813" width="8.125" style="58" customWidth="1"/>
    <col min="12814" max="13056" width="9" style="58"/>
    <col min="13057" max="13057" width="11.625" style="58" customWidth="1"/>
    <col min="13058" max="13058" width="0" style="58" hidden="1" customWidth="1"/>
    <col min="13059" max="13059" width="10.375" style="58" customWidth="1"/>
    <col min="13060" max="13061" width="8.125" style="58" customWidth="1"/>
    <col min="13062" max="13062" width="0" style="58" hidden="1" customWidth="1"/>
    <col min="13063" max="13063" width="10.375" style="58" customWidth="1"/>
    <col min="13064" max="13065" width="8.125" style="58" customWidth="1"/>
    <col min="13066" max="13066" width="0" style="58" hidden="1" customWidth="1"/>
    <col min="13067" max="13067" width="12.25" style="58" customWidth="1"/>
    <col min="13068" max="13069" width="8.125" style="58" customWidth="1"/>
    <col min="13070" max="13312" width="9" style="58"/>
    <col min="13313" max="13313" width="11.625" style="58" customWidth="1"/>
    <col min="13314" max="13314" width="0" style="58" hidden="1" customWidth="1"/>
    <col min="13315" max="13315" width="10.375" style="58" customWidth="1"/>
    <col min="13316" max="13317" width="8.125" style="58" customWidth="1"/>
    <col min="13318" max="13318" width="0" style="58" hidden="1" customWidth="1"/>
    <col min="13319" max="13319" width="10.375" style="58" customWidth="1"/>
    <col min="13320" max="13321" width="8.125" style="58" customWidth="1"/>
    <col min="13322" max="13322" width="0" style="58" hidden="1" customWidth="1"/>
    <col min="13323" max="13323" width="12.25" style="58" customWidth="1"/>
    <col min="13324" max="13325" width="8.125" style="58" customWidth="1"/>
    <col min="13326" max="13568" width="9" style="58"/>
    <col min="13569" max="13569" width="11.625" style="58" customWidth="1"/>
    <col min="13570" max="13570" width="0" style="58" hidden="1" customWidth="1"/>
    <col min="13571" max="13571" width="10.375" style="58" customWidth="1"/>
    <col min="13572" max="13573" width="8.125" style="58" customWidth="1"/>
    <col min="13574" max="13574" width="0" style="58" hidden="1" customWidth="1"/>
    <col min="13575" max="13575" width="10.375" style="58" customWidth="1"/>
    <col min="13576" max="13577" width="8.125" style="58" customWidth="1"/>
    <col min="13578" max="13578" width="0" style="58" hidden="1" customWidth="1"/>
    <col min="13579" max="13579" width="12.25" style="58" customWidth="1"/>
    <col min="13580" max="13581" width="8.125" style="58" customWidth="1"/>
    <col min="13582" max="13824" width="9" style="58"/>
    <col min="13825" max="13825" width="11.625" style="58" customWidth="1"/>
    <col min="13826" max="13826" width="0" style="58" hidden="1" customWidth="1"/>
    <col min="13827" max="13827" width="10.375" style="58" customWidth="1"/>
    <col min="13828" max="13829" width="8.125" style="58" customWidth="1"/>
    <col min="13830" max="13830" width="0" style="58" hidden="1" customWidth="1"/>
    <col min="13831" max="13831" width="10.375" style="58" customWidth="1"/>
    <col min="13832" max="13833" width="8.125" style="58" customWidth="1"/>
    <col min="13834" max="13834" width="0" style="58" hidden="1" customWidth="1"/>
    <col min="13835" max="13835" width="12.25" style="58" customWidth="1"/>
    <col min="13836" max="13837" width="8.125" style="58" customWidth="1"/>
    <col min="13838" max="14080" width="9" style="58"/>
    <col min="14081" max="14081" width="11.625" style="58" customWidth="1"/>
    <col min="14082" max="14082" width="0" style="58" hidden="1" customWidth="1"/>
    <col min="14083" max="14083" width="10.375" style="58" customWidth="1"/>
    <col min="14084" max="14085" width="8.125" style="58" customWidth="1"/>
    <col min="14086" max="14086" width="0" style="58" hidden="1" customWidth="1"/>
    <col min="14087" max="14087" width="10.375" style="58" customWidth="1"/>
    <col min="14088" max="14089" width="8.125" style="58" customWidth="1"/>
    <col min="14090" max="14090" width="0" style="58" hidden="1" customWidth="1"/>
    <col min="14091" max="14091" width="12.25" style="58" customWidth="1"/>
    <col min="14092" max="14093" width="8.125" style="58" customWidth="1"/>
    <col min="14094" max="14336" width="9" style="58"/>
    <col min="14337" max="14337" width="11.625" style="58" customWidth="1"/>
    <col min="14338" max="14338" width="0" style="58" hidden="1" customWidth="1"/>
    <col min="14339" max="14339" width="10.375" style="58" customWidth="1"/>
    <col min="14340" max="14341" width="8.125" style="58" customWidth="1"/>
    <col min="14342" max="14342" width="0" style="58" hidden="1" customWidth="1"/>
    <col min="14343" max="14343" width="10.375" style="58" customWidth="1"/>
    <col min="14344" max="14345" width="8.125" style="58" customWidth="1"/>
    <col min="14346" max="14346" width="0" style="58" hidden="1" customWidth="1"/>
    <col min="14347" max="14347" width="12.25" style="58" customWidth="1"/>
    <col min="14348" max="14349" width="8.125" style="58" customWidth="1"/>
    <col min="14350" max="14592" width="9" style="58"/>
    <col min="14593" max="14593" width="11.625" style="58" customWidth="1"/>
    <col min="14594" max="14594" width="0" style="58" hidden="1" customWidth="1"/>
    <col min="14595" max="14595" width="10.375" style="58" customWidth="1"/>
    <col min="14596" max="14597" width="8.125" style="58" customWidth="1"/>
    <col min="14598" max="14598" width="0" style="58" hidden="1" customWidth="1"/>
    <col min="14599" max="14599" width="10.375" style="58" customWidth="1"/>
    <col min="14600" max="14601" width="8.125" style="58" customWidth="1"/>
    <col min="14602" max="14602" width="0" style="58" hidden="1" customWidth="1"/>
    <col min="14603" max="14603" width="12.25" style="58" customWidth="1"/>
    <col min="14604" max="14605" width="8.125" style="58" customWidth="1"/>
    <col min="14606" max="14848" width="9" style="58"/>
    <col min="14849" max="14849" width="11.625" style="58" customWidth="1"/>
    <col min="14850" max="14850" width="0" style="58" hidden="1" customWidth="1"/>
    <col min="14851" max="14851" width="10.375" style="58" customWidth="1"/>
    <col min="14852" max="14853" width="8.125" style="58" customWidth="1"/>
    <col min="14854" max="14854" width="0" style="58" hidden="1" customWidth="1"/>
    <col min="14855" max="14855" width="10.375" style="58" customWidth="1"/>
    <col min="14856" max="14857" width="8.125" style="58" customWidth="1"/>
    <col min="14858" max="14858" width="0" style="58" hidden="1" customWidth="1"/>
    <col min="14859" max="14859" width="12.25" style="58" customWidth="1"/>
    <col min="14860" max="14861" width="8.125" style="58" customWidth="1"/>
    <col min="14862" max="15104" width="9" style="58"/>
    <col min="15105" max="15105" width="11.625" style="58" customWidth="1"/>
    <col min="15106" max="15106" width="0" style="58" hidden="1" customWidth="1"/>
    <col min="15107" max="15107" width="10.375" style="58" customWidth="1"/>
    <col min="15108" max="15109" width="8.125" style="58" customWidth="1"/>
    <col min="15110" max="15110" width="0" style="58" hidden="1" customWidth="1"/>
    <col min="15111" max="15111" width="10.375" style="58" customWidth="1"/>
    <col min="15112" max="15113" width="8.125" style="58" customWidth="1"/>
    <col min="15114" max="15114" width="0" style="58" hidden="1" customWidth="1"/>
    <col min="15115" max="15115" width="12.25" style="58" customWidth="1"/>
    <col min="15116" max="15117" width="8.125" style="58" customWidth="1"/>
    <col min="15118" max="15360" width="9" style="58"/>
    <col min="15361" max="15361" width="11.625" style="58" customWidth="1"/>
    <col min="15362" max="15362" width="0" style="58" hidden="1" customWidth="1"/>
    <col min="15363" max="15363" width="10.375" style="58" customWidth="1"/>
    <col min="15364" max="15365" width="8.125" style="58" customWidth="1"/>
    <col min="15366" max="15366" width="0" style="58" hidden="1" customWidth="1"/>
    <col min="15367" max="15367" width="10.375" style="58" customWidth="1"/>
    <col min="15368" max="15369" width="8.125" style="58" customWidth="1"/>
    <col min="15370" max="15370" width="0" style="58" hidden="1" customWidth="1"/>
    <col min="15371" max="15371" width="12.25" style="58" customWidth="1"/>
    <col min="15372" max="15373" width="8.125" style="58" customWidth="1"/>
    <col min="15374" max="15616" width="9" style="58"/>
    <col min="15617" max="15617" width="11.625" style="58" customWidth="1"/>
    <col min="15618" max="15618" width="0" style="58" hidden="1" customWidth="1"/>
    <col min="15619" max="15619" width="10.375" style="58" customWidth="1"/>
    <col min="15620" max="15621" width="8.125" style="58" customWidth="1"/>
    <col min="15622" max="15622" width="0" style="58" hidden="1" customWidth="1"/>
    <col min="15623" max="15623" width="10.375" style="58" customWidth="1"/>
    <col min="15624" max="15625" width="8.125" style="58" customWidth="1"/>
    <col min="15626" max="15626" width="0" style="58" hidden="1" customWidth="1"/>
    <col min="15627" max="15627" width="12.25" style="58" customWidth="1"/>
    <col min="15628" max="15629" width="8.125" style="58" customWidth="1"/>
    <col min="15630" max="15872" width="9" style="58"/>
    <col min="15873" max="15873" width="11.625" style="58" customWidth="1"/>
    <col min="15874" max="15874" width="0" style="58" hidden="1" customWidth="1"/>
    <col min="15875" max="15875" width="10.375" style="58" customWidth="1"/>
    <col min="15876" max="15877" width="8.125" style="58" customWidth="1"/>
    <col min="15878" max="15878" width="0" style="58" hidden="1" customWidth="1"/>
    <col min="15879" max="15879" width="10.375" style="58" customWidth="1"/>
    <col min="15880" max="15881" width="8.125" style="58" customWidth="1"/>
    <col min="15882" max="15882" width="0" style="58" hidden="1" customWidth="1"/>
    <col min="15883" max="15883" width="12.25" style="58" customWidth="1"/>
    <col min="15884" max="15885" width="8.125" style="58" customWidth="1"/>
    <col min="15886" max="16128" width="9" style="58"/>
    <col min="16129" max="16129" width="11.625" style="58" customWidth="1"/>
    <col min="16130" max="16130" width="0" style="58" hidden="1" customWidth="1"/>
    <col min="16131" max="16131" width="10.375" style="58" customWidth="1"/>
    <col min="16132" max="16133" width="8.125" style="58" customWidth="1"/>
    <col min="16134" max="16134" width="0" style="58" hidden="1" customWidth="1"/>
    <col min="16135" max="16135" width="10.375" style="58" customWidth="1"/>
    <col min="16136" max="16137" width="8.125" style="58" customWidth="1"/>
    <col min="16138" max="16138" width="0" style="58" hidden="1" customWidth="1"/>
    <col min="16139" max="16139" width="12.25" style="58" customWidth="1"/>
    <col min="16140" max="16141" width="8.125" style="58" customWidth="1"/>
    <col min="16142" max="16384" width="9" style="58"/>
  </cols>
  <sheetData>
    <row r="1" spans="1:13" ht="18" customHeight="1">
      <c r="A1" s="1" t="s">
        <v>50</v>
      </c>
    </row>
    <row r="2" spans="1:13" s="68" customFormat="1" ht="14.25" customHeight="1">
      <c r="A2" s="59"/>
      <c r="B2" s="60"/>
      <c r="C2" s="61" t="s">
        <v>102</v>
      </c>
      <c r="D2" s="62"/>
      <c r="E2" s="63"/>
      <c r="F2" s="64"/>
      <c r="G2" s="61" t="s">
        <v>103</v>
      </c>
      <c r="H2" s="62"/>
      <c r="I2" s="63"/>
      <c r="J2" s="64"/>
      <c r="K2" s="65" t="s">
        <v>104</v>
      </c>
      <c r="L2" s="66"/>
      <c r="M2" s="67"/>
    </row>
    <row r="3" spans="1:13" s="68" customFormat="1" ht="14.25" customHeight="1">
      <c r="A3" s="69" t="s">
        <v>54</v>
      </c>
      <c r="B3" s="70" t="s">
        <v>105</v>
      </c>
      <c r="C3" s="71" t="s">
        <v>106</v>
      </c>
      <c r="D3" s="72" t="s">
        <v>57</v>
      </c>
      <c r="E3" s="73" t="s">
        <v>58</v>
      </c>
      <c r="F3" s="74" t="s">
        <v>105</v>
      </c>
      <c r="G3" s="71" t="s">
        <v>106</v>
      </c>
      <c r="H3" s="72" t="s">
        <v>57</v>
      </c>
      <c r="I3" s="73" t="s">
        <v>58</v>
      </c>
      <c r="J3" s="74" t="s">
        <v>105</v>
      </c>
      <c r="K3" s="71" t="s">
        <v>106</v>
      </c>
      <c r="L3" s="72" t="s">
        <v>57</v>
      </c>
      <c r="M3" s="75" t="s">
        <v>58</v>
      </c>
    </row>
    <row r="4" spans="1:13" s="68" customFormat="1" ht="14.25" customHeight="1">
      <c r="A4" s="76"/>
      <c r="B4" s="77"/>
      <c r="C4" s="78" t="s">
        <v>61</v>
      </c>
      <c r="D4" s="79" t="s">
        <v>62</v>
      </c>
      <c r="E4" s="80" t="s">
        <v>62</v>
      </c>
      <c r="F4" s="81" t="s">
        <v>63</v>
      </c>
      <c r="G4" s="78" t="s">
        <v>63</v>
      </c>
      <c r="H4" s="79" t="s">
        <v>62</v>
      </c>
      <c r="I4" s="80" t="s">
        <v>62</v>
      </c>
      <c r="J4" s="81" t="s">
        <v>64</v>
      </c>
      <c r="K4" s="78" t="s">
        <v>64</v>
      </c>
      <c r="L4" s="79" t="s">
        <v>62</v>
      </c>
      <c r="M4" s="82" t="s">
        <v>62</v>
      </c>
    </row>
    <row r="5" spans="1:13" s="68" customFormat="1" ht="15.75" customHeight="1">
      <c r="A5" s="69" t="s">
        <v>107</v>
      </c>
      <c r="B5" s="83">
        <v>12947</v>
      </c>
      <c r="C5" s="84">
        <v>10768</v>
      </c>
      <c r="D5" s="85">
        <v>0.99999999999999978</v>
      </c>
      <c r="E5" s="86"/>
      <c r="F5" s="87"/>
      <c r="G5" s="88">
        <v>409030</v>
      </c>
      <c r="H5" s="85">
        <v>0.99999999999999989</v>
      </c>
      <c r="I5" s="86"/>
      <c r="J5" s="89"/>
      <c r="K5" s="88">
        <v>1579310901</v>
      </c>
      <c r="L5" s="85">
        <v>1</v>
      </c>
      <c r="M5" s="90"/>
    </row>
    <row r="6" spans="1:13" s="68" customFormat="1" ht="9" customHeight="1">
      <c r="A6" s="69"/>
      <c r="B6" s="91"/>
      <c r="C6" s="92"/>
      <c r="D6" s="93"/>
      <c r="E6" s="86"/>
      <c r="F6" s="87"/>
      <c r="G6" s="92"/>
      <c r="H6" s="93"/>
      <c r="I6" s="86" t="s">
        <v>108</v>
      </c>
      <c r="J6" s="87"/>
      <c r="K6" s="94"/>
      <c r="L6" s="95"/>
      <c r="M6" s="96"/>
    </row>
    <row r="7" spans="1:13" s="68" customFormat="1" ht="16.5" customHeight="1">
      <c r="A7" s="69" t="s">
        <v>66</v>
      </c>
      <c r="B7" s="83">
        <v>1890</v>
      </c>
      <c r="C7" s="84">
        <v>1599</v>
      </c>
      <c r="D7" s="97">
        <v>0.14849554234769688</v>
      </c>
      <c r="E7" s="86">
        <v>-15.396825396825392</v>
      </c>
      <c r="F7" s="98"/>
      <c r="G7" s="99">
        <v>46450</v>
      </c>
      <c r="H7" s="97">
        <v>0.11356135246803413</v>
      </c>
      <c r="I7" s="86">
        <v>-1.184929904056844</v>
      </c>
      <c r="J7" s="89"/>
      <c r="K7" s="100">
        <v>169720088</v>
      </c>
      <c r="L7" s="97">
        <v>0.1074646466965658</v>
      </c>
      <c r="M7" s="96">
        <v>10.017546856174704</v>
      </c>
    </row>
    <row r="8" spans="1:13" s="68" customFormat="1" ht="16.5" customHeight="1">
      <c r="A8" s="69" t="s">
        <v>67</v>
      </c>
      <c r="B8" s="83">
        <v>2947</v>
      </c>
      <c r="C8" s="84">
        <v>2323</v>
      </c>
      <c r="D8" s="97">
        <v>0.21573179791976227</v>
      </c>
      <c r="E8" s="86">
        <v>-21.174075330844929</v>
      </c>
      <c r="F8" s="98"/>
      <c r="G8" s="99">
        <v>76309</v>
      </c>
      <c r="H8" s="97">
        <v>0.18656088795442877</v>
      </c>
      <c r="I8" s="86">
        <v>-1.7408995506109903</v>
      </c>
      <c r="J8" s="89"/>
      <c r="K8" s="100">
        <v>201457688</v>
      </c>
      <c r="L8" s="97">
        <v>0.12756049988158727</v>
      </c>
      <c r="M8" s="96">
        <v>-3.9809499373824337</v>
      </c>
    </row>
    <row r="9" spans="1:13" s="107" customFormat="1" ht="16.5" customHeight="1">
      <c r="A9" s="101" t="s">
        <v>68</v>
      </c>
      <c r="B9" s="83">
        <v>764</v>
      </c>
      <c r="C9" s="102">
        <v>642</v>
      </c>
      <c r="D9" s="97">
        <v>5.9621099554234773E-2</v>
      </c>
      <c r="E9" s="86">
        <v>-15.968586387434556</v>
      </c>
      <c r="F9" s="103"/>
      <c r="G9" s="104">
        <v>20218</v>
      </c>
      <c r="H9" s="97">
        <v>4.9429137227098255E-2</v>
      </c>
      <c r="I9" s="86">
        <v>-0.72670136502013349</v>
      </c>
      <c r="J9" s="105"/>
      <c r="K9" s="106">
        <v>52746957</v>
      </c>
      <c r="L9" s="97">
        <v>3.3398716469696554E-2</v>
      </c>
      <c r="M9" s="96">
        <v>-1.4019765455136337</v>
      </c>
    </row>
    <row r="10" spans="1:13" s="68" customFormat="1" ht="16.5" customHeight="1">
      <c r="A10" s="69" t="s">
        <v>69</v>
      </c>
      <c r="B10" s="83">
        <v>42</v>
      </c>
      <c r="C10" s="84">
        <v>36</v>
      </c>
      <c r="D10" s="97">
        <v>3.3432392273402673E-3</v>
      </c>
      <c r="E10" s="86">
        <v>-14.285714285714292</v>
      </c>
      <c r="F10" s="98"/>
      <c r="G10" s="99">
        <v>293</v>
      </c>
      <c r="H10" s="97">
        <v>7.1632887563259423E-4</v>
      </c>
      <c r="I10" s="86">
        <v>-6.3897763578274862</v>
      </c>
      <c r="J10" s="89"/>
      <c r="K10" s="100">
        <v>279455</v>
      </c>
      <c r="L10" s="97">
        <v>1.7694742676888545E-4</v>
      </c>
      <c r="M10" s="96">
        <v>-21.839514459920579</v>
      </c>
    </row>
    <row r="11" spans="1:13" s="68" customFormat="1" ht="16.5" customHeight="1">
      <c r="A11" s="69" t="s">
        <v>70</v>
      </c>
      <c r="B11" s="83">
        <v>246</v>
      </c>
      <c r="C11" s="84">
        <v>205</v>
      </c>
      <c r="D11" s="97">
        <v>1.9037890044576521E-2</v>
      </c>
      <c r="E11" s="86">
        <v>-16.666666666666657</v>
      </c>
      <c r="F11" s="98"/>
      <c r="G11" s="99">
        <v>7052</v>
      </c>
      <c r="H11" s="97">
        <v>1.724078918416742E-2</v>
      </c>
      <c r="I11" s="86">
        <v>-0.32508833922261715</v>
      </c>
      <c r="J11" s="89"/>
      <c r="K11" s="100">
        <v>17901694</v>
      </c>
      <c r="L11" s="97">
        <v>1.1335129763661399E-2</v>
      </c>
      <c r="M11" s="96">
        <v>4.1154755858936483</v>
      </c>
    </row>
    <row r="12" spans="1:13" s="68" customFormat="1" ht="16.5" customHeight="1">
      <c r="A12" s="69" t="s">
        <v>71</v>
      </c>
      <c r="B12" s="83">
        <v>357</v>
      </c>
      <c r="C12" s="84">
        <v>351</v>
      </c>
      <c r="D12" s="97">
        <v>3.259658246656761E-2</v>
      </c>
      <c r="E12" s="86">
        <v>-1.6806722689075713</v>
      </c>
      <c r="F12" s="98"/>
      <c r="G12" s="99">
        <v>19707</v>
      </c>
      <c r="H12" s="97">
        <v>4.8179840109527416E-2</v>
      </c>
      <c r="I12" s="86">
        <v>9.1558657361249658</v>
      </c>
      <c r="J12" s="89"/>
      <c r="K12" s="100">
        <v>68652635</v>
      </c>
      <c r="L12" s="97">
        <v>4.3469993752674033E-2</v>
      </c>
      <c r="M12" s="96">
        <v>0.7140432281530309</v>
      </c>
    </row>
    <row r="13" spans="1:13" s="68" customFormat="1" ht="16.5" customHeight="1">
      <c r="A13" s="69" t="s">
        <v>72</v>
      </c>
      <c r="B13" s="83">
        <v>81</v>
      </c>
      <c r="C13" s="84">
        <v>67</v>
      </c>
      <c r="D13" s="97">
        <v>6.2221396731054973E-3</v>
      </c>
      <c r="E13" s="86">
        <v>-17.283950617283949</v>
      </c>
      <c r="F13" s="98"/>
      <c r="G13" s="99">
        <v>874</v>
      </c>
      <c r="H13" s="97">
        <v>2.1367625846514925E-3</v>
      </c>
      <c r="I13" s="86">
        <v>-1.7977528089887613</v>
      </c>
      <c r="J13" s="89"/>
      <c r="K13" s="100">
        <v>1099324</v>
      </c>
      <c r="L13" s="97">
        <v>6.9607827015182489E-4</v>
      </c>
      <c r="M13" s="96">
        <v>15.405384977156686</v>
      </c>
    </row>
    <row r="14" spans="1:13" s="68" customFormat="1" ht="16.5" customHeight="1">
      <c r="A14" s="69" t="s">
        <v>73</v>
      </c>
      <c r="B14" s="83">
        <v>384</v>
      </c>
      <c r="C14" s="84">
        <v>347</v>
      </c>
      <c r="D14" s="97">
        <v>3.2225111441307575E-2</v>
      </c>
      <c r="E14" s="86">
        <v>-9.6354166666666572</v>
      </c>
      <c r="F14" s="98"/>
      <c r="G14" s="99">
        <v>10480</v>
      </c>
      <c r="H14" s="97">
        <v>2.5621592548223847E-2</v>
      </c>
      <c r="I14" s="86">
        <v>-3.8002570222140548</v>
      </c>
      <c r="J14" s="89"/>
      <c r="K14" s="100">
        <v>29187475</v>
      </c>
      <c r="L14" s="97">
        <v>1.8481145784227066E-2</v>
      </c>
      <c r="M14" s="96">
        <v>-10.899431892764795</v>
      </c>
    </row>
    <row r="15" spans="1:13" s="68" customFormat="1" ht="16.5" customHeight="1">
      <c r="A15" s="69" t="s">
        <v>74</v>
      </c>
      <c r="B15" s="83">
        <v>1024</v>
      </c>
      <c r="C15" s="84">
        <v>934</v>
      </c>
      <c r="D15" s="97">
        <v>8.6738484398216936E-2</v>
      </c>
      <c r="E15" s="86">
        <v>-8.7890625</v>
      </c>
      <c r="F15" s="98"/>
      <c r="G15" s="99">
        <v>34216</v>
      </c>
      <c r="H15" s="97">
        <v>8.365156589981175E-2</v>
      </c>
      <c r="I15" s="86">
        <v>-2.3460243164564218</v>
      </c>
      <c r="J15" s="89"/>
      <c r="K15" s="100">
        <v>142486260</v>
      </c>
      <c r="L15" s="97">
        <v>9.0220525869719181E-2</v>
      </c>
      <c r="M15" s="96">
        <v>5.4415818656379855</v>
      </c>
    </row>
    <row r="16" spans="1:13" s="68" customFormat="1" ht="16.5" customHeight="1">
      <c r="A16" s="69" t="s">
        <v>75</v>
      </c>
      <c r="B16" s="83">
        <v>720</v>
      </c>
      <c r="C16" s="84">
        <v>646</v>
      </c>
      <c r="D16" s="97">
        <v>5.9992570579494801E-2</v>
      </c>
      <c r="E16" s="86">
        <v>-10.277777777777771</v>
      </c>
      <c r="F16" s="98"/>
      <c r="G16" s="99">
        <v>36820</v>
      </c>
      <c r="H16" s="97">
        <v>9.0017847101679579E-2</v>
      </c>
      <c r="I16" s="86">
        <v>0.86289549376796515</v>
      </c>
      <c r="J16" s="89"/>
      <c r="K16" s="100">
        <v>174848382</v>
      </c>
      <c r="L16" s="97">
        <v>0.11071181860980518</v>
      </c>
      <c r="M16" s="96">
        <v>7.852116300162848</v>
      </c>
    </row>
    <row r="17" spans="1:13" s="68" customFormat="1" ht="16.5" customHeight="1">
      <c r="A17" s="69" t="s">
        <v>76</v>
      </c>
      <c r="B17" s="83">
        <v>547</v>
      </c>
      <c r="C17" s="84">
        <v>633</v>
      </c>
      <c r="D17" s="97">
        <v>5.8785289747399702E-2</v>
      </c>
      <c r="E17" s="86">
        <v>15.722120658135282</v>
      </c>
      <c r="F17" s="98"/>
      <c r="G17" s="99">
        <v>17340</v>
      </c>
      <c r="H17" s="97">
        <v>4.2392978510133732E-2</v>
      </c>
      <c r="I17" s="86">
        <v>-0.38490262538059028</v>
      </c>
      <c r="J17" s="89"/>
      <c r="K17" s="100">
        <v>53677924</v>
      </c>
      <c r="L17" s="97">
        <v>3.3988193183502886E-2</v>
      </c>
      <c r="M17" s="96">
        <v>-1.1942866221259294</v>
      </c>
    </row>
    <row r="18" spans="1:13" s="68" customFormat="1" ht="16.5" customHeight="1">
      <c r="A18" s="69" t="s">
        <v>77</v>
      </c>
      <c r="B18" s="83">
        <v>461</v>
      </c>
      <c r="C18" s="84">
        <v>370</v>
      </c>
      <c r="D18" s="97">
        <v>3.4361069836552752E-2</v>
      </c>
      <c r="E18" s="86">
        <v>-19.73969631236443</v>
      </c>
      <c r="F18" s="98"/>
      <c r="G18" s="99">
        <v>21319</v>
      </c>
      <c r="H18" s="97">
        <v>5.2120871329731318E-2</v>
      </c>
      <c r="I18" s="86">
        <v>5.4978226444972336</v>
      </c>
      <c r="J18" s="89"/>
      <c r="K18" s="100">
        <v>118012276</v>
      </c>
      <c r="L18" s="97">
        <v>7.472390390345314E-2</v>
      </c>
      <c r="M18" s="96">
        <v>-5.4495675789206643</v>
      </c>
    </row>
    <row r="19" spans="1:13" s="68" customFormat="1" ht="16.5" customHeight="1">
      <c r="A19" s="69" t="s">
        <v>78</v>
      </c>
      <c r="B19" s="83">
        <v>391</v>
      </c>
      <c r="C19" s="84">
        <v>389</v>
      </c>
      <c r="D19" s="97">
        <v>3.6125557206537887E-2</v>
      </c>
      <c r="E19" s="86">
        <v>-0.51150895140665398</v>
      </c>
      <c r="F19" s="98"/>
      <c r="G19" s="99">
        <v>12304</v>
      </c>
      <c r="H19" s="97">
        <v>3.0080923159670439E-2</v>
      </c>
      <c r="I19" s="86">
        <v>5.0367082123954106</v>
      </c>
      <c r="J19" s="89"/>
      <c r="K19" s="100">
        <v>38707677</v>
      </c>
      <c r="L19" s="97">
        <v>2.4509219163554676E-2</v>
      </c>
      <c r="M19" s="96">
        <v>6.6070099789158405</v>
      </c>
    </row>
    <row r="20" spans="1:13" s="68" customFormat="1" ht="16.5" customHeight="1">
      <c r="A20" s="69" t="s">
        <v>79</v>
      </c>
      <c r="B20" s="83">
        <v>183</v>
      </c>
      <c r="C20" s="84">
        <v>174</v>
      </c>
      <c r="D20" s="97">
        <v>1.6158989598811294E-2</v>
      </c>
      <c r="E20" s="86">
        <v>-4.9180327868852487</v>
      </c>
      <c r="F20" s="98"/>
      <c r="G20" s="99">
        <v>8796</v>
      </c>
      <c r="H20" s="97">
        <v>2.1504535119673374E-2</v>
      </c>
      <c r="I20" s="86">
        <v>6.9292487235594393</v>
      </c>
      <c r="J20" s="89"/>
      <c r="K20" s="100">
        <v>39127935</v>
      </c>
      <c r="L20" s="97">
        <v>2.4775321296917965E-2</v>
      </c>
      <c r="M20" s="96">
        <v>16.825657570136343</v>
      </c>
    </row>
    <row r="21" spans="1:13" s="68" customFormat="1" ht="16.5" customHeight="1">
      <c r="A21" s="69" t="s">
        <v>80</v>
      </c>
      <c r="B21" s="83">
        <v>283</v>
      </c>
      <c r="C21" s="84">
        <v>242</v>
      </c>
      <c r="D21" s="97">
        <v>2.2473997028231798E-2</v>
      </c>
      <c r="E21" s="86">
        <v>-14.487632508833926</v>
      </c>
      <c r="F21" s="98"/>
      <c r="G21" s="99">
        <v>12486</v>
      </c>
      <c r="H21" s="97">
        <v>3.0525878297435395E-2</v>
      </c>
      <c r="I21" s="86">
        <v>2.1516812566473078</v>
      </c>
      <c r="J21" s="89"/>
      <c r="K21" s="100">
        <v>46045090</v>
      </c>
      <c r="L21" s="97">
        <v>2.9155177723933154E-2</v>
      </c>
      <c r="M21" s="96">
        <v>13.408325452810388</v>
      </c>
    </row>
    <row r="22" spans="1:13" s="68" customFormat="1" ht="16.5" customHeight="1">
      <c r="A22" s="69" t="s">
        <v>81</v>
      </c>
      <c r="B22" s="83">
        <v>23</v>
      </c>
      <c r="C22" s="84">
        <v>21</v>
      </c>
      <c r="D22" s="97">
        <v>1.950222882615156E-3</v>
      </c>
      <c r="E22" s="86">
        <v>-8.6956521739130466</v>
      </c>
      <c r="F22" s="98"/>
      <c r="G22" s="99">
        <v>325</v>
      </c>
      <c r="H22" s="97">
        <v>7.9456274600885025E-4</v>
      </c>
      <c r="I22" s="86">
        <v>0.30864197530864601</v>
      </c>
      <c r="J22" s="89"/>
      <c r="K22" s="100">
        <v>430294</v>
      </c>
      <c r="L22" s="97">
        <v>2.7245680361450249E-4</v>
      </c>
      <c r="M22" s="96">
        <v>16.891188894774729</v>
      </c>
    </row>
    <row r="23" spans="1:13" s="68" customFormat="1" ht="16.5" customHeight="1">
      <c r="A23" s="69" t="s">
        <v>82</v>
      </c>
      <c r="B23" s="83">
        <v>147</v>
      </c>
      <c r="C23" s="84">
        <v>118</v>
      </c>
      <c r="D23" s="97">
        <v>1.0958395245170876E-2</v>
      </c>
      <c r="E23" s="86">
        <v>-19.72789115646259</v>
      </c>
      <c r="F23" s="98"/>
      <c r="G23" s="99">
        <v>7931</v>
      </c>
      <c r="H23" s="97">
        <v>1.9389775811065203E-2</v>
      </c>
      <c r="I23" s="86">
        <v>2.8263969920912899</v>
      </c>
      <c r="J23" s="89"/>
      <c r="K23" s="100">
        <v>46298770</v>
      </c>
      <c r="L23" s="97">
        <v>2.9315804741602301E-2</v>
      </c>
      <c r="M23" s="96">
        <v>15.677298833831912</v>
      </c>
    </row>
    <row r="24" spans="1:13" s="68" customFormat="1" ht="16.5" customHeight="1">
      <c r="A24" s="69" t="s">
        <v>83</v>
      </c>
      <c r="B24" s="83">
        <v>193</v>
      </c>
      <c r="C24" s="84">
        <v>241</v>
      </c>
      <c r="D24" s="97">
        <v>2.2381129271916791E-2</v>
      </c>
      <c r="E24" s="86">
        <v>24.870466321243526</v>
      </c>
      <c r="F24" s="98"/>
      <c r="G24" s="99">
        <v>21316</v>
      </c>
      <c r="H24" s="97">
        <v>5.2113536904383542E-2</v>
      </c>
      <c r="I24" s="86">
        <v>7.2449184946669334</v>
      </c>
      <c r="J24" s="89"/>
      <c r="K24" s="100">
        <v>165032222</v>
      </c>
      <c r="L24" s="97">
        <v>0.10449634830957201</v>
      </c>
      <c r="M24" s="96">
        <v>17.231504931492125</v>
      </c>
    </row>
    <row r="25" spans="1:13" s="68" customFormat="1" ht="16.5" customHeight="1">
      <c r="A25" s="69" t="s">
        <v>84</v>
      </c>
      <c r="B25" s="83">
        <v>86</v>
      </c>
      <c r="C25" s="84">
        <v>86</v>
      </c>
      <c r="D25" s="97">
        <v>7.9866270430906383E-3</v>
      </c>
      <c r="E25" s="86">
        <v>0</v>
      </c>
      <c r="F25" s="98"/>
      <c r="G25" s="99">
        <v>1216</v>
      </c>
      <c r="H25" s="97">
        <v>2.9728870742977286E-3</v>
      </c>
      <c r="I25" s="86">
        <v>-1.2987012987013031</v>
      </c>
      <c r="J25" s="89"/>
      <c r="K25" s="100">
        <v>1416272</v>
      </c>
      <c r="L25" s="97">
        <v>8.9676579773066483E-4</v>
      </c>
      <c r="M25" s="96">
        <v>0.9587096875371941</v>
      </c>
    </row>
    <row r="26" spans="1:13" s="68" customFormat="1" ht="16.5" customHeight="1">
      <c r="A26" s="69" t="s">
        <v>85</v>
      </c>
      <c r="B26" s="83">
        <v>137</v>
      </c>
      <c r="C26" s="84">
        <v>134</v>
      </c>
      <c r="D26" s="97">
        <v>1.2444279346210995E-2</v>
      </c>
      <c r="E26" s="86">
        <v>-2.1897810218978009</v>
      </c>
      <c r="F26" s="98"/>
      <c r="G26" s="99">
        <v>4033</v>
      </c>
      <c r="H26" s="97">
        <v>9.8599124758575168E-3</v>
      </c>
      <c r="I26" s="86">
        <v>4.2657704239917251</v>
      </c>
      <c r="J26" s="89"/>
      <c r="K26" s="100">
        <v>10228795</v>
      </c>
      <c r="L26" s="97">
        <v>6.4767456449032644E-3</v>
      </c>
      <c r="M26" s="96">
        <v>11.74633892036168</v>
      </c>
    </row>
    <row r="27" spans="1:13" s="68" customFormat="1" ht="16.5" customHeight="1">
      <c r="A27" s="69" t="s">
        <v>86</v>
      </c>
      <c r="B27" s="83">
        <v>202</v>
      </c>
      <c r="C27" s="84">
        <v>201</v>
      </c>
      <c r="D27" s="97">
        <v>1.8666419019316493E-2</v>
      </c>
      <c r="E27" s="86">
        <v>-0.49504950495050082</v>
      </c>
      <c r="F27" s="98"/>
      <c r="G27" s="99">
        <v>8164</v>
      </c>
      <c r="H27" s="97">
        <v>1.9959416179742319E-2</v>
      </c>
      <c r="I27" s="86">
        <v>-3.4759990541499093</v>
      </c>
      <c r="J27" s="89"/>
      <c r="K27" s="100">
        <v>24341286</v>
      </c>
      <c r="L27" s="97">
        <v>1.5412599244763904E-2</v>
      </c>
      <c r="M27" s="96">
        <v>13.517223696349916</v>
      </c>
    </row>
    <row r="28" spans="1:13" s="68" customFormat="1" ht="16.5" customHeight="1">
      <c r="A28" s="69" t="s">
        <v>87</v>
      </c>
      <c r="B28" s="83">
        <v>152</v>
      </c>
      <c r="C28" s="84">
        <v>118</v>
      </c>
      <c r="D28" s="97">
        <v>1.0958395245170876E-2</v>
      </c>
      <c r="E28" s="86">
        <v>-22.368421052631575</v>
      </c>
      <c r="F28" s="98"/>
      <c r="G28" s="99">
        <v>3506</v>
      </c>
      <c r="H28" s="97">
        <v>8.5714984230985496E-3</v>
      </c>
      <c r="I28" s="86">
        <v>-0.90446579988694964</v>
      </c>
      <c r="J28" s="89"/>
      <c r="K28" s="100">
        <v>10270119</v>
      </c>
      <c r="L28" s="97">
        <v>6.5029114872170446E-3</v>
      </c>
      <c r="M28" s="96">
        <v>-5.1298827984272606</v>
      </c>
    </row>
    <row r="29" spans="1:13" s="68" customFormat="1" ht="16.5" customHeight="1">
      <c r="A29" s="69" t="s">
        <v>88</v>
      </c>
      <c r="B29" s="83">
        <v>283</v>
      </c>
      <c r="C29" s="84">
        <v>209</v>
      </c>
      <c r="D29" s="97">
        <v>1.9409361069836553E-2</v>
      </c>
      <c r="E29" s="86">
        <v>-26.148409893992934</v>
      </c>
      <c r="F29" s="98"/>
      <c r="G29" s="99">
        <v>11468</v>
      </c>
      <c r="H29" s="97">
        <v>2.803706329609075E-2</v>
      </c>
      <c r="I29" s="86">
        <v>-0.39086250325718197</v>
      </c>
      <c r="J29" s="89"/>
      <c r="K29" s="100">
        <v>74252228</v>
      </c>
      <c r="L29" s="97">
        <v>4.7015586325013278E-2</v>
      </c>
      <c r="M29" s="96">
        <v>19.115387921269615</v>
      </c>
    </row>
    <row r="30" spans="1:13" s="68" customFormat="1" ht="6.75" customHeight="1">
      <c r="A30" s="69"/>
      <c r="B30" s="83"/>
      <c r="C30" s="84"/>
      <c r="D30" s="97"/>
      <c r="E30" s="86"/>
      <c r="F30" s="98"/>
      <c r="G30" s="99"/>
      <c r="H30" s="97"/>
      <c r="I30" s="86"/>
      <c r="J30" s="89"/>
      <c r="K30" s="100"/>
      <c r="L30" s="97"/>
      <c r="M30" s="96"/>
    </row>
    <row r="31" spans="1:13" s="68" customFormat="1" ht="16.5" customHeight="1">
      <c r="A31" s="69" t="s">
        <v>89</v>
      </c>
      <c r="B31" s="83">
        <v>12</v>
      </c>
      <c r="C31" s="84">
        <v>10</v>
      </c>
      <c r="D31" s="97">
        <v>9.2867756315007425E-4</v>
      </c>
      <c r="E31" s="86">
        <v>-16.666666666666657</v>
      </c>
      <c r="F31" s="98"/>
      <c r="G31" s="99">
        <v>88</v>
      </c>
      <c r="H31" s="97">
        <v>2.1514314353470406E-4</v>
      </c>
      <c r="I31" s="86">
        <v>22.222222222222229</v>
      </c>
      <c r="J31" s="89"/>
      <c r="K31" s="100">
        <v>90684</v>
      </c>
      <c r="L31" s="97">
        <v>5.7419979778889653E-5</v>
      </c>
      <c r="M31" s="96">
        <v>88.932872203008458</v>
      </c>
    </row>
    <row r="32" spans="1:13" s="68" customFormat="1" ht="16.5" customHeight="1">
      <c r="A32" s="69" t="s">
        <v>90</v>
      </c>
      <c r="B32" s="83">
        <v>14</v>
      </c>
      <c r="C32" s="84">
        <v>12</v>
      </c>
      <c r="D32" s="97">
        <v>1.1144130757800891E-3</v>
      </c>
      <c r="E32" s="86">
        <v>-14.285714285714292</v>
      </c>
      <c r="F32" s="98"/>
      <c r="G32" s="99">
        <v>168</v>
      </c>
      <c r="H32" s="97">
        <v>4.1072781947534408E-4</v>
      </c>
      <c r="I32" s="86">
        <v>-2.8901734104046284</v>
      </c>
      <c r="J32" s="89"/>
      <c r="K32" s="100">
        <v>175209</v>
      </c>
      <c r="L32" s="97">
        <v>1.1094015743768997E-4</v>
      </c>
      <c r="M32" s="96">
        <v>-0.31463001103765009</v>
      </c>
    </row>
    <row r="33" spans="1:13" s="68" customFormat="1" ht="16.5" customHeight="1">
      <c r="A33" s="69" t="s">
        <v>91</v>
      </c>
      <c r="B33" s="83">
        <v>11</v>
      </c>
      <c r="C33" s="84">
        <v>11</v>
      </c>
      <c r="D33" s="97">
        <v>1.0215453194650818E-3</v>
      </c>
      <c r="E33" s="86">
        <v>0</v>
      </c>
      <c r="F33" s="98"/>
      <c r="G33" s="99">
        <v>130</v>
      </c>
      <c r="H33" s="97">
        <v>3.1782509840354008E-4</v>
      </c>
      <c r="I33" s="86">
        <v>-3.7037037037037095</v>
      </c>
      <c r="J33" s="89"/>
      <c r="K33" s="100">
        <v>136836</v>
      </c>
      <c r="L33" s="97">
        <v>8.664285158378705E-5</v>
      </c>
      <c r="M33" s="96">
        <v>-4.6571906354514994</v>
      </c>
    </row>
    <row r="34" spans="1:13" s="68" customFormat="1" ht="16.5" customHeight="1">
      <c r="A34" s="108" t="s">
        <v>92</v>
      </c>
      <c r="B34" s="83">
        <v>14</v>
      </c>
      <c r="C34" s="84">
        <v>11</v>
      </c>
      <c r="D34" s="97">
        <v>1.0215453194650818E-3</v>
      </c>
      <c r="E34" s="86">
        <v>-21.428571428571431</v>
      </c>
      <c r="F34" s="98"/>
      <c r="G34" s="99">
        <v>134</v>
      </c>
      <c r="H34" s="97">
        <v>3.2760433220057207E-4</v>
      </c>
      <c r="I34" s="86">
        <v>1.5151515151515156</v>
      </c>
      <c r="J34" s="89"/>
      <c r="K34" s="100">
        <v>101538</v>
      </c>
      <c r="L34" s="97">
        <v>6.4292597445954051E-5</v>
      </c>
      <c r="M34" s="96">
        <v>-3.640366693871357</v>
      </c>
    </row>
    <row r="35" spans="1:13" s="68" customFormat="1" ht="16.5" customHeight="1">
      <c r="A35" s="69" t="s">
        <v>93</v>
      </c>
      <c r="B35" s="83">
        <v>44</v>
      </c>
      <c r="C35" s="84">
        <v>34</v>
      </c>
      <c r="D35" s="97">
        <v>3.1575037147102527E-3</v>
      </c>
      <c r="E35" s="86">
        <v>-22.727272727272734</v>
      </c>
      <c r="F35" s="98"/>
      <c r="G35" s="99">
        <v>439</v>
      </c>
      <c r="H35" s="97">
        <v>1.0732709092242624E-3</v>
      </c>
      <c r="I35" s="86">
        <v>-6.5957446808510696</v>
      </c>
      <c r="J35" s="89"/>
      <c r="K35" s="100">
        <v>602600</v>
      </c>
      <c r="L35" s="97">
        <v>3.8155881759471247E-4</v>
      </c>
      <c r="M35" s="96">
        <v>0.46615227641029833</v>
      </c>
    </row>
    <row r="36" spans="1:13" s="68" customFormat="1" ht="16.5" customHeight="1">
      <c r="A36" s="69" t="s">
        <v>94</v>
      </c>
      <c r="B36" s="83">
        <v>76</v>
      </c>
      <c r="C36" s="84">
        <v>64</v>
      </c>
      <c r="D36" s="97">
        <v>5.9435364041604752E-3</v>
      </c>
      <c r="E36" s="86">
        <v>-15.789473684210535</v>
      </c>
      <c r="F36" s="98"/>
      <c r="G36" s="99">
        <v>1311</v>
      </c>
      <c r="H36" s="97">
        <v>3.2051438769772388E-3</v>
      </c>
      <c r="I36" s="86">
        <v>-6.6239316239316253</v>
      </c>
      <c r="J36" s="89"/>
      <c r="K36" s="100">
        <v>2738115</v>
      </c>
      <c r="L36" s="97">
        <v>1.7337403283079092E-3</v>
      </c>
      <c r="M36" s="96">
        <v>-10.498643480534767</v>
      </c>
    </row>
    <row r="37" spans="1:13" s="68" customFormat="1" ht="16.5" customHeight="1">
      <c r="A37" s="69" t="s">
        <v>95</v>
      </c>
      <c r="B37" s="83">
        <v>128</v>
      </c>
      <c r="C37" s="84">
        <v>112</v>
      </c>
      <c r="D37" s="97">
        <v>1.0401188707280832E-2</v>
      </c>
      <c r="E37" s="86">
        <v>-12.5</v>
      </c>
      <c r="F37" s="98"/>
      <c r="G37" s="99">
        <v>3256</v>
      </c>
      <c r="H37" s="97">
        <v>7.9602963107840499E-3</v>
      </c>
      <c r="I37" s="86">
        <v>-3.7540644398462888</v>
      </c>
      <c r="J37" s="89"/>
      <c r="K37" s="100">
        <v>7772124</v>
      </c>
      <c r="L37" s="97">
        <v>4.9212121534010734E-3</v>
      </c>
      <c r="M37" s="96">
        <v>26.68657781034905</v>
      </c>
    </row>
    <row r="38" spans="1:13" s="68" customFormat="1" ht="16.5" customHeight="1">
      <c r="A38" s="69" t="s">
        <v>96</v>
      </c>
      <c r="B38" s="83">
        <v>144</v>
      </c>
      <c r="C38" s="84">
        <v>115</v>
      </c>
      <c r="D38" s="97">
        <v>1.0679791976225855E-2</v>
      </c>
      <c r="E38" s="86">
        <v>-20.138888888888886</v>
      </c>
      <c r="F38" s="98"/>
      <c r="G38" s="99">
        <v>5888</v>
      </c>
      <c r="H38" s="97">
        <v>1.4395032149231107E-2</v>
      </c>
      <c r="I38" s="86">
        <v>-1.5055202408832429</v>
      </c>
      <c r="J38" s="89"/>
      <c r="K38" s="100">
        <v>30576312</v>
      </c>
      <c r="L38" s="97">
        <v>1.9360540081525088E-2</v>
      </c>
      <c r="M38" s="96">
        <v>8.6121030926355644</v>
      </c>
    </row>
    <row r="39" spans="1:13" s="68" customFormat="1" ht="16.5" customHeight="1">
      <c r="A39" s="69" t="s">
        <v>97</v>
      </c>
      <c r="B39" s="83">
        <v>64</v>
      </c>
      <c r="C39" s="84">
        <v>51</v>
      </c>
      <c r="D39" s="97">
        <v>4.7362555720653786E-3</v>
      </c>
      <c r="E39" s="86">
        <v>-20.3125</v>
      </c>
      <c r="F39" s="98"/>
      <c r="G39" s="99">
        <v>2538</v>
      </c>
      <c r="H39" s="97">
        <v>6.204923844216806E-3</v>
      </c>
      <c r="I39" s="86">
        <v>-8.7706685837526948</v>
      </c>
      <c r="J39" s="89"/>
      <c r="K39" s="100">
        <v>14961870</v>
      </c>
      <c r="L39" s="97">
        <v>9.4736698078423508E-3</v>
      </c>
      <c r="M39" s="96">
        <v>-1.0068187587952195</v>
      </c>
    </row>
    <row r="40" spans="1:13" s="68" customFormat="1" ht="16.5" customHeight="1">
      <c r="A40" s="69" t="s">
        <v>98</v>
      </c>
      <c r="B40" s="109">
        <v>172</v>
      </c>
      <c r="C40" s="110">
        <v>149</v>
      </c>
      <c r="D40" s="97">
        <v>1.3837295690936106E-2</v>
      </c>
      <c r="E40" s="86">
        <v>-13.372093023255815</v>
      </c>
      <c r="F40" s="111"/>
      <c r="G40" s="112">
        <v>8108</v>
      </c>
      <c r="H40" s="97">
        <v>1.9822506906583871E-2</v>
      </c>
      <c r="I40" s="86">
        <v>-1.5182800923114286</v>
      </c>
      <c r="J40" s="89"/>
      <c r="K40" s="100">
        <v>23571977</v>
      </c>
      <c r="L40" s="97">
        <v>1.4925482363906003E-2</v>
      </c>
      <c r="M40" s="96">
        <v>5.762528970647196</v>
      </c>
    </row>
    <row r="41" spans="1:13" s="68" customFormat="1" ht="16.5" customHeight="1">
      <c r="A41" s="69" t="s">
        <v>99</v>
      </c>
      <c r="B41" s="109">
        <v>35</v>
      </c>
      <c r="C41" s="110">
        <v>24</v>
      </c>
      <c r="D41" s="97">
        <v>2.2288261515601782E-3</v>
      </c>
      <c r="E41" s="86">
        <v>-31.428571428571431</v>
      </c>
      <c r="F41" s="111"/>
      <c r="G41" s="112">
        <v>626</v>
      </c>
      <c r="H41" s="97">
        <v>1.5304500892355083E-3</v>
      </c>
      <c r="I41" s="86">
        <v>5.5649241146711574</v>
      </c>
      <c r="J41" s="89"/>
      <c r="K41" s="100">
        <v>1036570</v>
      </c>
      <c r="L41" s="97">
        <v>6.5634321864279971E-4</v>
      </c>
      <c r="M41" s="96">
        <v>34.026630256294879</v>
      </c>
    </row>
    <row r="42" spans="1:13" s="68" customFormat="1" ht="16.5" customHeight="1">
      <c r="A42" s="76" t="s">
        <v>100</v>
      </c>
      <c r="B42" s="113">
        <v>110</v>
      </c>
      <c r="C42" s="114">
        <v>89</v>
      </c>
      <c r="D42" s="115">
        <v>8.2652303120356613E-3</v>
      </c>
      <c r="E42" s="116">
        <v>-19.090909090909093</v>
      </c>
      <c r="F42" s="117"/>
      <c r="G42" s="118">
        <v>3721</v>
      </c>
      <c r="H42" s="115">
        <v>9.0971322396890212E-3</v>
      </c>
      <c r="I42" s="116">
        <v>-18.542031523642734</v>
      </c>
      <c r="J42" s="119"/>
      <c r="K42" s="120">
        <v>11326220</v>
      </c>
      <c r="L42" s="115">
        <v>7.1716214918977504E-3</v>
      </c>
      <c r="M42" s="121">
        <v>8.7781576626461515</v>
      </c>
    </row>
    <row r="43" spans="1:13" s="68" customFormat="1" ht="16.5" customHeight="1">
      <c r="A43" s="122"/>
      <c r="B43" s="109"/>
      <c r="C43" s="110"/>
      <c r="D43" s="93"/>
      <c r="E43" s="96"/>
      <c r="F43" s="111"/>
      <c r="G43" s="112"/>
      <c r="H43" s="93"/>
      <c r="I43" s="96"/>
      <c r="J43" s="89"/>
      <c r="K43" s="123" t="s">
        <v>109</v>
      </c>
      <c r="L43" s="124"/>
      <c r="M43" s="124"/>
    </row>
  </sheetData>
  <sheetProtection formatCells="0" formatColumns="0" formatRows="0" selectLockedCells="1" selectUnlockedCells="1"/>
  <mergeCells count="3">
    <mergeCell ref="C2:E2"/>
    <mergeCell ref="G2:I2"/>
    <mergeCell ref="K43:M43"/>
  </mergeCells>
  <phoneticPr fontId="3"/>
  <pageMargins left="0.78740157480314965" right="0.78740157480314965" top="0.98425196850393704" bottom="0.98425196850393704" header="0.51181102362204722" footer="0.27559055118110237"/>
  <pageSetup paperSize="9" scale="93" orientation="portrait" horizontalDpi="300" verticalDpi="300" r:id="rId1"/>
  <headerFooter alignWithMargins="0">
    <oddFooter>&amp;C- &amp;P+19 -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3</vt:i4>
      </vt:variant>
    </vt:vector>
  </HeadingPairs>
  <TitlesOfParts>
    <vt:vector size="14" baseType="lpstr">
      <vt:lpstr>平成14年</vt:lpstr>
      <vt:lpstr>平成15年</vt:lpstr>
      <vt:lpstr>平成16年</vt:lpstr>
      <vt:lpstr>平成17年</vt:lpstr>
      <vt:lpstr>平成18年</vt:lpstr>
      <vt:lpstr>平成19年</vt:lpstr>
      <vt:lpstr>平成20年</vt:lpstr>
      <vt:lpstr>平成21年</vt:lpstr>
      <vt:lpstr>平成22年</vt:lpstr>
      <vt:lpstr>平成24年</vt:lpstr>
      <vt:lpstr>平成25年</vt:lpstr>
      <vt:lpstr>平成22年!Print_Area</vt:lpstr>
      <vt:lpstr>平成24年!Print_Area</vt:lpstr>
      <vt:lpstr>平成25年!Print_Area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hichikawa8</dc:creator>
  <cp:lastModifiedBy>hichikawa8</cp:lastModifiedBy>
  <dcterms:created xsi:type="dcterms:W3CDTF">2016-02-16T03:50:04Z</dcterms:created>
  <dcterms:modified xsi:type="dcterms:W3CDTF">2016-02-16T04:03:38Z</dcterms:modified>
</cp:coreProperties>
</file>