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moto\Documents\GitHub\mseapca\protocols\"/>
    </mc:Choice>
  </mc:AlternateContent>
  <xr:revisionPtr revIDLastSave="0" documentId="13_ncr:1_{696FE48A-7E43-425E-AA48-5742E0F13C50}" xr6:coauthVersionLast="45" xr6:coauthVersionMax="45" xr10:uidLastSave="{00000000-0000-0000-0000-000000000000}"/>
  <bookViews>
    <workbookView xWindow="-120" yWindow="-120" windowWidth="29040" windowHeight="15990" activeTab="1" xr2:uid="{E7D7721D-E997-4B76-80E7-A55C50CE377A}"/>
  </bookViews>
  <sheets>
    <sheet name="pca_score" sheetId="2" r:id="rId1"/>
    <sheet name="pca_loadings" sheetId="3" r:id="rId2"/>
    <sheet name="score_PC12" sheetId="5" r:id="rId3"/>
    <sheet name="loadings_PC12" sheetId="6" r:id="rId4"/>
    <sheet name="pc loadings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F2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3" i="1"/>
  <c r="B2" i="1"/>
  <c r="N2" i="3"/>
</calcChain>
</file>

<file path=xl/sharedStrings.xml><?xml version="1.0" encoding="utf-8"?>
<sst xmlns="http://schemas.openxmlformats.org/spreadsheetml/2006/main" count="902" uniqueCount="307">
  <si>
    <t>L2-5</t>
  </si>
  <si>
    <t>L2-4</t>
  </si>
  <si>
    <t>L2-3</t>
  </si>
  <si>
    <t>L2-2</t>
  </si>
  <si>
    <t>L2-1</t>
  </si>
  <si>
    <t>L1-5</t>
  </si>
  <si>
    <t>L1-4</t>
  </si>
  <si>
    <t>L1-3</t>
  </si>
  <si>
    <t>L1-2</t>
  </si>
  <si>
    <t>L1-1</t>
  </si>
  <si>
    <t>PC10</t>
  </si>
  <si>
    <t>PC9</t>
  </si>
  <si>
    <t>PC8</t>
  </si>
  <si>
    <t>PC7</t>
  </si>
  <si>
    <t>PC6</t>
  </si>
  <si>
    <t>PC5</t>
  </si>
  <si>
    <t>PC4</t>
  </si>
  <si>
    <t>PC3</t>
  </si>
  <si>
    <t>PC2</t>
  </si>
  <si>
    <t>PC1</t>
  </si>
  <si>
    <t>gamma-Glu-Cys</t>
  </si>
  <si>
    <t>gamma-Glu-2-aminobutyric acid</t>
  </si>
  <si>
    <t>gamma-Butyrobetaine</t>
  </si>
  <si>
    <t>beta-Ala</t>
  </si>
  <si>
    <t>Xanthosine</t>
  </si>
  <si>
    <t>Xanthopterin</t>
  </si>
  <si>
    <t>Xanthine</t>
  </si>
  <si>
    <t>Val</t>
  </si>
  <si>
    <t>UTP</t>
  </si>
  <si>
    <t>Urocanic acid</t>
  </si>
  <si>
    <t>Uridine</t>
  </si>
  <si>
    <t>Uric acid</t>
  </si>
  <si>
    <t>Urea</t>
  </si>
  <si>
    <t>Uracil</t>
  </si>
  <si>
    <t>UMP</t>
  </si>
  <si>
    <t>UDP-N-acetylglucosamine</t>
  </si>
  <si>
    <t>UDP-glucuronic acid</t>
  </si>
  <si>
    <t>UDP-glucose  UDP-galactose</t>
  </si>
  <si>
    <t>UDP</t>
  </si>
  <si>
    <t>Tyr-Glu</t>
  </si>
  <si>
    <t>Tyramine</t>
  </si>
  <si>
    <t>Tyr</t>
  </si>
  <si>
    <t>Trp</t>
  </si>
  <si>
    <t>Trimethylamine N-oxide</t>
  </si>
  <si>
    <t>Trigonelline</t>
  </si>
  <si>
    <t>Triethanolamine</t>
  </si>
  <si>
    <t>Trehalose 6-phosphate</t>
  </si>
  <si>
    <t>trans-Glutaconic acid  Itaconic acid</t>
  </si>
  <si>
    <t>threo-beta-Methylaspartic acid</t>
  </si>
  <si>
    <t>Threonic acid</t>
  </si>
  <si>
    <t>Thr-Asp</t>
  </si>
  <si>
    <t>Thr</t>
  </si>
  <si>
    <t>Thiaproline</t>
  </si>
  <si>
    <t>Thiamine phosphate</t>
  </si>
  <si>
    <t>Thiamine</t>
  </si>
  <si>
    <t>Theobromine</t>
  </si>
  <si>
    <t>Taurocholic acid</t>
  </si>
  <si>
    <t>Taurine</t>
  </si>
  <si>
    <t>Succinic acid</t>
  </si>
  <si>
    <t>Suberic acid</t>
  </si>
  <si>
    <t>Stachydrine</t>
  </si>
  <si>
    <t>Spermine</t>
  </si>
  <si>
    <t>Spermidine</t>
  </si>
  <si>
    <t>Sorbitol 6-phosphate</t>
  </si>
  <si>
    <t>S-Nitrosoglutathione</t>
  </si>
  <si>
    <t>S-Methylmethionine</t>
  </si>
  <si>
    <t>S-Lactoylglutathione</t>
  </si>
  <si>
    <t>Serotonin</t>
  </si>
  <si>
    <t>Ser-Glu</t>
  </si>
  <si>
    <t>Ser</t>
  </si>
  <si>
    <t>Sedoheptulose 7-phosphate</t>
  </si>
  <si>
    <t>SDMA</t>
  </si>
  <si>
    <t>Sarcosine</t>
  </si>
  <si>
    <t>S-Adenosylmethionine</t>
  </si>
  <si>
    <t>S-Adenosylhomocysteine</t>
  </si>
  <si>
    <t>Saccharopine</t>
  </si>
  <si>
    <t>Ribulose 5-phosphate</t>
  </si>
  <si>
    <t>Ribulose 1,5-diphosphate</t>
  </si>
  <si>
    <t>Ribose 5-phosphate</t>
  </si>
  <si>
    <t>Rhein</t>
  </si>
  <si>
    <t>Quinolinic acid</t>
  </si>
  <si>
    <t>Pyruvic acid</t>
  </si>
  <si>
    <t>Pyridoxamine 5'-phosphate</t>
  </si>
  <si>
    <t>Pyridoxal</t>
  </si>
  <si>
    <t>Pyridine-2-carboxylic acid butyl ester</t>
  </si>
  <si>
    <t>Putrescine</t>
  </si>
  <si>
    <t>Pterin</t>
  </si>
  <si>
    <t>Propionyl CoA_divalent</t>
  </si>
  <si>
    <t>Propionic acid</t>
  </si>
  <si>
    <t>Pro</t>
  </si>
  <si>
    <t>p-Nitrophenyl phosphate</t>
  </si>
  <si>
    <t>Pipecolic acid</t>
  </si>
  <si>
    <t>Pimelic acid</t>
  </si>
  <si>
    <t>Phosphorylcholine</t>
  </si>
  <si>
    <t>Phosphoenolpyruvic acid</t>
  </si>
  <si>
    <t>Phosphocreatine</t>
  </si>
  <si>
    <t>Phenaceturic acid</t>
  </si>
  <si>
    <t>Phe</t>
  </si>
  <si>
    <t>Pelargonic acid</t>
  </si>
  <si>
    <t>Pantothenic acid</t>
  </si>
  <si>
    <t>Oxypurinol</t>
  </si>
  <si>
    <t>O-Succinylhomoserine</t>
  </si>
  <si>
    <t>Ornithine</t>
  </si>
  <si>
    <t>Ophthalmic acid</t>
  </si>
  <si>
    <t>Octanoyl CoA_divalent</t>
  </si>
  <si>
    <t>O-Acetylcarnitine</t>
  </si>
  <si>
    <t>omega-N-Methylarginine</t>
  </si>
  <si>
    <t>N-Methylproline</t>
  </si>
  <si>
    <t>N-Methylglutamic acid</t>
  </si>
  <si>
    <t>N-Methylalanine</t>
  </si>
  <si>
    <t>Nicotinic acid</t>
  </si>
  <si>
    <t>N-Ethylmaleimide_H2O</t>
  </si>
  <si>
    <t>N-Carbamoylaspartic acid</t>
  </si>
  <si>
    <t>NADPH_divalent</t>
  </si>
  <si>
    <t>NADP</t>
  </si>
  <si>
    <t>NADH</t>
  </si>
  <si>
    <t>NAD</t>
  </si>
  <si>
    <t>N-Acetyl-beta-alanine</t>
  </si>
  <si>
    <t>N-Acetylphenylalanine</t>
  </si>
  <si>
    <t>N-Acetylornithine</t>
  </si>
  <si>
    <t>N-Acetylneuraminic acid</t>
  </si>
  <si>
    <t>N-Acetylmethionine</t>
  </si>
  <si>
    <t>N-Acetylleucine</t>
  </si>
  <si>
    <t>N-Acetylhistidine</t>
  </si>
  <si>
    <t>N-Acetylglutamic acid</t>
  </si>
  <si>
    <t>N-Acetylglucosamine 6-phosphate</t>
  </si>
  <si>
    <t>N-Acetylglucosamine 1-phosphate</t>
  </si>
  <si>
    <t>N-Acetylglucosamine</t>
  </si>
  <si>
    <t>N-Acetylaspartic acid</t>
  </si>
  <si>
    <t>N8-Acetylspermidine</t>
  </si>
  <si>
    <t>N6-Acetyllysine</t>
  </si>
  <si>
    <t>N6,N6,N6-Trimethyllysine</t>
  </si>
  <si>
    <t>N5-Ethylglutamine</t>
  </si>
  <si>
    <t>N1-Acetylspermidine</t>
  </si>
  <si>
    <t>N,N-Dimethylglycine</t>
  </si>
  <si>
    <t>myo-Inositol 2-phosphate</t>
  </si>
  <si>
    <t>Mucic acid</t>
  </si>
  <si>
    <t>Methionine sulfoxide</t>
  </si>
  <si>
    <t>Met</t>
  </si>
  <si>
    <t>Malic acid</t>
  </si>
  <si>
    <t>Lys</t>
  </si>
  <si>
    <t>Leu</t>
  </si>
  <si>
    <t>Lauric acid</t>
  </si>
  <si>
    <t>Lactic acid</t>
  </si>
  <si>
    <t>Kynurenine</t>
  </si>
  <si>
    <t>Isovaleric acid</t>
  </si>
  <si>
    <t>Isopropanolamine</t>
  </si>
  <si>
    <t>Isonicotinamide  Nicotinamide</t>
  </si>
  <si>
    <t>Isocitric acid</t>
  </si>
  <si>
    <t>Isobutyryl CoA_divalent</t>
  </si>
  <si>
    <t>Isobutyric acid  Butyric acid</t>
  </si>
  <si>
    <t>Isobutylamine</t>
  </si>
  <si>
    <t>Isethionic acid</t>
  </si>
  <si>
    <t>Inosine</t>
  </si>
  <si>
    <t>IMP</t>
  </si>
  <si>
    <t>Imidazolelactic acid</t>
  </si>
  <si>
    <t>Imidazole-4-acetic acid</t>
  </si>
  <si>
    <t>Ile</t>
  </si>
  <si>
    <t>Hypoxanthine</t>
  </si>
  <si>
    <t>Hypotaurine</t>
  </si>
  <si>
    <t>Hydroxyproline</t>
  </si>
  <si>
    <t>Homovanillic acid</t>
  </si>
  <si>
    <t>Homoserine</t>
  </si>
  <si>
    <t>Histamine</t>
  </si>
  <si>
    <t>His</t>
  </si>
  <si>
    <t>Hexylamine</t>
  </si>
  <si>
    <t>Hexanoic acid</t>
  </si>
  <si>
    <t>Heptanoic acid</t>
  </si>
  <si>
    <t>Guanosine</t>
  </si>
  <si>
    <t>Guanidoacetic acid</t>
  </si>
  <si>
    <t>Guanidinosuccinic acid</t>
  </si>
  <si>
    <t>GTP</t>
  </si>
  <si>
    <t>GMP</t>
  </si>
  <si>
    <t>Gly-Leu</t>
  </si>
  <si>
    <t>Gly-Gly</t>
  </si>
  <si>
    <t>Glycolic acid</t>
  </si>
  <si>
    <t>Glycocholic acid</t>
  </si>
  <si>
    <t>Glycerophosphocholine</t>
  </si>
  <si>
    <t>Glycerol 3-phosphate</t>
  </si>
  <si>
    <t>Glyceric acid</t>
  </si>
  <si>
    <t>Glyceraldehyde 3-phosphate</t>
  </si>
  <si>
    <t>Gly-Asp</t>
  </si>
  <si>
    <t>Gly</t>
  </si>
  <si>
    <t>Glutathione GSSG_divalent</t>
  </si>
  <si>
    <t>Glutathione GSH</t>
  </si>
  <si>
    <t>Glutaric acid</t>
  </si>
  <si>
    <t>Glucuronic acid</t>
  </si>
  <si>
    <t>Glucose 6-phosphate</t>
  </si>
  <si>
    <t>Glucose 1-phosphate</t>
  </si>
  <si>
    <t>Glucosamine</t>
  </si>
  <si>
    <t>Gluconic acid</t>
  </si>
  <si>
    <t>Glucaric acid</t>
  </si>
  <si>
    <t>Glu</t>
  </si>
  <si>
    <t>Gln</t>
  </si>
  <si>
    <t>GDP-mannose  GDP-galactose</t>
  </si>
  <si>
    <t>GDP</t>
  </si>
  <si>
    <t>Ganciclovir</t>
  </si>
  <si>
    <t>GABA</t>
  </si>
  <si>
    <t>Fumaric acid</t>
  </si>
  <si>
    <t>Fructose 6-phosphate</t>
  </si>
  <si>
    <t>Fructose 1,6-diphosphate</t>
  </si>
  <si>
    <t>FAD_divalent</t>
  </si>
  <si>
    <t>Ethanolamine phosphate</t>
  </si>
  <si>
    <t>Ergothioneine</t>
  </si>
  <si>
    <t>Ectoine</t>
  </si>
  <si>
    <t>Dyphylline</t>
  </si>
  <si>
    <t>dTTP</t>
  </si>
  <si>
    <t>Dihydroxyacetone phosphate</t>
  </si>
  <si>
    <t>Diethanolamine</t>
  </si>
  <si>
    <t>Cytosine</t>
  </si>
  <si>
    <t>Cytidine</t>
  </si>
  <si>
    <t>Cysteinesulfinic acid</t>
  </si>
  <si>
    <t>Cysteine glutathione disulphide</t>
  </si>
  <si>
    <t>Cysteic acid</t>
  </si>
  <si>
    <t>Cystathionine</t>
  </si>
  <si>
    <t>Cys</t>
  </si>
  <si>
    <t>Cyclohexylamine</t>
  </si>
  <si>
    <t>Creatinine</t>
  </si>
  <si>
    <t>Creatine</t>
  </si>
  <si>
    <t>CoA_divalent</t>
  </si>
  <si>
    <t>CMP-N-acetylneuraminate</t>
  </si>
  <si>
    <t>CMP</t>
  </si>
  <si>
    <t>Citrulline</t>
  </si>
  <si>
    <t>Citric acid</t>
  </si>
  <si>
    <t>cis-Aconitic acid</t>
  </si>
  <si>
    <t>Choline</t>
  </si>
  <si>
    <t>Cholic acid</t>
  </si>
  <si>
    <t>CDP-choline</t>
  </si>
  <si>
    <t>CDP</t>
  </si>
  <si>
    <t>Carnosine</t>
  </si>
  <si>
    <t>Carnitine</t>
  </si>
  <si>
    <t>Carboxymethyllysine</t>
  </si>
  <si>
    <t>Betonicine</t>
  </si>
  <si>
    <t>Betaine aldehyde_H2O</t>
  </si>
  <si>
    <t>Betaine</t>
  </si>
  <si>
    <t>Benzoic acid</t>
  </si>
  <si>
    <t>ATP</t>
  </si>
  <si>
    <t>Asp</t>
  </si>
  <si>
    <t>Asn</t>
  </si>
  <si>
    <t>Ascorbic acid</t>
  </si>
  <si>
    <t>Argininosuccinic acid</t>
  </si>
  <si>
    <t>Arg-Glu</t>
  </si>
  <si>
    <t>Arg</t>
  </si>
  <si>
    <t>Anthranilic acid</t>
  </si>
  <si>
    <t>AMP</t>
  </si>
  <si>
    <t>Ala-Ala</t>
  </si>
  <si>
    <t>Ala</t>
  </si>
  <si>
    <t>ADP-ribose</t>
  </si>
  <si>
    <t>ADP-glucose  GDP-fucose</t>
  </si>
  <si>
    <t>ADP</t>
  </si>
  <si>
    <t>ADMA</t>
  </si>
  <si>
    <t>Adipic acid</t>
  </si>
  <si>
    <t>Adenylosuccinic acid</t>
  </si>
  <si>
    <t>Adenosine</t>
  </si>
  <si>
    <t>Adenine</t>
  </si>
  <si>
    <t>Acetyl CoA_divalent</t>
  </si>
  <si>
    <t>Acetoacetamide</t>
  </si>
  <si>
    <t>7,8-Dihydrobiopterin</t>
  </si>
  <si>
    <t>6-Phosphogluconic acid</t>
  </si>
  <si>
    <t>6-Hydroxyhexanoic acid</t>
  </si>
  <si>
    <t>6-Aminohexanoic acid</t>
  </si>
  <si>
    <t>5-Oxoproline</t>
  </si>
  <si>
    <t>5-Oxohexanoic acid</t>
  </si>
  <si>
    <t>5-Oxo-2-tetrahydrofurancarboxylic acid</t>
  </si>
  <si>
    <t>5-Methyltetrahydrofolic acid</t>
  </si>
  <si>
    <t>5-Methoxyindoleacetic acid</t>
  </si>
  <si>
    <t>5'-Deoxy-5'-methylthioadenosine</t>
  </si>
  <si>
    <t>5-Aminovaleric acid</t>
  </si>
  <si>
    <t>5-Aminoimidazole-4-carboxamide ribotide</t>
  </si>
  <si>
    <t>5,6,7,8-Tetrahydrobiopterin</t>
  </si>
  <si>
    <t>4-Guanidinobutyric acid</t>
  </si>
  <si>
    <t>4-Amino-3-hydroxybutyric acid</t>
  </si>
  <si>
    <t>3-Ureidopropionic acid</t>
  </si>
  <si>
    <t>3-Phosphoglyceric acid</t>
  </si>
  <si>
    <t>3-Indoxylsulfuric acid</t>
  </si>
  <si>
    <t>3-Hydroxybutyric acid</t>
  </si>
  <si>
    <t>3-Hydroxy-3-methylglutaric acid</t>
  </si>
  <si>
    <t>3'-Dephospho CoA</t>
  </si>
  <si>
    <t>3-Aminoisobutyric acid</t>
  </si>
  <si>
    <t>3-Aminobutyric acid</t>
  </si>
  <si>
    <t>3',5'-ADP</t>
  </si>
  <si>
    <t>2-Phosphoglyceric acid</t>
  </si>
  <si>
    <t>2-Methylserine</t>
  </si>
  <si>
    <t>2-Hydroxyvaleric acid</t>
  </si>
  <si>
    <t>2-Hydroxyisobutyric acid</t>
  </si>
  <si>
    <t>2-Hydroxybutyric acid</t>
  </si>
  <si>
    <t>2-Hydroxy-4-methylvaleric acid</t>
  </si>
  <si>
    <t>2-Deoxyglucose 6-phosphate</t>
  </si>
  <si>
    <t>2-Aminobutyric acid</t>
  </si>
  <si>
    <t>2-Aminoadipic acid</t>
  </si>
  <si>
    <t>2,6-Diaminopimelic acid</t>
  </si>
  <si>
    <t>2,4-Diaminobutyric acid</t>
  </si>
  <si>
    <t>2,3-Diphosphoglyceric acid</t>
  </si>
  <si>
    <t>2,3-Diaminopropionic acid</t>
  </si>
  <si>
    <t>1-Pyrroline 5-carboxylic acid</t>
  </si>
  <si>
    <t>1-Methylnicotinamide</t>
  </si>
  <si>
    <t>1-Methylhistidine  3-Methylhistidine</t>
  </si>
  <si>
    <t>1-Methylhistamine</t>
  </si>
  <si>
    <t>1-Methyladenosine</t>
  </si>
  <si>
    <t>1-Methyl-4-imidazoleacetic acid</t>
  </si>
  <si>
    <t>1-Methyl-2-pyrrolidone</t>
  </si>
  <si>
    <t>1H-Imidazole-4-propionic acid</t>
  </si>
  <si>
    <t>二乗和</t>
    <rPh sb="0" eb="2">
      <t>ニジョウ</t>
    </rPh>
    <rPh sb="2" eb="3">
      <t>ワ</t>
    </rPh>
    <phoneticPr fontId="1"/>
  </si>
  <si>
    <t>主成分係数(固有ベクトル)</t>
    <rPh sb="0" eb="3">
      <t>シュセイブン</t>
    </rPh>
    <rPh sb="3" eb="5">
      <t>ケイスウ</t>
    </rPh>
    <rPh sb="6" eb="8">
      <t>コユウ</t>
    </rPh>
    <phoneticPr fontId="1"/>
  </si>
  <si>
    <t>主成分負荷量(相関係数)</t>
    <rPh sb="0" eb="3">
      <t>シュセイブン</t>
    </rPh>
    <rPh sb="3" eb="5">
      <t>フカ</t>
    </rPh>
    <rPh sb="5" eb="6">
      <t>リョウ</t>
    </rPh>
    <rPh sb="7" eb="9">
      <t>ソウカン</t>
    </rPh>
    <rPh sb="9" eb="11">
      <t>ケイスウ</t>
    </rPh>
    <phoneticPr fontId="1"/>
  </si>
  <si>
    <t>主成分スコア</t>
    <rPh sb="0" eb="3">
      <t>シュセイブン</t>
    </rPh>
    <phoneticPr fontId="1"/>
  </si>
  <si>
    <t>PC2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</si>
</sst>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FA05-60A4-4C89-9F47-BE81BCDA906B}">
  <dimension ref="A1:K11"/>
  <sheetViews>
    <sheetView workbookViewId="0">
      <selection activeCell="I19" sqref="I19"/>
    </sheetView>
  </sheetViews>
  <sheetFormatPr defaultRowHeight="18.75" x14ac:dyDescent="0.4"/>
  <cols>
    <col min="1" max="1" width="13" bestFit="1" customWidth="1"/>
  </cols>
  <sheetData>
    <row r="1" spans="1:11" x14ac:dyDescent="0.4">
      <c r="A1" s="2" t="s">
        <v>305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</row>
    <row r="2" spans="1:11" x14ac:dyDescent="0.4">
      <c r="A2" t="s">
        <v>9</v>
      </c>
      <c r="B2">
        <v>-9.8727999999999998</v>
      </c>
      <c r="C2">
        <v>10.351000000000001</v>
      </c>
      <c r="D2">
        <v>-10.576000000000001</v>
      </c>
      <c r="E2">
        <v>-3.6722000000000001</v>
      </c>
      <c r="F2">
        <v>4.3498000000000001</v>
      </c>
      <c r="G2">
        <v>1.6365000000000001</v>
      </c>
      <c r="H2">
        <v>-0.19395999999999999</v>
      </c>
      <c r="I2">
        <v>1.1213</v>
      </c>
      <c r="J2">
        <v>0.10481</v>
      </c>
      <c r="K2" s="1">
        <v>2.0791999999999999E-15</v>
      </c>
    </row>
    <row r="3" spans="1:11" x14ac:dyDescent="0.4">
      <c r="A3" t="s">
        <v>8</v>
      </c>
      <c r="B3">
        <v>-13.449</v>
      </c>
      <c r="C3">
        <v>-6.2892999999999999</v>
      </c>
      <c r="D3">
        <v>-6.0778999999999996</v>
      </c>
      <c r="E3">
        <v>3.4024999999999999</v>
      </c>
      <c r="F3">
        <v>-5.5144000000000002</v>
      </c>
      <c r="G3">
        <v>-5.0129999999999999</v>
      </c>
      <c r="H3">
        <v>-0.20127999999999999</v>
      </c>
      <c r="I3">
        <v>0.65376999999999996</v>
      </c>
      <c r="J3">
        <v>2.1173000000000002</v>
      </c>
      <c r="K3" s="1">
        <v>3.0174999999999998E-15</v>
      </c>
    </row>
    <row r="4" spans="1:11" x14ac:dyDescent="0.4">
      <c r="A4" t="s">
        <v>7</v>
      </c>
      <c r="B4">
        <v>-10.693</v>
      </c>
      <c r="C4">
        <v>-9.3645999999999994</v>
      </c>
      <c r="D4">
        <v>1.8741000000000001</v>
      </c>
      <c r="E4">
        <v>-3.9758</v>
      </c>
      <c r="F4">
        <v>0.37766</v>
      </c>
      <c r="G4">
        <v>4.7508999999999997</v>
      </c>
      <c r="H4">
        <v>4.3122999999999996</v>
      </c>
      <c r="I4">
        <v>-2.1703999999999999</v>
      </c>
      <c r="J4">
        <v>-1.7911999999999999</v>
      </c>
      <c r="K4" s="1">
        <v>5.8360000000000002E-15</v>
      </c>
    </row>
    <row r="5" spans="1:11" x14ac:dyDescent="0.4">
      <c r="A5" t="s">
        <v>6</v>
      </c>
      <c r="B5">
        <v>-9.6884999999999994</v>
      </c>
      <c r="C5">
        <v>0.56620999999999999</v>
      </c>
      <c r="D5">
        <v>7.1093999999999999</v>
      </c>
      <c r="E5">
        <v>0.29791000000000001</v>
      </c>
      <c r="F5">
        <v>1.0398000000000001</v>
      </c>
      <c r="G5">
        <v>-0.36359000000000002</v>
      </c>
      <c r="H5">
        <v>-7.1262999999999996</v>
      </c>
      <c r="I5">
        <v>-1.1407</v>
      </c>
      <c r="J5">
        <v>-3.0514999999999999</v>
      </c>
      <c r="K5" s="1">
        <v>1.5797E-15</v>
      </c>
    </row>
    <row r="6" spans="1:11" x14ac:dyDescent="0.4">
      <c r="A6" t="s">
        <v>5</v>
      </c>
      <c r="B6">
        <v>-5.5308999999999999</v>
      </c>
      <c r="C6">
        <v>7.6413000000000002</v>
      </c>
      <c r="D6">
        <v>11.250999999999999</v>
      </c>
      <c r="E6">
        <v>1.6191</v>
      </c>
      <c r="F6">
        <v>1.1303000000000001</v>
      </c>
      <c r="G6">
        <v>-1.2367999999999999</v>
      </c>
      <c r="H6">
        <v>3.4047000000000001</v>
      </c>
      <c r="I6">
        <v>0.68159000000000003</v>
      </c>
      <c r="J6">
        <v>3.8555000000000001</v>
      </c>
      <c r="K6" s="1">
        <v>1.674E-15</v>
      </c>
    </row>
    <row r="7" spans="1:11" x14ac:dyDescent="0.4">
      <c r="A7" t="s">
        <v>4</v>
      </c>
      <c r="B7">
        <v>8.0325000000000006</v>
      </c>
      <c r="C7">
        <v>-4.1375999999999999</v>
      </c>
      <c r="D7">
        <v>-2.2046000000000001</v>
      </c>
      <c r="E7">
        <v>10.018000000000001</v>
      </c>
      <c r="F7">
        <v>7.3848000000000003</v>
      </c>
      <c r="G7">
        <v>-0.72355000000000003</v>
      </c>
      <c r="H7">
        <v>1.1671</v>
      </c>
      <c r="I7">
        <v>0.13727</v>
      </c>
      <c r="J7">
        <v>-1.3512999999999999</v>
      </c>
      <c r="K7" s="1">
        <v>3.1565999999999999E-16</v>
      </c>
    </row>
    <row r="8" spans="1:11" x14ac:dyDescent="0.4">
      <c r="A8" t="s">
        <v>3</v>
      </c>
      <c r="B8">
        <v>11.532999999999999</v>
      </c>
      <c r="C8">
        <v>4.1002999999999998</v>
      </c>
      <c r="D8">
        <v>-2.6507999999999998</v>
      </c>
      <c r="E8">
        <v>0.97030000000000005</v>
      </c>
      <c r="F8">
        <v>-3.5514999999999999</v>
      </c>
      <c r="G8">
        <v>1.0476000000000001</v>
      </c>
      <c r="H8">
        <v>-0.69799999999999995</v>
      </c>
      <c r="I8">
        <v>-7.0545999999999998</v>
      </c>
      <c r="J8">
        <v>1.5385</v>
      </c>
      <c r="K8" s="1">
        <v>-4.3643000000000003E-15</v>
      </c>
    </row>
    <row r="9" spans="1:11" x14ac:dyDescent="0.4">
      <c r="A9" t="s">
        <v>2</v>
      </c>
      <c r="B9">
        <v>7.1776</v>
      </c>
      <c r="C9">
        <v>3.1642000000000001</v>
      </c>
      <c r="D9">
        <v>0.18249000000000001</v>
      </c>
      <c r="E9">
        <v>3.8668999999999998</v>
      </c>
      <c r="F9">
        <v>-6.9218999999999999</v>
      </c>
      <c r="G9">
        <v>4.6729000000000003</v>
      </c>
      <c r="H9">
        <v>4.1831E-2</v>
      </c>
      <c r="I9">
        <v>4.5479000000000003</v>
      </c>
      <c r="J9">
        <v>-1.8705000000000001</v>
      </c>
      <c r="K9" s="1">
        <v>-3.0028999999999999E-15</v>
      </c>
    </row>
    <row r="10" spans="1:11" x14ac:dyDescent="0.4">
      <c r="A10" t="s">
        <v>1</v>
      </c>
      <c r="B10">
        <v>10.818</v>
      </c>
      <c r="C10">
        <v>1.3478000000000001</v>
      </c>
      <c r="D10">
        <v>0.91905999999999999</v>
      </c>
      <c r="E10">
        <v>-6.5960000000000001</v>
      </c>
      <c r="F10">
        <v>-0.66357999999999995</v>
      </c>
      <c r="G10">
        <v>-5.9127999999999998</v>
      </c>
      <c r="H10">
        <v>2.4626000000000001</v>
      </c>
      <c r="I10">
        <v>0.74582999999999999</v>
      </c>
      <c r="J10">
        <v>-4.0045999999999999</v>
      </c>
      <c r="K10" s="1">
        <v>-2.3023E-15</v>
      </c>
    </row>
    <row r="11" spans="1:11" x14ac:dyDescent="0.4">
      <c r="A11" t="s">
        <v>0</v>
      </c>
      <c r="B11">
        <v>11.672000000000001</v>
      </c>
      <c r="C11">
        <v>-7.3788</v>
      </c>
      <c r="D11">
        <v>0.17301</v>
      </c>
      <c r="E11">
        <v>-5.931</v>
      </c>
      <c r="F11">
        <v>2.3690000000000002</v>
      </c>
      <c r="G11">
        <v>1.1418999999999999</v>
      </c>
      <c r="H11">
        <v>-3.1688999999999998</v>
      </c>
      <c r="I11">
        <v>2.4779</v>
      </c>
      <c r="J11">
        <v>4.4530000000000003</v>
      </c>
      <c r="K11" s="1">
        <v>-3.2611999999999998E-15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4DBA-BCAD-4D28-980D-CC93ADA255B9}">
  <dimension ref="A1:N283"/>
  <sheetViews>
    <sheetView tabSelected="1" workbookViewId="0">
      <selection activeCell="M14" sqref="M14"/>
    </sheetView>
  </sheetViews>
  <sheetFormatPr defaultRowHeight="18.75" x14ac:dyDescent="0.4"/>
  <cols>
    <col min="1" max="1" width="40.625" bestFit="1" customWidth="1"/>
  </cols>
  <sheetData>
    <row r="1" spans="1:14" x14ac:dyDescent="0.4">
      <c r="A1" s="2" t="s">
        <v>303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  <c r="M1" s="2" t="s">
        <v>302</v>
      </c>
      <c r="N1" t="s">
        <v>19</v>
      </c>
    </row>
    <row r="2" spans="1:14" x14ac:dyDescent="0.4">
      <c r="A2" t="s">
        <v>20</v>
      </c>
      <c r="B2">
        <v>-7.9629000000000005E-2</v>
      </c>
      <c r="C2">
        <v>2.0375000000000001E-2</v>
      </c>
      <c r="D2">
        <v>-7.9210000000000003E-2</v>
      </c>
      <c r="E2">
        <v>6.3261999999999997E-3</v>
      </c>
      <c r="F2">
        <v>-2.4454E-2</v>
      </c>
      <c r="G2">
        <v>-1.6877E-2</v>
      </c>
      <c r="H2">
        <v>-1.1311999999999999E-2</v>
      </c>
      <c r="I2">
        <v>2.7747000000000001E-2</v>
      </c>
      <c r="J2">
        <v>5.2896999999999996E-3</v>
      </c>
      <c r="K2">
        <v>0.59367000000000003</v>
      </c>
      <c r="N2" s="3">
        <f>SUMSQ(B2:B283)</f>
        <v>1.0000008199408692</v>
      </c>
    </row>
    <row r="3" spans="1:14" x14ac:dyDescent="0.4">
      <c r="A3" t="s">
        <v>21</v>
      </c>
      <c r="B3">
        <v>5.8642E-2</v>
      </c>
      <c r="C3">
        <v>-1.5737000000000001E-2</v>
      </c>
      <c r="D3">
        <v>-6.4582000000000001E-2</v>
      </c>
      <c r="E3">
        <v>6.7227999999999996E-2</v>
      </c>
      <c r="F3">
        <v>-8.4183999999999995E-2</v>
      </c>
      <c r="G3">
        <v>8.2603999999999997E-2</v>
      </c>
      <c r="H3">
        <v>5.8816E-2</v>
      </c>
      <c r="I3">
        <v>3.1054999999999999E-2</v>
      </c>
      <c r="J3">
        <v>-7.9634999999999997E-2</v>
      </c>
      <c r="K3">
        <v>-0.34744000000000003</v>
      </c>
    </row>
    <row r="4" spans="1:14" x14ac:dyDescent="0.4">
      <c r="A4" t="s">
        <v>22</v>
      </c>
      <c r="B4">
        <v>-8.0958000000000002E-2</v>
      </c>
      <c r="C4">
        <v>-1.2043E-2</v>
      </c>
      <c r="D4">
        <v>-7.1159E-2</v>
      </c>
      <c r="E4">
        <v>1.8884000000000001E-2</v>
      </c>
      <c r="F4">
        <v>4.1935E-2</v>
      </c>
      <c r="G4">
        <v>8.8859000000000004E-3</v>
      </c>
      <c r="H4">
        <v>2.3656E-2</v>
      </c>
      <c r="I4">
        <v>-1.5604E-3</v>
      </c>
      <c r="J4">
        <v>3.1467000000000002E-2</v>
      </c>
      <c r="K4">
        <v>-0.23169999999999999</v>
      </c>
    </row>
    <row r="5" spans="1:14" x14ac:dyDescent="0.4">
      <c r="A5" t="s">
        <v>23</v>
      </c>
      <c r="B5">
        <v>5.7869999999999998E-2</v>
      </c>
      <c r="C5">
        <v>-8.6869000000000002E-2</v>
      </c>
      <c r="D5">
        <v>-5.4023000000000002E-2</v>
      </c>
      <c r="E5">
        <v>6.6477999999999995E-2</v>
      </c>
      <c r="F5">
        <v>2.6460999999999998E-2</v>
      </c>
      <c r="G5">
        <v>-5.6834999999999997E-2</v>
      </c>
      <c r="H5">
        <v>1.0437999999999999E-2</v>
      </c>
      <c r="I5">
        <v>-2.8909000000000001E-2</v>
      </c>
      <c r="J5">
        <v>3.2222000000000002E-3</v>
      </c>
      <c r="K5">
        <v>0.23335</v>
      </c>
    </row>
    <row r="6" spans="1:14" x14ac:dyDescent="0.4">
      <c r="A6" t="s">
        <v>24</v>
      </c>
      <c r="B6">
        <v>-5.5560999999999999E-2</v>
      </c>
      <c r="C6">
        <v>6.2185999999999998E-2</v>
      </c>
      <c r="D6">
        <v>-9.0838000000000002E-2</v>
      </c>
      <c r="E6">
        <v>2.8398E-2</v>
      </c>
      <c r="F6">
        <v>6.7301E-2</v>
      </c>
      <c r="G6">
        <v>-5.4953000000000002E-2</v>
      </c>
      <c r="H6">
        <v>5.3790000000000001E-3</v>
      </c>
      <c r="I6">
        <v>2.368E-2</v>
      </c>
      <c r="J6">
        <v>4.3697E-2</v>
      </c>
      <c r="K6">
        <v>6.6516000000000006E-2</v>
      </c>
    </row>
    <row r="7" spans="1:14" x14ac:dyDescent="0.4">
      <c r="A7" t="s">
        <v>25</v>
      </c>
      <c r="B7">
        <v>-8.3590999999999999E-2</v>
      </c>
      <c r="C7">
        <v>2.7865999999999998E-2</v>
      </c>
      <c r="D7">
        <v>-4.6293000000000001E-2</v>
      </c>
      <c r="E7">
        <v>-4.3492999999999997E-2</v>
      </c>
      <c r="F7">
        <v>-3.0391999999999999E-2</v>
      </c>
      <c r="G7">
        <v>3.6470000000000001E-3</v>
      </c>
      <c r="H7">
        <v>3.0899999999999999E-3</v>
      </c>
      <c r="I7">
        <v>-1.0931E-2</v>
      </c>
      <c r="J7">
        <v>-5.3290999999999998E-2</v>
      </c>
      <c r="K7">
        <v>-0.25385000000000002</v>
      </c>
    </row>
    <row r="8" spans="1:14" x14ac:dyDescent="0.4">
      <c r="A8" t="s">
        <v>26</v>
      </c>
      <c r="B8">
        <v>5.6425999999999997E-2</v>
      </c>
      <c r="C8">
        <v>4.8029000000000002E-2</v>
      </c>
      <c r="D8">
        <v>-6.9442000000000004E-2</v>
      </c>
      <c r="E8">
        <v>1.4146000000000001E-2</v>
      </c>
      <c r="F8">
        <v>0.1167</v>
      </c>
      <c r="G8">
        <v>-5.4580999999999998E-2</v>
      </c>
      <c r="H8">
        <v>-4.6737000000000001E-2</v>
      </c>
      <c r="I8">
        <v>-5.0178E-2</v>
      </c>
      <c r="J8">
        <v>-1.9810000000000001E-2</v>
      </c>
      <c r="K8">
        <v>-0.39771000000000001</v>
      </c>
    </row>
    <row r="9" spans="1:14" x14ac:dyDescent="0.4">
      <c r="A9" t="s">
        <v>27</v>
      </c>
      <c r="B9">
        <v>-5.2062999999999998E-2</v>
      </c>
      <c r="C9">
        <v>-2.4643999999999999E-2</v>
      </c>
      <c r="D9">
        <v>8.4051000000000001E-2</v>
      </c>
      <c r="E9">
        <v>0.11036</v>
      </c>
      <c r="F9">
        <v>-3.9591000000000001E-2</v>
      </c>
      <c r="G9">
        <v>1.0137999999999999E-2</v>
      </c>
      <c r="H9">
        <v>-2.5786E-2</v>
      </c>
      <c r="I9">
        <v>-4.1713E-2</v>
      </c>
      <c r="J9">
        <v>4.8599000000000003E-2</v>
      </c>
      <c r="K9">
        <v>-0.25556000000000001</v>
      </c>
    </row>
    <row r="10" spans="1:14" x14ac:dyDescent="0.4">
      <c r="A10" t="s">
        <v>28</v>
      </c>
      <c r="B10">
        <v>-4.7161000000000002E-2</v>
      </c>
      <c r="C10">
        <v>4.1028999999999996E-3</v>
      </c>
      <c r="D10">
        <v>0.10527</v>
      </c>
      <c r="E10">
        <v>-2.3643000000000001E-2</v>
      </c>
      <c r="F10">
        <v>7.9935000000000006E-2</v>
      </c>
      <c r="G10">
        <v>-2.9182E-2</v>
      </c>
      <c r="H10">
        <v>9.8433000000000007E-2</v>
      </c>
      <c r="I10">
        <v>-2.8205000000000001E-2</v>
      </c>
      <c r="J10">
        <v>8.7138999999999994E-2</v>
      </c>
      <c r="K10">
        <v>-5.1489E-2</v>
      </c>
    </row>
    <row r="11" spans="1:14" x14ac:dyDescent="0.4">
      <c r="A11" t="s">
        <v>29</v>
      </c>
      <c r="B11">
        <v>4.3694999999999998E-2</v>
      </c>
      <c r="C11">
        <v>-3.9428999999999999E-2</v>
      </c>
      <c r="D11">
        <v>-3.2212999999999999E-2</v>
      </c>
      <c r="E11">
        <v>0.11022</v>
      </c>
      <c r="F11">
        <v>0.12114</v>
      </c>
      <c r="G11">
        <v>-3.2620000000000003E-2</v>
      </c>
      <c r="H11">
        <v>2.6020999999999999E-2</v>
      </c>
      <c r="I11">
        <v>-2.9489E-3</v>
      </c>
      <c r="J11">
        <v>-7.8476000000000004E-2</v>
      </c>
      <c r="K11">
        <v>2.4677999999999999E-2</v>
      </c>
    </row>
    <row r="12" spans="1:14" x14ac:dyDescent="0.4">
      <c r="A12" t="s">
        <v>30</v>
      </c>
      <c r="B12">
        <v>-6.6614000000000007E-2</v>
      </c>
      <c r="C12">
        <v>2.1228E-2</v>
      </c>
      <c r="D12">
        <v>-8.6546999999999999E-2</v>
      </c>
      <c r="E12">
        <v>3.6131000000000003E-2</v>
      </c>
      <c r="F12">
        <v>-5.3346999999999999E-2</v>
      </c>
      <c r="G12">
        <v>-7.6475000000000001E-2</v>
      </c>
      <c r="H12">
        <v>2.3962000000000001E-2</v>
      </c>
      <c r="I12">
        <v>2.2287999999999999E-2</v>
      </c>
      <c r="J12">
        <v>4.8734E-2</v>
      </c>
      <c r="K12">
        <v>-2.3655E-3</v>
      </c>
    </row>
    <row r="13" spans="1:14" x14ac:dyDescent="0.4">
      <c r="A13" t="s">
        <v>31</v>
      </c>
      <c r="B13">
        <v>4.1146999999999998E-3</v>
      </c>
      <c r="C13">
        <v>-2.7647000000000001E-2</v>
      </c>
      <c r="D13">
        <v>3.1202000000000001E-2</v>
      </c>
      <c r="E13">
        <v>-6.7123E-3</v>
      </c>
      <c r="F13">
        <v>-7.5756000000000004E-2</v>
      </c>
      <c r="G13">
        <v>-0.23851</v>
      </c>
      <c r="H13">
        <v>7.9240000000000005E-2</v>
      </c>
      <c r="I13">
        <v>3.2379999999999999E-2</v>
      </c>
      <c r="J13">
        <v>6.0547999999999998E-2</v>
      </c>
      <c r="K13">
        <v>2.8603E-2</v>
      </c>
    </row>
    <row r="14" spans="1:14" x14ac:dyDescent="0.4">
      <c r="A14" t="s">
        <v>32</v>
      </c>
      <c r="B14">
        <v>-6.9986000000000007E-2</v>
      </c>
      <c r="C14">
        <v>-9.1051000000000007E-2</v>
      </c>
      <c r="D14">
        <v>-2.1467E-2</v>
      </c>
      <c r="E14">
        <v>-9.2780999999999992E-3</v>
      </c>
      <c r="F14">
        <v>-4.5957999999999997E-3</v>
      </c>
      <c r="G14">
        <v>-5.1139999999999998E-2</v>
      </c>
      <c r="H14">
        <v>4.4517000000000001E-2</v>
      </c>
      <c r="I14">
        <v>-5.0194999999999997E-3</v>
      </c>
      <c r="J14">
        <v>-3.1196999999999999E-2</v>
      </c>
      <c r="K14">
        <v>9.9766000000000004E-3</v>
      </c>
    </row>
    <row r="15" spans="1:14" x14ac:dyDescent="0.4">
      <c r="A15" t="s">
        <v>33</v>
      </c>
      <c r="B15">
        <v>-5.8068000000000002E-2</v>
      </c>
      <c r="C15">
        <v>1.5180000000000001E-2</v>
      </c>
      <c r="D15">
        <v>-9.5299999999999996E-2</v>
      </c>
      <c r="E15">
        <v>3.7622000000000003E-2</v>
      </c>
      <c r="F15">
        <v>-6.2128000000000003E-2</v>
      </c>
      <c r="G15">
        <v>-7.8941999999999998E-2</v>
      </c>
      <c r="H15">
        <v>3.2585999999999997E-2</v>
      </c>
      <c r="I15">
        <v>5.3310000000000003E-2</v>
      </c>
      <c r="J15">
        <v>6.4560999999999993E-2</v>
      </c>
      <c r="K15">
        <v>4.9487000000000003E-3</v>
      </c>
    </row>
    <row r="16" spans="1:14" x14ac:dyDescent="0.4">
      <c r="A16" t="s">
        <v>34</v>
      </c>
      <c r="B16">
        <v>2.0039999999999999E-2</v>
      </c>
      <c r="C16">
        <v>-1.9675000000000002E-2</v>
      </c>
      <c r="D16">
        <v>8.3400000000000002E-2</v>
      </c>
      <c r="E16">
        <v>-2.9569000000000002E-2</v>
      </c>
      <c r="F16">
        <v>-7.1564000000000003E-2</v>
      </c>
      <c r="G16">
        <v>0.13875000000000001</v>
      </c>
      <c r="H16">
        <v>0.14877000000000001</v>
      </c>
      <c r="I16">
        <v>8.4317000000000003E-2</v>
      </c>
      <c r="J16">
        <v>-1.3736E-2</v>
      </c>
      <c r="K16">
        <v>1.6514999999999998E-2</v>
      </c>
    </row>
    <row r="17" spans="1:11" x14ac:dyDescent="0.4">
      <c r="A17" t="s">
        <v>35</v>
      </c>
      <c r="B17">
        <v>-2.2696999999999998E-2</v>
      </c>
      <c r="C17">
        <v>-6.0277000000000004E-3</v>
      </c>
      <c r="D17">
        <v>8.9552000000000007E-2</v>
      </c>
      <c r="E17">
        <v>0.11753</v>
      </c>
      <c r="F17">
        <v>6.3753000000000004E-2</v>
      </c>
      <c r="G17">
        <v>2.1353E-2</v>
      </c>
      <c r="H17">
        <v>0.12770000000000001</v>
      </c>
      <c r="I17">
        <v>-2.1094999999999999E-2</v>
      </c>
      <c r="J17">
        <v>-1.3911E-2</v>
      </c>
      <c r="K17">
        <v>7.6306999999999998E-3</v>
      </c>
    </row>
    <row r="18" spans="1:11" x14ac:dyDescent="0.4">
      <c r="A18" t="s">
        <v>36</v>
      </c>
      <c r="B18">
        <v>4.453E-2</v>
      </c>
      <c r="C18">
        <v>-2.0917000000000002E-2</v>
      </c>
      <c r="D18">
        <v>7.5544E-2</v>
      </c>
      <c r="E18">
        <v>-0.10082000000000001</v>
      </c>
      <c r="F18">
        <v>5.5155999999999997E-2</v>
      </c>
      <c r="G18">
        <v>-2.1808000000000001E-2</v>
      </c>
      <c r="H18">
        <v>9.9067000000000002E-2</v>
      </c>
      <c r="I18">
        <v>9.6523999999999999E-2</v>
      </c>
      <c r="J18">
        <v>3.3123E-2</v>
      </c>
      <c r="K18">
        <v>-3.2506E-2</v>
      </c>
    </row>
    <row r="19" spans="1:11" x14ac:dyDescent="0.4">
      <c r="A19" t="s">
        <v>37</v>
      </c>
      <c r="B19">
        <v>-2.8858000000000002E-2</v>
      </c>
      <c r="C19">
        <v>6.7407999999999996E-2</v>
      </c>
      <c r="D19">
        <v>0.12578</v>
      </c>
      <c r="E19">
        <v>1.0541E-2</v>
      </c>
      <c r="F19">
        <v>6.7699999999999996E-2</v>
      </c>
      <c r="G19">
        <v>5.4263000000000002E-3</v>
      </c>
      <c r="H19">
        <v>-8.1641000000000005E-3</v>
      </c>
      <c r="I19">
        <v>-3.0197999999999999E-2</v>
      </c>
      <c r="J19">
        <v>2.3732E-2</v>
      </c>
      <c r="K19">
        <v>9.5613E-3</v>
      </c>
    </row>
    <row r="20" spans="1:11" x14ac:dyDescent="0.4">
      <c r="A20" t="s">
        <v>38</v>
      </c>
      <c r="B20">
        <v>-6.0059000000000001E-2</v>
      </c>
      <c r="C20">
        <v>1.9459000000000001E-2</v>
      </c>
      <c r="D20">
        <v>7.8021999999999994E-2</v>
      </c>
      <c r="E20">
        <v>4.1363999999999998E-2</v>
      </c>
      <c r="F20">
        <v>7.6165999999999998E-2</v>
      </c>
      <c r="G20">
        <v>-2.9468000000000001E-2</v>
      </c>
      <c r="H20">
        <v>9.8393999999999995E-2</v>
      </c>
      <c r="I20">
        <v>1.417E-2</v>
      </c>
      <c r="J20">
        <v>8.9657000000000001E-2</v>
      </c>
      <c r="K20">
        <v>2.8885999999999998E-2</v>
      </c>
    </row>
    <row r="21" spans="1:11" x14ac:dyDescent="0.4">
      <c r="A21" t="s">
        <v>39</v>
      </c>
      <c r="B21">
        <v>-6.4646999999999996E-2</v>
      </c>
      <c r="C21">
        <v>5.1347999999999998E-2</v>
      </c>
      <c r="D21">
        <v>-8.1081E-2</v>
      </c>
      <c r="E21">
        <v>3.8359999999999998E-2</v>
      </c>
      <c r="F21">
        <v>5.0223999999999998E-2</v>
      </c>
      <c r="G21">
        <v>9.4959000000000005E-4</v>
      </c>
      <c r="H21">
        <v>2.2626E-2</v>
      </c>
      <c r="I21">
        <v>8.0310999999999994E-2</v>
      </c>
      <c r="J21">
        <v>2.9159000000000001E-2</v>
      </c>
      <c r="K21">
        <v>9.0303999999999992E-3</v>
      </c>
    </row>
    <row r="22" spans="1:11" x14ac:dyDescent="0.4">
      <c r="A22" t="s">
        <v>40</v>
      </c>
      <c r="B22">
        <v>-1.8793000000000001E-2</v>
      </c>
      <c r="C22">
        <v>8.7464E-2</v>
      </c>
      <c r="D22">
        <v>2.5571E-2</v>
      </c>
      <c r="E22">
        <v>7.1723000000000004E-3</v>
      </c>
      <c r="F22">
        <v>0.10111000000000001</v>
      </c>
      <c r="G22">
        <v>0.152</v>
      </c>
      <c r="H22">
        <v>1.4385E-2</v>
      </c>
      <c r="I22">
        <v>7.0902999999999999E-3</v>
      </c>
      <c r="J22">
        <v>0.11627</v>
      </c>
      <c r="K22">
        <v>5.4612000000000001E-2</v>
      </c>
    </row>
    <row r="23" spans="1:11" x14ac:dyDescent="0.4">
      <c r="A23" t="s">
        <v>41</v>
      </c>
      <c r="B23">
        <v>-4.6580999999999997E-2</v>
      </c>
      <c r="C23">
        <v>-3.3365999999999999E-3</v>
      </c>
      <c r="D23">
        <v>-3.8505999999999999E-2</v>
      </c>
      <c r="E23">
        <v>0.15748999999999999</v>
      </c>
      <c r="F23">
        <v>1.3393999999999999E-3</v>
      </c>
      <c r="G23">
        <v>1.7363E-2</v>
      </c>
      <c r="H23">
        <v>7.234E-3</v>
      </c>
      <c r="I23">
        <v>-1.4094000000000001E-2</v>
      </c>
      <c r="J23">
        <v>6.3497999999999999E-2</v>
      </c>
      <c r="K23">
        <v>-2.0237999999999999E-2</v>
      </c>
    </row>
    <row r="24" spans="1:11" x14ac:dyDescent="0.4">
      <c r="A24" t="s">
        <v>42</v>
      </c>
      <c r="B24">
        <v>-8.0929000000000001E-2</v>
      </c>
      <c r="C24">
        <v>2.3247E-2</v>
      </c>
      <c r="D24">
        <v>5.3925000000000001E-2</v>
      </c>
      <c r="E24">
        <v>2.2721999999999999E-2</v>
      </c>
      <c r="F24">
        <v>-1.0527E-2</v>
      </c>
      <c r="G24">
        <v>4.9947999999999999E-2</v>
      </c>
      <c r="H24">
        <v>8.1699000000000008E-3</v>
      </c>
      <c r="I24">
        <v>-5.3168E-2</v>
      </c>
      <c r="J24">
        <v>7.6926999999999995E-2</v>
      </c>
      <c r="K24">
        <v>2.2066E-3</v>
      </c>
    </row>
    <row r="25" spans="1:11" x14ac:dyDescent="0.4">
      <c r="A25" t="s">
        <v>43</v>
      </c>
      <c r="B25">
        <v>-7.8316999999999998E-2</v>
      </c>
      <c r="C25">
        <v>2.9278999999999999E-2</v>
      </c>
      <c r="D25">
        <v>-5.0840999999999997E-2</v>
      </c>
      <c r="E25">
        <v>-5.6527000000000001E-2</v>
      </c>
      <c r="F25">
        <v>5.3464999999999999E-2</v>
      </c>
      <c r="G25">
        <v>4.5856000000000001E-2</v>
      </c>
      <c r="H25">
        <v>1.7229000000000001E-2</v>
      </c>
      <c r="I25">
        <v>6.2978000000000001E-3</v>
      </c>
      <c r="J25">
        <v>-3.7954999999999998E-3</v>
      </c>
      <c r="K25">
        <v>-2.7112000000000001E-2</v>
      </c>
    </row>
    <row r="26" spans="1:11" x14ac:dyDescent="0.4">
      <c r="A26" t="s">
        <v>44</v>
      </c>
      <c r="B26">
        <v>-8.4130999999999997E-2</v>
      </c>
      <c r="C26">
        <v>-4.895E-2</v>
      </c>
      <c r="D26">
        <v>-6.1173E-3</v>
      </c>
      <c r="E26">
        <v>6.7860000000000001E-4</v>
      </c>
      <c r="F26">
        <v>-5.0354000000000003E-2</v>
      </c>
      <c r="G26">
        <v>-4.2729999999999997E-2</v>
      </c>
      <c r="H26">
        <v>-3.4915000000000002E-2</v>
      </c>
      <c r="I26">
        <v>-2.1041000000000001E-2</v>
      </c>
      <c r="J26">
        <v>1.9210999999999999E-2</v>
      </c>
      <c r="K26">
        <v>4.2132999999999997E-2</v>
      </c>
    </row>
    <row r="27" spans="1:11" x14ac:dyDescent="0.4">
      <c r="A27" t="s">
        <v>45</v>
      </c>
      <c r="B27">
        <v>-3.5791999999999997E-2</v>
      </c>
      <c r="C27">
        <v>6.2191999999999997E-2</v>
      </c>
      <c r="D27">
        <v>-4.6649999999999997E-2</v>
      </c>
      <c r="E27">
        <v>-0.13494</v>
      </c>
      <c r="F27">
        <v>6.3726000000000005E-2</v>
      </c>
      <c r="G27">
        <v>3.2940999999999998E-2</v>
      </c>
      <c r="H27">
        <v>2.7460999999999999E-2</v>
      </c>
      <c r="I27">
        <v>3.2687000000000001E-2</v>
      </c>
      <c r="J27">
        <v>-3.5539000000000001E-2</v>
      </c>
      <c r="K27">
        <v>1.2375000000000001E-2</v>
      </c>
    </row>
    <row r="28" spans="1:11" x14ac:dyDescent="0.4">
      <c r="A28" t="s">
        <v>46</v>
      </c>
      <c r="B28">
        <v>-7.2011000000000006E-2</v>
      </c>
      <c r="C28">
        <v>-7.1931999999999996E-2</v>
      </c>
      <c r="D28">
        <v>-1.3539000000000001E-2</v>
      </c>
      <c r="E28">
        <v>1.4258E-2</v>
      </c>
      <c r="F28">
        <v>4.9734E-2</v>
      </c>
      <c r="G28">
        <v>3.7812999999999999E-2</v>
      </c>
      <c r="H28">
        <v>-2.4538999999999998E-2</v>
      </c>
      <c r="I28">
        <v>-0.10094</v>
      </c>
      <c r="J28">
        <v>-2.5901E-2</v>
      </c>
      <c r="K28">
        <v>2.1134E-2</v>
      </c>
    </row>
    <row r="29" spans="1:11" x14ac:dyDescent="0.4">
      <c r="A29" t="s">
        <v>47</v>
      </c>
      <c r="B29">
        <v>-5.3044000000000001E-2</v>
      </c>
      <c r="C29">
        <v>-0.10963000000000001</v>
      </c>
      <c r="D29">
        <v>-7.5754000000000004E-3</v>
      </c>
      <c r="E29">
        <v>-6.5908999999999995E-2</v>
      </c>
      <c r="F29">
        <v>-8.3472000000000008E-3</v>
      </c>
      <c r="G29">
        <v>2.0306000000000001E-2</v>
      </c>
      <c r="H29">
        <v>-2.8975999999999998E-2</v>
      </c>
      <c r="I29">
        <v>1.8336000000000002E-2</v>
      </c>
      <c r="J29">
        <v>-4.8729000000000001E-2</v>
      </c>
      <c r="K29">
        <v>3.6294000000000001E-3</v>
      </c>
    </row>
    <row r="30" spans="1:11" x14ac:dyDescent="0.4">
      <c r="A30" t="s">
        <v>48</v>
      </c>
      <c r="B30">
        <v>-1.1954999999999999E-3</v>
      </c>
      <c r="C30">
        <v>-8.1209000000000003E-2</v>
      </c>
      <c r="D30">
        <v>9.41E-3</v>
      </c>
      <c r="E30">
        <v>-4.8370999999999997E-2</v>
      </c>
      <c r="F30">
        <v>7.2159000000000001E-2</v>
      </c>
      <c r="G30">
        <v>4.7065999999999997E-2</v>
      </c>
      <c r="H30">
        <v>0.10545</v>
      </c>
      <c r="I30">
        <v>-0.15601000000000001</v>
      </c>
      <c r="J30">
        <v>0.14055999999999999</v>
      </c>
      <c r="K30">
        <v>-1.5368E-2</v>
      </c>
    </row>
    <row r="31" spans="1:11" x14ac:dyDescent="0.4">
      <c r="A31" t="s">
        <v>49</v>
      </c>
      <c r="B31">
        <v>-4.9383999999999999E-3</v>
      </c>
      <c r="C31">
        <v>6.7317000000000002E-2</v>
      </c>
      <c r="D31">
        <v>3.7229999999999999E-2</v>
      </c>
      <c r="E31">
        <v>2.2852000000000001E-2</v>
      </c>
      <c r="F31">
        <v>-0.11814</v>
      </c>
      <c r="G31">
        <v>-2.3049E-2</v>
      </c>
      <c r="H31">
        <v>4.0709000000000002E-2</v>
      </c>
      <c r="I31">
        <v>-0.18815000000000001</v>
      </c>
      <c r="J31">
        <v>-0.11141</v>
      </c>
      <c r="K31">
        <v>8.3774999999999995E-3</v>
      </c>
    </row>
    <row r="32" spans="1:11" x14ac:dyDescent="0.4">
      <c r="A32" t="s">
        <v>50</v>
      </c>
      <c r="B32">
        <v>-6.7466999999999999E-2</v>
      </c>
      <c r="C32">
        <v>4.1168999999999997E-2</v>
      </c>
      <c r="D32">
        <v>-3.8628000000000003E-2</v>
      </c>
      <c r="E32">
        <v>6.5398999999999999E-2</v>
      </c>
      <c r="F32">
        <v>5.2652999999999998E-2</v>
      </c>
      <c r="G32">
        <v>0.1038</v>
      </c>
      <c r="H32">
        <v>-2.9425000000000002E-4</v>
      </c>
      <c r="I32">
        <v>7.4862999999999999E-2</v>
      </c>
      <c r="J32">
        <v>2.2228999999999999E-3</v>
      </c>
      <c r="K32">
        <v>-4.4311999999999997E-3</v>
      </c>
    </row>
    <row r="33" spans="1:11" x14ac:dyDescent="0.4">
      <c r="A33" t="s">
        <v>51</v>
      </c>
      <c r="B33">
        <v>-3.4484000000000001E-2</v>
      </c>
      <c r="C33">
        <v>-5.2442999999999997E-2</v>
      </c>
      <c r="D33">
        <v>6.9453000000000001E-2</v>
      </c>
      <c r="E33">
        <v>0.11289</v>
      </c>
      <c r="F33">
        <v>-7.8972000000000001E-2</v>
      </c>
      <c r="G33">
        <v>7.3368000000000003E-2</v>
      </c>
      <c r="H33">
        <v>-3.2490999999999999E-2</v>
      </c>
      <c r="I33">
        <v>-1.0552000000000001E-2</v>
      </c>
      <c r="J33">
        <v>5.4148000000000002E-2</v>
      </c>
      <c r="K33">
        <v>-2.1527000000000001E-2</v>
      </c>
    </row>
    <row r="34" spans="1:11" x14ac:dyDescent="0.4">
      <c r="A34" t="s">
        <v>52</v>
      </c>
      <c r="B34">
        <v>8.3052000000000001E-2</v>
      </c>
      <c r="C34">
        <v>-3.2073999999999998E-2</v>
      </c>
      <c r="D34">
        <v>2.7754999999999998E-2</v>
      </c>
      <c r="E34">
        <v>-2.9569999999999999E-2</v>
      </c>
      <c r="F34">
        <v>-1.8762999999999998E-2</v>
      </c>
      <c r="G34">
        <v>3.1095000000000001E-2</v>
      </c>
      <c r="H34">
        <v>-6.4337000000000005E-2</v>
      </c>
      <c r="I34">
        <v>5.2965999999999999E-2</v>
      </c>
      <c r="J34">
        <v>6.0171000000000002E-2</v>
      </c>
      <c r="K34">
        <v>3.2051000000000003E-2</v>
      </c>
    </row>
    <row r="35" spans="1:11" x14ac:dyDescent="0.4">
      <c r="A35" t="s">
        <v>53</v>
      </c>
      <c r="B35">
        <v>5.3314E-2</v>
      </c>
      <c r="C35">
        <v>2.1812999999999999E-2</v>
      </c>
      <c r="D35">
        <v>-9.8300999999999996E-3</v>
      </c>
      <c r="E35">
        <v>0.12112000000000001</v>
      </c>
      <c r="F35">
        <v>6.4518000000000006E-2</v>
      </c>
      <c r="G35">
        <v>5.4861E-2</v>
      </c>
      <c r="H35">
        <v>8.8444999999999996E-2</v>
      </c>
      <c r="I35">
        <v>4.3013000000000001E-3</v>
      </c>
      <c r="J35">
        <v>-8.5456000000000004E-2</v>
      </c>
      <c r="K35">
        <v>-1.1161999999999999E-3</v>
      </c>
    </row>
    <row r="36" spans="1:11" x14ac:dyDescent="0.4">
      <c r="A36" t="s">
        <v>54</v>
      </c>
      <c r="B36">
        <v>-6.4829999999999999E-2</v>
      </c>
      <c r="C36">
        <v>7.2091000000000004E-3</v>
      </c>
      <c r="D36">
        <v>-0.10066</v>
      </c>
      <c r="E36">
        <v>1.6910999999999999E-2</v>
      </c>
      <c r="F36">
        <v>-5.0564999999999999E-2</v>
      </c>
      <c r="G36">
        <v>-3.3998E-2</v>
      </c>
      <c r="H36">
        <v>-1.9054000000000001E-2</v>
      </c>
      <c r="I36">
        <v>8.0241000000000007E-2</v>
      </c>
      <c r="J36">
        <v>-5.7362000000000003E-3</v>
      </c>
      <c r="K36">
        <v>-2.9652999999999999E-2</v>
      </c>
    </row>
    <row r="37" spans="1:11" x14ac:dyDescent="0.4">
      <c r="A37" t="s">
        <v>55</v>
      </c>
      <c r="B37">
        <v>-8.6451E-2</v>
      </c>
      <c r="C37">
        <v>3.4132999999999997E-2</v>
      </c>
      <c r="D37">
        <v>-4.9008999999999997E-2</v>
      </c>
      <c r="E37">
        <v>7.3283000000000003E-3</v>
      </c>
      <c r="F37">
        <v>8.4524000000000003E-4</v>
      </c>
      <c r="G37">
        <v>-1.5977000000000002E-2</v>
      </c>
      <c r="H37">
        <v>1.0293999999999999E-2</v>
      </c>
      <c r="I37">
        <v>2.2145999999999999E-2</v>
      </c>
      <c r="J37">
        <v>9.5026999999999993E-3</v>
      </c>
      <c r="K37">
        <v>-3.0657999999999998E-4</v>
      </c>
    </row>
    <row r="38" spans="1:11" x14ac:dyDescent="0.4">
      <c r="A38" t="s">
        <v>56</v>
      </c>
      <c r="B38">
        <v>-3.6614000000000001E-2</v>
      </c>
      <c r="C38">
        <v>-1.9959999999999999E-2</v>
      </c>
      <c r="D38">
        <v>9.7998000000000002E-2</v>
      </c>
      <c r="E38">
        <v>-4.7280000000000003E-2</v>
      </c>
      <c r="F38">
        <v>8.6873000000000006E-2</v>
      </c>
      <c r="G38">
        <v>4.2409000000000002E-2</v>
      </c>
      <c r="H38">
        <v>1.0409E-2</v>
      </c>
      <c r="I38">
        <v>9.6887000000000001E-2</v>
      </c>
      <c r="J38">
        <v>0.13322000000000001</v>
      </c>
      <c r="K38">
        <v>9.3895000000000003E-3</v>
      </c>
    </row>
    <row r="39" spans="1:11" x14ac:dyDescent="0.4">
      <c r="A39" t="s">
        <v>57</v>
      </c>
      <c r="B39">
        <v>4.2325000000000002E-2</v>
      </c>
      <c r="C39">
        <v>-2.8538999999999998E-2</v>
      </c>
      <c r="D39">
        <v>-7.5623999999999997E-2</v>
      </c>
      <c r="E39">
        <v>-5.9517E-2</v>
      </c>
      <c r="F39">
        <v>3.2293000000000002E-2</v>
      </c>
      <c r="G39">
        <v>-0.10891000000000001</v>
      </c>
      <c r="H39">
        <v>1.5122E-2</v>
      </c>
      <c r="I39">
        <v>-0.16635</v>
      </c>
      <c r="J39">
        <v>-4.6288999999999997E-2</v>
      </c>
      <c r="K39">
        <v>1.7028000000000001E-2</v>
      </c>
    </row>
    <row r="40" spans="1:11" x14ac:dyDescent="0.4">
      <c r="A40" t="s">
        <v>58</v>
      </c>
      <c r="B40">
        <v>-8.4703000000000001E-2</v>
      </c>
      <c r="C40">
        <v>-1.8898000000000002E-2</v>
      </c>
      <c r="D40">
        <v>-1.6378E-3</v>
      </c>
      <c r="E40">
        <v>-4.1654999999999998E-2</v>
      </c>
      <c r="F40">
        <v>5.7526000000000001E-2</v>
      </c>
      <c r="G40">
        <v>2.2582000000000001E-2</v>
      </c>
      <c r="H40">
        <v>-5.8639999999999998E-2</v>
      </c>
      <c r="I40">
        <v>2.5013000000000001E-2</v>
      </c>
      <c r="J40">
        <v>-3.7737E-2</v>
      </c>
      <c r="K40">
        <v>-2.3730999999999999E-2</v>
      </c>
    </row>
    <row r="41" spans="1:11" x14ac:dyDescent="0.4">
      <c r="A41" t="s">
        <v>59</v>
      </c>
      <c r="B41">
        <v>8.5805999999999993E-2</v>
      </c>
      <c r="C41">
        <v>-7.6838999999999996E-3</v>
      </c>
      <c r="D41">
        <v>-2.6672999999999999E-2</v>
      </c>
      <c r="E41">
        <v>-1.9373999999999999E-2</v>
      </c>
      <c r="F41">
        <v>-6.9561999999999999E-2</v>
      </c>
      <c r="G41">
        <v>3.6877E-2</v>
      </c>
      <c r="H41">
        <v>6.9340000000000005E-4</v>
      </c>
      <c r="I41">
        <v>4.1225999999999999E-2</v>
      </c>
      <c r="J41">
        <v>7.1348000000000002E-3</v>
      </c>
      <c r="K41">
        <v>5.6086000000000005E-4</v>
      </c>
    </row>
    <row r="42" spans="1:11" x14ac:dyDescent="0.4">
      <c r="A42" t="s">
        <v>60</v>
      </c>
      <c r="B42">
        <v>-9.0305999999999997E-2</v>
      </c>
      <c r="C42">
        <v>-2.2438E-2</v>
      </c>
      <c r="D42">
        <v>1.4991000000000001E-2</v>
      </c>
      <c r="E42">
        <v>-5.6775E-4</v>
      </c>
      <c r="F42">
        <v>3.0209E-2</v>
      </c>
      <c r="G42">
        <v>4.3220000000000001E-2</v>
      </c>
      <c r="H42">
        <v>1.2687E-2</v>
      </c>
      <c r="I42">
        <v>-1.7682E-2</v>
      </c>
      <c r="J42">
        <v>5.1484E-3</v>
      </c>
      <c r="K42">
        <v>-6.7609000000000002E-3</v>
      </c>
    </row>
    <row r="43" spans="1:11" x14ac:dyDescent="0.4">
      <c r="A43" t="s">
        <v>61</v>
      </c>
      <c r="B43">
        <v>-8.6217000000000002E-2</v>
      </c>
      <c r="C43">
        <v>4.5947000000000002E-2</v>
      </c>
      <c r="D43">
        <v>2.2246999999999999E-2</v>
      </c>
      <c r="E43">
        <v>1.6381E-2</v>
      </c>
      <c r="F43">
        <v>2.0858999999999999E-2</v>
      </c>
      <c r="G43">
        <v>-2.333E-2</v>
      </c>
      <c r="H43">
        <v>-1.4290000000000001E-2</v>
      </c>
      <c r="I43">
        <v>-2.8118000000000001E-2</v>
      </c>
      <c r="J43">
        <v>4.2235000000000002E-2</v>
      </c>
      <c r="K43">
        <v>-5.9875E-4</v>
      </c>
    </row>
    <row r="44" spans="1:11" x14ac:dyDescent="0.4">
      <c r="A44" t="s">
        <v>62</v>
      </c>
      <c r="B44">
        <v>-8.7831000000000006E-2</v>
      </c>
      <c r="C44">
        <v>1.9778E-2</v>
      </c>
      <c r="D44">
        <v>1.4291999999999999E-2</v>
      </c>
      <c r="E44">
        <v>2.2224000000000001E-2</v>
      </c>
      <c r="F44">
        <v>2.6273999999999999E-2</v>
      </c>
      <c r="G44">
        <v>-3.3659000000000001E-2</v>
      </c>
      <c r="H44">
        <v>-4.5897E-2</v>
      </c>
      <c r="I44">
        <v>-6.2197000000000002E-2</v>
      </c>
      <c r="J44">
        <v>1.1162E-2</v>
      </c>
      <c r="K44">
        <v>-2.1183E-2</v>
      </c>
    </row>
    <row r="45" spans="1:11" x14ac:dyDescent="0.4">
      <c r="A45" t="s">
        <v>63</v>
      </c>
      <c r="B45">
        <v>-8.3488000000000007E-2</v>
      </c>
      <c r="C45">
        <v>1.0142999999999999E-2</v>
      </c>
      <c r="D45">
        <v>3.7206000000000003E-2</v>
      </c>
      <c r="E45">
        <v>-2.5189E-2</v>
      </c>
      <c r="F45">
        <v>4.1362999999999997E-2</v>
      </c>
      <c r="G45">
        <v>5.0382999999999997E-2</v>
      </c>
      <c r="H45">
        <v>6.0166999999999998E-2</v>
      </c>
      <c r="I45">
        <v>-7.6090000000000003E-3</v>
      </c>
      <c r="J45">
        <v>-6.1529E-2</v>
      </c>
      <c r="K45">
        <v>-4.2795000000000003E-3</v>
      </c>
    </row>
    <row r="46" spans="1:11" x14ac:dyDescent="0.4">
      <c r="A46" t="s">
        <v>64</v>
      </c>
      <c r="B46">
        <v>-1.418E-2</v>
      </c>
      <c r="C46">
        <v>-4.2906E-2</v>
      </c>
      <c r="D46">
        <v>0.11334</v>
      </c>
      <c r="E46">
        <v>1.2245000000000001E-2</v>
      </c>
      <c r="F46">
        <v>0.10219</v>
      </c>
      <c r="G46">
        <v>7.7314999999999995E-2</v>
      </c>
      <c r="H46">
        <v>-2.5956E-2</v>
      </c>
      <c r="I46">
        <v>-0.10018000000000001</v>
      </c>
      <c r="J46">
        <v>5.6616E-2</v>
      </c>
      <c r="K46">
        <v>-2.3517E-2</v>
      </c>
    </row>
    <row r="47" spans="1:11" x14ac:dyDescent="0.4">
      <c r="A47" t="s">
        <v>65</v>
      </c>
      <c r="B47">
        <v>-8.1053E-2</v>
      </c>
      <c r="C47">
        <v>-1.8581E-2</v>
      </c>
      <c r="D47">
        <v>8.4338999999999996E-4</v>
      </c>
      <c r="E47">
        <v>4.2463000000000001E-2</v>
      </c>
      <c r="F47">
        <v>7.6670000000000002E-2</v>
      </c>
      <c r="G47">
        <v>-8.9981999999999996E-3</v>
      </c>
      <c r="H47">
        <v>-2.8589E-2</v>
      </c>
      <c r="I47">
        <v>6.4853999999999995E-2</v>
      </c>
      <c r="J47">
        <v>-5.9924999999999999E-2</v>
      </c>
      <c r="K47">
        <v>-5.9813000000000002E-3</v>
      </c>
    </row>
    <row r="48" spans="1:11" x14ac:dyDescent="0.4">
      <c r="A48" t="s">
        <v>66</v>
      </c>
      <c r="B48">
        <v>-9.1926999999999995E-2</v>
      </c>
      <c r="C48">
        <v>-2.4298000000000002E-3</v>
      </c>
      <c r="D48">
        <v>2.436E-2</v>
      </c>
      <c r="E48">
        <v>-2.2349000000000002E-3</v>
      </c>
      <c r="F48">
        <v>2.0315E-2</v>
      </c>
      <c r="G48">
        <v>3.6865999999999999E-3</v>
      </c>
      <c r="H48">
        <v>-5.6756999999999997E-3</v>
      </c>
      <c r="I48">
        <v>-1.4291E-2</v>
      </c>
      <c r="J48">
        <v>-3.3545999999999999E-2</v>
      </c>
      <c r="K48">
        <v>-8.5176999999999996E-3</v>
      </c>
    </row>
    <row r="49" spans="1:11" x14ac:dyDescent="0.4">
      <c r="A49" t="s">
        <v>67</v>
      </c>
      <c r="B49">
        <v>-4.1732999999999999E-2</v>
      </c>
      <c r="C49">
        <v>9.9842E-2</v>
      </c>
      <c r="D49">
        <v>1.1578E-2</v>
      </c>
      <c r="E49">
        <v>-3.6608000000000002E-2</v>
      </c>
      <c r="F49">
        <v>-5.1858000000000001E-2</v>
      </c>
      <c r="G49">
        <v>6.1281000000000002E-2</v>
      </c>
      <c r="H49">
        <v>2.4275000000000001E-2</v>
      </c>
      <c r="I49">
        <v>-0.13911000000000001</v>
      </c>
      <c r="J49">
        <v>6.7527000000000004E-2</v>
      </c>
      <c r="K49">
        <v>2.1491E-2</v>
      </c>
    </row>
    <row r="50" spans="1:11" x14ac:dyDescent="0.4">
      <c r="A50" t="s">
        <v>68</v>
      </c>
      <c r="B50">
        <v>-6.2369000000000001E-2</v>
      </c>
      <c r="C50">
        <v>7.5171000000000002E-2</v>
      </c>
      <c r="D50">
        <v>-6.5254000000000006E-2</v>
      </c>
      <c r="E50">
        <v>3.4972999999999997E-2</v>
      </c>
      <c r="F50">
        <v>4.999E-2</v>
      </c>
      <c r="G50">
        <v>3.0976E-2</v>
      </c>
      <c r="H50">
        <v>-1.5706000000000001E-2</v>
      </c>
      <c r="I50">
        <v>7.1276000000000006E-2</v>
      </c>
      <c r="J50">
        <v>2.9486999999999999E-2</v>
      </c>
      <c r="K50">
        <v>6.7229999999999998E-3</v>
      </c>
    </row>
    <row r="51" spans="1:11" x14ac:dyDescent="0.4">
      <c r="A51" t="s">
        <v>69</v>
      </c>
      <c r="B51">
        <v>-5.5071000000000002E-2</v>
      </c>
      <c r="C51">
        <v>-1.4128999999999999E-2</v>
      </c>
      <c r="D51">
        <v>7.8547000000000006E-2</v>
      </c>
      <c r="E51">
        <v>7.3640999999999998E-2</v>
      </c>
      <c r="F51">
        <v>-6.0010000000000001E-2</v>
      </c>
      <c r="G51">
        <v>0.10347000000000001</v>
      </c>
      <c r="H51">
        <v>3.4415000000000001E-2</v>
      </c>
      <c r="I51">
        <v>3.3092000000000003E-2</v>
      </c>
      <c r="J51">
        <v>7.2340000000000002E-2</v>
      </c>
      <c r="K51">
        <v>4.3720000000000002E-2</v>
      </c>
    </row>
    <row r="52" spans="1:11" x14ac:dyDescent="0.4">
      <c r="A52" t="s">
        <v>70</v>
      </c>
      <c r="B52">
        <v>-6.5179000000000001E-2</v>
      </c>
      <c r="C52">
        <v>-3.5320999999999998E-2</v>
      </c>
      <c r="D52">
        <v>7.0128999999999997E-2</v>
      </c>
      <c r="E52">
        <v>-7.0023999999999998E-4</v>
      </c>
      <c r="F52">
        <v>-6.3194E-2</v>
      </c>
      <c r="G52">
        <v>6.4038999999999999E-2</v>
      </c>
      <c r="H52">
        <v>0.10034999999999999</v>
      </c>
      <c r="I52">
        <v>-4.2888999999999997E-2</v>
      </c>
      <c r="J52">
        <v>-5.0484000000000001E-2</v>
      </c>
      <c r="K52">
        <v>-1.157E-2</v>
      </c>
    </row>
    <row r="53" spans="1:11" x14ac:dyDescent="0.4">
      <c r="A53" t="s">
        <v>71</v>
      </c>
      <c r="B53">
        <v>8.1699999999999995E-2</v>
      </c>
      <c r="C53">
        <v>-3.4701999999999997E-2</v>
      </c>
      <c r="D53">
        <v>-3.5205E-2</v>
      </c>
      <c r="E53">
        <v>3.7350000000000001E-2</v>
      </c>
      <c r="F53">
        <v>7.1995000000000003E-2</v>
      </c>
      <c r="G53">
        <v>5.7806000000000003E-3</v>
      </c>
      <c r="H53">
        <v>1.4886E-2</v>
      </c>
      <c r="I53">
        <v>3.3834999999999998E-3</v>
      </c>
      <c r="J53">
        <v>-2.3467999999999999E-2</v>
      </c>
      <c r="K53">
        <v>3.6631999999999998E-2</v>
      </c>
    </row>
    <row r="54" spans="1:11" x14ac:dyDescent="0.4">
      <c r="A54" t="s">
        <v>72</v>
      </c>
      <c r="B54">
        <v>-6.7903000000000005E-2</v>
      </c>
      <c r="C54">
        <v>-9.2128000000000002E-2</v>
      </c>
      <c r="D54">
        <v>2.8178999999999999E-2</v>
      </c>
      <c r="E54">
        <v>4.0538999999999999E-2</v>
      </c>
      <c r="F54">
        <v>-1.0307E-2</v>
      </c>
      <c r="G54">
        <v>-3.5401000000000002E-2</v>
      </c>
      <c r="H54">
        <v>-2.6901000000000001E-2</v>
      </c>
      <c r="I54">
        <v>-2.0108000000000001E-2</v>
      </c>
      <c r="J54">
        <v>2.0879000000000002E-2</v>
      </c>
      <c r="K54">
        <v>3.0798000000000002E-4</v>
      </c>
    </row>
    <row r="55" spans="1:11" x14ac:dyDescent="0.4">
      <c r="A55" t="s">
        <v>73</v>
      </c>
      <c r="B55">
        <v>-8.6955999999999995E-3</v>
      </c>
      <c r="C55">
        <v>0.13991000000000001</v>
      </c>
      <c r="D55">
        <v>3.551E-2</v>
      </c>
      <c r="E55">
        <v>-1.0243E-2</v>
      </c>
      <c r="F55">
        <v>-3.7754999999999997E-2</v>
      </c>
      <c r="G55">
        <v>4.3802000000000001E-2</v>
      </c>
      <c r="H55">
        <v>3.6559000000000001E-2</v>
      </c>
      <c r="I55">
        <v>3.2260999999999998E-2</v>
      </c>
      <c r="J55">
        <v>-3.3626999999999997E-2</v>
      </c>
      <c r="K55">
        <v>3.0263000000000002E-2</v>
      </c>
    </row>
    <row r="56" spans="1:11" x14ac:dyDescent="0.4">
      <c r="A56" t="s">
        <v>74</v>
      </c>
      <c r="B56">
        <v>-6.1775999999999998E-2</v>
      </c>
      <c r="C56">
        <v>-8.4068000000000004E-2</v>
      </c>
      <c r="D56">
        <v>3.5614E-2</v>
      </c>
      <c r="E56">
        <v>6.7059999999999995E-2</v>
      </c>
      <c r="F56">
        <v>-2.7781E-2</v>
      </c>
      <c r="G56">
        <v>-7.1601999999999999E-2</v>
      </c>
      <c r="H56">
        <v>-2.0674999999999999E-2</v>
      </c>
      <c r="I56">
        <v>1.3321E-2</v>
      </c>
      <c r="J56">
        <v>2.8018999999999999E-2</v>
      </c>
      <c r="K56">
        <v>2.8489000000000001E-3</v>
      </c>
    </row>
    <row r="57" spans="1:11" x14ac:dyDescent="0.4">
      <c r="A57" t="s">
        <v>75</v>
      </c>
      <c r="B57">
        <v>-4.7999000000000002E-3</v>
      </c>
      <c r="C57">
        <v>-0.11612</v>
      </c>
      <c r="D57">
        <v>-1.6603E-2</v>
      </c>
      <c r="E57">
        <v>8.4483000000000003E-2</v>
      </c>
      <c r="F57">
        <v>9.0947E-2</v>
      </c>
      <c r="G57">
        <v>5.2611999999999999E-2</v>
      </c>
      <c r="H57">
        <v>2.6702E-2</v>
      </c>
      <c r="I57">
        <v>1.4021E-2</v>
      </c>
      <c r="J57">
        <v>-2.5602E-2</v>
      </c>
      <c r="K57">
        <v>3.0103999999999999E-2</v>
      </c>
    </row>
    <row r="58" spans="1:11" x14ac:dyDescent="0.4">
      <c r="A58" t="s">
        <v>76</v>
      </c>
      <c r="B58">
        <v>-3.6700999999999999E-3</v>
      </c>
      <c r="C58">
        <v>0.10298</v>
      </c>
      <c r="D58">
        <v>6.6688999999999998E-2</v>
      </c>
      <c r="E58">
        <v>5.4871000000000003E-2</v>
      </c>
      <c r="F58">
        <v>-5.8735999999999997E-2</v>
      </c>
      <c r="G58">
        <v>-2.8901E-2</v>
      </c>
      <c r="H58">
        <v>6.9922999999999999E-2</v>
      </c>
      <c r="I58">
        <v>8.3700999999999998E-2</v>
      </c>
      <c r="J58">
        <v>-0.10319</v>
      </c>
      <c r="K58">
        <v>-2.8251999999999999E-2</v>
      </c>
    </row>
    <row r="59" spans="1:11" x14ac:dyDescent="0.4">
      <c r="A59" t="s">
        <v>77</v>
      </c>
      <c r="B59">
        <v>4.5683000000000001E-2</v>
      </c>
      <c r="C59">
        <v>0.11187999999999999</v>
      </c>
      <c r="D59">
        <v>-1.3221E-2</v>
      </c>
      <c r="E59">
        <v>-3.5448E-2</v>
      </c>
      <c r="F59">
        <v>3.5409000000000003E-2</v>
      </c>
      <c r="G59">
        <v>-3.9238000000000002E-2</v>
      </c>
      <c r="H59">
        <v>9.2173000000000005E-2</v>
      </c>
      <c r="I59">
        <v>-2.4740999999999999E-2</v>
      </c>
      <c r="J59">
        <v>6.3882999999999995E-2</v>
      </c>
      <c r="K59">
        <v>3.8828000000000001E-2</v>
      </c>
    </row>
    <row r="60" spans="1:11" x14ac:dyDescent="0.4">
      <c r="A60" t="s">
        <v>78</v>
      </c>
      <c r="B60">
        <v>-4.9709000000000003E-2</v>
      </c>
      <c r="C60">
        <v>2.8825E-2</v>
      </c>
      <c r="D60">
        <v>-8.1113000000000005E-2</v>
      </c>
      <c r="E60">
        <v>-6.9267999999999996E-2</v>
      </c>
      <c r="F60">
        <v>2.3583E-2</v>
      </c>
      <c r="G60">
        <v>-3.6450999999999997E-2</v>
      </c>
      <c r="H60">
        <v>0.11448999999999999</v>
      </c>
      <c r="I60">
        <v>2.5647E-2</v>
      </c>
      <c r="J60">
        <v>-0.12397</v>
      </c>
      <c r="K60">
        <v>3.0991999999999999E-2</v>
      </c>
    </row>
    <row r="61" spans="1:11" x14ac:dyDescent="0.4">
      <c r="A61" t="s">
        <v>79</v>
      </c>
      <c r="B61">
        <v>-2.776E-2</v>
      </c>
      <c r="C61">
        <v>7.0803000000000005E-2</v>
      </c>
      <c r="D61">
        <v>0.12262000000000001</v>
      </c>
      <c r="E61">
        <v>-1.2435E-2</v>
      </c>
      <c r="F61">
        <v>6.6720000000000002E-2</v>
      </c>
      <c r="G61">
        <v>7.3918999999999999E-3</v>
      </c>
      <c r="H61">
        <v>-5.1978000000000003E-2</v>
      </c>
      <c r="I61">
        <v>-1.2869E-2</v>
      </c>
      <c r="J61">
        <v>-5.8117999999999998E-3</v>
      </c>
      <c r="K61">
        <v>-6.1225999999999997E-3</v>
      </c>
    </row>
    <row r="62" spans="1:11" x14ac:dyDescent="0.4">
      <c r="A62" t="s">
        <v>80</v>
      </c>
      <c r="B62">
        <v>6.7052E-2</v>
      </c>
      <c r="C62">
        <v>-7.5273999999999994E-2</v>
      </c>
      <c r="D62">
        <v>2.6934E-2</v>
      </c>
      <c r="E62">
        <v>-4.9779000000000004E-3</v>
      </c>
      <c r="F62">
        <v>9.4109999999999999E-2</v>
      </c>
      <c r="G62">
        <v>3.0032E-2</v>
      </c>
      <c r="H62">
        <v>2.3658999999999999E-2</v>
      </c>
      <c r="I62">
        <v>-5.3642000000000002E-2</v>
      </c>
      <c r="J62">
        <v>2.1884000000000001E-3</v>
      </c>
      <c r="K62">
        <v>-1.1461000000000001E-2</v>
      </c>
    </row>
    <row r="63" spans="1:11" x14ac:dyDescent="0.4">
      <c r="A63" t="s">
        <v>81</v>
      </c>
      <c r="B63">
        <v>-8.8472999999999996E-2</v>
      </c>
      <c r="C63">
        <v>-1.6594999999999999E-2</v>
      </c>
      <c r="D63">
        <v>-4.5596999999999999E-2</v>
      </c>
      <c r="E63">
        <v>-1.6914999999999999E-2</v>
      </c>
      <c r="F63">
        <v>-1.6112999999999999E-2</v>
      </c>
      <c r="G63">
        <v>-2.2823E-2</v>
      </c>
      <c r="H63">
        <v>-4.5168999999999999E-3</v>
      </c>
      <c r="I63">
        <v>-1.2494999999999999E-2</v>
      </c>
      <c r="J63">
        <v>1.3486E-2</v>
      </c>
      <c r="K63">
        <v>-3.2050000000000002E-2</v>
      </c>
    </row>
    <row r="64" spans="1:11" x14ac:dyDescent="0.4">
      <c r="A64" t="s">
        <v>82</v>
      </c>
      <c r="B64">
        <v>8.0667000000000003E-2</v>
      </c>
      <c r="C64">
        <v>-1.6986999999999999E-2</v>
      </c>
      <c r="D64">
        <v>2.9617000000000001E-2</v>
      </c>
      <c r="E64">
        <v>7.1243000000000001E-2</v>
      </c>
      <c r="F64">
        <v>5.3079000000000001E-2</v>
      </c>
      <c r="G64">
        <v>-5.7077999999999999E-3</v>
      </c>
      <c r="H64">
        <v>2.4871000000000001E-2</v>
      </c>
      <c r="I64">
        <v>4.6442999999999998E-2</v>
      </c>
      <c r="J64">
        <v>8.7007000000000004E-3</v>
      </c>
      <c r="K64">
        <v>5.2445E-3</v>
      </c>
    </row>
    <row r="65" spans="1:11" x14ac:dyDescent="0.4">
      <c r="A65" t="s">
        <v>83</v>
      </c>
      <c r="B65">
        <v>9.0702000000000005E-2</v>
      </c>
      <c r="C65">
        <v>-1.9174E-2</v>
      </c>
      <c r="D65">
        <v>1.1130999999999999E-3</v>
      </c>
      <c r="E65">
        <v>1.6632000000000001E-2</v>
      </c>
      <c r="F65">
        <v>4.1037999999999998E-2</v>
      </c>
      <c r="G65">
        <v>1.0149999999999999E-2</v>
      </c>
      <c r="H65">
        <v>-2.2808999999999999E-2</v>
      </c>
      <c r="I65">
        <v>1.0918000000000001E-2</v>
      </c>
      <c r="J65">
        <v>2.2334E-2</v>
      </c>
      <c r="K65">
        <v>-1.1008E-2</v>
      </c>
    </row>
    <row r="66" spans="1:11" x14ac:dyDescent="0.4">
      <c r="A66" t="s">
        <v>84</v>
      </c>
      <c r="B66">
        <v>-5.8362999999999998E-2</v>
      </c>
      <c r="C66">
        <v>-3.6804000000000003E-2</v>
      </c>
      <c r="D66">
        <v>4.0117E-2</v>
      </c>
      <c r="E66">
        <v>7.9384999999999994E-3</v>
      </c>
      <c r="F66">
        <v>7.3704000000000006E-2</v>
      </c>
      <c r="G66">
        <v>-9.8232E-2</v>
      </c>
      <c r="H66">
        <v>0.10881</v>
      </c>
      <c r="I66">
        <v>-2.8105999999999999E-2</v>
      </c>
      <c r="J66">
        <v>-0.12461</v>
      </c>
      <c r="K66">
        <v>-2.6213E-3</v>
      </c>
    </row>
    <row r="67" spans="1:11" x14ac:dyDescent="0.4">
      <c r="A67" t="s">
        <v>85</v>
      </c>
      <c r="B67">
        <v>-6.1969000000000003E-2</v>
      </c>
      <c r="C67">
        <v>5.7632999999999997E-2</v>
      </c>
      <c r="D67">
        <v>-8.3684999999999996E-2</v>
      </c>
      <c r="E67">
        <v>-4.0639000000000002E-2</v>
      </c>
      <c r="F67">
        <v>4.2789000000000001E-2</v>
      </c>
      <c r="G67">
        <v>5.5118E-2</v>
      </c>
      <c r="H67">
        <v>4.4153999999999999E-2</v>
      </c>
      <c r="I67">
        <v>-3.7915999999999998E-2</v>
      </c>
      <c r="J67">
        <v>-1.4688E-2</v>
      </c>
      <c r="K67">
        <v>-9.7366999999999992E-3</v>
      </c>
    </row>
    <row r="68" spans="1:11" x14ac:dyDescent="0.4">
      <c r="A68" t="s">
        <v>86</v>
      </c>
      <c r="B68">
        <v>2.9179E-2</v>
      </c>
      <c r="C68">
        <v>-9.8025999999999999E-3</v>
      </c>
      <c r="D68">
        <v>8.2062999999999997E-2</v>
      </c>
      <c r="E68">
        <v>0.13048000000000001</v>
      </c>
      <c r="F68">
        <v>9.5051999999999998E-2</v>
      </c>
      <c r="G68">
        <v>-2.4351999999999999E-2</v>
      </c>
      <c r="H68">
        <v>2.7932999999999999E-2</v>
      </c>
      <c r="I68">
        <v>1.0463999999999999E-2</v>
      </c>
      <c r="J68">
        <v>-1.3395000000000001E-2</v>
      </c>
      <c r="K68">
        <v>-7.4263000000000003E-3</v>
      </c>
    </row>
    <row r="69" spans="1:11" x14ac:dyDescent="0.4">
      <c r="A69" t="s">
        <v>87</v>
      </c>
      <c r="B69">
        <v>-2.3879000000000001E-2</v>
      </c>
      <c r="C69">
        <v>3.4737000000000001E-3</v>
      </c>
      <c r="D69">
        <v>-0.10162</v>
      </c>
      <c r="E69">
        <v>3.2924000000000002E-2</v>
      </c>
      <c r="F69">
        <v>3.5300999999999999E-2</v>
      </c>
      <c r="G69">
        <v>-8.7723999999999996E-2</v>
      </c>
      <c r="H69">
        <v>0.14904999999999999</v>
      </c>
      <c r="I69">
        <v>0.12522</v>
      </c>
      <c r="J69">
        <v>1.0484E-2</v>
      </c>
      <c r="K69">
        <v>-7.5624999999999998E-3</v>
      </c>
    </row>
    <row r="70" spans="1:11" x14ac:dyDescent="0.4">
      <c r="A70" t="s">
        <v>88</v>
      </c>
      <c r="B70">
        <v>6.2101000000000003E-2</v>
      </c>
      <c r="C70">
        <v>-5.1937999999999998E-2</v>
      </c>
      <c r="D70">
        <v>-3.6995E-2</v>
      </c>
      <c r="E70">
        <v>4.3772999999999999E-2</v>
      </c>
      <c r="F70">
        <v>0.11509</v>
      </c>
      <c r="G70">
        <v>-6.5261E-2</v>
      </c>
      <c r="H70">
        <v>1.3098E-2</v>
      </c>
      <c r="I70">
        <v>5.2137000000000003E-2</v>
      </c>
      <c r="J70">
        <v>-2.9614000000000001E-2</v>
      </c>
      <c r="K70">
        <v>3.1843000000000003E-2</v>
      </c>
    </row>
    <row r="71" spans="1:11" x14ac:dyDescent="0.4">
      <c r="A71" t="s">
        <v>89</v>
      </c>
      <c r="B71">
        <v>-5.5409E-2</v>
      </c>
      <c r="C71">
        <v>-8.2896999999999998E-2</v>
      </c>
      <c r="D71">
        <v>3.1354E-2</v>
      </c>
      <c r="E71">
        <v>7.8462000000000004E-2</v>
      </c>
      <c r="F71">
        <v>-6.1509000000000001E-2</v>
      </c>
      <c r="G71">
        <v>-2.7961E-2</v>
      </c>
      <c r="H71">
        <v>-5.9646999999999999E-2</v>
      </c>
      <c r="I71">
        <v>3.2314000000000002E-2</v>
      </c>
      <c r="J71">
        <v>4.8778000000000002E-2</v>
      </c>
      <c r="K71">
        <v>-1.8175E-2</v>
      </c>
    </row>
    <row r="72" spans="1:11" x14ac:dyDescent="0.4">
      <c r="A72" t="s">
        <v>90</v>
      </c>
      <c r="B72">
        <v>-5.9462000000000001E-2</v>
      </c>
      <c r="C72">
        <v>-2.3153E-2</v>
      </c>
      <c r="D72">
        <v>-2.5732999999999999E-2</v>
      </c>
      <c r="E72">
        <v>-7.4446999999999999E-2</v>
      </c>
      <c r="F72">
        <v>5.4678999999999998E-2</v>
      </c>
      <c r="G72">
        <v>4.8770000000000001E-2</v>
      </c>
      <c r="H72">
        <v>9.1457999999999998E-2</v>
      </c>
      <c r="I72">
        <v>9.3279000000000001E-2</v>
      </c>
      <c r="J72">
        <v>0.13039000000000001</v>
      </c>
      <c r="K72">
        <v>-1.695E-2</v>
      </c>
    </row>
    <row r="73" spans="1:11" x14ac:dyDescent="0.4">
      <c r="A73" t="s">
        <v>91</v>
      </c>
      <c r="B73">
        <v>-1.7680000000000001E-2</v>
      </c>
      <c r="C73">
        <v>-0.13483999999999999</v>
      </c>
      <c r="D73">
        <v>-4.9563999999999997E-2</v>
      </c>
      <c r="E73">
        <v>-1.3665E-2</v>
      </c>
      <c r="F73">
        <v>-1.5436E-2</v>
      </c>
      <c r="G73">
        <v>6.3818E-2</v>
      </c>
      <c r="H73">
        <v>1.0114E-2</v>
      </c>
      <c r="I73">
        <v>-1.2707E-2</v>
      </c>
      <c r="J73">
        <v>4.0749E-2</v>
      </c>
      <c r="K73">
        <v>-1.4192E-2</v>
      </c>
    </row>
    <row r="74" spans="1:11" x14ac:dyDescent="0.4">
      <c r="A74" t="s">
        <v>92</v>
      </c>
      <c r="B74">
        <v>7.6884999999999995E-2</v>
      </c>
      <c r="C74">
        <v>-1.6396E-3</v>
      </c>
      <c r="D74">
        <v>3.9688000000000001E-2</v>
      </c>
      <c r="E74">
        <v>4.6802999999999997E-2</v>
      </c>
      <c r="F74">
        <v>-9.5148999999999997E-3</v>
      </c>
      <c r="G74">
        <v>3.0509999999999999E-2</v>
      </c>
      <c r="H74">
        <v>-0.10785</v>
      </c>
      <c r="I74">
        <v>6.4526E-2</v>
      </c>
      <c r="J74">
        <v>-6.1395999999999999E-2</v>
      </c>
      <c r="K74">
        <v>-1.2028E-2</v>
      </c>
    </row>
    <row r="75" spans="1:11" x14ac:dyDescent="0.4">
      <c r="A75" t="s">
        <v>93</v>
      </c>
      <c r="B75">
        <v>-8.1494999999999998E-2</v>
      </c>
      <c r="C75">
        <v>-3.6047000000000003E-2</v>
      </c>
      <c r="D75">
        <v>-3.8491999999999998E-2</v>
      </c>
      <c r="E75">
        <v>-6.2982999999999997E-2</v>
      </c>
      <c r="F75">
        <v>7.0236999999999999E-3</v>
      </c>
      <c r="G75">
        <v>-2.5319000000000001E-3</v>
      </c>
      <c r="H75">
        <v>-2.5350000000000001E-2</v>
      </c>
      <c r="I75">
        <v>-4.5920000000000002E-2</v>
      </c>
      <c r="J75">
        <v>-1.2699E-2</v>
      </c>
      <c r="K75">
        <v>-2.0258999999999999E-2</v>
      </c>
    </row>
    <row r="76" spans="1:11" x14ac:dyDescent="0.4">
      <c r="A76" t="s">
        <v>94</v>
      </c>
      <c r="B76">
        <v>-8.4431000000000006E-2</v>
      </c>
      <c r="C76">
        <v>2.5141E-2</v>
      </c>
      <c r="D76">
        <v>9.1830999999999996E-3</v>
      </c>
      <c r="E76">
        <v>-8.5158999999999999E-3</v>
      </c>
      <c r="F76">
        <v>4.1685E-2</v>
      </c>
      <c r="G76">
        <v>-2.7614E-2</v>
      </c>
      <c r="H76">
        <v>-9.7614000000000006E-2</v>
      </c>
      <c r="I76">
        <v>-1.3897E-3</v>
      </c>
      <c r="J76">
        <v>-3.7938E-2</v>
      </c>
      <c r="K76">
        <v>-1.7011999999999999E-2</v>
      </c>
    </row>
    <row r="77" spans="1:11" x14ac:dyDescent="0.4">
      <c r="A77" t="s">
        <v>95</v>
      </c>
      <c r="B77">
        <v>6.9596000000000005E-2</v>
      </c>
      <c r="C77">
        <v>-7.8844999999999998E-2</v>
      </c>
      <c r="D77">
        <v>1.6857E-2</v>
      </c>
      <c r="E77">
        <v>-3.0682000000000001E-2</v>
      </c>
      <c r="F77">
        <v>7.5437000000000004E-2</v>
      </c>
      <c r="G77">
        <v>-2.3370999999999999E-2</v>
      </c>
      <c r="H77">
        <v>-9.4841000000000005E-3</v>
      </c>
      <c r="I77">
        <v>4.2544999999999999E-2</v>
      </c>
      <c r="J77">
        <v>3.3924000000000003E-2</v>
      </c>
      <c r="K77">
        <v>2.3331000000000001E-2</v>
      </c>
    </row>
    <row r="78" spans="1:11" x14ac:dyDescent="0.4">
      <c r="A78" t="s">
        <v>96</v>
      </c>
      <c r="B78">
        <v>-3.4633999999999998E-2</v>
      </c>
      <c r="C78">
        <v>-0.1003</v>
      </c>
      <c r="D78">
        <v>-7.5237999999999999E-2</v>
      </c>
      <c r="E78">
        <v>-5.5964E-2</v>
      </c>
      <c r="F78">
        <v>-1.9553999999999998E-2</v>
      </c>
      <c r="G78">
        <v>7.1057999999999996E-2</v>
      </c>
      <c r="H78">
        <v>-2.6817E-3</v>
      </c>
      <c r="I78">
        <v>-3.7450999999999998E-2</v>
      </c>
      <c r="J78">
        <v>-7.1433999999999997E-2</v>
      </c>
      <c r="K78">
        <v>1.7285999999999999E-2</v>
      </c>
    </row>
    <row r="79" spans="1:11" x14ac:dyDescent="0.4">
      <c r="A79" t="s">
        <v>97</v>
      </c>
      <c r="B79">
        <v>-1.9436999999999999E-2</v>
      </c>
      <c r="C79">
        <v>2.7612999999999999E-2</v>
      </c>
      <c r="D79">
        <v>4.1229000000000002E-2</v>
      </c>
      <c r="E79">
        <v>0.16989000000000001</v>
      </c>
      <c r="F79">
        <v>-3.9923E-2</v>
      </c>
      <c r="G79">
        <v>3.3425000000000003E-2</v>
      </c>
      <c r="H79">
        <v>1.4272999999999999E-2</v>
      </c>
      <c r="I79">
        <v>-2.8195000000000001E-2</v>
      </c>
      <c r="J79">
        <v>6.9078000000000001E-2</v>
      </c>
      <c r="K79">
        <v>-6.7727999999999998E-3</v>
      </c>
    </row>
    <row r="80" spans="1:11" x14ac:dyDescent="0.4">
      <c r="A80" t="s">
        <v>98</v>
      </c>
      <c r="B80">
        <v>3.1261999999999998E-2</v>
      </c>
      <c r="C80">
        <v>-6.6450999999999996E-2</v>
      </c>
      <c r="D80">
        <v>2.8731E-2</v>
      </c>
      <c r="E80">
        <v>-5.0661999999999999E-2</v>
      </c>
      <c r="F80">
        <v>0.14676</v>
      </c>
      <c r="G80">
        <v>-5.1829E-2</v>
      </c>
      <c r="H80">
        <v>8.0143999999999996E-3</v>
      </c>
      <c r="I80">
        <v>0.12484000000000001</v>
      </c>
      <c r="J80">
        <v>-1.192E-2</v>
      </c>
      <c r="K80">
        <v>-2.5666999999999999E-2</v>
      </c>
    </row>
    <row r="81" spans="1:11" x14ac:dyDescent="0.4">
      <c r="A81" t="s">
        <v>99</v>
      </c>
      <c r="B81">
        <v>7.9783999999999994E-2</v>
      </c>
      <c r="C81">
        <v>-4.6661000000000001E-2</v>
      </c>
      <c r="D81">
        <v>-1.8929000000000001E-2</v>
      </c>
      <c r="E81">
        <v>1.7849000000000001E-3</v>
      </c>
      <c r="F81">
        <v>5.8941E-2</v>
      </c>
      <c r="G81">
        <v>-8.3420000000000005E-3</v>
      </c>
      <c r="H81">
        <v>-1.6914999999999999E-2</v>
      </c>
      <c r="I81">
        <v>-7.1804999999999994E-2</v>
      </c>
      <c r="J81">
        <v>7.7578999999999995E-2</v>
      </c>
      <c r="K81">
        <v>-1.341E-2</v>
      </c>
    </row>
    <row r="82" spans="1:11" x14ac:dyDescent="0.4">
      <c r="A82" t="s">
        <v>100</v>
      </c>
      <c r="B82">
        <v>5.8248000000000001E-2</v>
      </c>
      <c r="C82">
        <v>4.4313999999999999E-2</v>
      </c>
      <c r="D82">
        <v>-6.9039000000000003E-2</v>
      </c>
      <c r="E82">
        <v>1.6034E-2</v>
      </c>
      <c r="F82">
        <v>0.10052</v>
      </c>
      <c r="G82">
        <v>-9.0205999999999995E-2</v>
      </c>
      <c r="H82">
        <v>-4.1176999999999998E-2</v>
      </c>
      <c r="I82">
        <v>-5.1482E-2</v>
      </c>
      <c r="J82">
        <v>1.8280999999999999E-2</v>
      </c>
      <c r="K82">
        <v>3.0193999999999999E-2</v>
      </c>
    </row>
    <row r="83" spans="1:11" x14ac:dyDescent="0.4">
      <c r="A83" t="s">
        <v>101</v>
      </c>
      <c r="B83">
        <v>8.8763999999999996E-2</v>
      </c>
      <c r="C83">
        <v>-3.6782999999999998E-3</v>
      </c>
      <c r="D83">
        <v>-1.3100000000000001E-2</v>
      </c>
      <c r="E83">
        <v>2.2234E-2</v>
      </c>
      <c r="F83">
        <v>-5.4462000000000003E-2</v>
      </c>
      <c r="G83">
        <v>2.2998999999999999E-2</v>
      </c>
      <c r="H83">
        <v>6.1688999999999997E-3</v>
      </c>
      <c r="I83">
        <v>4.1176999999999998E-2</v>
      </c>
      <c r="J83">
        <v>-2.9367999999999998E-2</v>
      </c>
      <c r="K83">
        <v>-4.4484E-4</v>
      </c>
    </row>
    <row r="84" spans="1:11" x14ac:dyDescent="0.4">
      <c r="A84" t="s">
        <v>102</v>
      </c>
      <c r="B84">
        <v>-7.3209999999999997E-2</v>
      </c>
      <c r="C84">
        <v>-8.7790000000000007E-2</v>
      </c>
      <c r="D84">
        <v>5.1343999999999999E-3</v>
      </c>
      <c r="E84">
        <v>2.7453999999999999E-2</v>
      </c>
      <c r="F84">
        <v>-3.5753E-2</v>
      </c>
      <c r="G84">
        <v>6.4688999999999997E-3</v>
      </c>
      <c r="H84">
        <v>-7.3070000000000001E-3</v>
      </c>
      <c r="I84">
        <v>-2.9838E-2</v>
      </c>
      <c r="J84">
        <v>-1.0924E-2</v>
      </c>
      <c r="K84">
        <v>-5.3169999999999997E-3</v>
      </c>
    </row>
    <row r="85" spans="1:11" x14ac:dyDescent="0.4">
      <c r="A85" t="s">
        <v>103</v>
      </c>
      <c r="B85">
        <v>7.5665999999999997E-2</v>
      </c>
      <c r="C85">
        <v>-1.0991E-3</v>
      </c>
      <c r="D85">
        <v>-3.0776999999999999E-2</v>
      </c>
      <c r="E85">
        <v>6.7253999999999994E-2</v>
      </c>
      <c r="F85">
        <v>-8.0964999999999995E-2</v>
      </c>
      <c r="G85">
        <v>5.1728000000000003E-2</v>
      </c>
      <c r="H85">
        <v>1.2387E-2</v>
      </c>
      <c r="I85">
        <v>-3.5043999999999999E-2</v>
      </c>
      <c r="J85">
        <v>-5.2384E-2</v>
      </c>
      <c r="K85">
        <v>1.456E-2</v>
      </c>
    </row>
    <row r="86" spans="1:11" x14ac:dyDescent="0.4">
      <c r="A86" t="s">
        <v>104</v>
      </c>
      <c r="B86">
        <v>-3.6441000000000001E-2</v>
      </c>
      <c r="C86">
        <v>3.8011000000000003E-2</v>
      </c>
      <c r="D86">
        <v>0.11635</v>
      </c>
      <c r="E86">
        <v>1.5396999999999999E-2</v>
      </c>
      <c r="F86">
        <v>2.8472999999999998E-2</v>
      </c>
      <c r="G86">
        <v>-2.8554E-2</v>
      </c>
      <c r="H86">
        <v>-0.14419000000000001</v>
      </c>
      <c r="I86">
        <v>-2.3987000000000001E-2</v>
      </c>
      <c r="J86">
        <v>-2.5537000000000001E-2</v>
      </c>
      <c r="K86">
        <v>7.3708999999999997E-3</v>
      </c>
    </row>
    <row r="87" spans="1:11" x14ac:dyDescent="0.4">
      <c r="A87" t="s">
        <v>105</v>
      </c>
      <c r="B87">
        <v>-7.0616999999999999E-2</v>
      </c>
      <c r="C87">
        <v>4.0052999999999998E-2</v>
      </c>
      <c r="D87">
        <v>6.9260000000000002E-2</v>
      </c>
      <c r="E87">
        <v>-6.8987000000000007E-2</v>
      </c>
      <c r="F87">
        <v>3.2416E-2</v>
      </c>
      <c r="G87">
        <v>4.1522999999999997E-2</v>
      </c>
      <c r="H87">
        <v>2.5793E-2</v>
      </c>
      <c r="I87">
        <v>5.1790999999999998E-3</v>
      </c>
      <c r="J87">
        <v>-2.9541999999999999E-2</v>
      </c>
      <c r="K87">
        <v>3.7725000000000002E-2</v>
      </c>
    </row>
    <row r="88" spans="1:11" x14ac:dyDescent="0.4">
      <c r="A88" t="s">
        <v>106</v>
      </c>
      <c r="B88">
        <v>-6.0340999999999999E-2</v>
      </c>
      <c r="C88">
        <v>-9.4549999999999995E-2</v>
      </c>
      <c r="D88">
        <v>-2.5731E-2</v>
      </c>
      <c r="E88">
        <v>2.6162999999999999E-2</v>
      </c>
      <c r="F88">
        <v>-7.9476000000000005E-2</v>
      </c>
      <c r="G88">
        <v>-2.6209E-2</v>
      </c>
      <c r="H88">
        <v>3.9627999999999997E-2</v>
      </c>
      <c r="I88">
        <v>-2.2082999999999998E-2</v>
      </c>
      <c r="J88">
        <v>-1.4525E-2</v>
      </c>
      <c r="K88">
        <v>-1.3891000000000001E-2</v>
      </c>
    </row>
    <row r="89" spans="1:11" x14ac:dyDescent="0.4">
      <c r="A89" t="s">
        <v>107</v>
      </c>
      <c r="B89">
        <v>-4.6941999999999998E-2</v>
      </c>
      <c r="C89">
        <v>-9.3401999999999999E-2</v>
      </c>
      <c r="D89">
        <v>-3.4442E-2</v>
      </c>
      <c r="E89">
        <v>-3.7368000000000002E-3</v>
      </c>
      <c r="F89">
        <v>-5.6266999999999998E-2</v>
      </c>
      <c r="G89">
        <v>2.8979999999999999E-2</v>
      </c>
      <c r="H89">
        <v>-2.5554E-2</v>
      </c>
      <c r="I89">
        <v>9.8157999999999995E-2</v>
      </c>
      <c r="J89">
        <v>-0.13549</v>
      </c>
      <c r="K89">
        <v>-1.5724999999999999E-2</v>
      </c>
    </row>
    <row r="90" spans="1:11" x14ac:dyDescent="0.4">
      <c r="A90" t="s">
        <v>108</v>
      </c>
      <c r="B90">
        <v>8.4425E-2</v>
      </c>
      <c r="C90">
        <v>1.3749000000000001E-2</v>
      </c>
      <c r="D90">
        <v>6.4792000000000001E-3</v>
      </c>
      <c r="E90">
        <v>3.2932999999999997E-2</v>
      </c>
      <c r="F90">
        <v>-1.8190999999999999E-2</v>
      </c>
      <c r="G90">
        <v>4.9074E-2</v>
      </c>
      <c r="H90">
        <v>1.5603000000000001E-2</v>
      </c>
      <c r="I90">
        <v>-9.0506000000000007E-3</v>
      </c>
      <c r="J90">
        <v>-0.11677999999999999</v>
      </c>
      <c r="K90">
        <v>2.0086E-2</v>
      </c>
    </row>
    <row r="91" spans="1:11" x14ac:dyDescent="0.4">
      <c r="A91" t="s">
        <v>109</v>
      </c>
      <c r="B91">
        <v>-1.7554000000000001E-3</v>
      </c>
      <c r="C91">
        <v>-0.12058000000000001</v>
      </c>
      <c r="D91">
        <v>1.2416999999999999E-2</v>
      </c>
      <c r="E91">
        <v>1.1112E-2</v>
      </c>
      <c r="F91">
        <v>9.2992999999999999E-3</v>
      </c>
      <c r="G91">
        <v>8.3692999999999997E-3</v>
      </c>
      <c r="H91">
        <v>0.15226000000000001</v>
      </c>
      <c r="I91">
        <v>9.4038999999999998E-2</v>
      </c>
      <c r="J91">
        <v>4.0379999999999999E-2</v>
      </c>
      <c r="K91">
        <v>4.6163999999999998E-4</v>
      </c>
    </row>
    <row r="92" spans="1:11" x14ac:dyDescent="0.4">
      <c r="A92" t="s">
        <v>110</v>
      </c>
      <c r="B92">
        <v>4.87E-2</v>
      </c>
      <c r="C92">
        <v>1.0201999999999999E-2</v>
      </c>
      <c r="D92">
        <v>0.11666</v>
      </c>
      <c r="E92">
        <v>-5.2361999999999999E-2</v>
      </c>
      <c r="F92">
        <v>9.6218999999999992E-3</v>
      </c>
      <c r="G92">
        <v>-3.1097E-2</v>
      </c>
      <c r="H92">
        <v>-6.4382999999999996E-2</v>
      </c>
      <c r="I92">
        <v>-8.8688000000000003E-2</v>
      </c>
      <c r="J92">
        <v>1.78E-2</v>
      </c>
      <c r="K92">
        <v>2.0677E-3</v>
      </c>
    </row>
    <row r="93" spans="1:11" x14ac:dyDescent="0.4">
      <c r="A93" t="s">
        <v>111</v>
      </c>
      <c r="B93">
        <v>5.7584999999999997E-3</v>
      </c>
      <c r="C93">
        <v>6.2778E-2</v>
      </c>
      <c r="D93">
        <v>-3.9744000000000002E-2</v>
      </c>
      <c r="E93">
        <v>0.15953999999999999</v>
      </c>
      <c r="F93">
        <v>1.6081999999999999E-2</v>
      </c>
      <c r="G93">
        <v>2.0698000000000001E-2</v>
      </c>
      <c r="H93">
        <v>-4.2245999999999999E-2</v>
      </c>
      <c r="I93">
        <v>-7.8252000000000002E-2</v>
      </c>
      <c r="J93">
        <v>1.3008E-2</v>
      </c>
      <c r="K93">
        <v>6.2620999999999996E-3</v>
      </c>
    </row>
    <row r="94" spans="1:11" x14ac:dyDescent="0.4">
      <c r="A94" t="s">
        <v>112</v>
      </c>
      <c r="B94">
        <v>-3.3168000000000003E-2</v>
      </c>
      <c r="C94">
        <v>-7.5294E-2</v>
      </c>
      <c r="D94">
        <v>1.7316999999999999E-2</v>
      </c>
      <c r="E94">
        <v>-5.271E-2</v>
      </c>
      <c r="F94">
        <v>6.9053999999999999E-3</v>
      </c>
      <c r="G94">
        <v>0.13442000000000001</v>
      </c>
      <c r="H94">
        <v>0.13772999999999999</v>
      </c>
      <c r="I94">
        <v>-8.0436999999999995E-2</v>
      </c>
      <c r="J94">
        <v>-7.5088000000000002E-2</v>
      </c>
      <c r="K94">
        <v>2.5436999999999999E-3</v>
      </c>
    </row>
    <row r="95" spans="1:11" x14ac:dyDescent="0.4">
      <c r="A95" t="s">
        <v>113</v>
      </c>
      <c r="B95">
        <v>-2.2661000000000001E-2</v>
      </c>
      <c r="C95">
        <v>-7.5867000000000004E-2</v>
      </c>
      <c r="D95">
        <v>4.5067000000000003E-2</v>
      </c>
      <c r="E95">
        <v>-0.11501</v>
      </c>
      <c r="F95">
        <v>6.3943E-2</v>
      </c>
      <c r="G95">
        <v>8.6566000000000004E-2</v>
      </c>
      <c r="H95">
        <v>-7.2772000000000003E-2</v>
      </c>
      <c r="I95">
        <v>-1.2555999999999999E-2</v>
      </c>
      <c r="J95">
        <v>6.0962000000000002E-2</v>
      </c>
      <c r="K95">
        <v>9.6115000000000003E-4</v>
      </c>
    </row>
    <row r="96" spans="1:11" x14ac:dyDescent="0.4">
      <c r="A96" t="s">
        <v>114</v>
      </c>
      <c r="B96">
        <v>1.3214999999999999E-2</v>
      </c>
      <c r="C96">
        <v>2.3136E-2</v>
      </c>
      <c r="D96">
        <v>0.12963</v>
      </c>
      <c r="E96">
        <v>-5.0138000000000002E-2</v>
      </c>
      <c r="F96">
        <v>2.4598999999999999E-2</v>
      </c>
      <c r="G96">
        <v>-0.10516</v>
      </c>
      <c r="H96">
        <v>8.6377999999999996E-2</v>
      </c>
      <c r="I96">
        <v>2.316E-2</v>
      </c>
      <c r="J96">
        <v>-4.2419999999999999E-2</v>
      </c>
      <c r="K96">
        <v>1.0976E-3</v>
      </c>
    </row>
    <row r="97" spans="1:11" x14ac:dyDescent="0.4">
      <c r="A97" t="s">
        <v>115</v>
      </c>
      <c r="B97">
        <v>-3.7928000000000003E-2</v>
      </c>
      <c r="C97">
        <v>-2.2381999999999999E-2</v>
      </c>
      <c r="D97">
        <v>8.7626999999999997E-2</v>
      </c>
      <c r="E97">
        <v>-8.1557000000000004E-2</v>
      </c>
      <c r="F97">
        <v>5.6676999999999998E-2</v>
      </c>
      <c r="G97">
        <v>4.1794999999999999E-2</v>
      </c>
      <c r="H97">
        <v>-0.14956</v>
      </c>
      <c r="I97">
        <v>-3.3589000000000001E-2</v>
      </c>
      <c r="J97">
        <v>2.827E-2</v>
      </c>
      <c r="K97">
        <v>-2.0833000000000001E-2</v>
      </c>
    </row>
    <row r="98" spans="1:11" x14ac:dyDescent="0.4">
      <c r="A98" t="s">
        <v>116</v>
      </c>
      <c r="B98">
        <v>6.9766000000000003E-3</v>
      </c>
      <c r="C98">
        <v>3.7055999999999999E-2</v>
      </c>
      <c r="D98">
        <v>0.12350999999999999</v>
      </c>
      <c r="E98">
        <v>-5.0046E-2</v>
      </c>
      <c r="F98">
        <v>2.5634000000000001E-2</v>
      </c>
      <c r="G98">
        <v>-0.12817999999999999</v>
      </c>
      <c r="H98">
        <v>7.6943999999999999E-2</v>
      </c>
      <c r="I98">
        <v>1.2468E-2</v>
      </c>
      <c r="J98">
        <v>-2.3768000000000001E-2</v>
      </c>
      <c r="K98">
        <v>5.6712999999999998E-3</v>
      </c>
    </row>
    <row r="99" spans="1:11" x14ac:dyDescent="0.4">
      <c r="A99" t="s">
        <v>117</v>
      </c>
      <c r="B99">
        <v>6.5851999999999994E-2</v>
      </c>
      <c r="C99">
        <v>-5.1322E-2</v>
      </c>
      <c r="D99">
        <v>-6.7615999999999996E-2</v>
      </c>
      <c r="E99">
        <v>6.7447999999999994E-2</v>
      </c>
      <c r="F99">
        <v>2.8195000000000001E-2</v>
      </c>
      <c r="G99">
        <v>-6.5415000000000001E-2</v>
      </c>
      <c r="H99">
        <v>4.2046E-2</v>
      </c>
      <c r="I99">
        <v>1.0843999999999999E-2</v>
      </c>
      <c r="J99">
        <v>-3.5031E-2</v>
      </c>
      <c r="K99">
        <v>-9.3283999999999999E-4</v>
      </c>
    </row>
    <row r="100" spans="1:11" x14ac:dyDescent="0.4">
      <c r="A100" t="s">
        <v>118</v>
      </c>
      <c r="B100">
        <v>-8.3309999999999995E-2</v>
      </c>
      <c r="C100">
        <v>1.2198000000000001E-2</v>
      </c>
      <c r="D100">
        <v>6.9835999999999995E-2</v>
      </c>
      <c r="E100">
        <v>-1.5738E-3</v>
      </c>
      <c r="F100">
        <v>1.3465E-2</v>
      </c>
      <c r="G100">
        <v>3.6962000000000002E-2</v>
      </c>
      <c r="H100">
        <v>3.8517E-3</v>
      </c>
      <c r="I100">
        <v>8.6637999999999993E-3</v>
      </c>
      <c r="J100">
        <v>-7.5864000000000001E-3</v>
      </c>
      <c r="K100">
        <v>-1.4654E-2</v>
      </c>
    </row>
    <row r="101" spans="1:11" x14ac:dyDescent="0.4">
      <c r="A101" t="s">
        <v>119</v>
      </c>
      <c r="B101">
        <v>-7.3627999999999999E-2</v>
      </c>
      <c r="C101">
        <v>5.4281000000000003E-2</v>
      </c>
      <c r="D101">
        <v>-5.4363000000000002E-2</v>
      </c>
      <c r="E101">
        <v>5.8167999999999997E-2</v>
      </c>
      <c r="F101">
        <v>2.5607999999999999E-2</v>
      </c>
      <c r="G101">
        <v>-1.159E-2</v>
      </c>
      <c r="H101">
        <v>-3.6288000000000001E-2</v>
      </c>
      <c r="I101">
        <v>4.9161000000000003E-2</v>
      </c>
      <c r="J101">
        <v>2.0329E-2</v>
      </c>
      <c r="K101">
        <v>-2.4343E-2</v>
      </c>
    </row>
    <row r="102" spans="1:11" x14ac:dyDescent="0.4">
      <c r="A102" t="s">
        <v>120</v>
      </c>
      <c r="B102">
        <v>-5.0067E-2</v>
      </c>
      <c r="C102">
        <v>-6.8981000000000001E-2</v>
      </c>
      <c r="D102">
        <v>-5.7793000000000005E-4</v>
      </c>
      <c r="E102">
        <v>9.7962999999999995E-2</v>
      </c>
      <c r="F102">
        <v>3.4465000000000003E-2</v>
      </c>
      <c r="G102">
        <v>-2.1673000000000001E-2</v>
      </c>
      <c r="H102">
        <v>0.14258999999999999</v>
      </c>
      <c r="I102">
        <v>7.6356000000000002E-3</v>
      </c>
      <c r="J102">
        <v>-1.0170999999999999E-2</v>
      </c>
      <c r="K102">
        <v>3.3075E-2</v>
      </c>
    </row>
    <row r="103" spans="1:11" x14ac:dyDescent="0.4">
      <c r="A103" t="s">
        <v>121</v>
      </c>
      <c r="B103">
        <v>1.1439E-2</v>
      </c>
      <c r="C103">
        <v>-1.0049000000000001E-2</v>
      </c>
      <c r="D103">
        <v>-6.8926000000000001E-2</v>
      </c>
      <c r="E103">
        <v>0.14634</v>
      </c>
      <c r="F103">
        <v>6.0525000000000002E-2</v>
      </c>
      <c r="G103">
        <v>-3.0439999999999998E-2</v>
      </c>
      <c r="H103">
        <v>-3.2777000000000001E-2</v>
      </c>
      <c r="I103">
        <v>-0.10181</v>
      </c>
      <c r="J103">
        <v>-6.9539000000000004E-2</v>
      </c>
      <c r="K103">
        <v>-2.4181999999999999E-2</v>
      </c>
    </row>
    <row r="104" spans="1:11" x14ac:dyDescent="0.4">
      <c r="A104" t="s">
        <v>122</v>
      </c>
      <c r="B104">
        <v>-7.2087999999999999E-2</v>
      </c>
      <c r="C104">
        <v>-4.2171E-2</v>
      </c>
      <c r="D104">
        <v>7.0112999999999995E-2</v>
      </c>
      <c r="E104">
        <v>1.0815E-2</v>
      </c>
      <c r="F104">
        <v>-1.3726E-2</v>
      </c>
      <c r="G104">
        <v>5.1950999999999997E-2</v>
      </c>
      <c r="H104">
        <v>-1.7561E-2</v>
      </c>
      <c r="I104">
        <v>-3.2502000000000003E-2</v>
      </c>
      <c r="J104">
        <v>-0.10537000000000001</v>
      </c>
      <c r="K104">
        <v>-1.2285000000000001E-2</v>
      </c>
    </row>
    <row r="105" spans="1:11" x14ac:dyDescent="0.4">
      <c r="A105" t="s">
        <v>123</v>
      </c>
      <c r="B105">
        <v>-7.3292999999999997E-2</v>
      </c>
      <c r="C105">
        <v>-2.896E-2</v>
      </c>
      <c r="D105">
        <v>4.9482999999999999E-2</v>
      </c>
      <c r="E105">
        <v>7.5421000000000002E-2</v>
      </c>
      <c r="F105">
        <v>5.4668000000000001E-2</v>
      </c>
      <c r="G105">
        <v>-1.0531E-2</v>
      </c>
      <c r="H105">
        <v>6.2563999999999995E-2</v>
      </c>
      <c r="I105">
        <v>2.9571E-2</v>
      </c>
      <c r="J105">
        <v>-9.9735999999999991E-3</v>
      </c>
      <c r="K105">
        <v>-2.2020999999999999E-2</v>
      </c>
    </row>
    <row r="106" spans="1:11" x14ac:dyDescent="0.4">
      <c r="A106" t="s">
        <v>124</v>
      </c>
      <c r="B106">
        <v>-4.2236000000000003E-2</v>
      </c>
      <c r="C106">
        <v>-0.11978999999999999</v>
      </c>
      <c r="D106">
        <v>-1.6961E-2</v>
      </c>
      <c r="E106">
        <v>4.7964E-2</v>
      </c>
      <c r="F106">
        <v>8.9685000000000008E-3</v>
      </c>
      <c r="G106">
        <v>2.3896000000000001E-2</v>
      </c>
      <c r="H106">
        <v>7.4758000000000005E-2</v>
      </c>
      <c r="I106">
        <v>-3.3603000000000001E-2</v>
      </c>
      <c r="J106">
        <v>-4.6441000000000003E-2</v>
      </c>
      <c r="K106">
        <v>-7.7105999999999997E-3</v>
      </c>
    </row>
    <row r="107" spans="1:11" x14ac:dyDescent="0.4">
      <c r="A107" t="s">
        <v>125</v>
      </c>
      <c r="B107">
        <v>8.5557999999999995E-2</v>
      </c>
      <c r="C107">
        <v>-1.7989000000000002E-2</v>
      </c>
      <c r="D107">
        <v>-3.4809E-2</v>
      </c>
      <c r="E107">
        <v>-4.2518E-2</v>
      </c>
      <c r="F107">
        <v>3.2793000000000003E-2</v>
      </c>
      <c r="G107">
        <v>-5.2670000000000002E-2</v>
      </c>
      <c r="H107">
        <v>-1.6344000000000001E-2</v>
      </c>
      <c r="I107">
        <v>-2.2117000000000001E-2</v>
      </c>
      <c r="J107">
        <v>-1.1052E-3</v>
      </c>
      <c r="K107">
        <v>1.7144E-2</v>
      </c>
    </row>
    <row r="108" spans="1:11" x14ac:dyDescent="0.4">
      <c r="A108" t="s">
        <v>126</v>
      </c>
      <c r="B108">
        <v>6.7296999999999996E-2</v>
      </c>
      <c r="C108">
        <v>-4.8779000000000003E-2</v>
      </c>
      <c r="D108">
        <v>-5.7958000000000003E-2</v>
      </c>
      <c r="E108">
        <v>-5.3584E-2</v>
      </c>
      <c r="F108">
        <v>4.3854999999999998E-2</v>
      </c>
      <c r="G108">
        <v>-3.1981999999999997E-2</v>
      </c>
      <c r="H108">
        <v>9.6474000000000004E-2</v>
      </c>
      <c r="I108">
        <v>-5.3360999999999999E-2</v>
      </c>
      <c r="J108">
        <v>-4.1663000000000004E-3</v>
      </c>
      <c r="K108">
        <v>5.2837999999999995E-4</v>
      </c>
    </row>
    <row r="109" spans="1:11" x14ac:dyDescent="0.4">
      <c r="A109" t="s">
        <v>127</v>
      </c>
      <c r="B109">
        <v>5.6129999999999999E-2</v>
      </c>
      <c r="C109">
        <v>2.18E-2</v>
      </c>
      <c r="D109">
        <v>-8.1448999999999994E-2</v>
      </c>
      <c r="E109">
        <v>4.3008999999999999E-2</v>
      </c>
      <c r="F109">
        <v>5.5350000000000003E-2</v>
      </c>
      <c r="G109">
        <v>-1.367E-2</v>
      </c>
      <c r="H109">
        <v>-5.7155999999999998E-2</v>
      </c>
      <c r="I109">
        <v>-0.14613000000000001</v>
      </c>
      <c r="J109">
        <v>5.0653999999999998E-2</v>
      </c>
      <c r="K109">
        <v>1.3259999999999999E-2</v>
      </c>
    </row>
    <row r="110" spans="1:11" x14ac:dyDescent="0.4">
      <c r="A110" t="s">
        <v>128</v>
      </c>
      <c r="B110">
        <v>9.0866999999999996E-3</v>
      </c>
      <c r="C110">
        <v>-0.10747</v>
      </c>
      <c r="D110">
        <v>4.6412000000000002E-2</v>
      </c>
      <c r="E110">
        <v>-9.5024999999999998E-2</v>
      </c>
      <c r="F110">
        <v>4.3081000000000001E-2</v>
      </c>
      <c r="G110">
        <v>4.8600999999999998E-2</v>
      </c>
      <c r="H110">
        <v>8.3611000000000005E-2</v>
      </c>
      <c r="I110">
        <v>4.829E-2</v>
      </c>
      <c r="J110">
        <v>9.1184000000000005E-3</v>
      </c>
      <c r="K110">
        <v>-4.9307999999999998E-2</v>
      </c>
    </row>
    <row r="111" spans="1:11" x14ac:dyDescent="0.4">
      <c r="A111" t="s">
        <v>129</v>
      </c>
      <c r="B111">
        <v>-5.4122999999999998E-2</v>
      </c>
      <c r="C111">
        <v>-2.8115999999999999E-2</v>
      </c>
      <c r="D111">
        <v>-5.4844999999999998E-2</v>
      </c>
      <c r="E111">
        <v>8.0680000000000002E-2</v>
      </c>
      <c r="F111">
        <v>8.0149000000000001E-3</v>
      </c>
      <c r="G111">
        <v>8.5942000000000005E-2</v>
      </c>
      <c r="H111">
        <v>-3.9125E-2</v>
      </c>
      <c r="I111">
        <v>7.1471000000000007E-2</v>
      </c>
      <c r="J111">
        <v>-0.14998</v>
      </c>
      <c r="K111">
        <v>2.9187999999999999E-2</v>
      </c>
    </row>
    <row r="112" spans="1:11" x14ac:dyDescent="0.4">
      <c r="A112" t="s">
        <v>130</v>
      </c>
      <c r="B112">
        <v>-5.2829000000000001E-2</v>
      </c>
      <c r="C112">
        <v>-6.6986000000000004E-2</v>
      </c>
      <c r="D112">
        <v>-1.1041E-3</v>
      </c>
      <c r="E112">
        <v>8.4709000000000007E-2</v>
      </c>
      <c r="F112">
        <v>-7.4697E-2</v>
      </c>
      <c r="G112">
        <v>-3.9587999999999998E-2</v>
      </c>
      <c r="H112">
        <v>5.1163E-2</v>
      </c>
      <c r="I112">
        <v>5.2440000000000001E-2</v>
      </c>
      <c r="J112">
        <v>0.11765</v>
      </c>
      <c r="K112">
        <v>-6.0995000000000001E-2</v>
      </c>
    </row>
    <row r="113" spans="1:11" x14ac:dyDescent="0.4">
      <c r="A113" t="s">
        <v>131</v>
      </c>
      <c r="B113">
        <v>1.1414000000000001E-2</v>
      </c>
      <c r="C113">
        <v>8.0359E-2</v>
      </c>
      <c r="D113">
        <v>6.6503000000000007E-2</v>
      </c>
      <c r="E113">
        <v>7.8672000000000006E-2</v>
      </c>
      <c r="F113">
        <v>-8.7261000000000005E-3</v>
      </c>
      <c r="G113">
        <v>-2.0152E-2</v>
      </c>
      <c r="H113">
        <v>6.8901000000000004E-2</v>
      </c>
      <c r="I113">
        <v>-0.14437</v>
      </c>
      <c r="J113">
        <v>0.11687</v>
      </c>
      <c r="K113">
        <v>4.2803000000000001E-2</v>
      </c>
    </row>
    <row r="114" spans="1:11" x14ac:dyDescent="0.4">
      <c r="A114" t="s">
        <v>132</v>
      </c>
      <c r="B114">
        <v>-7.8696000000000002E-2</v>
      </c>
      <c r="C114">
        <v>-5.8722999999999997E-2</v>
      </c>
      <c r="D114">
        <v>-5.4879999999999998E-2</v>
      </c>
      <c r="E114">
        <v>1.8245999999999998E-2</v>
      </c>
      <c r="F114">
        <v>5.6502999999999996E-3</v>
      </c>
      <c r="G114">
        <v>1.1240999999999999E-2</v>
      </c>
      <c r="H114">
        <v>-2.7945000000000001E-2</v>
      </c>
      <c r="I114">
        <v>3.7689E-2</v>
      </c>
      <c r="J114">
        <v>4.9976999999999999E-3</v>
      </c>
      <c r="K114">
        <v>1.2442E-2</v>
      </c>
    </row>
    <row r="115" spans="1:11" x14ac:dyDescent="0.4">
      <c r="A115" t="s">
        <v>133</v>
      </c>
      <c r="B115">
        <v>-2.2693999999999999E-2</v>
      </c>
      <c r="C115">
        <v>-1.2855E-2</v>
      </c>
      <c r="D115">
        <v>-8.7794999999999998E-2</v>
      </c>
      <c r="E115">
        <v>6.1594999999999997E-2</v>
      </c>
      <c r="F115">
        <v>6.2496999999999997E-2</v>
      </c>
      <c r="G115">
        <v>0.11287999999999999</v>
      </c>
      <c r="H115">
        <v>5.7924999999999997E-2</v>
      </c>
      <c r="I115">
        <v>-0.16542000000000001</v>
      </c>
      <c r="J115">
        <v>3.6471000000000003E-2</v>
      </c>
      <c r="K115">
        <v>5.0594000000000004E-3</v>
      </c>
    </row>
    <row r="116" spans="1:11" x14ac:dyDescent="0.4">
      <c r="A116" t="s">
        <v>134</v>
      </c>
      <c r="B116">
        <v>-6.9320999999999994E-2</v>
      </c>
      <c r="C116">
        <v>-8.3152000000000004E-2</v>
      </c>
      <c r="D116">
        <v>5.0564999999999999E-2</v>
      </c>
      <c r="E116">
        <v>1.7344999999999999E-2</v>
      </c>
      <c r="F116">
        <v>8.1177000000000003E-3</v>
      </c>
      <c r="G116">
        <v>-2.3557999999999999E-2</v>
      </c>
      <c r="H116">
        <v>-4.4222999999999998E-2</v>
      </c>
      <c r="I116">
        <v>-4.4326999999999998E-2</v>
      </c>
      <c r="J116">
        <v>-1.4487E-3</v>
      </c>
      <c r="K116">
        <v>-8.0389000000000003E-4</v>
      </c>
    </row>
    <row r="117" spans="1:11" x14ac:dyDescent="0.4">
      <c r="A117" t="s">
        <v>135</v>
      </c>
      <c r="B117">
        <v>-7.8063000000000004E-4</v>
      </c>
      <c r="C117">
        <v>-1.3001E-2</v>
      </c>
      <c r="D117">
        <v>0.12611</v>
      </c>
      <c r="E117">
        <v>-1.9226E-2</v>
      </c>
      <c r="F117">
        <v>-6.2601000000000002E-3</v>
      </c>
      <c r="G117">
        <v>8.1352999999999995E-2</v>
      </c>
      <c r="H117">
        <v>-2.9076000000000001E-2</v>
      </c>
      <c r="I117">
        <v>3.8497000000000003E-2</v>
      </c>
      <c r="J117">
        <v>-0.18006</v>
      </c>
      <c r="K117">
        <v>1.4297000000000001E-2</v>
      </c>
    </row>
    <row r="118" spans="1:11" x14ac:dyDescent="0.4">
      <c r="A118" t="s">
        <v>136</v>
      </c>
      <c r="B118">
        <v>5.9964000000000003E-2</v>
      </c>
      <c r="C118">
        <v>4.5331999999999997E-2</v>
      </c>
      <c r="D118">
        <v>-9.3713000000000008E-3</v>
      </c>
      <c r="E118">
        <v>-1.5265000000000001E-2</v>
      </c>
      <c r="F118">
        <v>-0.13331000000000001</v>
      </c>
      <c r="G118">
        <v>-3.5628000000000001E-3</v>
      </c>
      <c r="H118">
        <v>3.7770999999999999E-2</v>
      </c>
      <c r="I118">
        <v>-4.2721000000000002E-2</v>
      </c>
      <c r="J118">
        <v>-0.11901</v>
      </c>
      <c r="K118">
        <v>3.6540999999999997E-2</v>
      </c>
    </row>
    <row r="119" spans="1:11" x14ac:dyDescent="0.4">
      <c r="A119" t="s">
        <v>137</v>
      </c>
      <c r="B119">
        <v>2.0486000000000001E-2</v>
      </c>
      <c r="C119">
        <v>-3.0814999999999999E-2</v>
      </c>
      <c r="D119">
        <v>1.4064999999999999E-2</v>
      </c>
      <c r="E119">
        <v>0.15376000000000001</v>
      </c>
      <c r="F119">
        <v>4.9162999999999998E-2</v>
      </c>
      <c r="G119">
        <v>9.5516000000000004E-2</v>
      </c>
      <c r="H119">
        <v>3.8644999999999999E-2</v>
      </c>
      <c r="I119">
        <v>-9.3340999999999993E-2</v>
      </c>
      <c r="J119">
        <v>4.6453000000000001E-2</v>
      </c>
      <c r="K119">
        <v>-1.8051000000000001E-2</v>
      </c>
    </row>
    <row r="120" spans="1:11" x14ac:dyDescent="0.4">
      <c r="A120" t="s">
        <v>138</v>
      </c>
      <c r="B120">
        <v>6.2843999999999997E-2</v>
      </c>
      <c r="C120">
        <v>-4.0497999999999999E-2</v>
      </c>
      <c r="D120">
        <v>-3.6151000000000003E-2</v>
      </c>
      <c r="E120">
        <v>0.11557000000000001</v>
      </c>
      <c r="F120">
        <v>1.465E-2</v>
      </c>
      <c r="G120">
        <v>4.9556000000000003E-2</v>
      </c>
      <c r="H120">
        <v>-2.3321000000000001E-2</v>
      </c>
      <c r="I120">
        <v>-1.4636E-2</v>
      </c>
      <c r="J120">
        <v>6.4276E-2</v>
      </c>
      <c r="K120">
        <v>1.4893E-2</v>
      </c>
    </row>
    <row r="121" spans="1:11" x14ac:dyDescent="0.4">
      <c r="A121" t="s">
        <v>139</v>
      </c>
      <c r="B121">
        <v>-7.4269000000000002E-2</v>
      </c>
      <c r="C121">
        <v>-9.8697999999999998E-3</v>
      </c>
      <c r="D121">
        <v>-8.1286999999999998E-2</v>
      </c>
      <c r="E121">
        <v>-1.1660999999999999E-2</v>
      </c>
      <c r="F121">
        <v>4.6878000000000003E-2</v>
      </c>
      <c r="G121">
        <v>5.4892000000000003E-2</v>
      </c>
      <c r="H121">
        <v>5.1012000000000002E-2</v>
      </c>
      <c r="I121">
        <v>6.8941999999999996E-3</v>
      </c>
      <c r="J121">
        <v>-2.9627000000000001E-2</v>
      </c>
      <c r="K121">
        <v>1.8312999999999999E-2</v>
      </c>
    </row>
    <row r="122" spans="1:11" x14ac:dyDescent="0.4">
      <c r="A122" t="s">
        <v>140</v>
      </c>
      <c r="B122">
        <v>-5.1794E-2</v>
      </c>
      <c r="C122">
        <v>-3.9836000000000003E-2</v>
      </c>
      <c r="D122">
        <v>5.6437000000000001E-2</v>
      </c>
      <c r="E122">
        <v>0.12393</v>
      </c>
      <c r="F122">
        <v>-4.4260000000000001E-2</v>
      </c>
      <c r="G122">
        <v>2.8205999999999998E-2</v>
      </c>
      <c r="H122">
        <v>-8.9519000000000005E-3</v>
      </c>
      <c r="I122">
        <v>5.3969999999999997E-2</v>
      </c>
      <c r="J122">
        <v>5.1907000000000002E-2</v>
      </c>
      <c r="K122">
        <v>1.2321E-2</v>
      </c>
    </row>
    <row r="123" spans="1:11" x14ac:dyDescent="0.4">
      <c r="A123" t="s">
        <v>141</v>
      </c>
      <c r="B123">
        <v>-2.3956999999999999E-2</v>
      </c>
      <c r="C123">
        <v>2.2594E-2</v>
      </c>
      <c r="D123">
        <v>5.2731E-2</v>
      </c>
      <c r="E123">
        <v>0.16385</v>
      </c>
      <c r="F123">
        <v>-4.5991999999999998E-2</v>
      </c>
      <c r="G123">
        <v>4.0797E-2</v>
      </c>
      <c r="H123">
        <v>4.9949E-3</v>
      </c>
      <c r="I123">
        <v>-2.1405E-2</v>
      </c>
      <c r="J123">
        <v>5.9285999999999998E-2</v>
      </c>
      <c r="K123">
        <v>-1.985E-2</v>
      </c>
    </row>
    <row r="124" spans="1:11" x14ac:dyDescent="0.4">
      <c r="A124" t="s">
        <v>142</v>
      </c>
      <c r="B124">
        <v>8.5116999999999998E-2</v>
      </c>
      <c r="C124">
        <v>-3.9239000000000003E-2</v>
      </c>
      <c r="D124">
        <v>1.8197000000000001E-2</v>
      </c>
      <c r="E124">
        <v>-2.9697999999999999E-2</v>
      </c>
      <c r="F124">
        <v>2.5554E-2</v>
      </c>
      <c r="G124">
        <v>-4.3328000000000004E-3</v>
      </c>
      <c r="H124">
        <v>-3.2488999999999997E-2</v>
      </c>
      <c r="I124">
        <v>5.1679999999999997E-2</v>
      </c>
      <c r="J124">
        <v>5.6111000000000001E-2</v>
      </c>
      <c r="K124">
        <v>-1.1115E-2</v>
      </c>
    </row>
    <row r="125" spans="1:11" x14ac:dyDescent="0.4">
      <c r="A125" t="s">
        <v>143</v>
      </c>
      <c r="B125">
        <v>-8.8706999999999994E-2</v>
      </c>
      <c r="C125">
        <v>1.3152E-2</v>
      </c>
      <c r="D125">
        <v>-4.5941000000000003E-2</v>
      </c>
      <c r="E125">
        <v>8.2445999999999995E-3</v>
      </c>
      <c r="F125">
        <v>2.3871E-2</v>
      </c>
      <c r="G125">
        <v>-1.3651E-2</v>
      </c>
      <c r="H125">
        <v>2.5439000000000001E-4</v>
      </c>
      <c r="I125">
        <v>1.2664999999999999E-2</v>
      </c>
      <c r="J125">
        <v>-2.2550000000000001E-2</v>
      </c>
      <c r="K125">
        <v>-1.7700000000000001E-3</v>
      </c>
    </row>
    <row r="126" spans="1:11" x14ac:dyDescent="0.4">
      <c r="A126" t="s">
        <v>144</v>
      </c>
      <c r="B126">
        <v>2.4704E-2</v>
      </c>
      <c r="C126">
        <v>-7.4995999999999993E-2</v>
      </c>
      <c r="D126" s="1">
        <v>-6.6749999999999996E-5</v>
      </c>
      <c r="E126">
        <v>8.0144999999999994E-2</v>
      </c>
      <c r="F126">
        <v>0.15189</v>
      </c>
      <c r="G126">
        <v>3.2809999999999999E-2</v>
      </c>
      <c r="H126">
        <v>-3.2511999999999999E-2</v>
      </c>
      <c r="I126">
        <v>1.4767000000000001E-2</v>
      </c>
      <c r="J126">
        <v>7.2817000000000007E-2</v>
      </c>
      <c r="K126">
        <v>1.1414000000000001E-2</v>
      </c>
    </row>
    <row r="127" spans="1:11" x14ac:dyDescent="0.4">
      <c r="A127" t="s">
        <v>145</v>
      </c>
      <c r="B127">
        <v>7.1184999999999998E-3</v>
      </c>
      <c r="C127">
        <v>-9.4381999999999994E-2</v>
      </c>
      <c r="D127">
        <v>5.1844E-4</v>
      </c>
      <c r="E127">
        <v>8.7531999999999999E-2</v>
      </c>
      <c r="F127">
        <v>0.13899</v>
      </c>
      <c r="G127">
        <v>1.1188999999999999E-2</v>
      </c>
      <c r="H127">
        <v>-4.1251000000000003E-2</v>
      </c>
      <c r="I127">
        <v>2.2428000000000001E-3</v>
      </c>
      <c r="J127">
        <v>-3.5206000000000001E-2</v>
      </c>
      <c r="K127">
        <v>-7.9223999999999996E-3</v>
      </c>
    </row>
    <row r="128" spans="1:11" x14ac:dyDescent="0.4">
      <c r="A128" t="s">
        <v>146</v>
      </c>
      <c r="B128">
        <v>-3.1970999999999999E-2</v>
      </c>
      <c r="C128">
        <v>-6.1129000000000003E-2</v>
      </c>
      <c r="D128">
        <v>7.5151999999999997E-2</v>
      </c>
      <c r="E128">
        <v>7.3034000000000002E-2</v>
      </c>
      <c r="F128">
        <v>-7.3359999999999995E-2</v>
      </c>
      <c r="G128">
        <v>-0.10729</v>
      </c>
      <c r="H128">
        <v>-3.5851000000000001E-2</v>
      </c>
      <c r="I128">
        <v>2.7691E-2</v>
      </c>
      <c r="J128">
        <v>-0.10758</v>
      </c>
      <c r="K128">
        <v>1.6750000000000001E-3</v>
      </c>
    </row>
    <row r="129" spans="1:11" x14ac:dyDescent="0.4">
      <c r="A129" t="s">
        <v>147</v>
      </c>
      <c r="B129">
        <v>-2.3300000000000001E-2</v>
      </c>
      <c r="C129">
        <v>8.4667000000000006E-2</v>
      </c>
      <c r="D129">
        <v>-3.8376E-2</v>
      </c>
      <c r="E129">
        <v>0.11136</v>
      </c>
      <c r="F129">
        <v>7.8338000000000005E-2</v>
      </c>
      <c r="G129">
        <v>4.0760999999999999E-2</v>
      </c>
      <c r="H129">
        <v>4.1482999999999999E-2</v>
      </c>
      <c r="I129">
        <v>3.9517999999999998E-2</v>
      </c>
      <c r="J129">
        <v>9.0234999999999996E-2</v>
      </c>
      <c r="K129">
        <v>2.6499000000000002E-2</v>
      </c>
    </row>
    <row r="130" spans="1:11" x14ac:dyDescent="0.4">
      <c r="A130" t="s">
        <v>148</v>
      </c>
      <c r="B130">
        <v>-7.1870000000000003E-2</v>
      </c>
      <c r="C130">
        <v>2.4156E-2</v>
      </c>
      <c r="D130">
        <v>-5.2207000000000003E-2</v>
      </c>
      <c r="E130">
        <v>5.1422000000000002E-2</v>
      </c>
      <c r="F130">
        <v>-3.7665999999999998E-2</v>
      </c>
      <c r="G130">
        <v>7.0521E-2</v>
      </c>
      <c r="H130">
        <v>6.9135000000000002E-2</v>
      </c>
      <c r="I130">
        <v>-2.8379000000000001E-2</v>
      </c>
      <c r="J130">
        <v>-8.9035000000000003E-2</v>
      </c>
      <c r="K130">
        <v>-2.7914000000000001E-2</v>
      </c>
    </row>
    <row r="131" spans="1:11" x14ac:dyDescent="0.4">
      <c r="A131" t="s">
        <v>149</v>
      </c>
      <c r="B131">
        <v>-7.0083000000000006E-2</v>
      </c>
      <c r="C131">
        <v>-1.2422000000000001E-2</v>
      </c>
      <c r="D131">
        <v>9.9588999999999997E-2</v>
      </c>
      <c r="E131">
        <v>-1.8051000000000001E-2</v>
      </c>
      <c r="F131">
        <v>2.8070999999999999E-2</v>
      </c>
      <c r="G131">
        <v>3.5415000000000002E-2</v>
      </c>
      <c r="H131">
        <v>-9.4973999999999996E-3</v>
      </c>
      <c r="I131">
        <v>-3.0929999999999999E-2</v>
      </c>
      <c r="J131">
        <v>-3.5131000000000003E-2</v>
      </c>
      <c r="K131">
        <v>-2.5128999999999999E-2</v>
      </c>
    </row>
    <row r="132" spans="1:11" x14ac:dyDescent="0.4">
      <c r="A132" t="s">
        <v>150</v>
      </c>
      <c r="B132">
        <v>-5.2581999999999998E-4</v>
      </c>
      <c r="C132">
        <v>-8.6542999999999995E-2</v>
      </c>
      <c r="D132">
        <v>4.3047000000000002E-2</v>
      </c>
      <c r="E132">
        <v>2.9267999999999999E-2</v>
      </c>
      <c r="F132">
        <v>0.14732999999999999</v>
      </c>
      <c r="G132">
        <v>3.5205E-2</v>
      </c>
      <c r="H132">
        <v>-3.2168000000000002E-2</v>
      </c>
      <c r="I132">
        <v>-2.0454E-2</v>
      </c>
      <c r="J132">
        <v>-0.12531999999999999</v>
      </c>
      <c r="K132">
        <v>7.9617000000000004E-3</v>
      </c>
    </row>
    <row r="133" spans="1:11" x14ac:dyDescent="0.4">
      <c r="A133" t="s">
        <v>151</v>
      </c>
      <c r="B133">
        <v>1.6531000000000001E-2</v>
      </c>
      <c r="C133">
        <v>9.3174999999999994E-2</v>
      </c>
      <c r="D133">
        <v>-2.3618E-2</v>
      </c>
      <c r="E133">
        <v>-1.0026999999999999E-2</v>
      </c>
      <c r="F133">
        <v>-4.2932999999999999E-2</v>
      </c>
      <c r="G133">
        <v>-5.2076999999999998E-2</v>
      </c>
      <c r="H133">
        <v>-0.14208000000000001</v>
      </c>
      <c r="I133">
        <v>0.11941</v>
      </c>
      <c r="J133">
        <v>0.12898000000000001</v>
      </c>
      <c r="K133">
        <v>-3.9820000000000001E-2</v>
      </c>
    </row>
    <row r="134" spans="1:11" x14ac:dyDescent="0.4">
      <c r="A134" t="s">
        <v>152</v>
      </c>
      <c r="B134">
        <v>-5.441E-2</v>
      </c>
      <c r="C134">
        <v>4.6073999999999997E-2</v>
      </c>
      <c r="D134">
        <v>-7.2550000000000003E-2</v>
      </c>
      <c r="E134">
        <v>-6.0492999999999998E-2</v>
      </c>
      <c r="F134">
        <v>4.5208999999999999E-2</v>
      </c>
      <c r="G134">
        <v>-5.8139000000000003E-2</v>
      </c>
      <c r="H134">
        <v>5.985E-2</v>
      </c>
      <c r="I134">
        <v>-0.12520999999999999</v>
      </c>
      <c r="J134">
        <v>-2.5526E-2</v>
      </c>
      <c r="K134">
        <v>-1.6362000000000002E-2</v>
      </c>
    </row>
    <row r="135" spans="1:11" x14ac:dyDescent="0.4">
      <c r="A135" t="s">
        <v>153</v>
      </c>
      <c r="B135">
        <v>-7.9895000000000001E-3</v>
      </c>
      <c r="C135">
        <v>0.13197999999999999</v>
      </c>
      <c r="D135">
        <v>-3.7892000000000002E-2</v>
      </c>
      <c r="E135">
        <v>2.6346999999999999E-2</v>
      </c>
      <c r="F135">
        <v>8.7238999999999997E-2</v>
      </c>
      <c r="G135">
        <v>3.5592000000000002E-3</v>
      </c>
      <c r="H135">
        <v>-2.2457999999999999E-2</v>
      </c>
      <c r="I135">
        <v>-8.6653000000000008E-3</v>
      </c>
      <c r="J135">
        <v>2.665E-2</v>
      </c>
      <c r="K135">
        <v>5.1969E-3</v>
      </c>
    </row>
    <row r="136" spans="1:11" x14ac:dyDescent="0.4">
      <c r="A136" t="s">
        <v>154</v>
      </c>
      <c r="B136">
        <v>1.0311000000000001E-2</v>
      </c>
      <c r="C136">
        <v>9.6269999999999994E-2</v>
      </c>
      <c r="D136">
        <v>-1.8735000000000002E-2</v>
      </c>
      <c r="E136">
        <v>4.4819999999999999E-2</v>
      </c>
      <c r="F136">
        <v>0.11989</v>
      </c>
      <c r="G136">
        <v>3.2586999999999998E-2</v>
      </c>
      <c r="H136">
        <v>0.13211999999999999</v>
      </c>
      <c r="I136">
        <v>-4.1607999999999999E-2</v>
      </c>
      <c r="J136">
        <v>-4.7051000000000003E-2</v>
      </c>
      <c r="K136">
        <v>1.6937000000000001E-2</v>
      </c>
    </row>
    <row r="137" spans="1:11" x14ac:dyDescent="0.4">
      <c r="A137" t="s">
        <v>155</v>
      </c>
      <c r="B137">
        <v>6.3515999999999998E-3</v>
      </c>
      <c r="C137">
        <v>9.4787999999999997E-2</v>
      </c>
      <c r="D137">
        <v>5.2382999999999999E-2</v>
      </c>
      <c r="E137">
        <v>8.4089999999999998E-2</v>
      </c>
      <c r="F137">
        <v>0.11497</v>
      </c>
      <c r="G137">
        <v>3.3661000000000003E-2</v>
      </c>
      <c r="H137">
        <v>-1.6337999999999999E-3</v>
      </c>
      <c r="I137">
        <v>3.7540999999999998E-2</v>
      </c>
      <c r="J137">
        <v>-5.9407000000000001E-2</v>
      </c>
      <c r="K137">
        <v>-5.5601000000000001E-3</v>
      </c>
    </row>
    <row r="138" spans="1:11" x14ac:dyDescent="0.4">
      <c r="A138" t="s">
        <v>156</v>
      </c>
      <c r="B138">
        <v>4.0723000000000002E-2</v>
      </c>
      <c r="C138">
        <v>-6.2618999999999994E-2</v>
      </c>
      <c r="D138">
        <v>7.4373999999999996E-2</v>
      </c>
      <c r="E138">
        <v>8.3996000000000001E-3</v>
      </c>
      <c r="F138">
        <v>6.1695E-2</v>
      </c>
      <c r="G138">
        <v>0.10031</v>
      </c>
      <c r="H138">
        <v>-6.2797000000000006E-2</v>
      </c>
      <c r="I138">
        <v>-0.1356</v>
      </c>
      <c r="J138">
        <v>-3.9042E-2</v>
      </c>
      <c r="K138">
        <v>-2.0017E-2</v>
      </c>
    </row>
    <row r="139" spans="1:11" x14ac:dyDescent="0.4">
      <c r="A139" t="s">
        <v>157</v>
      </c>
      <c r="B139">
        <v>-3.0217000000000001E-2</v>
      </c>
      <c r="C139">
        <v>2.1576000000000001E-2</v>
      </c>
      <c r="D139">
        <v>8.5651000000000005E-2</v>
      </c>
      <c r="E139">
        <v>0.1328</v>
      </c>
      <c r="F139">
        <v>-6.0247000000000002E-2</v>
      </c>
      <c r="G139">
        <v>1.0992999999999999E-2</v>
      </c>
      <c r="H139">
        <v>-3.3607999999999999E-2</v>
      </c>
      <c r="I139">
        <v>-4.7898999999999997E-2</v>
      </c>
      <c r="J139">
        <v>5.4018999999999998E-2</v>
      </c>
      <c r="K139">
        <v>1.1427E-2</v>
      </c>
    </row>
    <row r="140" spans="1:11" x14ac:dyDescent="0.4">
      <c r="A140" t="s">
        <v>158</v>
      </c>
      <c r="B140">
        <v>7.3619000000000004E-2</v>
      </c>
      <c r="C140">
        <v>4.0527000000000001E-2</v>
      </c>
      <c r="D140">
        <v>-4.2562000000000003E-2</v>
      </c>
      <c r="E140">
        <v>3.9300000000000002E-2</v>
      </c>
      <c r="F140">
        <v>7.0586999999999997E-2</v>
      </c>
      <c r="G140">
        <v>-2.2447999999999999E-3</v>
      </c>
      <c r="H140">
        <v>-1.8249999999999999E-2</v>
      </c>
      <c r="I140">
        <v>-0.10399</v>
      </c>
      <c r="J140">
        <v>1.729E-2</v>
      </c>
      <c r="K140">
        <v>5.8291000000000003E-3</v>
      </c>
    </row>
    <row r="141" spans="1:11" x14ac:dyDescent="0.4">
      <c r="A141" t="s">
        <v>159</v>
      </c>
      <c r="B141">
        <v>-5.7824E-2</v>
      </c>
      <c r="C141">
        <v>-9.9243999999999999E-2</v>
      </c>
      <c r="D141">
        <v>5.0344E-2</v>
      </c>
      <c r="E141">
        <v>4.7431000000000001E-2</v>
      </c>
      <c r="F141">
        <v>1.7222000000000001E-2</v>
      </c>
      <c r="G141">
        <v>-2.6995999999999999E-2</v>
      </c>
      <c r="H141">
        <v>-2.5474E-2</v>
      </c>
      <c r="I141">
        <v>-3.3954999999999999E-2</v>
      </c>
      <c r="J141">
        <v>1.5516E-2</v>
      </c>
      <c r="K141">
        <v>8.2789000000000005E-3</v>
      </c>
    </row>
    <row r="142" spans="1:11" x14ac:dyDescent="0.4">
      <c r="A142" t="s">
        <v>160</v>
      </c>
      <c r="B142">
        <v>-6.0430999999999999E-2</v>
      </c>
      <c r="C142">
        <v>-0.10513</v>
      </c>
      <c r="D142">
        <v>9.1617000000000001E-3</v>
      </c>
      <c r="E142">
        <v>2.7E-2</v>
      </c>
      <c r="F142">
        <v>-4.4628000000000001E-2</v>
      </c>
      <c r="G142">
        <v>-2.1274999999999999E-2</v>
      </c>
      <c r="H142">
        <v>-4.4151999999999997E-2</v>
      </c>
      <c r="I142">
        <v>8.5955000000000007E-3</v>
      </c>
      <c r="J142">
        <v>-4.2025E-2</v>
      </c>
      <c r="K142">
        <v>-1.8225000000000002E-2</v>
      </c>
    </row>
    <row r="143" spans="1:11" x14ac:dyDescent="0.4">
      <c r="A143" t="s">
        <v>161</v>
      </c>
      <c r="B143">
        <v>-8.4834999999999994E-2</v>
      </c>
      <c r="C143">
        <v>-3.4023999999999999E-2</v>
      </c>
      <c r="D143">
        <v>1.4694E-3</v>
      </c>
      <c r="E143">
        <v>3.5004E-2</v>
      </c>
      <c r="F143">
        <v>-2.7597E-2</v>
      </c>
      <c r="G143">
        <v>-7.8312999999999994E-2</v>
      </c>
      <c r="H143">
        <v>6.3264000000000003E-3</v>
      </c>
      <c r="I143">
        <v>-3.2053999999999999E-2</v>
      </c>
      <c r="J143">
        <v>8.8128000000000008E-3</v>
      </c>
      <c r="K143">
        <v>-9.9731999999999998E-3</v>
      </c>
    </row>
    <row r="144" spans="1:11" x14ac:dyDescent="0.4">
      <c r="A144" t="s">
        <v>162</v>
      </c>
      <c r="B144">
        <v>-6.8662000000000001E-2</v>
      </c>
      <c r="C144">
        <v>-7.6920000000000002E-2</v>
      </c>
      <c r="D144">
        <v>2.7935000000000001E-2</v>
      </c>
      <c r="E144">
        <v>3.8262999999999998E-2</v>
      </c>
      <c r="F144">
        <v>-7.3147000000000004E-2</v>
      </c>
      <c r="G144">
        <v>1.2883E-2</v>
      </c>
      <c r="H144">
        <v>-5.4354E-2</v>
      </c>
      <c r="I144">
        <v>-1.4283E-3</v>
      </c>
      <c r="J144">
        <v>-1.3580999999999999E-2</v>
      </c>
      <c r="K144">
        <v>1.524E-2</v>
      </c>
    </row>
    <row r="145" spans="1:11" x14ac:dyDescent="0.4">
      <c r="A145" t="s">
        <v>163</v>
      </c>
      <c r="B145">
        <v>1.3473000000000001E-2</v>
      </c>
      <c r="C145">
        <v>-9.4164999999999999E-2</v>
      </c>
      <c r="D145">
        <v>2.2890000000000001E-2</v>
      </c>
      <c r="E145">
        <v>-0.12878999999999999</v>
      </c>
      <c r="F145">
        <v>3.3917999999999997E-2</v>
      </c>
      <c r="G145">
        <v>5.9623000000000002E-2</v>
      </c>
      <c r="H145">
        <v>7.6506000000000005E-2</v>
      </c>
      <c r="I145">
        <v>7.4795E-3</v>
      </c>
      <c r="J145">
        <v>1.2207000000000001E-2</v>
      </c>
      <c r="K145">
        <v>1.5564E-2</v>
      </c>
    </row>
    <row r="146" spans="1:11" x14ac:dyDescent="0.4">
      <c r="A146" t="s">
        <v>164</v>
      </c>
      <c r="B146">
        <v>-4.1556999999999997E-2</v>
      </c>
      <c r="C146">
        <v>5.7165000000000001E-2</v>
      </c>
      <c r="D146">
        <v>6.3455999999999999E-2</v>
      </c>
      <c r="E146">
        <v>0.11136</v>
      </c>
      <c r="F146">
        <v>-2.3432999999999999E-2</v>
      </c>
      <c r="G146">
        <v>9.8910999999999999E-2</v>
      </c>
      <c r="H146">
        <v>-4.5773000000000001E-2</v>
      </c>
      <c r="I146">
        <v>4.1390999999999997E-2</v>
      </c>
      <c r="J146">
        <v>3.1796999999999999E-2</v>
      </c>
      <c r="K146">
        <v>5.4489999999999997E-2</v>
      </c>
    </row>
    <row r="147" spans="1:11" x14ac:dyDescent="0.4">
      <c r="A147" t="s">
        <v>165</v>
      </c>
      <c r="B147">
        <v>-6.787E-2</v>
      </c>
      <c r="C147">
        <v>2.4909000000000001E-2</v>
      </c>
      <c r="D147">
        <v>-4.3199000000000001E-2</v>
      </c>
      <c r="E147">
        <v>-1.6059E-2</v>
      </c>
      <c r="F147">
        <v>8.8524000000000005E-2</v>
      </c>
      <c r="G147">
        <v>-0.10395</v>
      </c>
      <c r="H147">
        <v>3.4783000000000001E-2</v>
      </c>
      <c r="I147">
        <v>8.8008000000000003E-2</v>
      </c>
      <c r="J147">
        <v>-1.4584E-2</v>
      </c>
      <c r="K147">
        <v>-1.2847000000000001E-2</v>
      </c>
    </row>
    <row r="148" spans="1:11" x14ac:dyDescent="0.4">
      <c r="A148" t="s">
        <v>166</v>
      </c>
      <c r="B148">
        <v>-3.8394999999999999E-2</v>
      </c>
      <c r="C148">
        <v>-7.2691000000000006E-2</v>
      </c>
      <c r="D148">
        <v>6.0921000000000003E-2</v>
      </c>
      <c r="E148">
        <v>-2.5760000000000002E-2</v>
      </c>
      <c r="F148">
        <v>0.10997</v>
      </c>
      <c r="G148">
        <v>1.7985000000000001E-2</v>
      </c>
      <c r="H148">
        <v>-4.1341999999999997E-2</v>
      </c>
      <c r="I148">
        <v>-6.658E-2</v>
      </c>
      <c r="J148">
        <v>-0.13205</v>
      </c>
      <c r="K148">
        <v>1.1166000000000001E-2</v>
      </c>
    </row>
    <row r="149" spans="1:11" x14ac:dyDescent="0.4">
      <c r="A149" t="s">
        <v>167</v>
      </c>
      <c r="B149">
        <v>9.8226000000000008E-3</v>
      </c>
      <c r="C149">
        <v>-6.8163000000000001E-2</v>
      </c>
      <c r="D149">
        <v>8.5275000000000004E-2</v>
      </c>
      <c r="E149">
        <v>3.0136999999999998E-3</v>
      </c>
      <c r="F149">
        <v>0.15071999999999999</v>
      </c>
      <c r="G149">
        <v>-1.8682000000000001E-2</v>
      </c>
      <c r="H149">
        <v>5.0307999999999999E-2</v>
      </c>
      <c r="I149">
        <v>2.5950000000000001E-3</v>
      </c>
      <c r="J149">
        <v>-6.9530999999999996E-2</v>
      </c>
      <c r="K149">
        <v>1.1715E-3</v>
      </c>
    </row>
    <row r="150" spans="1:11" x14ac:dyDescent="0.4">
      <c r="A150" t="s">
        <v>168</v>
      </c>
      <c r="B150">
        <v>7.5708999999999999E-2</v>
      </c>
      <c r="C150">
        <v>5.3698999999999997E-2</v>
      </c>
      <c r="D150">
        <v>1.4690999999999999E-2</v>
      </c>
      <c r="E150">
        <v>-2.9017000000000001E-2</v>
      </c>
      <c r="F150">
        <v>6.9281999999999996E-2</v>
      </c>
      <c r="G150">
        <v>-7.5832999999999998E-2</v>
      </c>
      <c r="H150">
        <v>-1.9751999999999999E-3</v>
      </c>
      <c r="I150">
        <v>4.3921000000000002E-2</v>
      </c>
      <c r="J150">
        <v>-3.8184000000000003E-2</v>
      </c>
      <c r="K150">
        <v>1.7847999999999999E-2</v>
      </c>
    </row>
    <row r="151" spans="1:11" x14ac:dyDescent="0.4">
      <c r="A151" t="s">
        <v>169</v>
      </c>
      <c r="B151">
        <v>-5.5662000000000003E-2</v>
      </c>
      <c r="C151">
        <v>-9.7599000000000005E-2</v>
      </c>
      <c r="D151">
        <v>-1.3096E-3</v>
      </c>
      <c r="E151">
        <v>-5.1999999999999998E-2</v>
      </c>
      <c r="F151">
        <v>2.4056999999999999E-2</v>
      </c>
      <c r="G151">
        <v>5.2873000000000003E-2</v>
      </c>
      <c r="H151">
        <v>7.5249999999999997E-2</v>
      </c>
      <c r="I151">
        <v>3.8122999999999997E-2</v>
      </c>
      <c r="J151">
        <v>6.8336999999999995E-2</v>
      </c>
      <c r="K151">
        <v>-9.2303000000000003E-3</v>
      </c>
    </row>
    <row r="152" spans="1:11" x14ac:dyDescent="0.4">
      <c r="A152" t="s">
        <v>170</v>
      </c>
      <c r="B152">
        <v>-8.7695999999999996E-2</v>
      </c>
      <c r="C152">
        <v>-1.5112E-2</v>
      </c>
      <c r="D152">
        <v>-3.1565000000000003E-2</v>
      </c>
      <c r="E152">
        <v>-1.9932999999999999E-2</v>
      </c>
      <c r="F152">
        <v>-3.3827000000000002E-3</v>
      </c>
      <c r="G152">
        <v>-5.0198E-2</v>
      </c>
      <c r="H152">
        <v>5.7445000000000003E-2</v>
      </c>
      <c r="I152">
        <v>5.6547000000000004E-3</v>
      </c>
      <c r="J152">
        <v>1.6721E-2</v>
      </c>
      <c r="K152">
        <v>-2.0274999999999998E-3</v>
      </c>
    </row>
    <row r="153" spans="1:11" x14ac:dyDescent="0.4">
      <c r="A153" t="s">
        <v>171</v>
      </c>
      <c r="B153">
        <v>-3.5534999999999997E-2</v>
      </c>
      <c r="C153">
        <v>3.4143E-2</v>
      </c>
      <c r="D153">
        <v>0.13955000000000001</v>
      </c>
      <c r="E153">
        <v>3.1297999999999999E-2</v>
      </c>
      <c r="F153">
        <v>-7.9875999999999992E-3</v>
      </c>
      <c r="G153">
        <v>1.1950000000000001E-2</v>
      </c>
      <c r="H153">
        <v>5.1797999999999997E-2</v>
      </c>
      <c r="I153">
        <v>-1.4782E-2</v>
      </c>
      <c r="J153">
        <v>2.4347000000000001E-2</v>
      </c>
      <c r="K153">
        <v>-2.6582999999999999E-2</v>
      </c>
    </row>
    <row r="154" spans="1:11" x14ac:dyDescent="0.4">
      <c r="A154" t="s">
        <v>172</v>
      </c>
      <c r="B154">
        <v>8.2333000000000003E-2</v>
      </c>
      <c r="C154">
        <v>3.0918999999999999E-2</v>
      </c>
      <c r="D154">
        <v>1.9963000000000002E-2</v>
      </c>
      <c r="E154">
        <v>6.3039999999999999E-2</v>
      </c>
      <c r="F154">
        <v>-2.6995999999999999E-3</v>
      </c>
      <c r="G154">
        <v>2.1250999999999999E-2</v>
      </c>
      <c r="H154">
        <v>6.9029999999999994E-2</v>
      </c>
      <c r="I154">
        <v>3.2951000000000001E-2</v>
      </c>
      <c r="J154">
        <v>-1.3084E-2</v>
      </c>
      <c r="K154">
        <v>3.4893E-2</v>
      </c>
    </row>
    <row r="155" spans="1:11" x14ac:dyDescent="0.4">
      <c r="A155" t="s">
        <v>173</v>
      </c>
      <c r="B155">
        <v>-7.4424000000000004E-2</v>
      </c>
      <c r="C155">
        <v>3.3659000000000001E-2</v>
      </c>
      <c r="D155">
        <v>-5.9360999999999997E-2</v>
      </c>
      <c r="E155">
        <v>6.6423999999999997E-2</v>
      </c>
      <c r="F155">
        <v>2.3781E-2</v>
      </c>
      <c r="G155">
        <v>-4.2955E-2</v>
      </c>
      <c r="H155">
        <v>-1.7188999999999999E-2</v>
      </c>
      <c r="I155">
        <v>3.9730000000000001E-2</v>
      </c>
      <c r="J155">
        <v>4.9022000000000003E-2</v>
      </c>
      <c r="K155">
        <v>1.0154E-2</v>
      </c>
    </row>
    <row r="156" spans="1:11" x14ac:dyDescent="0.4">
      <c r="A156" t="s">
        <v>174</v>
      </c>
      <c r="B156">
        <v>8.5500000000000007E-2</v>
      </c>
      <c r="C156">
        <v>2.1971000000000001E-2</v>
      </c>
      <c r="D156">
        <v>-2.1094999999999999E-2</v>
      </c>
      <c r="E156">
        <v>6.7005999999999996E-2</v>
      </c>
      <c r="F156">
        <v>-6.3172999999999997E-3</v>
      </c>
      <c r="G156">
        <v>3.2120999999999997E-2</v>
      </c>
      <c r="H156">
        <v>1.0489999999999999E-2</v>
      </c>
      <c r="I156">
        <v>2.1369999999999999E-4</v>
      </c>
      <c r="J156">
        <v>4.0334999999999998E-3</v>
      </c>
      <c r="K156">
        <v>2.5679E-2</v>
      </c>
    </row>
    <row r="157" spans="1:11" x14ac:dyDescent="0.4">
      <c r="A157" t="s">
        <v>175</v>
      </c>
      <c r="B157">
        <v>-7.1051000000000003E-2</v>
      </c>
      <c r="C157">
        <v>2.2578000000000001E-2</v>
      </c>
      <c r="D157">
        <v>3.7950000000000002E-3</v>
      </c>
      <c r="E157">
        <v>1.1901999999999999E-2</v>
      </c>
      <c r="F157">
        <v>1.0078999999999999E-2</v>
      </c>
      <c r="G157">
        <v>-1.5318999999999999E-2</v>
      </c>
      <c r="H157">
        <v>4.8314000000000003E-2</v>
      </c>
      <c r="I157">
        <v>-9.7503999999999993E-2</v>
      </c>
      <c r="J157">
        <v>-0.18307000000000001</v>
      </c>
      <c r="K157">
        <v>1.6335E-3</v>
      </c>
    </row>
    <row r="158" spans="1:11" x14ac:dyDescent="0.4">
      <c r="A158" t="s">
        <v>176</v>
      </c>
      <c r="B158">
        <v>3.3491E-2</v>
      </c>
      <c r="C158">
        <v>4.4657999999999998E-3</v>
      </c>
      <c r="D158">
        <v>6.6171999999999995E-2</v>
      </c>
      <c r="E158">
        <v>1.5516E-2</v>
      </c>
      <c r="F158">
        <v>8.4595000000000004E-2</v>
      </c>
      <c r="G158">
        <v>3.6602000000000003E-2</v>
      </c>
      <c r="H158">
        <v>-0.11949</v>
      </c>
      <c r="I158">
        <v>0.19202</v>
      </c>
      <c r="J158">
        <v>6.7663000000000001E-2</v>
      </c>
      <c r="K158">
        <v>2.2891000000000002E-2</v>
      </c>
    </row>
    <row r="159" spans="1:11" x14ac:dyDescent="0.4">
      <c r="A159" t="s">
        <v>177</v>
      </c>
      <c r="B159">
        <v>-7.9314999999999997E-2</v>
      </c>
      <c r="C159">
        <v>3.3771000000000002E-2</v>
      </c>
      <c r="D159">
        <v>7.2611999999999996E-2</v>
      </c>
      <c r="E159">
        <v>-1.8318000000000001E-2</v>
      </c>
      <c r="F159">
        <v>2.3473000000000001E-2</v>
      </c>
      <c r="G159">
        <v>3.1619999999999999E-3</v>
      </c>
      <c r="H159">
        <v>1.6098999999999999E-2</v>
      </c>
      <c r="I159">
        <v>-3.4845000000000002E-3</v>
      </c>
      <c r="J159">
        <v>4.1597000000000002E-2</v>
      </c>
      <c r="K159">
        <v>1.8332000000000001E-2</v>
      </c>
    </row>
    <row r="160" spans="1:11" x14ac:dyDescent="0.4">
      <c r="A160" t="s">
        <v>178</v>
      </c>
      <c r="B160">
        <v>-4.7208E-2</v>
      </c>
      <c r="C160">
        <v>7.9725000000000004E-2</v>
      </c>
      <c r="D160">
        <v>-1.8667E-2</v>
      </c>
      <c r="E160">
        <v>3.1810999999999999E-2</v>
      </c>
      <c r="F160">
        <v>0.12025</v>
      </c>
      <c r="G160">
        <v>4.6914999999999998E-2</v>
      </c>
      <c r="H160">
        <v>-1.8950999999999999E-2</v>
      </c>
      <c r="I160">
        <v>1.1787E-3</v>
      </c>
      <c r="J160">
        <v>-0.11994</v>
      </c>
      <c r="K160">
        <v>-1.2656000000000001E-2</v>
      </c>
    </row>
    <row r="161" spans="1:11" x14ac:dyDescent="0.4">
      <c r="A161" t="s">
        <v>179</v>
      </c>
      <c r="B161">
        <v>-2.5360000000000001E-2</v>
      </c>
      <c r="C161">
        <v>0.1056</v>
      </c>
      <c r="D161">
        <v>-5.2440000000000001E-2</v>
      </c>
      <c r="E161">
        <v>-2.7407000000000001E-2</v>
      </c>
      <c r="F161">
        <v>1.0499E-2</v>
      </c>
      <c r="G161">
        <v>-1.4201999999999999E-2</v>
      </c>
      <c r="H161">
        <v>-2.7578999999999999E-2</v>
      </c>
      <c r="I161">
        <v>-2.7262999999999999E-2</v>
      </c>
      <c r="J161">
        <v>-0.18772</v>
      </c>
      <c r="K161">
        <v>1.9025E-2</v>
      </c>
    </row>
    <row r="162" spans="1:11" x14ac:dyDescent="0.4">
      <c r="A162" t="s">
        <v>180</v>
      </c>
      <c r="B162">
        <v>-6.1016000000000001E-2</v>
      </c>
      <c r="C162">
        <v>8.3604999999999999E-2</v>
      </c>
      <c r="D162">
        <v>3.715E-3</v>
      </c>
      <c r="E162">
        <v>-4.6665999999999999E-2</v>
      </c>
      <c r="F162">
        <v>9.2498999999999998E-2</v>
      </c>
      <c r="G162">
        <v>5.9794E-2</v>
      </c>
      <c r="H162">
        <v>-2.2577E-2</v>
      </c>
      <c r="I162">
        <v>3.5117999999999998E-3</v>
      </c>
      <c r="J162">
        <v>-2.3701E-3</v>
      </c>
      <c r="K162">
        <v>-2.3174E-2</v>
      </c>
    </row>
    <row r="163" spans="1:11" x14ac:dyDescent="0.4">
      <c r="A163" t="s">
        <v>181</v>
      </c>
      <c r="B163">
        <v>-6.8339000000000004E-3</v>
      </c>
      <c r="C163">
        <v>5.3920000000000003E-2</v>
      </c>
      <c r="D163">
        <v>0.12647</v>
      </c>
      <c r="E163">
        <v>7.2097999999999995E-2</v>
      </c>
      <c r="F163">
        <v>-2.6165999999999998E-2</v>
      </c>
      <c r="G163">
        <v>4.6207999999999999E-2</v>
      </c>
      <c r="H163">
        <v>4.7337999999999998E-3</v>
      </c>
      <c r="I163">
        <v>8.3709000000000006E-2</v>
      </c>
      <c r="J163">
        <v>4.2765999999999998E-2</v>
      </c>
      <c r="K163">
        <v>2.3664000000000001E-2</v>
      </c>
    </row>
    <row r="164" spans="1:11" x14ac:dyDescent="0.4">
      <c r="A164" t="s">
        <v>182</v>
      </c>
      <c r="B164">
        <v>-2.2534999999999999E-2</v>
      </c>
      <c r="C164">
        <v>-0.11321000000000001</v>
      </c>
      <c r="D164">
        <v>3.2182000000000002E-2</v>
      </c>
      <c r="E164">
        <v>5.7391999999999999E-2</v>
      </c>
      <c r="F164">
        <v>-2.3092000000000001E-2</v>
      </c>
      <c r="G164">
        <v>-7.9918000000000003E-2</v>
      </c>
      <c r="H164">
        <v>-0.11437</v>
      </c>
      <c r="I164">
        <v>-4.3559E-2</v>
      </c>
      <c r="J164">
        <v>2.2509999999999999E-2</v>
      </c>
      <c r="K164">
        <v>-3.9614000000000003E-3</v>
      </c>
    </row>
    <row r="165" spans="1:11" x14ac:dyDescent="0.4">
      <c r="A165" t="s">
        <v>183</v>
      </c>
      <c r="B165">
        <v>-7.5900999999999998E-3</v>
      </c>
      <c r="C165">
        <v>-1.3896E-2</v>
      </c>
      <c r="D165">
        <v>0.15007000000000001</v>
      </c>
      <c r="E165">
        <v>4.7489999999999997E-2</v>
      </c>
      <c r="F165">
        <v>5.5513E-2</v>
      </c>
      <c r="G165">
        <v>6.7764000000000001E-3</v>
      </c>
      <c r="H165">
        <v>1.3774E-2</v>
      </c>
      <c r="I165">
        <v>8.9397000000000001E-3</v>
      </c>
      <c r="J165">
        <v>-2.733E-2</v>
      </c>
      <c r="K165">
        <v>2.7133000000000001E-2</v>
      </c>
    </row>
    <row r="166" spans="1:11" x14ac:dyDescent="0.4">
      <c r="A166" t="s">
        <v>184</v>
      </c>
      <c r="B166">
        <v>-8.8067000000000006E-2</v>
      </c>
      <c r="C166">
        <v>8.2692000000000009E-3</v>
      </c>
      <c r="D166">
        <v>-4.8134000000000003E-2</v>
      </c>
      <c r="E166">
        <v>-2.7043000000000001E-2</v>
      </c>
      <c r="F166">
        <v>-7.8826E-3</v>
      </c>
      <c r="G166">
        <v>1.5325E-2</v>
      </c>
      <c r="H166">
        <v>-7.5018000000000003E-3</v>
      </c>
      <c r="I166">
        <v>-9.4342000000000002E-3</v>
      </c>
      <c r="J166">
        <v>-2.5464000000000001E-2</v>
      </c>
      <c r="K166">
        <v>-1.3896E-2</v>
      </c>
    </row>
    <row r="167" spans="1:11" x14ac:dyDescent="0.4">
      <c r="A167" t="s">
        <v>185</v>
      </c>
      <c r="B167">
        <v>-3.5632999999999998E-2</v>
      </c>
      <c r="C167">
        <v>-0.12852</v>
      </c>
      <c r="D167">
        <v>-4.1246E-3</v>
      </c>
      <c r="E167">
        <v>2.9603000000000001E-2</v>
      </c>
      <c r="F167">
        <v>1.4109999999999999E-2</v>
      </c>
      <c r="G167">
        <v>8.3334000000000005E-2</v>
      </c>
      <c r="H167">
        <v>1.4518E-2</v>
      </c>
      <c r="I167">
        <v>2.2537999999999999E-2</v>
      </c>
      <c r="J167">
        <v>-3.9888E-2</v>
      </c>
      <c r="K167" s="1">
        <v>-4.2296999999999998E-5</v>
      </c>
    </row>
    <row r="168" spans="1:11" x14ac:dyDescent="0.4">
      <c r="A168" t="s">
        <v>186</v>
      </c>
      <c r="B168">
        <v>-1.2789999999999999E-2</v>
      </c>
      <c r="C168">
        <v>2.7400999999999998E-2</v>
      </c>
      <c r="D168">
        <v>0.11729000000000001</v>
      </c>
      <c r="E168">
        <v>-3.1866999999999999E-2</v>
      </c>
      <c r="F168">
        <v>-7.0925000000000002E-2</v>
      </c>
      <c r="G168">
        <v>4.8557999999999997E-2</v>
      </c>
      <c r="H168">
        <v>0.10301</v>
      </c>
      <c r="I168">
        <v>0.10698000000000001</v>
      </c>
      <c r="J168">
        <v>-7.5242000000000003E-2</v>
      </c>
      <c r="K168">
        <v>-1.6312E-2</v>
      </c>
    </row>
    <row r="169" spans="1:11" x14ac:dyDescent="0.4">
      <c r="A169" t="s">
        <v>187</v>
      </c>
      <c r="B169">
        <v>-9.1467000000000007E-2</v>
      </c>
      <c r="C169">
        <v>4.6058000000000002E-3</v>
      </c>
      <c r="D169">
        <v>2.0684999999999999E-2</v>
      </c>
      <c r="E169">
        <v>-2.3001000000000001E-2</v>
      </c>
      <c r="F169">
        <v>1.1221999999999999E-2</v>
      </c>
      <c r="G169">
        <v>1.6549999999999999E-2</v>
      </c>
      <c r="H169">
        <v>-2.5742999999999999E-2</v>
      </c>
      <c r="I169">
        <v>-2.256E-2</v>
      </c>
      <c r="J169">
        <v>-1.9467999999999999E-2</v>
      </c>
      <c r="K169">
        <v>9.3068999999999997E-4</v>
      </c>
    </row>
    <row r="170" spans="1:11" x14ac:dyDescent="0.4">
      <c r="A170" t="s">
        <v>188</v>
      </c>
      <c r="B170">
        <v>-9.1468999999999995E-2</v>
      </c>
      <c r="C170">
        <v>1.1376000000000001E-2</v>
      </c>
      <c r="D170">
        <v>-1.3669000000000001E-2</v>
      </c>
      <c r="E170">
        <v>-6.2693000000000002E-3</v>
      </c>
      <c r="F170">
        <v>-1.1036000000000001E-2</v>
      </c>
      <c r="G170">
        <v>-4.4519999999999997E-2</v>
      </c>
      <c r="H170">
        <v>-1.3453E-2</v>
      </c>
      <c r="I170">
        <v>5.9258000000000002E-3</v>
      </c>
      <c r="J170">
        <v>3.3156999999999999E-2</v>
      </c>
      <c r="K170">
        <v>-7.4964000000000003E-3</v>
      </c>
    </row>
    <row r="171" spans="1:11" x14ac:dyDescent="0.4">
      <c r="A171" t="s">
        <v>189</v>
      </c>
      <c r="B171">
        <v>-7.8787999999999997E-2</v>
      </c>
      <c r="C171">
        <v>5.0437000000000003E-2</v>
      </c>
      <c r="D171">
        <v>-5.2634E-2</v>
      </c>
      <c r="E171">
        <v>2.4584000000000002E-2</v>
      </c>
      <c r="F171">
        <v>5.5980000000000002E-2</v>
      </c>
      <c r="G171">
        <v>1.3108E-2</v>
      </c>
      <c r="H171">
        <v>2.5810999999999998E-3</v>
      </c>
      <c r="I171">
        <v>1.4128E-2</v>
      </c>
      <c r="J171">
        <v>1.0411000000000001E-3</v>
      </c>
      <c r="K171">
        <v>-4.7054999999999996E-3</v>
      </c>
    </row>
    <row r="172" spans="1:11" x14ac:dyDescent="0.4">
      <c r="A172" t="s">
        <v>190</v>
      </c>
      <c r="B172">
        <v>5.2306999999999999E-2</v>
      </c>
      <c r="C172">
        <v>1.9439000000000001E-2</v>
      </c>
      <c r="D172">
        <v>-8.1642000000000006E-2</v>
      </c>
      <c r="E172">
        <v>3.3054E-2</v>
      </c>
      <c r="F172">
        <v>0.13347000000000001</v>
      </c>
      <c r="G172">
        <v>6.8922999999999996E-3</v>
      </c>
      <c r="H172">
        <v>1.2657E-2</v>
      </c>
      <c r="I172">
        <v>6.3447000000000003E-2</v>
      </c>
      <c r="J172">
        <v>3.1479E-2</v>
      </c>
      <c r="K172">
        <v>-3.5955000000000002E-3</v>
      </c>
    </row>
    <row r="173" spans="1:11" x14ac:dyDescent="0.4">
      <c r="A173" t="s">
        <v>191</v>
      </c>
      <c r="B173">
        <v>3.1130000000000001E-2</v>
      </c>
      <c r="C173">
        <v>9.9736000000000005E-2</v>
      </c>
      <c r="D173">
        <v>-1.0559E-3</v>
      </c>
      <c r="E173">
        <v>-9.2333999999999999E-2</v>
      </c>
      <c r="F173">
        <v>-5.2565000000000001E-2</v>
      </c>
      <c r="G173">
        <v>0.11728</v>
      </c>
      <c r="H173">
        <v>-4.0502999999999997E-3</v>
      </c>
      <c r="I173">
        <v>-1.1243E-3</v>
      </c>
      <c r="J173">
        <v>2.5489999999999999E-2</v>
      </c>
      <c r="K173">
        <v>-1.6549000000000001E-2</v>
      </c>
    </row>
    <row r="174" spans="1:11" x14ac:dyDescent="0.4">
      <c r="A174" t="s">
        <v>192</v>
      </c>
      <c r="B174">
        <v>3.1835000000000002E-2</v>
      </c>
      <c r="C174">
        <v>-3.7310000000000003E-2</v>
      </c>
      <c r="D174">
        <v>-8.7137999999999993E-2</v>
      </c>
      <c r="E174">
        <v>-2.1211000000000001E-2</v>
      </c>
      <c r="F174">
        <v>3.1992E-2</v>
      </c>
      <c r="G174">
        <v>0.19439999999999999</v>
      </c>
      <c r="H174">
        <v>-1.5476999999999999E-2</v>
      </c>
      <c r="I174">
        <v>5.7463E-2</v>
      </c>
      <c r="J174">
        <v>9.8382999999999995E-3</v>
      </c>
      <c r="K174">
        <v>-5.4130999999999997E-3</v>
      </c>
    </row>
    <row r="175" spans="1:11" x14ac:dyDescent="0.4">
      <c r="A175" t="s">
        <v>193</v>
      </c>
      <c r="B175">
        <v>-5.5670999999999998E-2</v>
      </c>
      <c r="C175">
        <v>0.11382</v>
      </c>
      <c r="D175">
        <v>3.4786999999999998E-2</v>
      </c>
      <c r="E175">
        <v>1.1587E-2</v>
      </c>
      <c r="F175">
        <v>-3.4147999999999998E-2</v>
      </c>
      <c r="G175">
        <v>1.9484999999999999E-2</v>
      </c>
      <c r="H175">
        <v>2.3156E-2</v>
      </c>
      <c r="I175">
        <v>-9.0216999999999999E-4</v>
      </c>
      <c r="J175">
        <v>-4.5712000000000001E-3</v>
      </c>
      <c r="K175">
        <v>1.4319E-2</v>
      </c>
    </row>
    <row r="176" spans="1:11" x14ac:dyDescent="0.4">
      <c r="A176" t="s">
        <v>194</v>
      </c>
      <c r="B176">
        <v>-8.9214000000000002E-2</v>
      </c>
      <c r="C176">
        <v>3.1948999999999998E-2</v>
      </c>
      <c r="D176">
        <v>1.5269E-2</v>
      </c>
      <c r="E176">
        <v>-1.7114999999999998E-2</v>
      </c>
      <c r="F176">
        <v>-2.9346000000000001E-2</v>
      </c>
      <c r="G176">
        <v>-1.0534E-2</v>
      </c>
      <c r="H176">
        <v>-4.9579000000000003E-3</v>
      </c>
      <c r="I176">
        <v>2.8740000000000002E-2</v>
      </c>
      <c r="J176">
        <v>3.6507999999999999E-2</v>
      </c>
      <c r="K176">
        <v>8.9073999999999993E-3</v>
      </c>
    </row>
    <row r="177" spans="1:11" x14ac:dyDescent="0.4">
      <c r="A177" t="s">
        <v>195</v>
      </c>
      <c r="B177">
        <v>6.9956000000000004E-2</v>
      </c>
      <c r="C177">
        <v>-2.3217999999999999E-2</v>
      </c>
      <c r="D177">
        <v>6.4144999999999994E-2</v>
      </c>
      <c r="E177">
        <v>4.1464000000000001E-2</v>
      </c>
      <c r="F177">
        <v>8.8222999999999996E-2</v>
      </c>
      <c r="G177">
        <v>-5.0823999999999999E-3</v>
      </c>
      <c r="H177">
        <v>6.4949000000000007E-2</v>
      </c>
      <c r="I177">
        <v>2.7437E-2</v>
      </c>
      <c r="J177">
        <v>-4.4568000000000003E-2</v>
      </c>
      <c r="K177">
        <v>1.7082E-2</v>
      </c>
    </row>
    <row r="178" spans="1:11" x14ac:dyDescent="0.4">
      <c r="A178" t="s">
        <v>196</v>
      </c>
      <c r="B178">
        <v>-8.2970000000000002E-2</v>
      </c>
      <c r="C178">
        <v>1.3703999999999999E-2</v>
      </c>
      <c r="D178">
        <v>-5.7861000000000003E-2</v>
      </c>
      <c r="E178">
        <v>3.3239999999999999E-2</v>
      </c>
      <c r="F178">
        <v>-3.9863000000000003E-2</v>
      </c>
      <c r="G178">
        <v>-2.7827999999999999E-2</v>
      </c>
      <c r="H178">
        <v>-1.0351000000000001E-2</v>
      </c>
      <c r="I178">
        <v>2.7810000000000001E-2</v>
      </c>
      <c r="J178">
        <v>-2.8398E-2</v>
      </c>
      <c r="K178">
        <v>-8.2739000000000007E-3</v>
      </c>
    </row>
    <row r="179" spans="1:11" x14ac:dyDescent="0.4">
      <c r="A179" t="s">
        <v>197</v>
      </c>
      <c r="B179">
        <v>-8.2187999999999997E-2</v>
      </c>
      <c r="C179">
        <v>-4.0032999999999999E-2</v>
      </c>
      <c r="D179">
        <v>-6.1581999999999998E-2</v>
      </c>
      <c r="E179">
        <v>1.3266999999999999E-2</v>
      </c>
      <c r="F179">
        <v>3.9115E-3</v>
      </c>
      <c r="G179">
        <v>-2.1375000000000002E-2</v>
      </c>
      <c r="H179">
        <v>2.8721E-2</v>
      </c>
      <c r="I179">
        <v>-1.3231E-3</v>
      </c>
      <c r="J179">
        <v>1.0299000000000001E-2</v>
      </c>
      <c r="K179">
        <v>1.0913000000000001E-2</v>
      </c>
    </row>
    <row r="180" spans="1:11" x14ac:dyDescent="0.4">
      <c r="A180" t="s">
        <v>198</v>
      </c>
      <c r="B180">
        <v>-6.6969000000000001E-2</v>
      </c>
      <c r="C180">
        <v>-3.8238000000000001E-2</v>
      </c>
      <c r="D180">
        <v>-7.1996000000000004E-2</v>
      </c>
      <c r="E180" s="1">
        <v>6.9992000000000003E-5</v>
      </c>
      <c r="F180">
        <v>6.8343000000000001E-2</v>
      </c>
      <c r="G180">
        <v>6.1795999999999997E-2</v>
      </c>
      <c r="H180">
        <v>8.9238999999999999E-2</v>
      </c>
      <c r="I180">
        <v>1.2389000000000001E-2</v>
      </c>
      <c r="J180">
        <v>-2.3816E-2</v>
      </c>
      <c r="K180">
        <v>3.1196999999999999E-2</v>
      </c>
    </row>
    <row r="181" spans="1:11" x14ac:dyDescent="0.4">
      <c r="A181" t="s">
        <v>199</v>
      </c>
      <c r="B181">
        <v>-8.9598999999999998E-2</v>
      </c>
      <c r="C181">
        <v>1.0477E-2</v>
      </c>
      <c r="D181">
        <v>3.1426000000000003E-2</v>
      </c>
      <c r="E181">
        <v>-1.5350000000000001E-2</v>
      </c>
      <c r="F181">
        <v>7.6147000000000003E-3</v>
      </c>
      <c r="G181">
        <v>-4.8547E-3</v>
      </c>
      <c r="H181">
        <v>-5.6378999999999999E-2</v>
      </c>
      <c r="I181">
        <v>-1.4027E-2</v>
      </c>
      <c r="J181">
        <v>-2.1337999999999999E-2</v>
      </c>
      <c r="K181">
        <v>-1.5148999999999999E-2</v>
      </c>
    </row>
    <row r="182" spans="1:11" x14ac:dyDescent="0.4">
      <c r="A182" t="s">
        <v>200</v>
      </c>
      <c r="B182">
        <v>-5.5093000000000003E-2</v>
      </c>
      <c r="C182">
        <v>6.3818E-2</v>
      </c>
      <c r="D182">
        <v>9.7681000000000004E-2</v>
      </c>
      <c r="E182">
        <v>-7.8718E-3</v>
      </c>
      <c r="F182">
        <v>5.5022000000000001E-2</v>
      </c>
      <c r="G182">
        <v>1.2087000000000001E-3</v>
      </c>
      <c r="H182">
        <v>-7.0235000000000006E-2</v>
      </c>
      <c r="I182">
        <v>-1.0285000000000001E-2</v>
      </c>
      <c r="J182">
        <v>-5.7073000000000002E-3</v>
      </c>
      <c r="K182">
        <v>-9.3623999999999999E-3</v>
      </c>
    </row>
    <row r="183" spans="1:11" x14ac:dyDescent="0.4">
      <c r="A183" t="s">
        <v>201</v>
      </c>
      <c r="B183">
        <v>5.4009000000000001E-2</v>
      </c>
      <c r="C183">
        <v>-2.2877999999999999E-2</v>
      </c>
      <c r="D183">
        <v>7.4476000000000001E-2</v>
      </c>
      <c r="E183">
        <v>4.4276999999999997E-2</v>
      </c>
      <c r="F183">
        <v>0.10346</v>
      </c>
      <c r="G183">
        <v>-2.8837000000000002E-2</v>
      </c>
      <c r="H183">
        <v>9.5372999999999999E-2</v>
      </c>
      <c r="I183">
        <v>5.0041000000000002E-2</v>
      </c>
      <c r="J183">
        <v>-7.2466000000000003E-2</v>
      </c>
      <c r="K183">
        <v>-3.0753E-3</v>
      </c>
    </row>
    <row r="184" spans="1:11" x14ac:dyDescent="0.4">
      <c r="A184" t="s">
        <v>202</v>
      </c>
      <c r="B184">
        <v>9.2132000000000006E-2</v>
      </c>
      <c r="C184">
        <v>-2.0201E-2</v>
      </c>
      <c r="D184">
        <v>-3.1415000000000002E-4</v>
      </c>
      <c r="E184">
        <v>-1.0855999999999999E-2</v>
      </c>
      <c r="F184">
        <v>-1.247E-2</v>
      </c>
      <c r="G184">
        <v>1.1680000000000001E-4</v>
      </c>
      <c r="H184">
        <v>3.0572999999999999E-2</v>
      </c>
      <c r="I184">
        <v>1.9448E-2</v>
      </c>
      <c r="J184">
        <v>9.0255000000000005E-3</v>
      </c>
      <c r="K184">
        <v>-2.7535E-2</v>
      </c>
    </row>
    <row r="185" spans="1:11" x14ac:dyDescent="0.4">
      <c r="A185" t="s">
        <v>203</v>
      </c>
      <c r="B185">
        <v>1.9512999999999999E-2</v>
      </c>
      <c r="C185">
        <v>-5.6304E-2</v>
      </c>
      <c r="D185">
        <v>2.6357999999999999E-2</v>
      </c>
      <c r="E185">
        <v>-4.2058999999999999E-2</v>
      </c>
      <c r="F185">
        <v>5.1756999999999997E-2</v>
      </c>
      <c r="G185">
        <v>-0.17821000000000001</v>
      </c>
      <c r="H185">
        <v>-4.2264000000000003E-2</v>
      </c>
      <c r="I185">
        <v>-0.17127000000000001</v>
      </c>
      <c r="J185">
        <v>-1.3117999999999999E-2</v>
      </c>
      <c r="K185">
        <v>-3.0963999999999998E-2</v>
      </c>
    </row>
    <row r="186" spans="1:11" x14ac:dyDescent="0.4">
      <c r="A186" t="s">
        <v>204</v>
      </c>
      <c r="B186">
        <v>-6.8420999999999996E-2</v>
      </c>
      <c r="C186">
        <v>-8.9043999999999998E-2</v>
      </c>
      <c r="D186">
        <v>-1.2409999999999999E-3</v>
      </c>
      <c r="E186">
        <v>-2.7916E-2</v>
      </c>
      <c r="F186">
        <v>-6.2850000000000003E-2</v>
      </c>
      <c r="G186">
        <v>-2.7481999999999999E-2</v>
      </c>
      <c r="H186">
        <v>2.0650000000000002E-2</v>
      </c>
      <c r="I186">
        <v>-3.6352000000000002E-2</v>
      </c>
      <c r="J186">
        <v>7.9255999999999999E-4</v>
      </c>
      <c r="K186">
        <v>-1.8689999999999998E-2</v>
      </c>
    </row>
    <row r="187" spans="1:11" x14ac:dyDescent="0.4">
      <c r="A187" t="s">
        <v>205</v>
      </c>
      <c r="B187">
        <v>-7.9675999999999997E-2</v>
      </c>
      <c r="C187">
        <v>6.9429000000000005E-2</v>
      </c>
      <c r="D187">
        <v>-2.1971000000000001E-2</v>
      </c>
      <c r="E187">
        <v>3.8767000000000003E-2</v>
      </c>
      <c r="F187">
        <v>1.6428999999999999E-2</v>
      </c>
      <c r="G187">
        <v>1.9040999999999999E-2</v>
      </c>
      <c r="H187">
        <v>-9.6150000000000003E-3</v>
      </c>
      <c r="I187">
        <v>1.1526E-2</v>
      </c>
      <c r="J187">
        <v>-3.5880999999999999E-3</v>
      </c>
      <c r="K187">
        <v>-1.6750000000000001E-2</v>
      </c>
    </row>
    <row r="188" spans="1:11" x14ac:dyDescent="0.4">
      <c r="A188" t="s">
        <v>206</v>
      </c>
      <c r="B188">
        <v>-3.3168000000000003E-2</v>
      </c>
      <c r="C188">
        <v>-7.5294E-2</v>
      </c>
      <c r="D188">
        <v>1.7316999999999999E-2</v>
      </c>
      <c r="E188">
        <v>-5.271E-2</v>
      </c>
      <c r="F188">
        <v>6.9053999999999999E-3</v>
      </c>
      <c r="G188">
        <v>0.13442000000000001</v>
      </c>
      <c r="H188">
        <v>0.13772999999999999</v>
      </c>
      <c r="I188">
        <v>-8.0436999999999995E-2</v>
      </c>
      <c r="J188">
        <v>-7.5088000000000002E-2</v>
      </c>
      <c r="K188">
        <v>2.0045E-2</v>
      </c>
    </row>
    <row r="189" spans="1:11" x14ac:dyDescent="0.4">
      <c r="A189" t="s">
        <v>207</v>
      </c>
      <c r="B189">
        <v>-7.4098999999999998E-2</v>
      </c>
      <c r="C189">
        <v>7.7080999999999997E-2</v>
      </c>
      <c r="D189">
        <v>7.4970000000000002E-3</v>
      </c>
      <c r="E189">
        <v>-2.2955E-2</v>
      </c>
      <c r="F189">
        <v>6.0735999999999998E-2</v>
      </c>
      <c r="G189">
        <v>3.2434999999999999E-2</v>
      </c>
      <c r="H189">
        <v>-3.8945E-2</v>
      </c>
      <c r="I189">
        <v>6.9333999999999997E-4</v>
      </c>
      <c r="J189">
        <v>-1.4112E-2</v>
      </c>
      <c r="K189">
        <v>5.8910000000000004E-3</v>
      </c>
    </row>
    <row r="190" spans="1:11" x14ac:dyDescent="0.4">
      <c r="A190" t="s">
        <v>208</v>
      </c>
      <c r="B190">
        <v>-3.3897999999999998E-2</v>
      </c>
      <c r="C190">
        <v>8.2983000000000001E-2</v>
      </c>
      <c r="D190">
        <v>-4.4122000000000001E-2</v>
      </c>
      <c r="E190">
        <v>-5.1764999999999999E-2</v>
      </c>
      <c r="F190">
        <v>5.4428999999999998E-2</v>
      </c>
      <c r="G190">
        <v>9.9137000000000003E-2</v>
      </c>
      <c r="H190">
        <v>9.4717999999999997E-2</v>
      </c>
      <c r="I190">
        <v>-0.10443</v>
      </c>
      <c r="J190">
        <v>7.1471000000000007E-2</v>
      </c>
      <c r="K190">
        <v>-2.2449E-2</v>
      </c>
    </row>
    <row r="191" spans="1:11" x14ac:dyDescent="0.4">
      <c r="A191" t="s">
        <v>209</v>
      </c>
      <c r="B191">
        <v>5.6473000000000002E-2</v>
      </c>
      <c r="C191">
        <v>-3.8556E-2</v>
      </c>
      <c r="D191">
        <v>-3.8124999999999999E-2</v>
      </c>
      <c r="E191">
        <v>-7.0482000000000003E-2</v>
      </c>
      <c r="F191">
        <v>-5.9766E-2</v>
      </c>
      <c r="G191">
        <v>1.3469E-2</v>
      </c>
      <c r="H191">
        <v>-5.7792000000000003E-2</v>
      </c>
      <c r="I191">
        <v>0.14302000000000001</v>
      </c>
      <c r="J191">
        <v>-0.10088</v>
      </c>
      <c r="K191">
        <v>-1.6989000000000001E-2</v>
      </c>
    </row>
    <row r="192" spans="1:11" x14ac:dyDescent="0.4">
      <c r="A192" t="s">
        <v>210</v>
      </c>
      <c r="B192">
        <v>6.5879999999999994E-2</v>
      </c>
      <c r="C192">
        <v>-2.2609000000000001E-2</v>
      </c>
      <c r="D192">
        <v>5.7828999999999998E-2</v>
      </c>
      <c r="E192">
        <v>-8.3312999999999998E-2</v>
      </c>
      <c r="F192">
        <v>-3.0998000000000001E-2</v>
      </c>
      <c r="G192">
        <v>2.2783999999999999E-2</v>
      </c>
      <c r="H192">
        <v>2.1160999999999999E-2</v>
      </c>
      <c r="I192">
        <v>6.0363E-2</v>
      </c>
      <c r="J192">
        <v>0.11484</v>
      </c>
      <c r="K192">
        <v>-1.5098E-2</v>
      </c>
    </row>
    <row r="193" spans="1:11" x14ac:dyDescent="0.4">
      <c r="A193" t="s">
        <v>211</v>
      </c>
      <c r="B193">
        <v>-2.2995999999999999E-2</v>
      </c>
      <c r="C193">
        <v>-0.11814</v>
      </c>
      <c r="D193">
        <v>1.7680000000000001E-2</v>
      </c>
      <c r="E193">
        <v>-9.5930000000000008E-3</v>
      </c>
      <c r="F193">
        <v>6.3024999999999998E-2</v>
      </c>
      <c r="G193">
        <v>-0.10442</v>
      </c>
      <c r="H193">
        <v>-5.8807999999999999E-2</v>
      </c>
      <c r="I193">
        <v>7.5402000000000004E-3</v>
      </c>
      <c r="J193">
        <v>8.8396000000000002E-2</v>
      </c>
      <c r="K193">
        <v>-8.1530999999999999E-3</v>
      </c>
    </row>
    <row r="194" spans="1:11" x14ac:dyDescent="0.4">
      <c r="A194" t="s">
        <v>212</v>
      </c>
      <c r="B194">
        <v>-3.2141000000000003E-2</v>
      </c>
      <c r="C194">
        <v>-2.682E-2</v>
      </c>
      <c r="D194">
        <v>8.6346999999999993E-2</v>
      </c>
      <c r="E194">
        <v>0.10058</v>
      </c>
      <c r="F194">
        <v>7.9044000000000003E-2</v>
      </c>
      <c r="G194">
        <v>-6.2064000000000001E-2</v>
      </c>
      <c r="H194">
        <v>7.2820999999999997E-2</v>
      </c>
      <c r="I194">
        <v>-1.9032000000000001E-3</v>
      </c>
      <c r="J194">
        <v>9.3734999999999999E-2</v>
      </c>
      <c r="K194">
        <v>-1.3921999999999999E-3</v>
      </c>
    </row>
    <row r="195" spans="1:11" x14ac:dyDescent="0.4">
      <c r="A195" t="s">
        <v>213</v>
      </c>
      <c r="B195">
        <v>-6.9617999999999999E-2</v>
      </c>
      <c r="C195">
        <v>-2.9860999999999999E-2</v>
      </c>
      <c r="D195">
        <v>-7.3090000000000002E-2</v>
      </c>
      <c r="E195">
        <v>4.7442999999999999E-2</v>
      </c>
      <c r="F195">
        <v>-6.8547999999999998E-2</v>
      </c>
      <c r="G195">
        <v>-3.8913000000000003E-2</v>
      </c>
      <c r="H195">
        <v>3.7062999999999999E-2</v>
      </c>
      <c r="I195">
        <v>-1.7569999999999999E-2</v>
      </c>
      <c r="J195">
        <v>5.1353999999999997E-2</v>
      </c>
      <c r="K195">
        <v>2.9007999999999999E-2</v>
      </c>
    </row>
    <row r="196" spans="1:11" x14ac:dyDescent="0.4">
      <c r="A196" t="s">
        <v>214</v>
      </c>
      <c r="B196">
        <v>-6.0877000000000001E-2</v>
      </c>
      <c r="C196">
        <v>-0.10339</v>
      </c>
      <c r="D196">
        <v>3.1040999999999999E-2</v>
      </c>
      <c r="E196">
        <v>2.1708999999999999E-2</v>
      </c>
      <c r="F196">
        <v>-4.1236000000000002E-2</v>
      </c>
      <c r="G196">
        <v>-5.0870000000000004E-3</v>
      </c>
      <c r="H196">
        <v>-4.9632999999999997E-2</v>
      </c>
      <c r="I196">
        <v>-1.6379000000000001E-2</v>
      </c>
      <c r="J196">
        <v>1.2505E-2</v>
      </c>
      <c r="K196">
        <v>2.1294E-3</v>
      </c>
    </row>
    <row r="197" spans="1:11" x14ac:dyDescent="0.4">
      <c r="A197" t="s">
        <v>215</v>
      </c>
      <c r="B197">
        <v>-8.3260000000000001E-2</v>
      </c>
      <c r="C197">
        <v>-1.7385000000000001E-2</v>
      </c>
      <c r="D197">
        <v>-6.5888000000000002E-2</v>
      </c>
      <c r="E197">
        <v>-1.1310000000000001E-2</v>
      </c>
      <c r="F197">
        <v>-3.3203000000000003E-2</v>
      </c>
      <c r="G197">
        <v>-2.8506E-2</v>
      </c>
      <c r="H197">
        <v>1.8835999999999999E-4</v>
      </c>
      <c r="I197">
        <v>-9.8746000000000007E-3</v>
      </c>
      <c r="J197">
        <v>1.0345E-2</v>
      </c>
      <c r="K197">
        <v>-7.7943999999999995E-4</v>
      </c>
    </row>
    <row r="198" spans="1:11" x14ac:dyDescent="0.4">
      <c r="A198" t="s">
        <v>216</v>
      </c>
      <c r="B198">
        <v>-4.7663999999999998E-2</v>
      </c>
      <c r="C198">
        <v>5.8976000000000001E-2</v>
      </c>
      <c r="D198">
        <v>-8.6451E-2</v>
      </c>
      <c r="E198">
        <v>-4.4349E-2</v>
      </c>
      <c r="F198">
        <v>4.8995999999999998E-2</v>
      </c>
      <c r="G198">
        <v>-1.9508000000000001E-2</v>
      </c>
      <c r="H198">
        <v>-1.9737999999999999E-2</v>
      </c>
      <c r="I198">
        <v>0.14399999999999999</v>
      </c>
      <c r="J198">
        <v>1.7597999999999999E-2</v>
      </c>
      <c r="K198">
        <v>-3.7039999999999997E-2</v>
      </c>
    </row>
    <row r="199" spans="1:11" x14ac:dyDescent="0.4">
      <c r="A199" t="s">
        <v>217</v>
      </c>
      <c r="B199">
        <v>2.8500000000000001E-3</v>
      </c>
      <c r="C199">
        <v>-8.5245000000000001E-2</v>
      </c>
      <c r="D199">
        <v>-3.7386000000000003E-2</v>
      </c>
      <c r="E199">
        <v>-9.5944000000000002E-2</v>
      </c>
      <c r="F199">
        <v>8.2632999999999998E-2</v>
      </c>
      <c r="G199">
        <v>-8.1823000000000007E-2</v>
      </c>
      <c r="H199">
        <v>-0.11584999999999999</v>
      </c>
      <c r="I199">
        <v>-4.8423000000000001E-2</v>
      </c>
      <c r="J199">
        <v>-4.4990999999999998E-3</v>
      </c>
      <c r="K199">
        <v>1.8081E-2</v>
      </c>
    </row>
    <row r="200" spans="1:11" x14ac:dyDescent="0.4">
      <c r="A200" t="s">
        <v>218</v>
      </c>
      <c r="B200">
        <v>5.3247999999999997E-2</v>
      </c>
      <c r="C200">
        <v>-0.10747</v>
      </c>
      <c r="D200">
        <v>-6.8050999999999997E-3</v>
      </c>
      <c r="E200">
        <v>-3.1139E-2</v>
      </c>
      <c r="F200">
        <v>6.4021999999999996E-2</v>
      </c>
      <c r="G200">
        <v>6.4576999999999996E-2</v>
      </c>
      <c r="H200">
        <v>2.9561E-2</v>
      </c>
      <c r="I200">
        <v>7.4514999999999998E-3</v>
      </c>
      <c r="J200">
        <v>2.6661000000000001E-2</v>
      </c>
      <c r="K200">
        <v>3.6401999999999997E-2</v>
      </c>
    </row>
    <row r="201" spans="1:11" x14ac:dyDescent="0.4">
      <c r="A201" t="s">
        <v>219</v>
      </c>
      <c r="B201">
        <v>-6.4147999999999997E-2</v>
      </c>
      <c r="C201">
        <v>-4.3492000000000003E-2</v>
      </c>
      <c r="D201">
        <v>-7.5751000000000004E-3</v>
      </c>
      <c r="E201">
        <v>-6.8245E-2</v>
      </c>
      <c r="F201">
        <v>8.8468000000000005E-2</v>
      </c>
      <c r="G201">
        <v>8.3110000000000003E-2</v>
      </c>
      <c r="H201">
        <v>-5.4088999999999998E-2</v>
      </c>
      <c r="I201">
        <v>6.8516999999999995E-2</v>
      </c>
      <c r="J201">
        <v>-3.8980000000000001E-2</v>
      </c>
      <c r="K201">
        <v>1.2526000000000001E-2</v>
      </c>
    </row>
    <row r="202" spans="1:11" x14ac:dyDescent="0.4">
      <c r="A202" t="s">
        <v>220</v>
      </c>
      <c r="B202">
        <v>-3.0768E-2</v>
      </c>
      <c r="C202">
        <v>3.5483000000000001E-2</v>
      </c>
      <c r="D202">
        <v>0.12307999999999999</v>
      </c>
      <c r="E202">
        <v>7.0189000000000001E-2</v>
      </c>
      <c r="F202">
        <v>-4.0397999999999996E-3</v>
      </c>
      <c r="G202">
        <v>-4.0521999999999997E-3</v>
      </c>
      <c r="H202">
        <v>0.10747</v>
      </c>
      <c r="I202">
        <v>-1.5585E-2</v>
      </c>
      <c r="J202">
        <v>-1.2125E-2</v>
      </c>
      <c r="K202">
        <v>3.8568999999999999E-2</v>
      </c>
    </row>
    <row r="203" spans="1:11" x14ac:dyDescent="0.4">
      <c r="A203" t="s">
        <v>221</v>
      </c>
      <c r="B203">
        <v>2.6825999999999999E-2</v>
      </c>
      <c r="C203">
        <v>-4.8732999999999999E-2</v>
      </c>
      <c r="D203">
        <v>0.11112</v>
      </c>
      <c r="E203">
        <v>-8.3447999999999994E-2</v>
      </c>
      <c r="F203">
        <v>4.8689000000000003E-2</v>
      </c>
      <c r="G203">
        <v>5.2979999999999999E-2</v>
      </c>
      <c r="H203">
        <v>-5.3186999999999998E-2</v>
      </c>
      <c r="I203">
        <v>4.7133000000000001E-2</v>
      </c>
      <c r="J203">
        <v>5.7814999999999998E-2</v>
      </c>
      <c r="K203">
        <v>2.7940999999999999E-3</v>
      </c>
    </row>
    <row r="204" spans="1:11" x14ac:dyDescent="0.4">
      <c r="A204" t="s">
        <v>222</v>
      </c>
      <c r="B204">
        <v>-4.2499000000000002E-2</v>
      </c>
      <c r="C204">
        <v>-0.12289</v>
      </c>
      <c r="D204">
        <v>9.4322E-3</v>
      </c>
      <c r="E204">
        <v>-2.2444000000000001E-3</v>
      </c>
      <c r="F204">
        <v>-2.3321999999999999E-2</v>
      </c>
      <c r="G204">
        <v>-2.3695000000000001E-2</v>
      </c>
      <c r="H204">
        <v>-2.8056000000000001E-3</v>
      </c>
      <c r="I204">
        <v>5.8757000000000002E-3</v>
      </c>
      <c r="J204">
        <v>0.11668000000000001</v>
      </c>
      <c r="K204">
        <v>1.2461E-2</v>
      </c>
    </row>
    <row r="205" spans="1:11" x14ac:dyDescent="0.4">
      <c r="A205" t="s">
        <v>223</v>
      </c>
      <c r="B205">
        <v>-6.1046000000000003E-2</v>
      </c>
      <c r="C205">
        <v>-6.9072999999999996E-2</v>
      </c>
      <c r="D205">
        <v>-1.106E-2</v>
      </c>
      <c r="E205">
        <v>-2.5742000000000001E-2</v>
      </c>
      <c r="F205">
        <v>-6.4023999999999998E-2</v>
      </c>
      <c r="G205">
        <v>2.5755E-2</v>
      </c>
      <c r="H205">
        <v>0.15239</v>
      </c>
      <c r="I205">
        <v>-1.9570000000000001E-2</v>
      </c>
      <c r="J205">
        <v>-1.1238E-2</v>
      </c>
      <c r="K205">
        <v>5.3071000000000004E-3</v>
      </c>
    </row>
    <row r="206" spans="1:11" x14ac:dyDescent="0.4">
      <c r="A206" t="s">
        <v>224</v>
      </c>
      <c r="B206">
        <v>-6.9290000000000004E-2</v>
      </c>
      <c r="C206">
        <v>-4.1553E-2</v>
      </c>
      <c r="D206">
        <v>-8.5218000000000002E-2</v>
      </c>
      <c r="E206">
        <v>-2.3075999999999999E-2</v>
      </c>
      <c r="F206">
        <v>-3.2224000000000003E-2</v>
      </c>
      <c r="G206">
        <v>-3.5103000000000001E-3</v>
      </c>
      <c r="H206">
        <v>7.6402999999999999E-2</v>
      </c>
      <c r="I206">
        <v>-8.4373999999999994E-3</v>
      </c>
      <c r="J206">
        <v>2.5503000000000001E-2</v>
      </c>
      <c r="K206">
        <v>-5.4521999999999999E-3</v>
      </c>
    </row>
    <row r="207" spans="1:11" x14ac:dyDescent="0.4">
      <c r="A207" t="s">
        <v>225</v>
      </c>
      <c r="B207">
        <v>8.7619000000000002E-2</v>
      </c>
      <c r="C207">
        <v>-3.1149E-2</v>
      </c>
      <c r="D207">
        <v>2.2467999999999998E-2</v>
      </c>
      <c r="E207">
        <v>-5.4521999999999999E-3</v>
      </c>
      <c r="F207">
        <v>1.4999E-2</v>
      </c>
      <c r="G207">
        <v>-5.1098999999999999E-2</v>
      </c>
      <c r="H207">
        <v>-1.3401E-2</v>
      </c>
      <c r="I207">
        <v>-5.5328000000000002E-2</v>
      </c>
      <c r="J207">
        <v>-5.6525000000000004E-3</v>
      </c>
      <c r="K207">
        <v>1.5910000000000001E-2</v>
      </c>
    </row>
    <row r="208" spans="1:11" x14ac:dyDescent="0.4">
      <c r="A208" t="s">
        <v>226</v>
      </c>
      <c r="B208">
        <v>7.0643999999999998E-2</v>
      </c>
      <c r="C208">
        <v>-5.0018E-2</v>
      </c>
      <c r="D208">
        <v>-2.0528999999999999E-2</v>
      </c>
      <c r="E208">
        <v>5.1581000000000002E-2</v>
      </c>
      <c r="F208">
        <v>9.196E-2</v>
      </c>
      <c r="G208">
        <v>8.3508999999999996E-3</v>
      </c>
      <c r="H208">
        <v>-2.5766000000000001E-2</v>
      </c>
      <c r="I208">
        <v>6.7204E-2</v>
      </c>
      <c r="J208">
        <v>5.4983999999999998E-2</v>
      </c>
      <c r="K208">
        <v>-2.2483E-2</v>
      </c>
    </row>
    <row r="209" spans="1:11" x14ac:dyDescent="0.4">
      <c r="A209" t="s">
        <v>227</v>
      </c>
      <c r="B209">
        <v>6.6023999999999999E-2</v>
      </c>
      <c r="C209">
        <v>-3.2487000000000002E-2</v>
      </c>
      <c r="D209">
        <v>-1.5975E-2</v>
      </c>
      <c r="E209">
        <v>9.4085000000000002E-2</v>
      </c>
      <c r="F209">
        <v>-2.0153999999999998E-2</v>
      </c>
      <c r="G209">
        <v>-9.6572000000000005E-2</v>
      </c>
      <c r="H209">
        <v>8.9077000000000003E-2</v>
      </c>
      <c r="I209">
        <v>-4.8808000000000002E-3</v>
      </c>
      <c r="J209">
        <v>2.3581999999999999E-2</v>
      </c>
      <c r="K209">
        <v>-3.3109E-2</v>
      </c>
    </row>
    <row r="210" spans="1:11" x14ac:dyDescent="0.4">
      <c r="A210" t="s">
        <v>228</v>
      </c>
      <c r="B210">
        <v>-2.3542E-2</v>
      </c>
      <c r="C210">
        <v>6.3969999999999999E-2</v>
      </c>
      <c r="D210">
        <v>8.0871999999999999E-2</v>
      </c>
      <c r="E210">
        <v>-9.4642000000000001E-4</v>
      </c>
      <c r="F210">
        <v>0.10630000000000001</v>
      </c>
      <c r="G210">
        <v>-2.5947000000000001E-2</v>
      </c>
      <c r="H210">
        <v>1.6292999999999998E-2</v>
      </c>
      <c r="I210">
        <v>-0.15026</v>
      </c>
      <c r="J210">
        <v>-8.9543999999999999E-2</v>
      </c>
      <c r="K210">
        <v>3.6089000000000003E-2</v>
      </c>
    </row>
    <row r="211" spans="1:11" x14ac:dyDescent="0.4">
      <c r="A211" t="s">
        <v>229</v>
      </c>
      <c r="B211">
        <v>1.0917E-2</v>
      </c>
      <c r="C211">
        <v>1.8688E-2</v>
      </c>
      <c r="D211">
        <v>-0.10387</v>
      </c>
      <c r="E211">
        <v>0.12318999999999999</v>
      </c>
      <c r="F211">
        <v>7.2100999999999998E-2</v>
      </c>
      <c r="G211">
        <v>4.7225000000000003E-2</v>
      </c>
      <c r="H211">
        <v>4.248E-3</v>
      </c>
      <c r="I211">
        <v>5.7063999999999997E-2</v>
      </c>
      <c r="J211">
        <v>-3.496E-3</v>
      </c>
      <c r="K211">
        <v>4.4122000000000001E-2</v>
      </c>
    </row>
    <row r="212" spans="1:11" x14ac:dyDescent="0.4">
      <c r="A212" t="s">
        <v>230</v>
      </c>
      <c r="B212">
        <v>8.7373999999999993E-2</v>
      </c>
      <c r="C212">
        <v>-3.1088000000000001E-2</v>
      </c>
      <c r="D212">
        <v>-3.6240000000000001E-2</v>
      </c>
      <c r="E212">
        <v>3.0398999999999999E-2</v>
      </c>
      <c r="F212">
        <v>2.6564999999999998E-2</v>
      </c>
      <c r="G212">
        <v>1.3159000000000001E-2</v>
      </c>
      <c r="H212">
        <v>-5.8347E-3</v>
      </c>
      <c r="I212">
        <v>1.6150000000000001E-2</v>
      </c>
      <c r="J212">
        <v>-1.8002000000000001E-3</v>
      </c>
      <c r="K212">
        <v>-2.0353E-2</v>
      </c>
    </row>
    <row r="213" spans="1:11" x14ac:dyDescent="0.4">
      <c r="A213" t="s">
        <v>231</v>
      </c>
      <c r="B213">
        <v>-3.3907E-2</v>
      </c>
      <c r="C213">
        <v>1.6080000000000001E-2</v>
      </c>
      <c r="D213">
        <v>7.4701000000000004E-2</v>
      </c>
      <c r="E213">
        <v>-1.0364E-2</v>
      </c>
      <c r="F213">
        <v>-4.4875999999999999E-2</v>
      </c>
      <c r="G213">
        <v>-0.21704000000000001</v>
      </c>
      <c r="H213">
        <v>-2.8562000000000001E-2</v>
      </c>
      <c r="I213">
        <v>2.1343999999999998E-2</v>
      </c>
      <c r="J213">
        <v>-2.7806999999999998E-2</v>
      </c>
      <c r="K213">
        <v>-3.2841000000000002E-2</v>
      </c>
    </row>
    <row r="214" spans="1:11" x14ac:dyDescent="0.4">
      <c r="A214" t="s">
        <v>232</v>
      </c>
      <c r="B214">
        <v>-9.1954999999999995E-2</v>
      </c>
      <c r="C214">
        <v>6.3829999999999998E-3</v>
      </c>
      <c r="D214">
        <v>1.9112000000000001E-2</v>
      </c>
      <c r="E214">
        <v>-1.0024999999999999E-2</v>
      </c>
      <c r="F214">
        <v>2.6069000000000001E-3</v>
      </c>
      <c r="G214">
        <v>-2.3938000000000001E-2</v>
      </c>
      <c r="H214">
        <v>-2.8162E-2</v>
      </c>
      <c r="I214">
        <v>-1.9493E-2</v>
      </c>
      <c r="J214">
        <v>2.2619E-2</v>
      </c>
      <c r="K214">
        <v>-1.2964E-2</v>
      </c>
    </row>
    <row r="215" spans="1:11" x14ac:dyDescent="0.4">
      <c r="A215" t="s">
        <v>233</v>
      </c>
      <c r="B215">
        <v>7.1814000000000003E-2</v>
      </c>
      <c r="C215">
        <v>9.6690999999999997E-4</v>
      </c>
      <c r="D215">
        <v>4.4313999999999999E-2</v>
      </c>
      <c r="E215">
        <v>6.2370000000000002E-2</v>
      </c>
      <c r="F215">
        <v>7.2538000000000005E-2</v>
      </c>
      <c r="G215">
        <v>-5.7697999999999999E-2</v>
      </c>
      <c r="H215">
        <v>8.2358000000000001E-2</v>
      </c>
      <c r="I215">
        <v>-4.5592000000000001E-2</v>
      </c>
      <c r="J215">
        <v>1.2108000000000001E-2</v>
      </c>
      <c r="K215">
        <v>-2.0639999999999999E-2</v>
      </c>
    </row>
    <row r="216" spans="1:11" x14ac:dyDescent="0.4">
      <c r="A216" t="s">
        <v>234</v>
      </c>
      <c r="B216">
        <v>-5.3343000000000002E-2</v>
      </c>
      <c r="C216">
        <v>3.2990999999999999E-2</v>
      </c>
      <c r="D216">
        <v>0.1072</v>
      </c>
      <c r="E216">
        <v>3.2375000000000001E-2</v>
      </c>
      <c r="F216">
        <v>7.9238000000000003E-2</v>
      </c>
      <c r="G216">
        <v>3.6138000000000003E-2</v>
      </c>
      <c r="H216">
        <v>1.269E-2</v>
      </c>
      <c r="I216">
        <v>4.7323999999999998E-2</v>
      </c>
      <c r="J216">
        <v>2.5600999999999999E-2</v>
      </c>
      <c r="K216">
        <v>-1.6913999999999998E-2</v>
      </c>
    </row>
    <row r="217" spans="1:11" x14ac:dyDescent="0.4">
      <c r="A217" t="s">
        <v>235</v>
      </c>
      <c r="B217">
        <v>3.3883000000000003E-2</v>
      </c>
      <c r="C217">
        <v>-2.3938999999999998E-2</v>
      </c>
      <c r="D217">
        <v>-4.7016000000000002E-2</v>
      </c>
      <c r="E217">
        <v>-0.12132</v>
      </c>
      <c r="F217">
        <v>2.9828E-2</v>
      </c>
      <c r="G217">
        <v>8.8353000000000001E-2</v>
      </c>
      <c r="H217">
        <v>-2.7858999999999998E-2</v>
      </c>
      <c r="I217">
        <v>-0.10009999999999999</v>
      </c>
      <c r="J217">
        <v>0.13519</v>
      </c>
      <c r="K217">
        <v>1.3217999999999999E-3</v>
      </c>
    </row>
    <row r="218" spans="1:11" x14ac:dyDescent="0.4">
      <c r="A218" t="s">
        <v>236</v>
      </c>
      <c r="B218">
        <v>-4.6268999999999998E-2</v>
      </c>
      <c r="C218">
        <v>3.0498000000000001E-2</v>
      </c>
      <c r="D218">
        <v>0.12121999999999999</v>
      </c>
      <c r="E218">
        <v>-1.1273E-2</v>
      </c>
      <c r="F218">
        <v>2.6731999999999999E-2</v>
      </c>
      <c r="G218">
        <v>-2.3212E-2</v>
      </c>
      <c r="H218">
        <v>0.10199999999999999</v>
      </c>
      <c r="I218">
        <v>-6.8459999999999997E-3</v>
      </c>
      <c r="J218">
        <v>4.8073999999999999E-2</v>
      </c>
      <c r="K218">
        <v>4.5957999999999999E-2</v>
      </c>
    </row>
    <row r="219" spans="1:11" x14ac:dyDescent="0.4">
      <c r="A219" t="s">
        <v>237</v>
      </c>
      <c r="B219">
        <v>6.5847000000000003E-2</v>
      </c>
      <c r="C219">
        <v>-7.6286000000000007E-2</v>
      </c>
      <c r="D219">
        <v>1.089E-2</v>
      </c>
      <c r="E219">
        <v>1.2574E-2</v>
      </c>
      <c r="F219">
        <v>-1.1088000000000001E-3</v>
      </c>
      <c r="G219">
        <v>0.11992</v>
      </c>
      <c r="H219">
        <v>-5.7409000000000002E-2</v>
      </c>
      <c r="I219">
        <v>5.3124999999999999E-2</v>
      </c>
      <c r="J219">
        <v>2.2428E-2</v>
      </c>
      <c r="K219">
        <v>1.2297000000000001E-2</v>
      </c>
    </row>
    <row r="220" spans="1:11" x14ac:dyDescent="0.4">
      <c r="A220" t="s">
        <v>238</v>
      </c>
      <c r="B220">
        <v>-5.1700999999999997E-2</v>
      </c>
      <c r="C220">
        <v>5.4308000000000002E-2</v>
      </c>
      <c r="D220">
        <v>4.1813999999999997E-2</v>
      </c>
      <c r="E220">
        <v>0.12338</v>
      </c>
      <c r="F220">
        <v>-1.7156000000000001E-2</v>
      </c>
      <c r="G220">
        <v>-6.7581999999999998E-3</v>
      </c>
      <c r="H220">
        <v>-6.2148000000000002E-2</v>
      </c>
      <c r="I220">
        <v>-8.9902000000000003E-3</v>
      </c>
      <c r="J220">
        <v>7.6419000000000001E-2</v>
      </c>
      <c r="K220">
        <v>-3.8870000000000002E-2</v>
      </c>
    </row>
    <row r="221" spans="1:11" x14ac:dyDescent="0.4">
      <c r="A221" t="s">
        <v>239</v>
      </c>
      <c r="B221">
        <v>-6.3173999999999994E-2</v>
      </c>
      <c r="C221">
        <v>-7.3013999999999996E-2</v>
      </c>
      <c r="D221">
        <v>-4.5057E-2</v>
      </c>
      <c r="E221">
        <v>-6.7198999999999995E-2</v>
      </c>
      <c r="F221">
        <v>2.9513999999999999E-2</v>
      </c>
      <c r="G221">
        <v>1.8667E-2</v>
      </c>
      <c r="H221">
        <v>-6.3224000000000002E-2</v>
      </c>
      <c r="I221">
        <v>-3.6323000000000001E-2</v>
      </c>
      <c r="J221">
        <v>6.9546999999999998E-2</v>
      </c>
      <c r="K221">
        <v>3.7142000000000001E-2</v>
      </c>
    </row>
    <row r="222" spans="1:11" x14ac:dyDescent="0.4">
      <c r="A222" t="s">
        <v>240</v>
      </c>
      <c r="B222">
        <v>-8.1626000000000004E-2</v>
      </c>
      <c r="C222">
        <v>-5.4107000000000002E-2</v>
      </c>
      <c r="D222">
        <v>4.4634E-2</v>
      </c>
      <c r="E222">
        <v>-1.2708000000000001E-3</v>
      </c>
      <c r="F222">
        <v>-1.8842999999999999E-2</v>
      </c>
      <c r="G222">
        <v>1.1270000000000001E-2</v>
      </c>
      <c r="H222">
        <v>2.7439999999999999E-2</v>
      </c>
      <c r="I222">
        <v>-5.1047000000000002E-2</v>
      </c>
      <c r="J222">
        <v>4.4247000000000002E-3</v>
      </c>
      <c r="K222">
        <v>-1.1043000000000001E-2</v>
      </c>
    </row>
    <row r="223" spans="1:11" x14ac:dyDescent="0.4">
      <c r="A223" t="s">
        <v>241</v>
      </c>
      <c r="B223">
        <v>-6.2238000000000002E-2</v>
      </c>
      <c r="C223">
        <v>1.7545000000000002E-2</v>
      </c>
      <c r="D223">
        <v>-7.8074000000000005E-2</v>
      </c>
      <c r="E223">
        <v>9.4868999999999995E-2</v>
      </c>
      <c r="F223">
        <v>-1.3194000000000001E-2</v>
      </c>
      <c r="G223">
        <v>-4.836E-2</v>
      </c>
      <c r="H223">
        <v>-5.5348000000000001E-2</v>
      </c>
      <c r="I223">
        <v>-9.4118000000000001E-4</v>
      </c>
      <c r="J223">
        <v>3.6830000000000002E-2</v>
      </c>
      <c r="K223">
        <v>6.6655000000000004E-3</v>
      </c>
    </row>
    <row r="224" spans="1:11" x14ac:dyDescent="0.4">
      <c r="A224" t="s">
        <v>242</v>
      </c>
      <c r="B224">
        <v>-8.4628999999999996E-2</v>
      </c>
      <c r="C224">
        <v>-8.0502000000000004E-3</v>
      </c>
      <c r="D224">
        <v>-1.4695E-2</v>
      </c>
      <c r="E224">
        <v>2.0959999999999999E-2</v>
      </c>
      <c r="F224">
        <v>-6.5517000000000006E-2</v>
      </c>
      <c r="G224">
        <v>7.8788999999999998E-2</v>
      </c>
      <c r="H224">
        <v>4.1447000000000003E-3</v>
      </c>
      <c r="I224">
        <v>2.3549E-2</v>
      </c>
      <c r="J224">
        <v>-1.1061E-2</v>
      </c>
      <c r="K224">
        <v>-1.0177E-2</v>
      </c>
    </row>
    <row r="225" spans="1:11" x14ac:dyDescent="0.4">
      <c r="A225" t="s">
        <v>243</v>
      </c>
      <c r="B225">
        <v>9.2013000000000008E-3</v>
      </c>
      <c r="C225">
        <v>-0.10082000000000001</v>
      </c>
      <c r="D225">
        <v>2.4218E-2</v>
      </c>
      <c r="E225">
        <v>1.1514E-2</v>
      </c>
      <c r="F225">
        <v>0.10883</v>
      </c>
      <c r="G225">
        <v>-5.5132E-2</v>
      </c>
      <c r="H225">
        <v>-0.14360999999999999</v>
      </c>
      <c r="I225">
        <v>3.0391000000000001E-2</v>
      </c>
      <c r="J225">
        <v>-4.8124E-2</v>
      </c>
      <c r="K225">
        <v>-4.1428999999999997E-3</v>
      </c>
    </row>
    <row r="226" spans="1:11" x14ac:dyDescent="0.4">
      <c r="A226" t="s">
        <v>244</v>
      </c>
      <c r="B226">
        <v>6.5111000000000002E-2</v>
      </c>
      <c r="C226">
        <v>-7.0710999999999996E-2</v>
      </c>
      <c r="D226">
        <v>5.1178000000000001E-2</v>
      </c>
      <c r="E226">
        <v>-1.3577000000000001E-2</v>
      </c>
      <c r="F226">
        <v>-3.1537000000000003E-2</v>
      </c>
      <c r="G226">
        <v>-7.1401999999999993E-2</v>
      </c>
      <c r="H226">
        <v>7.7563999999999994E-2</v>
      </c>
      <c r="I226">
        <v>2.9786E-2</v>
      </c>
      <c r="J226">
        <v>-6.8891999999999995E-2</v>
      </c>
      <c r="K226">
        <v>2.2731999999999999E-2</v>
      </c>
    </row>
    <row r="227" spans="1:11" x14ac:dyDescent="0.4">
      <c r="A227" t="s">
        <v>245</v>
      </c>
      <c r="B227">
        <v>-1.9508999999999999E-2</v>
      </c>
      <c r="C227">
        <v>4.3496E-2</v>
      </c>
      <c r="D227">
        <v>-0.13475000000000001</v>
      </c>
      <c r="E227">
        <v>7.5860999999999998E-2</v>
      </c>
      <c r="F227">
        <v>-3.8252E-3</v>
      </c>
      <c r="G227">
        <v>3.1307000000000001E-2</v>
      </c>
      <c r="H227">
        <v>4.8891999999999998E-3</v>
      </c>
      <c r="I227">
        <v>4.2897999999999999E-2</v>
      </c>
      <c r="J227">
        <v>1.1128000000000001E-2</v>
      </c>
      <c r="K227">
        <v>-2.9669000000000001E-2</v>
      </c>
    </row>
    <row r="228" spans="1:11" x14ac:dyDescent="0.4">
      <c r="A228" t="s">
        <v>246</v>
      </c>
      <c r="B228">
        <v>-8.2734000000000002E-2</v>
      </c>
      <c r="C228">
        <v>-4.7891000000000003E-2</v>
      </c>
      <c r="D228">
        <v>1.2744999999999999E-2</v>
      </c>
      <c r="E228">
        <v>5.3774000000000002E-2</v>
      </c>
      <c r="F228">
        <v>-2.0737999999999999E-2</v>
      </c>
      <c r="G228">
        <v>6.1523999999999997E-3</v>
      </c>
      <c r="H228">
        <v>-3.5506999999999997E-2</v>
      </c>
      <c r="I228">
        <v>3.3614999999999999E-2</v>
      </c>
      <c r="J228">
        <v>-3.1459000000000001E-2</v>
      </c>
      <c r="K228">
        <v>1.9847E-2</v>
      </c>
    </row>
    <row r="229" spans="1:11" x14ac:dyDescent="0.4">
      <c r="A229" t="s">
        <v>247</v>
      </c>
      <c r="B229">
        <v>-7.2072999999999998E-2</v>
      </c>
      <c r="C229">
        <v>5.5951000000000001E-2</v>
      </c>
      <c r="D229">
        <v>-3.0713000000000001E-2</v>
      </c>
      <c r="E229">
        <v>4.5915999999999998E-2</v>
      </c>
      <c r="F229">
        <v>6.8304000000000004E-3</v>
      </c>
      <c r="G229">
        <v>-8.0446000000000007E-3</v>
      </c>
      <c r="H229">
        <v>8.9609999999999995E-2</v>
      </c>
      <c r="I229">
        <v>2.5899999999999999E-2</v>
      </c>
      <c r="J229">
        <v>0.10168000000000001</v>
      </c>
      <c r="K229">
        <v>-9.3611000000000007E-3</v>
      </c>
    </row>
    <row r="230" spans="1:11" x14ac:dyDescent="0.4">
      <c r="A230" t="s">
        <v>248</v>
      </c>
      <c r="B230">
        <v>-4.4627E-2</v>
      </c>
      <c r="C230">
        <v>6.6998000000000002E-2</v>
      </c>
      <c r="D230">
        <v>-6.1490000000000003E-2</v>
      </c>
      <c r="E230">
        <v>6.0435999999999997E-3</v>
      </c>
      <c r="F230">
        <v>0.13249</v>
      </c>
      <c r="G230">
        <v>7.7566999999999997E-2</v>
      </c>
      <c r="H230">
        <v>-4.0149999999999998E-2</v>
      </c>
      <c r="I230">
        <v>1.4798E-2</v>
      </c>
      <c r="J230">
        <v>-1.4189999999999999E-2</v>
      </c>
      <c r="K230">
        <v>-4.5143000000000003E-2</v>
      </c>
    </row>
    <row r="231" spans="1:11" x14ac:dyDescent="0.4">
      <c r="A231" t="s">
        <v>249</v>
      </c>
      <c r="B231">
        <v>-3.2205999999999999E-2</v>
      </c>
      <c r="C231">
        <v>2.5316999999999999E-2</v>
      </c>
      <c r="D231">
        <v>0.12656000000000001</v>
      </c>
      <c r="E231">
        <v>-1.3559E-2</v>
      </c>
      <c r="F231">
        <v>2.3112000000000001E-2</v>
      </c>
      <c r="G231">
        <v>-3.3736000000000002E-2</v>
      </c>
      <c r="H231">
        <v>0.13425999999999999</v>
      </c>
      <c r="I231">
        <v>3.1719999999999998E-2</v>
      </c>
      <c r="J231">
        <v>3.1569E-2</v>
      </c>
      <c r="K231">
        <v>-2.2474000000000001E-2</v>
      </c>
    </row>
    <row r="232" spans="1:11" x14ac:dyDescent="0.4">
      <c r="A232" t="s">
        <v>250</v>
      </c>
      <c r="B232">
        <v>2.1523E-2</v>
      </c>
      <c r="C232">
        <v>-5.7264000000000002E-2</v>
      </c>
      <c r="D232">
        <v>-7.3141999999999999E-3</v>
      </c>
      <c r="E232">
        <v>0.11155</v>
      </c>
      <c r="F232">
        <v>-0.10645</v>
      </c>
      <c r="G232">
        <v>6.4059000000000005E-2</v>
      </c>
      <c r="H232">
        <v>2.0407000000000002E-2</v>
      </c>
      <c r="I232">
        <v>0.11366</v>
      </c>
      <c r="J232">
        <v>-9.5630000000000007E-2</v>
      </c>
      <c r="K232">
        <v>-4.3133999999999999E-2</v>
      </c>
    </row>
    <row r="233" spans="1:11" x14ac:dyDescent="0.4">
      <c r="A233" t="s">
        <v>251</v>
      </c>
      <c r="B233">
        <v>8.8057999999999997E-2</v>
      </c>
      <c r="C233">
        <v>-5.7723000000000002E-3</v>
      </c>
      <c r="D233">
        <v>-2.8483000000000001E-2</v>
      </c>
      <c r="E233">
        <v>-9.3792000000000007E-3</v>
      </c>
      <c r="F233">
        <v>-5.8466999999999998E-2</v>
      </c>
      <c r="G233">
        <v>6.8982999999999996E-3</v>
      </c>
      <c r="H233">
        <v>-1.7062000000000001E-2</v>
      </c>
      <c r="I233">
        <v>-1.6066E-2</v>
      </c>
      <c r="J233">
        <v>-4.2422000000000001E-2</v>
      </c>
      <c r="K233">
        <v>-4.1977999999999998E-3</v>
      </c>
    </row>
    <row r="234" spans="1:11" x14ac:dyDescent="0.4">
      <c r="A234" t="s">
        <v>252</v>
      </c>
      <c r="B234">
        <v>-7.8095999999999999E-3</v>
      </c>
      <c r="C234">
        <v>-8.2811999999999997E-2</v>
      </c>
      <c r="D234">
        <v>8.1445000000000004E-2</v>
      </c>
      <c r="E234">
        <v>9.4496000000000007E-3</v>
      </c>
      <c r="F234">
        <v>1.4074E-2</v>
      </c>
      <c r="G234">
        <v>0.14782000000000001</v>
      </c>
      <c r="H234">
        <v>-8.3089999999999997E-2</v>
      </c>
      <c r="I234">
        <v>4.3471000000000003E-2</v>
      </c>
      <c r="J234">
        <v>-9.1239000000000001E-2</v>
      </c>
      <c r="K234">
        <v>3.4435E-2</v>
      </c>
    </row>
    <row r="235" spans="1:11" x14ac:dyDescent="0.4">
      <c r="A235" t="s">
        <v>253</v>
      </c>
      <c r="B235">
        <v>8.4675E-2</v>
      </c>
      <c r="C235">
        <v>-3.3394E-2</v>
      </c>
      <c r="D235">
        <v>3.6986999999999999E-2</v>
      </c>
      <c r="E235">
        <v>-3.7803999999999997E-2</v>
      </c>
      <c r="F235">
        <v>1.5235E-2</v>
      </c>
      <c r="G235">
        <v>-2.1502E-2</v>
      </c>
      <c r="H235">
        <v>5.0064999999999998E-2</v>
      </c>
      <c r="I235">
        <v>-2.4905999999999999E-3</v>
      </c>
      <c r="J235">
        <v>3.6863E-2</v>
      </c>
      <c r="K235">
        <v>3.2257000000000002E-3</v>
      </c>
    </row>
    <row r="236" spans="1:11" x14ac:dyDescent="0.4">
      <c r="A236" t="s">
        <v>254</v>
      </c>
      <c r="B236">
        <v>7.9737000000000002E-2</v>
      </c>
      <c r="C236">
        <v>-2.1350999999999998E-2</v>
      </c>
      <c r="D236">
        <v>6.2155000000000002E-2</v>
      </c>
      <c r="E236">
        <v>-3.3304E-2</v>
      </c>
      <c r="F236">
        <v>-1.6115000000000001E-3</v>
      </c>
      <c r="G236">
        <v>-5.5738000000000003E-2</v>
      </c>
      <c r="H236">
        <v>-9.5604000000000001E-3</v>
      </c>
      <c r="I236">
        <v>6.5414E-2</v>
      </c>
      <c r="J236">
        <v>-2.0076E-2</v>
      </c>
      <c r="K236">
        <v>-2.6745000000000001E-2</v>
      </c>
    </row>
    <row r="237" spans="1:11" x14ac:dyDescent="0.4">
      <c r="A237" t="s">
        <v>255</v>
      </c>
      <c r="B237">
        <v>-5.2518000000000002E-2</v>
      </c>
      <c r="C237">
        <v>4.2951999999999997E-2</v>
      </c>
      <c r="D237">
        <v>0.11983000000000001</v>
      </c>
      <c r="E237">
        <v>-2.2520999999999999E-2</v>
      </c>
      <c r="F237">
        <v>3.6958999999999999E-2</v>
      </c>
      <c r="G237">
        <v>-2.5690000000000001E-2</v>
      </c>
      <c r="H237">
        <v>-3.2431000000000001E-2</v>
      </c>
      <c r="I237">
        <v>-4.6017999999999996E-3</v>
      </c>
      <c r="J237">
        <v>1.2404E-2</v>
      </c>
      <c r="K237">
        <v>2.0438999999999999E-2</v>
      </c>
    </row>
    <row r="238" spans="1:11" x14ac:dyDescent="0.4">
      <c r="A238" t="s">
        <v>256</v>
      </c>
      <c r="B238">
        <v>-8.3844000000000002E-2</v>
      </c>
      <c r="C238">
        <v>-4.1632000000000002E-2</v>
      </c>
      <c r="D238">
        <v>-1.1762E-2</v>
      </c>
      <c r="E238">
        <v>-2.6762999999999999E-2</v>
      </c>
      <c r="F238">
        <v>-3.0686999999999999E-2</v>
      </c>
      <c r="G238">
        <v>-7.3308000000000002E-3</v>
      </c>
      <c r="H238">
        <v>-3.3500000000000002E-2</v>
      </c>
      <c r="I238">
        <v>-7.0998000000000006E-2</v>
      </c>
      <c r="J238">
        <v>5.4425000000000001E-2</v>
      </c>
      <c r="K238">
        <v>-1.1299999999999999E-2</v>
      </c>
    </row>
    <row r="239" spans="1:11" x14ac:dyDescent="0.4">
      <c r="A239" t="s">
        <v>257</v>
      </c>
      <c r="B239">
        <v>8.3176E-2</v>
      </c>
      <c r="C239">
        <v>-3.7164000000000003E-2</v>
      </c>
      <c r="D239">
        <v>2.3730999999999999E-2</v>
      </c>
      <c r="E239">
        <v>-2.1073999999999999E-2</v>
      </c>
      <c r="F239">
        <v>-4.9557999999999998E-2</v>
      </c>
      <c r="G239">
        <v>4.7399999999999998E-2</v>
      </c>
      <c r="H239">
        <v>-7.2413999999999996E-4</v>
      </c>
      <c r="I239">
        <v>5.6528000000000002E-2</v>
      </c>
      <c r="J239">
        <v>4.5565000000000001E-2</v>
      </c>
      <c r="K239">
        <v>7.9520000000000007E-3</v>
      </c>
    </row>
    <row r="240" spans="1:11" x14ac:dyDescent="0.4">
      <c r="A240" t="s">
        <v>258</v>
      </c>
      <c r="B240">
        <v>-8.3877999999999994E-2</v>
      </c>
      <c r="C240">
        <v>1.1708E-2</v>
      </c>
      <c r="D240">
        <v>6.1325999999999999E-2</v>
      </c>
      <c r="E240">
        <v>8.6571E-4</v>
      </c>
      <c r="F240">
        <v>-4.1558999999999997E-3</v>
      </c>
      <c r="G240">
        <v>5.3331000000000003E-2</v>
      </c>
      <c r="H240">
        <v>-2.4798000000000001E-2</v>
      </c>
      <c r="I240">
        <v>-2.3904E-3</v>
      </c>
      <c r="J240">
        <v>-3.7157999999999997E-2</v>
      </c>
      <c r="K240">
        <v>1.438E-2</v>
      </c>
    </row>
    <row r="241" spans="1:11" x14ac:dyDescent="0.4">
      <c r="A241" t="s">
        <v>259</v>
      </c>
      <c r="B241">
        <v>-5.9952999999999999E-2</v>
      </c>
      <c r="C241">
        <v>-2.92E-2</v>
      </c>
      <c r="D241">
        <v>-3.4778000000000003E-2</v>
      </c>
      <c r="E241">
        <v>-3.1060000000000001E-2</v>
      </c>
      <c r="F241">
        <v>0.1211</v>
      </c>
      <c r="G241">
        <v>9.1132000000000005E-2</v>
      </c>
      <c r="H241">
        <v>-2.9814E-2</v>
      </c>
      <c r="I241">
        <v>1.8752999999999999E-2</v>
      </c>
      <c r="J241">
        <v>-0.10127</v>
      </c>
      <c r="K241">
        <v>4.1360000000000001E-2</v>
      </c>
    </row>
    <row r="242" spans="1:11" x14ac:dyDescent="0.4">
      <c r="A242" t="s">
        <v>260</v>
      </c>
      <c r="B242">
        <v>6.2094000000000003E-3</v>
      </c>
      <c r="C242">
        <v>-0.10488</v>
      </c>
      <c r="D242">
        <v>2.9803E-2</v>
      </c>
      <c r="E242">
        <v>5.2616999999999997E-2</v>
      </c>
      <c r="F242">
        <v>9.1314999999999993E-2</v>
      </c>
      <c r="G242">
        <v>-0.13202</v>
      </c>
      <c r="H242">
        <v>-2.6561E-4</v>
      </c>
      <c r="I242">
        <v>-7.9942999999999993E-3</v>
      </c>
      <c r="J242">
        <v>6.0381999999999998E-2</v>
      </c>
      <c r="K242">
        <v>-1.6833000000000001E-2</v>
      </c>
    </row>
    <row r="243" spans="1:11" x14ac:dyDescent="0.4">
      <c r="A243" t="s">
        <v>261</v>
      </c>
      <c r="B243">
        <v>7.0518999999999998E-2</v>
      </c>
      <c r="C243">
        <v>-4.0152E-3</v>
      </c>
      <c r="D243">
        <v>-6.2576000000000007E-2</v>
      </c>
      <c r="E243">
        <v>5.1744999999999999E-2</v>
      </c>
      <c r="F243">
        <v>-2.9357000000000001E-2</v>
      </c>
      <c r="G243">
        <v>3.0271999999999999E-3</v>
      </c>
      <c r="H243">
        <v>2.6138999999999999E-2</v>
      </c>
      <c r="I243">
        <v>-0.14196</v>
      </c>
      <c r="J243">
        <v>-1.0274E-2</v>
      </c>
      <c r="K243">
        <v>2.2381000000000002E-2</v>
      </c>
    </row>
    <row r="244" spans="1:11" x14ac:dyDescent="0.4">
      <c r="A244" t="s">
        <v>262</v>
      </c>
      <c r="B244">
        <v>-3.0623999999999998E-2</v>
      </c>
      <c r="C244">
        <v>8.3222000000000004E-2</v>
      </c>
      <c r="D244">
        <v>-9.7723000000000004E-2</v>
      </c>
      <c r="E244">
        <v>-4.8684999999999999E-2</v>
      </c>
      <c r="F244">
        <v>7.9535999999999996E-2</v>
      </c>
      <c r="G244">
        <v>4.6302999999999997E-2</v>
      </c>
      <c r="H244">
        <v>-6.1951000000000003E-3</v>
      </c>
      <c r="I244">
        <v>4.1557999999999998E-2</v>
      </c>
      <c r="J244">
        <v>4.3934999999999998E-3</v>
      </c>
      <c r="K244">
        <v>7.8088000000000003E-3</v>
      </c>
    </row>
    <row r="245" spans="1:11" x14ac:dyDescent="0.4">
      <c r="A245" t="s">
        <v>263</v>
      </c>
      <c r="B245">
        <v>-6.1044000000000001E-2</v>
      </c>
      <c r="C245">
        <v>-9.3158000000000005E-2</v>
      </c>
      <c r="D245">
        <v>-4.2116000000000002E-3</v>
      </c>
      <c r="E245">
        <v>5.5140000000000002E-2</v>
      </c>
      <c r="F245">
        <v>-1.7677999999999999E-2</v>
      </c>
      <c r="G245">
        <v>-4.9029999999999997E-2</v>
      </c>
      <c r="H245">
        <v>-4.3819999999999998E-2</v>
      </c>
      <c r="I245">
        <v>-4.9709999999999997E-2</v>
      </c>
      <c r="J245">
        <v>-6.6427E-2</v>
      </c>
      <c r="K245">
        <v>1.6327000000000001E-2</v>
      </c>
    </row>
    <row r="246" spans="1:11" x14ac:dyDescent="0.4">
      <c r="A246" t="s">
        <v>264</v>
      </c>
      <c r="B246">
        <v>1.2364E-2</v>
      </c>
      <c r="C246">
        <v>-3.9941999999999998E-2</v>
      </c>
      <c r="D246">
        <v>-0.12848000000000001</v>
      </c>
      <c r="E246">
        <v>4.3360999999999997E-2</v>
      </c>
      <c r="F246">
        <v>1.2801E-2</v>
      </c>
      <c r="G246">
        <v>7.6225000000000001E-2</v>
      </c>
      <c r="H246">
        <v>-9.1972000000000009E-3</v>
      </c>
      <c r="I246">
        <v>-3.0839999999999999E-2</v>
      </c>
      <c r="J246">
        <v>0.13385</v>
      </c>
      <c r="K246">
        <v>-3.7636999999999997E-2</v>
      </c>
    </row>
    <row r="247" spans="1:11" x14ac:dyDescent="0.4">
      <c r="A247" t="s">
        <v>265</v>
      </c>
      <c r="B247">
        <v>-5.6163999999999999E-2</v>
      </c>
      <c r="C247">
        <v>-9.4396999999999995E-2</v>
      </c>
      <c r="D247">
        <v>-2.9132999999999999E-2</v>
      </c>
      <c r="E247">
        <v>-5.7010999999999997E-3</v>
      </c>
      <c r="F247">
        <v>-7.0443000000000006E-2</v>
      </c>
      <c r="G247">
        <v>-5.5624999999999997E-3</v>
      </c>
      <c r="H247">
        <v>9.8478999999999997E-2</v>
      </c>
      <c r="I247">
        <v>-4.2154999999999998E-2</v>
      </c>
      <c r="J247">
        <v>1.0253999999999999E-2</v>
      </c>
      <c r="K247">
        <v>-2.4641E-2</v>
      </c>
    </row>
    <row r="248" spans="1:11" x14ac:dyDescent="0.4">
      <c r="A248" t="s">
        <v>266</v>
      </c>
      <c r="B248">
        <v>2.8738E-2</v>
      </c>
      <c r="C248">
        <v>0.11558</v>
      </c>
      <c r="D248">
        <v>6.2636999999999998E-2</v>
      </c>
      <c r="E248">
        <v>-1.0232E-2</v>
      </c>
      <c r="F248">
        <v>-7.7165999999999998E-2</v>
      </c>
      <c r="G248">
        <v>4.0899999999999999E-2</v>
      </c>
      <c r="H248">
        <v>4.5666999999999999E-3</v>
      </c>
      <c r="I248">
        <v>2.6485000000000002E-2</v>
      </c>
      <c r="J248">
        <v>-5.8479000000000003E-2</v>
      </c>
      <c r="K248">
        <v>2.6713000000000001E-2</v>
      </c>
    </row>
    <row r="249" spans="1:11" x14ac:dyDescent="0.4">
      <c r="A249" t="s">
        <v>267</v>
      </c>
      <c r="B249">
        <v>-8.8844999999999993E-2</v>
      </c>
      <c r="C249">
        <v>-3.5427E-2</v>
      </c>
      <c r="D249">
        <v>-2.9878999999999999E-2</v>
      </c>
      <c r="E249">
        <v>8.3073000000000001E-3</v>
      </c>
      <c r="F249">
        <v>-8.4285000000000002E-3</v>
      </c>
      <c r="G249">
        <v>-2.5274999999999999E-2</v>
      </c>
      <c r="H249">
        <v>-2.0708000000000001E-2</v>
      </c>
      <c r="I249">
        <v>-1.1332E-2</v>
      </c>
      <c r="J249">
        <v>1.7658999999999999E-3</v>
      </c>
      <c r="K249">
        <v>1.4411999999999999E-2</v>
      </c>
    </row>
    <row r="250" spans="1:11" x14ac:dyDescent="0.4">
      <c r="A250" t="s">
        <v>268</v>
      </c>
      <c r="B250">
        <v>6.8788E-3</v>
      </c>
      <c r="C250">
        <v>5.1221000000000003E-2</v>
      </c>
      <c r="D250">
        <v>-7.5305999999999998E-2</v>
      </c>
      <c r="E250">
        <v>-1.8492999999999999E-2</v>
      </c>
      <c r="F250">
        <v>8.6098999999999995E-2</v>
      </c>
      <c r="G250">
        <v>-0.13164999999999999</v>
      </c>
      <c r="H250">
        <v>0.14349999999999999</v>
      </c>
      <c r="I250">
        <v>7.1431999999999995E-2</v>
      </c>
      <c r="J250">
        <v>-5.2020999999999998E-2</v>
      </c>
      <c r="K250">
        <v>-1.847E-2</v>
      </c>
    </row>
    <row r="251" spans="1:11" x14ac:dyDescent="0.4">
      <c r="A251" t="s">
        <v>269</v>
      </c>
      <c r="B251">
        <v>-6.5662999999999999E-2</v>
      </c>
      <c r="C251">
        <v>-4.6656000000000003E-2</v>
      </c>
      <c r="D251">
        <v>-6.5405000000000005E-2</v>
      </c>
      <c r="E251">
        <v>-4.6412000000000002E-2</v>
      </c>
      <c r="F251">
        <v>-5.2388000000000001E-3</v>
      </c>
      <c r="G251">
        <v>6.3925999999999997E-2</v>
      </c>
      <c r="H251">
        <v>0.10985</v>
      </c>
      <c r="I251">
        <v>-3.3769E-2</v>
      </c>
      <c r="J251">
        <v>-1.5014E-2</v>
      </c>
      <c r="K251">
        <v>2.3184E-2</v>
      </c>
    </row>
    <row r="252" spans="1:11" x14ac:dyDescent="0.4">
      <c r="A252" t="s">
        <v>270</v>
      </c>
      <c r="B252">
        <v>-6.7007999999999998E-2</v>
      </c>
      <c r="C252">
        <v>-8.9145000000000002E-2</v>
      </c>
      <c r="D252">
        <v>8.5161000000000004E-3</v>
      </c>
      <c r="E252">
        <v>-3.1462999999999998E-2</v>
      </c>
      <c r="F252">
        <v>-7.2896000000000002E-2</v>
      </c>
      <c r="G252">
        <v>-2.2879E-2</v>
      </c>
      <c r="H252">
        <v>2.1156999999999999E-2</v>
      </c>
      <c r="I252">
        <v>-9.7762000000000005E-3</v>
      </c>
      <c r="J252">
        <v>8.9707999999999993E-3</v>
      </c>
      <c r="K252">
        <v>-1.8485999999999999E-2</v>
      </c>
    </row>
    <row r="253" spans="1:11" x14ac:dyDescent="0.4">
      <c r="A253" t="s">
        <v>271</v>
      </c>
      <c r="B253">
        <v>-4.2112999999999998E-2</v>
      </c>
      <c r="C253">
        <v>-2.7262999999999999E-2</v>
      </c>
      <c r="D253">
        <v>-2.5441999999999999E-2</v>
      </c>
      <c r="E253">
        <v>0.11559</v>
      </c>
      <c r="F253">
        <v>2.6478999999999999E-2</v>
      </c>
      <c r="G253">
        <v>-0.10638</v>
      </c>
      <c r="H253">
        <v>7.3217000000000004E-2</v>
      </c>
      <c r="I253">
        <v>9.4361E-2</v>
      </c>
      <c r="J253">
        <v>-0.10390000000000001</v>
      </c>
      <c r="K253">
        <v>2.6367999999999999E-2</v>
      </c>
    </row>
    <row r="254" spans="1:11" x14ac:dyDescent="0.4">
      <c r="A254" t="s">
        <v>272</v>
      </c>
      <c r="B254">
        <v>1.6421999999999999E-3</v>
      </c>
      <c r="C254">
        <v>-7.5093E-3</v>
      </c>
      <c r="D254">
        <v>-1.9068999999999999E-2</v>
      </c>
      <c r="E254">
        <v>-0.18212</v>
      </c>
      <c r="F254">
        <v>-6.6483E-2</v>
      </c>
      <c r="G254">
        <v>3.0831000000000001E-3</v>
      </c>
      <c r="H254">
        <v>-2.9943000000000001E-2</v>
      </c>
      <c r="I254">
        <v>3.1641000000000002E-2</v>
      </c>
      <c r="J254">
        <v>-4.2701000000000002E-4</v>
      </c>
      <c r="K254">
        <v>2.6889E-2</v>
      </c>
    </row>
    <row r="255" spans="1:11" x14ac:dyDescent="0.4">
      <c r="A255" t="s">
        <v>273</v>
      </c>
      <c r="B255">
        <v>-8.1041000000000002E-2</v>
      </c>
      <c r="C255">
        <v>3.5040000000000002E-2</v>
      </c>
      <c r="D255">
        <v>2.0778000000000001E-2</v>
      </c>
      <c r="E255">
        <v>-3.3215000000000001E-2</v>
      </c>
      <c r="F255">
        <v>4.8828999999999997E-2</v>
      </c>
      <c r="G255">
        <v>-3.1970999999999999E-2</v>
      </c>
      <c r="H255">
        <v>-8.9292999999999997E-2</v>
      </c>
      <c r="I255">
        <v>-2.1259999999999999E-3</v>
      </c>
      <c r="J255">
        <v>-3.5367999999999997E-2</v>
      </c>
      <c r="K255">
        <v>-2.4174000000000001E-2</v>
      </c>
    </row>
    <row r="256" spans="1:11" x14ac:dyDescent="0.4">
      <c r="A256" t="s">
        <v>274</v>
      </c>
      <c r="B256">
        <v>-3.1975999999999997E-2</v>
      </c>
      <c r="C256">
        <v>-0.10879</v>
      </c>
      <c r="D256">
        <v>7.0489999999999997E-3</v>
      </c>
      <c r="E256">
        <v>-0.10783</v>
      </c>
      <c r="F256">
        <v>-5.1056999999999998E-2</v>
      </c>
      <c r="G256">
        <v>-6.9690999999999998E-3</v>
      </c>
      <c r="H256">
        <v>-6.1931E-3</v>
      </c>
      <c r="I256">
        <v>-1.1258E-4</v>
      </c>
      <c r="J256">
        <v>2.6301000000000001E-2</v>
      </c>
      <c r="K256">
        <v>-4.2035000000000003E-2</v>
      </c>
    </row>
    <row r="257" spans="1:11" x14ac:dyDescent="0.4">
      <c r="A257" t="s">
        <v>275</v>
      </c>
      <c r="B257">
        <v>8.8149000000000005E-2</v>
      </c>
      <c r="C257">
        <v>5.1744E-3</v>
      </c>
      <c r="D257">
        <v>-3.9527E-2</v>
      </c>
      <c r="E257">
        <v>2.4932999999999999E-3</v>
      </c>
      <c r="F257">
        <v>-6.8843999999999997E-3</v>
      </c>
      <c r="G257">
        <v>1.2182999999999999E-2</v>
      </c>
      <c r="H257">
        <v>-1.0688E-2</v>
      </c>
      <c r="I257">
        <v>-7.5406000000000001E-2</v>
      </c>
      <c r="J257">
        <v>-1.1816E-2</v>
      </c>
      <c r="K257">
        <v>-1.2376E-2</v>
      </c>
    </row>
    <row r="258" spans="1:11" x14ac:dyDescent="0.4">
      <c r="A258" t="s">
        <v>276</v>
      </c>
      <c r="B258">
        <v>7.3429999999999995E-2</v>
      </c>
      <c r="C258">
        <v>2.3816E-2</v>
      </c>
      <c r="D258">
        <v>-8.5315E-4</v>
      </c>
      <c r="E258">
        <v>2.8065E-2</v>
      </c>
      <c r="F258">
        <v>-0.10813</v>
      </c>
      <c r="G258">
        <v>6.8080000000000002E-2</v>
      </c>
      <c r="H258">
        <v>-5.9100999999999997E-3</v>
      </c>
      <c r="I258">
        <v>5.5495000000000003E-2</v>
      </c>
      <c r="J258">
        <v>-6.1524000000000002E-2</v>
      </c>
      <c r="K258">
        <v>-2.9848E-2</v>
      </c>
    </row>
    <row r="259" spans="1:11" x14ac:dyDescent="0.4">
      <c r="A259" t="s">
        <v>277</v>
      </c>
      <c r="B259">
        <v>-5.9503E-2</v>
      </c>
      <c r="C259">
        <v>9.6953000000000004E-3</v>
      </c>
      <c r="D259">
        <v>-9.2407000000000003E-2</v>
      </c>
      <c r="E259">
        <v>1.5208999999999999E-3</v>
      </c>
      <c r="F259">
        <v>4.0093999999999998E-2</v>
      </c>
      <c r="G259">
        <v>5.6986000000000002E-2</v>
      </c>
      <c r="H259">
        <v>-1.6643000000000002E-2</v>
      </c>
      <c r="I259">
        <v>9.4220999999999999E-2</v>
      </c>
      <c r="J259">
        <v>0.11541</v>
      </c>
      <c r="K259">
        <v>8.7659999999999995E-3</v>
      </c>
    </row>
    <row r="260" spans="1:11" x14ac:dyDescent="0.4">
      <c r="A260" t="s">
        <v>278</v>
      </c>
      <c r="B260">
        <v>5.8110000000000002E-2</v>
      </c>
      <c r="C260">
        <v>-8.6527999999999994E-2</v>
      </c>
      <c r="D260">
        <v>-4.5692999999999998E-2</v>
      </c>
      <c r="E260">
        <v>5.0545E-2</v>
      </c>
      <c r="F260">
        <v>-7.7096999999999999E-3</v>
      </c>
      <c r="G260">
        <v>3.9862000000000002E-2</v>
      </c>
      <c r="H260">
        <v>-1.2912E-2</v>
      </c>
      <c r="I260">
        <v>0.11158</v>
      </c>
      <c r="J260">
        <v>1.7179E-2</v>
      </c>
      <c r="K260">
        <v>-2.5944999999999999E-2</v>
      </c>
    </row>
    <row r="261" spans="1:11" x14ac:dyDescent="0.4">
      <c r="A261" t="s">
        <v>279</v>
      </c>
      <c r="B261">
        <v>9.1149999999999995E-2</v>
      </c>
      <c r="C261">
        <v>-1.1795E-2</v>
      </c>
      <c r="D261">
        <v>-2.1055999999999998E-2</v>
      </c>
      <c r="E261">
        <v>2.9564E-2</v>
      </c>
      <c r="F261">
        <v>-6.6452000000000004E-3</v>
      </c>
      <c r="G261">
        <v>8.9515999999999999E-4</v>
      </c>
      <c r="H261">
        <v>-2.4779000000000001E-4</v>
      </c>
      <c r="I261">
        <v>-3.3138000000000001E-2</v>
      </c>
      <c r="J261">
        <v>-1.3416000000000001E-2</v>
      </c>
      <c r="K261">
        <v>9.3396999999999994E-3</v>
      </c>
    </row>
    <row r="262" spans="1:11" x14ac:dyDescent="0.4">
      <c r="A262" t="s">
        <v>280</v>
      </c>
      <c r="B262">
        <v>8.1079999999999999E-2</v>
      </c>
      <c r="C262">
        <v>-8.3802000000000008E-3</v>
      </c>
      <c r="D262">
        <v>3.2094999999999999E-2</v>
      </c>
      <c r="E262">
        <v>5.2061000000000003E-2</v>
      </c>
      <c r="F262">
        <v>-4.3221999999999997E-2</v>
      </c>
      <c r="G262">
        <v>7.7643000000000004E-2</v>
      </c>
      <c r="H262">
        <v>4.1409000000000001E-2</v>
      </c>
      <c r="I262">
        <v>3.4825000000000002E-2</v>
      </c>
      <c r="J262">
        <v>4.1602000000000002E-3</v>
      </c>
      <c r="K262">
        <v>7.3861999999999999E-3</v>
      </c>
    </row>
    <row r="263" spans="1:11" x14ac:dyDescent="0.4">
      <c r="A263" t="s">
        <v>281</v>
      </c>
      <c r="B263">
        <v>-7.9037999999999997E-2</v>
      </c>
      <c r="C263">
        <v>2.7007E-2</v>
      </c>
      <c r="D263">
        <v>1.0758E-2</v>
      </c>
      <c r="E263">
        <v>-3.6167999999999999E-2</v>
      </c>
      <c r="F263">
        <v>4.8124E-2</v>
      </c>
      <c r="G263">
        <v>-3.2118000000000001E-2</v>
      </c>
      <c r="H263">
        <v>-0.11823</v>
      </c>
      <c r="I263">
        <v>1.3152E-2</v>
      </c>
      <c r="J263">
        <v>-3.2243000000000001E-2</v>
      </c>
      <c r="K263">
        <v>1.3544E-2</v>
      </c>
    </row>
    <row r="264" spans="1:11" x14ac:dyDescent="0.4">
      <c r="A264" t="s">
        <v>282</v>
      </c>
      <c r="B264">
        <v>-6.7937999999999998E-2</v>
      </c>
      <c r="C264">
        <v>-5.2825999999999998E-2</v>
      </c>
      <c r="D264">
        <v>-5.1757999999999998E-2</v>
      </c>
      <c r="E264">
        <v>1.9979E-2</v>
      </c>
      <c r="F264">
        <v>-1.9435999999999998E-2</v>
      </c>
      <c r="G264">
        <v>-5.5129999999999998E-2</v>
      </c>
      <c r="H264">
        <v>-0.12413</v>
      </c>
      <c r="I264">
        <v>-4.0460000000000003E-2</v>
      </c>
      <c r="J264">
        <v>-3.9011999999999998E-2</v>
      </c>
      <c r="K264">
        <v>4.5519999999999996E-3</v>
      </c>
    </row>
    <row r="265" spans="1:11" x14ac:dyDescent="0.4">
      <c r="A265" t="s">
        <v>283</v>
      </c>
      <c r="B265">
        <v>7.5453000000000006E-2</v>
      </c>
      <c r="C265">
        <v>-3.3273999999999998E-2</v>
      </c>
      <c r="D265">
        <v>-4.8411000000000003E-2</v>
      </c>
      <c r="E265">
        <v>3.9444E-2</v>
      </c>
      <c r="F265">
        <v>5.7988999999999999E-2</v>
      </c>
      <c r="G265">
        <v>4.6184000000000003E-2</v>
      </c>
      <c r="H265">
        <v>-4.1748E-2</v>
      </c>
      <c r="I265">
        <v>-8.2730999999999999E-2</v>
      </c>
      <c r="J265">
        <v>-1.2055E-2</v>
      </c>
      <c r="K265">
        <v>1.0772E-2</v>
      </c>
    </row>
    <row r="266" spans="1:11" x14ac:dyDescent="0.4">
      <c r="A266" t="s">
        <v>284</v>
      </c>
      <c r="B266">
        <v>7.8344999999999998E-2</v>
      </c>
      <c r="C266">
        <v>3.2196000000000002E-2</v>
      </c>
      <c r="D266">
        <v>-4.9866000000000001E-2</v>
      </c>
      <c r="E266">
        <v>5.9841999999999999E-2</v>
      </c>
      <c r="F266">
        <v>-1.5883000000000001E-2</v>
      </c>
      <c r="G266">
        <v>-3.0714999999999999E-2</v>
      </c>
      <c r="H266">
        <v>3.8396E-2</v>
      </c>
      <c r="I266">
        <v>-5.1851000000000001E-2</v>
      </c>
      <c r="J266">
        <v>3.7352999999999997E-2</v>
      </c>
      <c r="K266">
        <v>-6.0108000000000002E-3</v>
      </c>
    </row>
    <row r="267" spans="1:11" x14ac:dyDescent="0.4">
      <c r="A267" t="s">
        <v>285</v>
      </c>
      <c r="B267">
        <v>-1.7188999999999999E-2</v>
      </c>
      <c r="C267">
        <v>-0.12640000000000001</v>
      </c>
      <c r="D267">
        <v>-5.1646999999999998E-2</v>
      </c>
      <c r="E267">
        <v>6.8751999999999994E-2</v>
      </c>
      <c r="F267">
        <v>-1.3114000000000001E-2</v>
      </c>
      <c r="G267">
        <v>-1.5576E-2</v>
      </c>
      <c r="H267">
        <v>3.3975999999999999E-2</v>
      </c>
      <c r="I267">
        <v>-4.589E-2</v>
      </c>
      <c r="J267">
        <v>-1.7817E-2</v>
      </c>
      <c r="K267">
        <v>1.9831999999999999E-2</v>
      </c>
    </row>
    <row r="268" spans="1:11" x14ac:dyDescent="0.4">
      <c r="A268" t="s">
        <v>286</v>
      </c>
      <c r="B268">
        <v>7.0762999999999998E-3</v>
      </c>
      <c r="C268">
        <v>1.4605E-2</v>
      </c>
      <c r="D268">
        <v>-0.13077</v>
      </c>
      <c r="E268">
        <v>-1.5162999999999999E-2</v>
      </c>
      <c r="F268">
        <v>9.1239000000000001E-2</v>
      </c>
      <c r="G268">
        <v>8.5976999999999998E-2</v>
      </c>
      <c r="H268">
        <v>-3.4328999999999998E-2</v>
      </c>
      <c r="I268">
        <v>-7.5302999999999995E-2</v>
      </c>
      <c r="J268">
        <v>-3.4837E-2</v>
      </c>
      <c r="K268">
        <v>4.1083999999999999E-4</v>
      </c>
    </row>
    <row r="269" spans="1:11" x14ac:dyDescent="0.4">
      <c r="A269" t="s">
        <v>287</v>
      </c>
      <c r="B269">
        <v>7.5153999999999999E-2</v>
      </c>
      <c r="C269">
        <v>-5.4524999999999997E-2</v>
      </c>
      <c r="D269">
        <v>1.0817E-4</v>
      </c>
      <c r="E269">
        <v>2.1347999999999999E-2</v>
      </c>
      <c r="F269">
        <v>8.1883999999999998E-2</v>
      </c>
      <c r="G269">
        <v>-2.1957999999999998E-2</v>
      </c>
      <c r="H269">
        <v>-2.8878999999999998E-2</v>
      </c>
      <c r="I269">
        <v>-4.0756999999999998E-3</v>
      </c>
      <c r="J269">
        <v>9.3997999999999998E-2</v>
      </c>
      <c r="K269">
        <v>7.2881999999999999E-3</v>
      </c>
    </row>
    <row r="270" spans="1:11" x14ac:dyDescent="0.4">
      <c r="A270" t="s">
        <v>288</v>
      </c>
      <c r="B270">
        <v>7.0363999999999996E-2</v>
      </c>
      <c r="C270">
        <v>-5.364E-2</v>
      </c>
      <c r="D270">
        <v>-4.2617000000000002E-2</v>
      </c>
      <c r="E270">
        <v>6.4924999999999997E-2</v>
      </c>
      <c r="F270">
        <v>-7.2132000000000002E-2</v>
      </c>
      <c r="G270">
        <v>3.6593000000000001E-2</v>
      </c>
      <c r="H270">
        <v>-7.2763000000000003E-3</v>
      </c>
      <c r="I270">
        <v>-4.0155000000000003E-2</v>
      </c>
      <c r="J270">
        <v>4.6017999999999996E-3</v>
      </c>
      <c r="K270">
        <v>1.7783E-2</v>
      </c>
    </row>
    <row r="271" spans="1:11" x14ac:dyDescent="0.4">
      <c r="A271" t="s">
        <v>289</v>
      </c>
      <c r="B271">
        <v>-1.4056000000000001E-2</v>
      </c>
      <c r="C271">
        <v>-0.13658000000000001</v>
      </c>
      <c r="D271">
        <v>-4.2217999999999999E-2</v>
      </c>
      <c r="E271">
        <v>3.5568000000000002E-2</v>
      </c>
      <c r="F271">
        <v>-2.0791999999999998E-3</v>
      </c>
      <c r="G271">
        <v>1.9997999999999998E-2</v>
      </c>
      <c r="H271">
        <v>1.9889999999999999E-3</v>
      </c>
      <c r="I271">
        <v>5.2711000000000001E-2</v>
      </c>
      <c r="J271">
        <v>5.9561000000000003E-2</v>
      </c>
      <c r="K271">
        <v>2.2718E-3</v>
      </c>
    </row>
    <row r="272" spans="1:11" x14ac:dyDescent="0.4">
      <c r="A272" t="s">
        <v>290</v>
      </c>
      <c r="B272">
        <v>8.1617999999999996E-2</v>
      </c>
      <c r="C272">
        <v>-1.2619E-2</v>
      </c>
      <c r="D272" s="1">
        <v>8.1575000000000004E-5</v>
      </c>
      <c r="E272">
        <v>5.5764000000000001E-2</v>
      </c>
      <c r="F272">
        <v>-5.5371999999999999E-3</v>
      </c>
      <c r="G272">
        <v>2.3056E-2</v>
      </c>
      <c r="H272">
        <v>-7.0417999999999994E-2</v>
      </c>
      <c r="I272">
        <v>3.8799E-2</v>
      </c>
      <c r="J272">
        <v>-9.7721000000000002E-2</v>
      </c>
      <c r="K272">
        <v>3.2263E-2</v>
      </c>
    </row>
    <row r="273" spans="1:11" x14ac:dyDescent="0.4">
      <c r="A273" t="s">
        <v>291</v>
      </c>
      <c r="B273">
        <v>-7.9493999999999995E-2</v>
      </c>
      <c r="C273">
        <v>-1.7111999999999999E-2</v>
      </c>
      <c r="D273">
        <v>-1.8418E-2</v>
      </c>
      <c r="E273">
        <v>-2.0574999999999999E-3</v>
      </c>
      <c r="F273">
        <v>5.1329E-2</v>
      </c>
      <c r="G273">
        <v>5.3214999999999998E-2</v>
      </c>
      <c r="H273">
        <v>-8.3103999999999997E-2</v>
      </c>
      <c r="I273">
        <v>9.6491999999999994E-2</v>
      </c>
      <c r="J273">
        <v>-3.1557000000000002E-2</v>
      </c>
      <c r="K273">
        <v>-1.6664999999999999E-2</v>
      </c>
    </row>
    <row r="274" spans="1:11" x14ac:dyDescent="0.4">
      <c r="A274" t="s">
        <v>292</v>
      </c>
      <c r="B274">
        <v>-4.8626000000000003E-2</v>
      </c>
      <c r="C274">
        <v>6.1667E-2</v>
      </c>
      <c r="D274">
        <v>6.2046999999999998E-2</v>
      </c>
      <c r="E274">
        <v>-1.4138E-2</v>
      </c>
      <c r="F274">
        <v>-7.2091000000000002E-2</v>
      </c>
      <c r="G274">
        <v>1.0943E-2</v>
      </c>
      <c r="H274">
        <v>-4.0252000000000003E-2</v>
      </c>
      <c r="I274">
        <v>-0.17304</v>
      </c>
      <c r="J274">
        <v>3.6608000000000002E-2</v>
      </c>
      <c r="K274">
        <v>2.4863E-2</v>
      </c>
    </row>
    <row r="275" spans="1:11" x14ac:dyDescent="0.4">
      <c r="A275" t="s">
        <v>293</v>
      </c>
      <c r="B275">
        <v>-3.4571999999999999E-2</v>
      </c>
      <c r="C275">
        <v>3.0112E-2</v>
      </c>
      <c r="D275">
        <v>1.9453999999999999E-2</v>
      </c>
      <c r="E275">
        <v>0.14446999999999999</v>
      </c>
      <c r="F275">
        <v>3.8118000000000002E-3</v>
      </c>
      <c r="G275">
        <v>7.1540000000000006E-2</v>
      </c>
      <c r="H275">
        <v>-9.4552999999999998E-2</v>
      </c>
      <c r="I275">
        <v>2.2908000000000001E-2</v>
      </c>
      <c r="J275">
        <v>-0.10377</v>
      </c>
      <c r="K275">
        <v>2.1703E-2</v>
      </c>
    </row>
    <row r="276" spans="1:11" x14ac:dyDescent="0.4">
      <c r="A276" t="s">
        <v>294</v>
      </c>
      <c r="B276">
        <v>-3.3362000000000003E-2</v>
      </c>
      <c r="C276">
        <v>-9.8054000000000002E-2</v>
      </c>
      <c r="D276">
        <v>-5.2880999999999997E-2</v>
      </c>
      <c r="E276">
        <v>-9.0878E-3</v>
      </c>
      <c r="F276">
        <v>-5.9805999999999998E-2</v>
      </c>
      <c r="G276">
        <v>6.2978999999999993E-2</v>
      </c>
      <c r="H276">
        <v>0.13300000000000001</v>
      </c>
      <c r="I276">
        <v>3.6762000000000003E-2</v>
      </c>
      <c r="J276">
        <v>4.8669999999999998E-2</v>
      </c>
      <c r="K276">
        <v>1.8727000000000001E-2</v>
      </c>
    </row>
    <row r="277" spans="1:11" x14ac:dyDescent="0.4">
      <c r="A277" t="s">
        <v>295</v>
      </c>
      <c r="B277">
        <v>-6.9642000000000003E-3</v>
      </c>
      <c r="C277">
        <v>0.11527</v>
      </c>
      <c r="D277">
        <v>-8.8084999999999997E-2</v>
      </c>
      <c r="E277">
        <v>-1.9462E-2</v>
      </c>
      <c r="F277">
        <v>7.0121999999999997E-3</v>
      </c>
      <c r="G277">
        <v>-4.5154000000000001E-3</v>
      </c>
      <c r="H277">
        <v>8.4173999999999999E-2</v>
      </c>
      <c r="I277">
        <v>-5.4183000000000002E-2</v>
      </c>
      <c r="J277">
        <v>1.4611000000000001E-2</v>
      </c>
      <c r="K277">
        <v>-2.0237999999999999E-2</v>
      </c>
    </row>
    <row r="278" spans="1:11" x14ac:dyDescent="0.4">
      <c r="A278" t="s">
        <v>296</v>
      </c>
      <c r="B278">
        <v>5.5946000000000003E-2</v>
      </c>
      <c r="C278">
        <v>-5.8680000000000003E-2</v>
      </c>
      <c r="D278">
        <v>-6.2760999999999997E-2</v>
      </c>
      <c r="E278">
        <v>6.1058000000000001E-2</v>
      </c>
      <c r="F278">
        <v>-9.4598000000000008E-3</v>
      </c>
      <c r="G278">
        <v>7.1361999999999995E-2</v>
      </c>
      <c r="H278">
        <v>-2.0042000000000001E-2</v>
      </c>
      <c r="I278">
        <v>-0.11025</v>
      </c>
      <c r="J278">
        <v>-8.5861000000000007E-2</v>
      </c>
      <c r="K278">
        <v>2.7344E-2</v>
      </c>
    </row>
    <row r="279" spans="1:11" x14ac:dyDescent="0.4">
      <c r="A279" t="s">
        <v>297</v>
      </c>
      <c r="B279">
        <v>1.7201999999999999E-2</v>
      </c>
      <c r="C279">
        <v>-5.4627000000000002E-2</v>
      </c>
      <c r="D279">
        <v>-2.9152000000000001E-2</v>
      </c>
      <c r="E279">
        <v>-0.14824999999999999</v>
      </c>
      <c r="F279">
        <v>3.9528000000000001E-2</v>
      </c>
      <c r="G279">
        <v>9.2997999999999997E-2</v>
      </c>
      <c r="H279">
        <v>4.7323999999999998E-2</v>
      </c>
      <c r="I279">
        <v>-6.5087999999999993E-2</v>
      </c>
      <c r="J279">
        <v>4.7697999999999997E-2</v>
      </c>
      <c r="K279">
        <v>-1.191E-2</v>
      </c>
    </row>
    <row r="280" spans="1:11" x14ac:dyDescent="0.4">
      <c r="A280" t="s">
        <v>298</v>
      </c>
      <c r="B280">
        <v>7.1962999999999999E-2</v>
      </c>
      <c r="C280">
        <v>6.2995999999999998E-3</v>
      </c>
      <c r="D280">
        <v>4.0328000000000003E-2</v>
      </c>
      <c r="E280">
        <v>3.3508000000000003E-2</v>
      </c>
      <c r="F280">
        <v>-4.3581000000000002E-2</v>
      </c>
      <c r="G280">
        <v>0.10829999999999999</v>
      </c>
      <c r="H280">
        <v>-2.5533E-2</v>
      </c>
      <c r="I280">
        <v>-7.0696999999999996E-2</v>
      </c>
      <c r="J280">
        <v>9.9731E-2</v>
      </c>
      <c r="K280">
        <v>2.862E-3</v>
      </c>
    </row>
    <row r="281" spans="1:11" x14ac:dyDescent="0.4">
      <c r="A281" t="s">
        <v>299</v>
      </c>
      <c r="B281">
        <v>8.2750000000000004E-2</v>
      </c>
      <c r="C281">
        <v>-3.3574E-2</v>
      </c>
      <c r="D281">
        <v>-3.1234999999999999E-2</v>
      </c>
      <c r="E281">
        <v>-3.0473E-2</v>
      </c>
      <c r="F281">
        <v>3.6680999999999998E-2</v>
      </c>
      <c r="G281">
        <v>-3.3723999999999997E-2</v>
      </c>
      <c r="H281">
        <v>3.3869999999999997E-2</v>
      </c>
      <c r="I281">
        <v>2.0964E-2</v>
      </c>
      <c r="J281">
        <v>-8.2194000000000003E-2</v>
      </c>
      <c r="K281">
        <v>-2.5912999999999999E-2</v>
      </c>
    </row>
    <row r="282" spans="1:11" x14ac:dyDescent="0.4">
      <c r="A282" t="s">
        <v>300</v>
      </c>
      <c r="B282">
        <v>-4.5670000000000002E-2</v>
      </c>
      <c r="C282">
        <v>-2.1721000000000001E-2</v>
      </c>
      <c r="D282">
        <v>-1.6294E-3</v>
      </c>
      <c r="E282">
        <v>-5.2047999999999997E-2</v>
      </c>
      <c r="F282">
        <v>0.14485999999999999</v>
      </c>
      <c r="G282">
        <v>-0.10079</v>
      </c>
      <c r="H282">
        <v>9.9501000000000006E-2</v>
      </c>
      <c r="I282">
        <v>5.6723999999999997E-2</v>
      </c>
      <c r="J282">
        <v>-1.7010000000000001E-2</v>
      </c>
      <c r="K282">
        <v>-4.8757000000000002E-2</v>
      </c>
    </row>
    <row r="283" spans="1:11" x14ac:dyDescent="0.4">
      <c r="A283" t="s">
        <v>301</v>
      </c>
      <c r="B283">
        <v>-5.8202999999999998E-2</v>
      </c>
      <c r="C283">
        <v>-4.6954999999999997E-2</v>
      </c>
      <c r="D283">
        <v>-8.3056000000000005E-2</v>
      </c>
      <c r="E283">
        <v>2.4829E-2</v>
      </c>
      <c r="F283">
        <v>5.5248999999999999E-2</v>
      </c>
      <c r="G283">
        <v>-7.7661999999999995E-2</v>
      </c>
      <c r="H283">
        <v>-9.7524E-2</v>
      </c>
      <c r="I283">
        <v>9.2749000000000009E-3</v>
      </c>
      <c r="J283">
        <v>-1.6475E-2</v>
      </c>
      <c r="K283">
        <v>5.1153999999999998E-2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FD9C-6479-4F40-8670-8A8D6893BB8C}">
  <dimension ref="A1:C11"/>
  <sheetViews>
    <sheetView workbookViewId="0">
      <selection activeCell="P8" sqref="P8"/>
    </sheetView>
  </sheetViews>
  <sheetFormatPr defaultRowHeight="18.75" x14ac:dyDescent="0.4"/>
  <cols>
    <col min="1" max="1" width="13" bestFit="1" customWidth="1"/>
  </cols>
  <sheetData>
    <row r="1" spans="1:3" x14ac:dyDescent="0.4">
      <c r="A1" s="2" t="s">
        <v>305</v>
      </c>
      <c r="B1" t="s">
        <v>19</v>
      </c>
      <c r="C1" t="s">
        <v>18</v>
      </c>
    </row>
    <row r="2" spans="1:3" x14ac:dyDescent="0.4">
      <c r="A2" t="s">
        <v>9</v>
      </c>
      <c r="B2">
        <v>-9.8727999999999998</v>
      </c>
      <c r="C2">
        <v>10.351000000000001</v>
      </c>
    </row>
    <row r="3" spans="1:3" x14ac:dyDescent="0.4">
      <c r="A3" t="s">
        <v>8</v>
      </c>
      <c r="B3">
        <v>-13.449</v>
      </c>
      <c r="C3">
        <v>-6.2892999999999999</v>
      </c>
    </row>
    <row r="4" spans="1:3" x14ac:dyDescent="0.4">
      <c r="A4" t="s">
        <v>7</v>
      </c>
      <c r="B4">
        <v>-10.693</v>
      </c>
      <c r="C4">
        <v>-9.3645999999999994</v>
      </c>
    </row>
    <row r="5" spans="1:3" x14ac:dyDescent="0.4">
      <c r="A5" t="s">
        <v>6</v>
      </c>
      <c r="B5">
        <v>-9.6884999999999994</v>
      </c>
      <c r="C5">
        <v>0.56620999999999999</v>
      </c>
    </row>
    <row r="6" spans="1:3" x14ac:dyDescent="0.4">
      <c r="A6" t="s">
        <v>5</v>
      </c>
      <c r="B6">
        <v>-5.5308999999999999</v>
      </c>
      <c r="C6">
        <v>7.6413000000000002</v>
      </c>
    </row>
    <row r="7" spans="1:3" x14ac:dyDescent="0.4">
      <c r="A7" t="s">
        <v>4</v>
      </c>
      <c r="B7">
        <v>8.0325000000000006</v>
      </c>
      <c r="C7">
        <v>-4.1375999999999999</v>
      </c>
    </row>
    <row r="8" spans="1:3" x14ac:dyDescent="0.4">
      <c r="A8" t="s">
        <v>3</v>
      </c>
      <c r="B8">
        <v>11.532999999999999</v>
      </c>
      <c r="C8">
        <v>4.1002999999999998</v>
      </c>
    </row>
    <row r="9" spans="1:3" x14ac:dyDescent="0.4">
      <c r="A9" t="s">
        <v>2</v>
      </c>
      <c r="B9">
        <v>7.1776</v>
      </c>
      <c r="C9">
        <v>3.1642000000000001</v>
      </c>
    </row>
    <row r="10" spans="1:3" x14ac:dyDescent="0.4">
      <c r="A10" t="s">
        <v>1</v>
      </c>
      <c r="B10">
        <v>10.818</v>
      </c>
      <c r="C10">
        <v>1.3478000000000001</v>
      </c>
    </row>
    <row r="11" spans="1:3" x14ac:dyDescent="0.4">
      <c r="A11" t="s">
        <v>0</v>
      </c>
      <c r="B11">
        <v>11.672000000000001</v>
      </c>
      <c r="C11">
        <v>-7.3788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12DF-12AC-4EF0-9C74-3B9AE13D2DDA}">
  <dimension ref="A1:G283"/>
  <sheetViews>
    <sheetView workbookViewId="0">
      <selection activeCell="H13" sqref="H13"/>
    </sheetView>
  </sheetViews>
  <sheetFormatPr defaultRowHeight="18.75" x14ac:dyDescent="0.4"/>
  <cols>
    <col min="1" max="1" width="40.625" bestFit="1" customWidth="1"/>
  </cols>
  <sheetData>
    <row r="1" spans="1:7" x14ac:dyDescent="0.4">
      <c r="A1" s="2" t="s">
        <v>303</v>
      </c>
      <c r="B1" t="s">
        <v>19</v>
      </c>
      <c r="C1" t="s">
        <v>18</v>
      </c>
      <c r="E1" s="2" t="s">
        <v>302</v>
      </c>
      <c r="F1" t="s">
        <v>19</v>
      </c>
      <c r="G1" t="s">
        <v>306</v>
      </c>
    </row>
    <row r="2" spans="1:7" x14ac:dyDescent="0.4">
      <c r="A2" t="s">
        <v>20</v>
      </c>
      <c r="B2">
        <v>-7.9629000000000005E-2</v>
      </c>
      <c r="C2">
        <v>2.0375000000000001E-2</v>
      </c>
      <c r="F2" s="3">
        <f>SUMSQ(B2:B283)</f>
        <v>1.0000008199408692</v>
      </c>
      <c r="G2" s="3">
        <f>SUMSQ(C2:C283)</f>
        <v>1.0000066009640487</v>
      </c>
    </row>
    <row r="3" spans="1:7" x14ac:dyDescent="0.4">
      <c r="A3" t="s">
        <v>21</v>
      </c>
      <c r="B3">
        <v>5.8642E-2</v>
      </c>
      <c r="C3">
        <v>-1.5737000000000001E-2</v>
      </c>
    </row>
    <row r="4" spans="1:7" x14ac:dyDescent="0.4">
      <c r="A4" t="s">
        <v>22</v>
      </c>
      <c r="B4">
        <v>-8.0958000000000002E-2</v>
      </c>
      <c r="C4">
        <v>-1.2043E-2</v>
      </c>
    </row>
    <row r="5" spans="1:7" x14ac:dyDescent="0.4">
      <c r="A5" t="s">
        <v>23</v>
      </c>
      <c r="B5">
        <v>5.7869999999999998E-2</v>
      </c>
      <c r="C5">
        <v>-8.6869000000000002E-2</v>
      </c>
    </row>
    <row r="6" spans="1:7" x14ac:dyDescent="0.4">
      <c r="A6" t="s">
        <v>24</v>
      </c>
      <c r="B6">
        <v>-5.5560999999999999E-2</v>
      </c>
      <c r="C6">
        <v>6.2185999999999998E-2</v>
      </c>
    </row>
    <row r="7" spans="1:7" x14ac:dyDescent="0.4">
      <c r="A7" t="s">
        <v>25</v>
      </c>
      <c r="B7">
        <v>-8.3590999999999999E-2</v>
      </c>
      <c r="C7">
        <v>2.7865999999999998E-2</v>
      </c>
    </row>
    <row r="8" spans="1:7" x14ac:dyDescent="0.4">
      <c r="A8" t="s">
        <v>26</v>
      </c>
      <c r="B8">
        <v>5.6425999999999997E-2</v>
      </c>
      <c r="C8">
        <v>4.8029000000000002E-2</v>
      </c>
    </row>
    <row r="9" spans="1:7" x14ac:dyDescent="0.4">
      <c r="A9" t="s">
        <v>27</v>
      </c>
      <c r="B9">
        <v>-5.2062999999999998E-2</v>
      </c>
      <c r="C9">
        <v>-2.4643999999999999E-2</v>
      </c>
    </row>
    <row r="10" spans="1:7" x14ac:dyDescent="0.4">
      <c r="A10" t="s">
        <v>28</v>
      </c>
      <c r="B10">
        <v>-4.7161000000000002E-2</v>
      </c>
      <c r="C10">
        <v>4.1028999999999996E-3</v>
      </c>
    </row>
    <row r="11" spans="1:7" x14ac:dyDescent="0.4">
      <c r="A11" t="s">
        <v>29</v>
      </c>
      <c r="B11">
        <v>4.3694999999999998E-2</v>
      </c>
      <c r="C11">
        <v>-3.9428999999999999E-2</v>
      </c>
    </row>
    <row r="12" spans="1:7" x14ac:dyDescent="0.4">
      <c r="A12" t="s">
        <v>30</v>
      </c>
      <c r="B12">
        <v>-6.6614000000000007E-2</v>
      </c>
      <c r="C12">
        <v>2.1228E-2</v>
      </c>
    </row>
    <row r="13" spans="1:7" x14ac:dyDescent="0.4">
      <c r="A13" t="s">
        <v>31</v>
      </c>
      <c r="B13">
        <v>4.1146999999999998E-3</v>
      </c>
      <c r="C13">
        <v>-2.7647000000000001E-2</v>
      </c>
    </row>
    <row r="14" spans="1:7" x14ac:dyDescent="0.4">
      <c r="A14" t="s">
        <v>32</v>
      </c>
      <c r="B14">
        <v>-6.9986000000000007E-2</v>
      </c>
      <c r="C14">
        <v>-9.1051000000000007E-2</v>
      </c>
    </row>
    <row r="15" spans="1:7" x14ac:dyDescent="0.4">
      <c r="A15" t="s">
        <v>33</v>
      </c>
      <c r="B15">
        <v>-5.8068000000000002E-2</v>
      </c>
      <c r="C15">
        <v>1.5180000000000001E-2</v>
      </c>
    </row>
    <row r="16" spans="1:7" x14ac:dyDescent="0.4">
      <c r="A16" t="s">
        <v>34</v>
      </c>
      <c r="B16">
        <v>2.0039999999999999E-2</v>
      </c>
      <c r="C16">
        <v>-1.9675000000000002E-2</v>
      </c>
    </row>
    <row r="17" spans="1:3" x14ac:dyDescent="0.4">
      <c r="A17" t="s">
        <v>35</v>
      </c>
      <c r="B17">
        <v>-2.2696999999999998E-2</v>
      </c>
      <c r="C17">
        <v>-6.0277000000000004E-3</v>
      </c>
    </row>
    <row r="18" spans="1:3" x14ac:dyDescent="0.4">
      <c r="A18" t="s">
        <v>36</v>
      </c>
      <c r="B18">
        <v>4.453E-2</v>
      </c>
      <c r="C18">
        <v>-2.0917000000000002E-2</v>
      </c>
    </row>
    <row r="19" spans="1:3" x14ac:dyDescent="0.4">
      <c r="A19" t="s">
        <v>37</v>
      </c>
      <c r="B19">
        <v>-2.8858000000000002E-2</v>
      </c>
      <c r="C19">
        <v>6.7407999999999996E-2</v>
      </c>
    </row>
    <row r="20" spans="1:3" x14ac:dyDescent="0.4">
      <c r="A20" t="s">
        <v>38</v>
      </c>
      <c r="B20">
        <v>-6.0059000000000001E-2</v>
      </c>
      <c r="C20">
        <v>1.9459000000000001E-2</v>
      </c>
    </row>
    <row r="21" spans="1:3" x14ac:dyDescent="0.4">
      <c r="A21" t="s">
        <v>39</v>
      </c>
      <c r="B21">
        <v>-6.4646999999999996E-2</v>
      </c>
      <c r="C21">
        <v>5.1347999999999998E-2</v>
      </c>
    </row>
    <row r="22" spans="1:3" x14ac:dyDescent="0.4">
      <c r="A22" t="s">
        <v>40</v>
      </c>
      <c r="B22">
        <v>-1.8793000000000001E-2</v>
      </c>
      <c r="C22">
        <v>8.7464E-2</v>
      </c>
    </row>
    <row r="23" spans="1:3" x14ac:dyDescent="0.4">
      <c r="A23" t="s">
        <v>41</v>
      </c>
      <c r="B23">
        <v>-4.6580999999999997E-2</v>
      </c>
      <c r="C23">
        <v>-3.3365999999999999E-3</v>
      </c>
    </row>
    <row r="24" spans="1:3" x14ac:dyDescent="0.4">
      <c r="A24" t="s">
        <v>42</v>
      </c>
      <c r="B24">
        <v>-8.0929000000000001E-2</v>
      </c>
      <c r="C24">
        <v>2.3247E-2</v>
      </c>
    </row>
    <row r="25" spans="1:3" x14ac:dyDescent="0.4">
      <c r="A25" t="s">
        <v>43</v>
      </c>
      <c r="B25">
        <v>-7.8316999999999998E-2</v>
      </c>
      <c r="C25">
        <v>2.9278999999999999E-2</v>
      </c>
    </row>
    <row r="26" spans="1:3" x14ac:dyDescent="0.4">
      <c r="A26" t="s">
        <v>44</v>
      </c>
      <c r="B26">
        <v>-8.4130999999999997E-2</v>
      </c>
      <c r="C26">
        <v>-4.895E-2</v>
      </c>
    </row>
    <row r="27" spans="1:3" x14ac:dyDescent="0.4">
      <c r="A27" t="s">
        <v>45</v>
      </c>
      <c r="B27">
        <v>-3.5791999999999997E-2</v>
      </c>
      <c r="C27">
        <v>6.2191999999999997E-2</v>
      </c>
    </row>
    <row r="28" spans="1:3" x14ac:dyDescent="0.4">
      <c r="A28" t="s">
        <v>46</v>
      </c>
      <c r="B28">
        <v>-7.2011000000000006E-2</v>
      </c>
      <c r="C28">
        <v>-7.1931999999999996E-2</v>
      </c>
    </row>
    <row r="29" spans="1:3" x14ac:dyDescent="0.4">
      <c r="A29" t="s">
        <v>47</v>
      </c>
      <c r="B29">
        <v>-5.3044000000000001E-2</v>
      </c>
      <c r="C29">
        <v>-0.10963000000000001</v>
      </c>
    </row>
    <row r="30" spans="1:3" x14ac:dyDescent="0.4">
      <c r="A30" t="s">
        <v>48</v>
      </c>
      <c r="B30">
        <v>-1.1954999999999999E-3</v>
      </c>
      <c r="C30">
        <v>-8.1209000000000003E-2</v>
      </c>
    </row>
    <row r="31" spans="1:3" x14ac:dyDescent="0.4">
      <c r="A31" t="s">
        <v>49</v>
      </c>
      <c r="B31">
        <v>-4.9383999999999999E-3</v>
      </c>
      <c r="C31">
        <v>6.7317000000000002E-2</v>
      </c>
    </row>
    <row r="32" spans="1:3" x14ac:dyDescent="0.4">
      <c r="A32" t="s">
        <v>50</v>
      </c>
      <c r="B32">
        <v>-6.7466999999999999E-2</v>
      </c>
      <c r="C32">
        <v>4.1168999999999997E-2</v>
      </c>
    </row>
    <row r="33" spans="1:3" x14ac:dyDescent="0.4">
      <c r="A33" t="s">
        <v>51</v>
      </c>
      <c r="B33">
        <v>-3.4484000000000001E-2</v>
      </c>
      <c r="C33">
        <v>-5.2442999999999997E-2</v>
      </c>
    </row>
    <row r="34" spans="1:3" x14ac:dyDescent="0.4">
      <c r="A34" t="s">
        <v>52</v>
      </c>
      <c r="B34">
        <v>8.3052000000000001E-2</v>
      </c>
      <c r="C34">
        <v>-3.2073999999999998E-2</v>
      </c>
    </row>
    <row r="35" spans="1:3" x14ac:dyDescent="0.4">
      <c r="A35" t="s">
        <v>53</v>
      </c>
      <c r="B35">
        <v>5.3314E-2</v>
      </c>
      <c r="C35">
        <v>2.1812999999999999E-2</v>
      </c>
    </row>
    <row r="36" spans="1:3" x14ac:dyDescent="0.4">
      <c r="A36" t="s">
        <v>54</v>
      </c>
      <c r="B36">
        <v>-6.4829999999999999E-2</v>
      </c>
      <c r="C36">
        <v>7.2091000000000004E-3</v>
      </c>
    </row>
    <row r="37" spans="1:3" x14ac:dyDescent="0.4">
      <c r="A37" t="s">
        <v>55</v>
      </c>
      <c r="B37">
        <v>-8.6451E-2</v>
      </c>
      <c r="C37">
        <v>3.4132999999999997E-2</v>
      </c>
    </row>
    <row r="38" spans="1:3" x14ac:dyDescent="0.4">
      <c r="A38" t="s">
        <v>56</v>
      </c>
      <c r="B38">
        <v>-3.6614000000000001E-2</v>
      </c>
      <c r="C38">
        <v>-1.9959999999999999E-2</v>
      </c>
    </row>
    <row r="39" spans="1:3" x14ac:dyDescent="0.4">
      <c r="A39" t="s">
        <v>57</v>
      </c>
      <c r="B39">
        <v>4.2325000000000002E-2</v>
      </c>
      <c r="C39">
        <v>-2.8538999999999998E-2</v>
      </c>
    </row>
    <row r="40" spans="1:3" x14ac:dyDescent="0.4">
      <c r="A40" t="s">
        <v>58</v>
      </c>
      <c r="B40">
        <v>-8.4703000000000001E-2</v>
      </c>
      <c r="C40">
        <v>-1.8898000000000002E-2</v>
      </c>
    </row>
    <row r="41" spans="1:3" x14ac:dyDescent="0.4">
      <c r="A41" t="s">
        <v>59</v>
      </c>
      <c r="B41">
        <v>8.5805999999999993E-2</v>
      </c>
      <c r="C41">
        <v>-7.6838999999999996E-3</v>
      </c>
    </row>
    <row r="42" spans="1:3" x14ac:dyDescent="0.4">
      <c r="A42" t="s">
        <v>60</v>
      </c>
      <c r="B42">
        <v>-9.0305999999999997E-2</v>
      </c>
      <c r="C42">
        <v>-2.2438E-2</v>
      </c>
    </row>
    <row r="43" spans="1:3" x14ac:dyDescent="0.4">
      <c r="A43" t="s">
        <v>61</v>
      </c>
      <c r="B43">
        <v>-8.6217000000000002E-2</v>
      </c>
      <c r="C43">
        <v>4.5947000000000002E-2</v>
      </c>
    </row>
    <row r="44" spans="1:3" x14ac:dyDescent="0.4">
      <c r="A44" t="s">
        <v>62</v>
      </c>
      <c r="B44">
        <v>-8.7831000000000006E-2</v>
      </c>
      <c r="C44">
        <v>1.9778E-2</v>
      </c>
    </row>
    <row r="45" spans="1:3" x14ac:dyDescent="0.4">
      <c r="A45" t="s">
        <v>63</v>
      </c>
      <c r="B45">
        <v>-8.3488000000000007E-2</v>
      </c>
      <c r="C45">
        <v>1.0142999999999999E-2</v>
      </c>
    </row>
    <row r="46" spans="1:3" x14ac:dyDescent="0.4">
      <c r="A46" t="s">
        <v>64</v>
      </c>
      <c r="B46">
        <v>-1.418E-2</v>
      </c>
      <c r="C46">
        <v>-4.2906E-2</v>
      </c>
    </row>
    <row r="47" spans="1:3" x14ac:dyDescent="0.4">
      <c r="A47" t="s">
        <v>65</v>
      </c>
      <c r="B47">
        <v>-8.1053E-2</v>
      </c>
      <c r="C47">
        <v>-1.8581E-2</v>
      </c>
    </row>
    <row r="48" spans="1:3" x14ac:dyDescent="0.4">
      <c r="A48" t="s">
        <v>66</v>
      </c>
      <c r="B48">
        <v>-9.1926999999999995E-2</v>
      </c>
      <c r="C48">
        <v>-2.4298000000000002E-3</v>
      </c>
    </row>
    <row r="49" spans="1:3" x14ac:dyDescent="0.4">
      <c r="A49" t="s">
        <v>67</v>
      </c>
      <c r="B49">
        <v>-4.1732999999999999E-2</v>
      </c>
      <c r="C49">
        <v>9.9842E-2</v>
      </c>
    </row>
    <row r="50" spans="1:3" x14ac:dyDescent="0.4">
      <c r="A50" t="s">
        <v>68</v>
      </c>
      <c r="B50">
        <v>-6.2369000000000001E-2</v>
      </c>
      <c r="C50">
        <v>7.5171000000000002E-2</v>
      </c>
    </row>
    <row r="51" spans="1:3" x14ac:dyDescent="0.4">
      <c r="A51" t="s">
        <v>69</v>
      </c>
      <c r="B51">
        <v>-5.5071000000000002E-2</v>
      </c>
      <c r="C51">
        <v>-1.4128999999999999E-2</v>
      </c>
    </row>
    <row r="52" spans="1:3" x14ac:dyDescent="0.4">
      <c r="A52" t="s">
        <v>70</v>
      </c>
      <c r="B52">
        <v>-6.5179000000000001E-2</v>
      </c>
      <c r="C52">
        <v>-3.5320999999999998E-2</v>
      </c>
    </row>
    <row r="53" spans="1:3" x14ac:dyDescent="0.4">
      <c r="A53" t="s">
        <v>71</v>
      </c>
      <c r="B53">
        <v>8.1699999999999995E-2</v>
      </c>
      <c r="C53">
        <v>-3.4701999999999997E-2</v>
      </c>
    </row>
    <row r="54" spans="1:3" x14ac:dyDescent="0.4">
      <c r="A54" t="s">
        <v>72</v>
      </c>
      <c r="B54">
        <v>-6.7903000000000005E-2</v>
      </c>
      <c r="C54">
        <v>-9.2128000000000002E-2</v>
      </c>
    </row>
    <row r="55" spans="1:3" x14ac:dyDescent="0.4">
      <c r="A55" t="s">
        <v>73</v>
      </c>
      <c r="B55">
        <v>-8.6955999999999995E-3</v>
      </c>
      <c r="C55">
        <v>0.13991000000000001</v>
      </c>
    </row>
    <row r="56" spans="1:3" x14ac:dyDescent="0.4">
      <c r="A56" t="s">
        <v>74</v>
      </c>
      <c r="B56">
        <v>-6.1775999999999998E-2</v>
      </c>
      <c r="C56">
        <v>-8.4068000000000004E-2</v>
      </c>
    </row>
    <row r="57" spans="1:3" x14ac:dyDescent="0.4">
      <c r="A57" t="s">
        <v>75</v>
      </c>
      <c r="B57">
        <v>-4.7999000000000002E-3</v>
      </c>
      <c r="C57">
        <v>-0.11612</v>
      </c>
    </row>
    <row r="58" spans="1:3" x14ac:dyDescent="0.4">
      <c r="A58" t="s">
        <v>76</v>
      </c>
      <c r="B58">
        <v>-3.6700999999999999E-3</v>
      </c>
      <c r="C58">
        <v>0.10298</v>
      </c>
    </row>
    <row r="59" spans="1:3" x14ac:dyDescent="0.4">
      <c r="A59" t="s">
        <v>77</v>
      </c>
      <c r="B59">
        <v>4.5683000000000001E-2</v>
      </c>
      <c r="C59">
        <v>0.11187999999999999</v>
      </c>
    </row>
    <row r="60" spans="1:3" x14ac:dyDescent="0.4">
      <c r="A60" t="s">
        <v>78</v>
      </c>
      <c r="B60">
        <v>-4.9709000000000003E-2</v>
      </c>
      <c r="C60">
        <v>2.8825E-2</v>
      </c>
    </row>
    <row r="61" spans="1:3" x14ac:dyDescent="0.4">
      <c r="A61" t="s">
        <v>79</v>
      </c>
      <c r="B61">
        <v>-2.776E-2</v>
      </c>
      <c r="C61">
        <v>7.0803000000000005E-2</v>
      </c>
    </row>
    <row r="62" spans="1:3" x14ac:dyDescent="0.4">
      <c r="A62" t="s">
        <v>80</v>
      </c>
      <c r="B62">
        <v>6.7052E-2</v>
      </c>
      <c r="C62">
        <v>-7.5273999999999994E-2</v>
      </c>
    </row>
    <row r="63" spans="1:3" x14ac:dyDescent="0.4">
      <c r="A63" t="s">
        <v>81</v>
      </c>
      <c r="B63">
        <v>-8.8472999999999996E-2</v>
      </c>
      <c r="C63">
        <v>-1.6594999999999999E-2</v>
      </c>
    </row>
    <row r="64" spans="1:3" x14ac:dyDescent="0.4">
      <c r="A64" t="s">
        <v>82</v>
      </c>
      <c r="B64">
        <v>8.0667000000000003E-2</v>
      </c>
      <c r="C64">
        <v>-1.6986999999999999E-2</v>
      </c>
    </row>
    <row r="65" spans="1:3" x14ac:dyDescent="0.4">
      <c r="A65" t="s">
        <v>83</v>
      </c>
      <c r="B65">
        <v>9.0702000000000005E-2</v>
      </c>
      <c r="C65">
        <v>-1.9174E-2</v>
      </c>
    </row>
    <row r="66" spans="1:3" x14ac:dyDescent="0.4">
      <c r="A66" t="s">
        <v>84</v>
      </c>
      <c r="B66">
        <v>-5.8362999999999998E-2</v>
      </c>
      <c r="C66">
        <v>-3.6804000000000003E-2</v>
      </c>
    </row>
    <row r="67" spans="1:3" x14ac:dyDescent="0.4">
      <c r="A67" t="s">
        <v>85</v>
      </c>
      <c r="B67">
        <v>-6.1969000000000003E-2</v>
      </c>
      <c r="C67">
        <v>5.7632999999999997E-2</v>
      </c>
    </row>
    <row r="68" spans="1:3" x14ac:dyDescent="0.4">
      <c r="A68" t="s">
        <v>86</v>
      </c>
      <c r="B68">
        <v>2.9179E-2</v>
      </c>
      <c r="C68">
        <v>-9.8025999999999999E-3</v>
      </c>
    </row>
    <row r="69" spans="1:3" x14ac:dyDescent="0.4">
      <c r="A69" t="s">
        <v>87</v>
      </c>
      <c r="B69">
        <v>-2.3879000000000001E-2</v>
      </c>
      <c r="C69">
        <v>3.4737000000000001E-3</v>
      </c>
    </row>
    <row r="70" spans="1:3" x14ac:dyDescent="0.4">
      <c r="A70" t="s">
        <v>88</v>
      </c>
      <c r="B70">
        <v>6.2101000000000003E-2</v>
      </c>
      <c r="C70">
        <v>-5.1937999999999998E-2</v>
      </c>
    </row>
    <row r="71" spans="1:3" x14ac:dyDescent="0.4">
      <c r="A71" t="s">
        <v>89</v>
      </c>
      <c r="B71">
        <v>-5.5409E-2</v>
      </c>
      <c r="C71">
        <v>-8.2896999999999998E-2</v>
      </c>
    </row>
    <row r="72" spans="1:3" x14ac:dyDescent="0.4">
      <c r="A72" t="s">
        <v>90</v>
      </c>
      <c r="B72">
        <v>-5.9462000000000001E-2</v>
      </c>
      <c r="C72">
        <v>-2.3153E-2</v>
      </c>
    </row>
    <row r="73" spans="1:3" x14ac:dyDescent="0.4">
      <c r="A73" t="s">
        <v>91</v>
      </c>
      <c r="B73">
        <v>-1.7680000000000001E-2</v>
      </c>
      <c r="C73">
        <v>-0.13483999999999999</v>
      </c>
    </row>
    <row r="74" spans="1:3" x14ac:dyDescent="0.4">
      <c r="A74" t="s">
        <v>92</v>
      </c>
      <c r="B74">
        <v>7.6884999999999995E-2</v>
      </c>
      <c r="C74">
        <v>-1.6396E-3</v>
      </c>
    </row>
    <row r="75" spans="1:3" x14ac:dyDescent="0.4">
      <c r="A75" t="s">
        <v>93</v>
      </c>
      <c r="B75">
        <v>-8.1494999999999998E-2</v>
      </c>
      <c r="C75">
        <v>-3.6047000000000003E-2</v>
      </c>
    </row>
    <row r="76" spans="1:3" x14ac:dyDescent="0.4">
      <c r="A76" t="s">
        <v>94</v>
      </c>
      <c r="B76">
        <v>-8.4431000000000006E-2</v>
      </c>
      <c r="C76">
        <v>2.5141E-2</v>
      </c>
    </row>
    <row r="77" spans="1:3" x14ac:dyDescent="0.4">
      <c r="A77" t="s">
        <v>95</v>
      </c>
      <c r="B77">
        <v>6.9596000000000005E-2</v>
      </c>
      <c r="C77">
        <v>-7.8844999999999998E-2</v>
      </c>
    </row>
    <row r="78" spans="1:3" x14ac:dyDescent="0.4">
      <c r="A78" t="s">
        <v>96</v>
      </c>
      <c r="B78">
        <v>-3.4633999999999998E-2</v>
      </c>
      <c r="C78">
        <v>-0.1003</v>
      </c>
    </row>
    <row r="79" spans="1:3" x14ac:dyDescent="0.4">
      <c r="A79" t="s">
        <v>97</v>
      </c>
      <c r="B79">
        <v>-1.9436999999999999E-2</v>
      </c>
      <c r="C79">
        <v>2.7612999999999999E-2</v>
      </c>
    </row>
    <row r="80" spans="1:3" x14ac:dyDescent="0.4">
      <c r="A80" t="s">
        <v>98</v>
      </c>
      <c r="B80">
        <v>3.1261999999999998E-2</v>
      </c>
      <c r="C80">
        <v>-6.6450999999999996E-2</v>
      </c>
    </row>
    <row r="81" spans="1:3" x14ac:dyDescent="0.4">
      <c r="A81" t="s">
        <v>99</v>
      </c>
      <c r="B81">
        <v>7.9783999999999994E-2</v>
      </c>
      <c r="C81">
        <v>-4.6661000000000001E-2</v>
      </c>
    </row>
    <row r="82" spans="1:3" x14ac:dyDescent="0.4">
      <c r="A82" t="s">
        <v>100</v>
      </c>
      <c r="B82">
        <v>5.8248000000000001E-2</v>
      </c>
      <c r="C82">
        <v>4.4313999999999999E-2</v>
      </c>
    </row>
    <row r="83" spans="1:3" x14ac:dyDescent="0.4">
      <c r="A83" t="s">
        <v>101</v>
      </c>
      <c r="B83">
        <v>8.8763999999999996E-2</v>
      </c>
      <c r="C83">
        <v>-3.6782999999999998E-3</v>
      </c>
    </row>
    <row r="84" spans="1:3" x14ac:dyDescent="0.4">
      <c r="A84" t="s">
        <v>102</v>
      </c>
      <c r="B84">
        <v>-7.3209999999999997E-2</v>
      </c>
      <c r="C84">
        <v>-8.7790000000000007E-2</v>
      </c>
    </row>
    <row r="85" spans="1:3" x14ac:dyDescent="0.4">
      <c r="A85" t="s">
        <v>103</v>
      </c>
      <c r="B85">
        <v>7.5665999999999997E-2</v>
      </c>
      <c r="C85">
        <v>-1.0991E-3</v>
      </c>
    </row>
    <row r="86" spans="1:3" x14ac:dyDescent="0.4">
      <c r="A86" t="s">
        <v>104</v>
      </c>
      <c r="B86">
        <v>-3.6441000000000001E-2</v>
      </c>
      <c r="C86">
        <v>3.8011000000000003E-2</v>
      </c>
    </row>
    <row r="87" spans="1:3" x14ac:dyDescent="0.4">
      <c r="A87" t="s">
        <v>105</v>
      </c>
      <c r="B87">
        <v>-7.0616999999999999E-2</v>
      </c>
      <c r="C87">
        <v>4.0052999999999998E-2</v>
      </c>
    </row>
    <row r="88" spans="1:3" x14ac:dyDescent="0.4">
      <c r="A88" t="s">
        <v>106</v>
      </c>
      <c r="B88">
        <v>-6.0340999999999999E-2</v>
      </c>
      <c r="C88">
        <v>-9.4549999999999995E-2</v>
      </c>
    </row>
    <row r="89" spans="1:3" x14ac:dyDescent="0.4">
      <c r="A89" t="s">
        <v>107</v>
      </c>
      <c r="B89">
        <v>-4.6941999999999998E-2</v>
      </c>
      <c r="C89">
        <v>-9.3401999999999999E-2</v>
      </c>
    </row>
    <row r="90" spans="1:3" x14ac:dyDescent="0.4">
      <c r="A90" t="s">
        <v>108</v>
      </c>
      <c r="B90">
        <v>8.4425E-2</v>
      </c>
      <c r="C90">
        <v>1.3749000000000001E-2</v>
      </c>
    </row>
    <row r="91" spans="1:3" x14ac:dyDescent="0.4">
      <c r="A91" t="s">
        <v>109</v>
      </c>
      <c r="B91">
        <v>-1.7554000000000001E-3</v>
      </c>
      <c r="C91">
        <v>-0.12058000000000001</v>
      </c>
    </row>
    <row r="92" spans="1:3" x14ac:dyDescent="0.4">
      <c r="A92" t="s">
        <v>110</v>
      </c>
      <c r="B92">
        <v>4.87E-2</v>
      </c>
      <c r="C92">
        <v>1.0201999999999999E-2</v>
      </c>
    </row>
    <row r="93" spans="1:3" x14ac:dyDescent="0.4">
      <c r="A93" t="s">
        <v>111</v>
      </c>
      <c r="B93">
        <v>5.7584999999999997E-3</v>
      </c>
      <c r="C93">
        <v>6.2778E-2</v>
      </c>
    </row>
    <row r="94" spans="1:3" x14ac:dyDescent="0.4">
      <c r="A94" t="s">
        <v>112</v>
      </c>
      <c r="B94">
        <v>-3.3168000000000003E-2</v>
      </c>
      <c r="C94">
        <v>-7.5294E-2</v>
      </c>
    </row>
    <row r="95" spans="1:3" x14ac:dyDescent="0.4">
      <c r="A95" t="s">
        <v>113</v>
      </c>
      <c r="B95">
        <v>-2.2661000000000001E-2</v>
      </c>
      <c r="C95">
        <v>-7.5867000000000004E-2</v>
      </c>
    </row>
    <row r="96" spans="1:3" x14ac:dyDescent="0.4">
      <c r="A96" t="s">
        <v>114</v>
      </c>
      <c r="B96">
        <v>1.3214999999999999E-2</v>
      </c>
      <c r="C96">
        <v>2.3136E-2</v>
      </c>
    </row>
    <row r="97" spans="1:3" x14ac:dyDescent="0.4">
      <c r="A97" t="s">
        <v>115</v>
      </c>
      <c r="B97">
        <v>-3.7928000000000003E-2</v>
      </c>
      <c r="C97">
        <v>-2.2381999999999999E-2</v>
      </c>
    </row>
    <row r="98" spans="1:3" x14ac:dyDescent="0.4">
      <c r="A98" t="s">
        <v>116</v>
      </c>
      <c r="B98">
        <v>6.9766000000000003E-3</v>
      </c>
      <c r="C98">
        <v>3.7055999999999999E-2</v>
      </c>
    </row>
    <row r="99" spans="1:3" x14ac:dyDescent="0.4">
      <c r="A99" t="s">
        <v>117</v>
      </c>
      <c r="B99">
        <v>6.5851999999999994E-2</v>
      </c>
      <c r="C99">
        <v>-5.1322E-2</v>
      </c>
    </row>
    <row r="100" spans="1:3" x14ac:dyDescent="0.4">
      <c r="A100" t="s">
        <v>118</v>
      </c>
      <c r="B100">
        <v>-8.3309999999999995E-2</v>
      </c>
      <c r="C100">
        <v>1.2198000000000001E-2</v>
      </c>
    </row>
    <row r="101" spans="1:3" x14ac:dyDescent="0.4">
      <c r="A101" t="s">
        <v>119</v>
      </c>
      <c r="B101">
        <v>-7.3627999999999999E-2</v>
      </c>
      <c r="C101">
        <v>5.4281000000000003E-2</v>
      </c>
    </row>
    <row r="102" spans="1:3" x14ac:dyDescent="0.4">
      <c r="A102" t="s">
        <v>120</v>
      </c>
      <c r="B102">
        <v>-5.0067E-2</v>
      </c>
      <c r="C102">
        <v>-6.8981000000000001E-2</v>
      </c>
    </row>
    <row r="103" spans="1:3" x14ac:dyDescent="0.4">
      <c r="A103" t="s">
        <v>121</v>
      </c>
      <c r="B103">
        <v>1.1439E-2</v>
      </c>
      <c r="C103">
        <v>-1.0049000000000001E-2</v>
      </c>
    </row>
    <row r="104" spans="1:3" x14ac:dyDescent="0.4">
      <c r="A104" t="s">
        <v>122</v>
      </c>
      <c r="B104">
        <v>-7.2087999999999999E-2</v>
      </c>
      <c r="C104">
        <v>-4.2171E-2</v>
      </c>
    </row>
    <row r="105" spans="1:3" x14ac:dyDescent="0.4">
      <c r="A105" t="s">
        <v>123</v>
      </c>
      <c r="B105">
        <v>-7.3292999999999997E-2</v>
      </c>
      <c r="C105">
        <v>-2.896E-2</v>
      </c>
    </row>
    <row r="106" spans="1:3" x14ac:dyDescent="0.4">
      <c r="A106" t="s">
        <v>124</v>
      </c>
      <c r="B106">
        <v>-4.2236000000000003E-2</v>
      </c>
      <c r="C106">
        <v>-0.11978999999999999</v>
      </c>
    </row>
    <row r="107" spans="1:3" x14ac:dyDescent="0.4">
      <c r="A107" t="s">
        <v>125</v>
      </c>
      <c r="B107">
        <v>8.5557999999999995E-2</v>
      </c>
      <c r="C107">
        <v>-1.7989000000000002E-2</v>
      </c>
    </row>
    <row r="108" spans="1:3" x14ac:dyDescent="0.4">
      <c r="A108" t="s">
        <v>126</v>
      </c>
      <c r="B108">
        <v>6.7296999999999996E-2</v>
      </c>
      <c r="C108">
        <v>-4.8779000000000003E-2</v>
      </c>
    </row>
    <row r="109" spans="1:3" x14ac:dyDescent="0.4">
      <c r="A109" t="s">
        <v>127</v>
      </c>
      <c r="B109">
        <v>5.6129999999999999E-2</v>
      </c>
      <c r="C109">
        <v>2.18E-2</v>
      </c>
    </row>
    <row r="110" spans="1:3" x14ac:dyDescent="0.4">
      <c r="A110" t="s">
        <v>128</v>
      </c>
      <c r="B110">
        <v>9.0866999999999996E-3</v>
      </c>
      <c r="C110">
        <v>-0.10747</v>
      </c>
    </row>
    <row r="111" spans="1:3" x14ac:dyDescent="0.4">
      <c r="A111" t="s">
        <v>129</v>
      </c>
      <c r="B111">
        <v>-5.4122999999999998E-2</v>
      </c>
      <c r="C111">
        <v>-2.8115999999999999E-2</v>
      </c>
    </row>
    <row r="112" spans="1:3" x14ac:dyDescent="0.4">
      <c r="A112" t="s">
        <v>130</v>
      </c>
      <c r="B112">
        <v>-5.2829000000000001E-2</v>
      </c>
      <c r="C112">
        <v>-6.6986000000000004E-2</v>
      </c>
    </row>
    <row r="113" spans="1:3" x14ac:dyDescent="0.4">
      <c r="A113" t="s">
        <v>131</v>
      </c>
      <c r="B113">
        <v>1.1414000000000001E-2</v>
      </c>
      <c r="C113">
        <v>8.0359E-2</v>
      </c>
    </row>
    <row r="114" spans="1:3" x14ac:dyDescent="0.4">
      <c r="A114" t="s">
        <v>132</v>
      </c>
      <c r="B114">
        <v>-7.8696000000000002E-2</v>
      </c>
      <c r="C114">
        <v>-5.8722999999999997E-2</v>
      </c>
    </row>
    <row r="115" spans="1:3" x14ac:dyDescent="0.4">
      <c r="A115" t="s">
        <v>133</v>
      </c>
      <c r="B115">
        <v>-2.2693999999999999E-2</v>
      </c>
      <c r="C115">
        <v>-1.2855E-2</v>
      </c>
    </row>
    <row r="116" spans="1:3" x14ac:dyDescent="0.4">
      <c r="A116" t="s">
        <v>134</v>
      </c>
      <c r="B116">
        <v>-6.9320999999999994E-2</v>
      </c>
      <c r="C116">
        <v>-8.3152000000000004E-2</v>
      </c>
    </row>
    <row r="117" spans="1:3" x14ac:dyDescent="0.4">
      <c r="A117" t="s">
        <v>135</v>
      </c>
      <c r="B117">
        <v>-7.8063000000000004E-4</v>
      </c>
      <c r="C117">
        <v>-1.3001E-2</v>
      </c>
    </row>
    <row r="118" spans="1:3" x14ac:dyDescent="0.4">
      <c r="A118" t="s">
        <v>136</v>
      </c>
      <c r="B118">
        <v>5.9964000000000003E-2</v>
      </c>
      <c r="C118">
        <v>4.5331999999999997E-2</v>
      </c>
    </row>
    <row r="119" spans="1:3" x14ac:dyDescent="0.4">
      <c r="A119" t="s">
        <v>137</v>
      </c>
      <c r="B119">
        <v>2.0486000000000001E-2</v>
      </c>
      <c r="C119">
        <v>-3.0814999999999999E-2</v>
      </c>
    </row>
    <row r="120" spans="1:3" x14ac:dyDescent="0.4">
      <c r="A120" t="s">
        <v>138</v>
      </c>
      <c r="B120">
        <v>6.2843999999999997E-2</v>
      </c>
      <c r="C120">
        <v>-4.0497999999999999E-2</v>
      </c>
    </row>
    <row r="121" spans="1:3" x14ac:dyDescent="0.4">
      <c r="A121" t="s">
        <v>139</v>
      </c>
      <c r="B121">
        <v>-7.4269000000000002E-2</v>
      </c>
      <c r="C121">
        <v>-9.8697999999999998E-3</v>
      </c>
    </row>
    <row r="122" spans="1:3" x14ac:dyDescent="0.4">
      <c r="A122" t="s">
        <v>140</v>
      </c>
      <c r="B122">
        <v>-5.1794E-2</v>
      </c>
      <c r="C122">
        <v>-3.9836000000000003E-2</v>
      </c>
    </row>
    <row r="123" spans="1:3" x14ac:dyDescent="0.4">
      <c r="A123" t="s">
        <v>141</v>
      </c>
      <c r="B123">
        <v>-2.3956999999999999E-2</v>
      </c>
      <c r="C123">
        <v>2.2594E-2</v>
      </c>
    </row>
    <row r="124" spans="1:3" x14ac:dyDescent="0.4">
      <c r="A124" t="s">
        <v>142</v>
      </c>
      <c r="B124">
        <v>8.5116999999999998E-2</v>
      </c>
      <c r="C124">
        <v>-3.9239000000000003E-2</v>
      </c>
    </row>
    <row r="125" spans="1:3" x14ac:dyDescent="0.4">
      <c r="A125" t="s">
        <v>143</v>
      </c>
      <c r="B125">
        <v>-8.8706999999999994E-2</v>
      </c>
      <c r="C125">
        <v>1.3152E-2</v>
      </c>
    </row>
    <row r="126" spans="1:3" x14ac:dyDescent="0.4">
      <c r="A126" t="s">
        <v>144</v>
      </c>
      <c r="B126">
        <v>2.4704E-2</v>
      </c>
      <c r="C126">
        <v>-7.4995999999999993E-2</v>
      </c>
    </row>
    <row r="127" spans="1:3" x14ac:dyDescent="0.4">
      <c r="A127" t="s">
        <v>145</v>
      </c>
      <c r="B127">
        <v>7.1184999999999998E-3</v>
      </c>
      <c r="C127">
        <v>-9.4381999999999994E-2</v>
      </c>
    </row>
    <row r="128" spans="1:3" x14ac:dyDescent="0.4">
      <c r="A128" t="s">
        <v>146</v>
      </c>
      <c r="B128">
        <v>-3.1970999999999999E-2</v>
      </c>
      <c r="C128">
        <v>-6.1129000000000003E-2</v>
      </c>
    </row>
    <row r="129" spans="1:3" x14ac:dyDescent="0.4">
      <c r="A129" t="s">
        <v>147</v>
      </c>
      <c r="B129">
        <v>-2.3300000000000001E-2</v>
      </c>
      <c r="C129">
        <v>8.4667000000000006E-2</v>
      </c>
    </row>
    <row r="130" spans="1:3" x14ac:dyDescent="0.4">
      <c r="A130" t="s">
        <v>148</v>
      </c>
      <c r="B130">
        <v>-7.1870000000000003E-2</v>
      </c>
      <c r="C130">
        <v>2.4156E-2</v>
      </c>
    </row>
    <row r="131" spans="1:3" x14ac:dyDescent="0.4">
      <c r="A131" t="s">
        <v>149</v>
      </c>
      <c r="B131">
        <v>-7.0083000000000006E-2</v>
      </c>
      <c r="C131">
        <v>-1.2422000000000001E-2</v>
      </c>
    </row>
    <row r="132" spans="1:3" x14ac:dyDescent="0.4">
      <c r="A132" t="s">
        <v>150</v>
      </c>
      <c r="B132">
        <v>-5.2581999999999998E-4</v>
      </c>
      <c r="C132">
        <v>-8.6542999999999995E-2</v>
      </c>
    </row>
    <row r="133" spans="1:3" x14ac:dyDescent="0.4">
      <c r="A133" t="s">
        <v>151</v>
      </c>
      <c r="B133">
        <v>1.6531000000000001E-2</v>
      </c>
      <c r="C133">
        <v>9.3174999999999994E-2</v>
      </c>
    </row>
    <row r="134" spans="1:3" x14ac:dyDescent="0.4">
      <c r="A134" t="s">
        <v>152</v>
      </c>
      <c r="B134">
        <v>-5.441E-2</v>
      </c>
      <c r="C134">
        <v>4.6073999999999997E-2</v>
      </c>
    </row>
    <row r="135" spans="1:3" x14ac:dyDescent="0.4">
      <c r="A135" t="s">
        <v>153</v>
      </c>
      <c r="B135">
        <v>-7.9895000000000001E-3</v>
      </c>
      <c r="C135">
        <v>0.13197999999999999</v>
      </c>
    </row>
    <row r="136" spans="1:3" x14ac:dyDescent="0.4">
      <c r="A136" t="s">
        <v>154</v>
      </c>
      <c r="B136">
        <v>1.0311000000000001E-2</v>
      </c>
      <c r="C136">
        <v>9.6269999999999994E-2</v>
      </c>
    </row>
    <row r="137" spans="1:3" x14ac:dyDescent="0.4">
      <c r="A137" t="s">
        <v>155</v>
      </c>
      <c r="B137">
        <v>6.3515999999999998E-3</v>
      </c>
      <c r="C137">
        <v>9.4787999999999997E-2</v>
      </c>
    </row>
    <row r="138" spans="1:3" x14ac:dyDescent="0.4">
      <c r="A138" t="s">
        <v>156</v>
      </c>
      <c r="B138">
        <v>4.0723000000000002E-2</v>
      </c>
      <c r="C138">
        <v>-6.2618999999999994E-2</v>
      </c>
    </row>
    <row r="139" spans="1:3" x14ac:dyDescent="0.4">
      <c r="A139" t="s">
        <v>157</v>
      </c>
      <c r="B139">
        <v>-3.0217000000000001E-2</v>
      </c>
      <c r="C139">
        <v>2.1576000000000001E-2</v>
      </c>
    </row>
    <row r="140" spans="1:3" x14ac:dyDescent="0.4">
      <c r="A140" t="s">
        <v>158</v>
      </c>
      <c r="B140">
        <v>7.3619000000000004E-2</v>
      </c>
      <c r="C140">
        <v>4.0527000000000001E-2</v>
      </c>
    </row>
    <row r="141" spans="1:3" x14ac:dyDescent="0.4">
      <c r="A141" t="s">
        <v>159</v>
      </c>
      <c r="B141">
        <v>-5.7824E-2</v>
      </c>
      <c r="C141">
        <v>-9.9243999999999999E-2</v>
      </c>
    </row>
    <row r="142" spans="1:3" x14ac:dyDescent="0.4">
      <c r="A142" t="s">
        <v>160</v>
      </c>
      <c r="B142">
        <v>-6.0430999999999999E-2</v>
      </c>
      <c r="C142">
        <v>-0.10513</v>
      </c>
    </row>
    <row r="143" spans="1:3" x14ac:dyDescent="0.4">
      <c r="A143" t="s">
        <v>161</v>
      </c>
      <c r="B143">
        <v>-8.4834999999999994E-2</v>
      </c>
      <c r="C143">
        <v>-3.4023999999999999E-2</v>
      </c>
    </row>
    <row r="144" spans="1:3" x14ac:dyDescent="0.4">
      <c r="A144" t="s">
        <v>162</v>
      </c>
      <c r="B144">
        <v>-6.8662000000000001E-2</v>
      </c>
      <c r="C144">
        <v>-7.6920000000000002E-2</v>
      </c>
    </row>
    <row r="145" spans="1:3" x14ac:dyDescent="0.4">
      <c r="A145" t="s">
        <v>163</v>
      </c>
      <c r="B145">
        <v>1.3473000000000001E-2</v>
      </c>
      <c r="C145">
        <v>-9.4164999999999999E-2</v>
      </c>
    </row>
    <row r="146" spans="1:3" x14ac:dyDescent="0.4">
      <c r="A146" t="s">
        <v>164</v>
      </c>
      <c r="B146">
        <v>-4.1556999999999997E-2</v>
      </c>
      <c r="C146">
        <v>5.7165000000000001E-2</v>
      </c>
    </row>
    <row r="147" spans="1:3" x14ac:dyDescent="0.4">
      <c r="A147" t="s">
        <v>165</v>
      </c>
      <c r="B147">
        <v>-6.787E-2</v>
      </c>
      <c r="C147">
        <v>2.4909000000000001E-2</v>
      </c>
    </row>
    <row r="148" spans="1:3" x14ac:dyDescent="0.4">
      <c r="A148" t="s">
        <v>166</v>
      </c>
      <c r="B148">
        <v>-3.8394999999999999E-2</v>
      </c>
      <c r="C148">
        <v>-7.2691000000000006E-2</v>
      </c>
    </row>
    <row r="149" spans="1:3" x14ac:dyDescent="0.4">
      <c r="A149" t="s">
        <v>167</v>
      </c>
      <c r="B149">
        <v>9.8226000000000008E-3</v>
      </c>
      <c r="C149">
        <v>-6.8163000000000001E-2</v>
      </c>
    </row>
    <row r="150" spans="1:3" x14ac:dyDescent="0.4">
      <c r="A150" t="s">
        <v>168</v>
      </c>
      <c r="B150">
        <v>7.5708999999999999E-2</v>
      </c>
      <c r="C150">
        <v>5.3698999999999997E-2</v>
      </c>
    </row>
    <row r="151" spans="1:3" x14ac:dyDescent="0.4">
      <c r="A151" t="s">
        <v>169</v>
      </c>
      <c r="B151">
        <v>-5.5662000000000003E-2</v>
      </c>
      <c r="C151">
        <v>-9.7599000000000005E-2</v>
      </c>
    </row>
    <row r="152" spans="1:3" x14ac:dyDescent="0.4">
      <c r="A152" t="s">
        <v>170</v>
      </c>
      <c r="B152">
        <v>-8.7695999999999996E-2</v>
      </c>
      <c r="C152">
        <v>-1.5112E-2</v>
      </c>
    </row>
    <row r="153" spans="1:3" x14ac:dyDescent="0.4">
      <c r="A153" t="s">
        <v>171</v>
      </c>
      <c r="B153">
        <v>-3.5534999999999997E-2</v>
      </c>
      <c r="C153">
        <v>3.4143E-2</v>
      </c>
    </row>
    <row r="154" spans="1:3" x14ac:dyDescent="0.4">
      <c r="A154" t="s">
        <v>172</v>
      </c>
      <c r="B154">
        <v>8.2333000000000003E-2</v>
      </c>
      <c r="C154">
        <v>3.0918999999999999E-2</v>
      </c>
    </row>
    <row r="155" spans="1:3" x14ac:dyDescent="0.4">
      <c r="A155" t="s">
        <v>173</v>
      </c>
      <c r="B155">
        <v>-7.4424000000000004E-2</v>
      </c>
      <c r="C155">
        <v>3.3659000000000001E-2</v>
      </c>
    </row>
    <row r="156" spans="1:3" x14ac:dyDescent="0.4">
      <c r="A156" t="s">
        <v>174</v>
      </c>
      <c r="B156">
        <v>8.5500000000000007E-2</v>
      </c>
      <c r="C156">
        <v>2.1971000000000001E-2</v>
      </c>
    </row>
    <row r="157" spans="1:3" x14ac:dyDescent="0.4">
      <c r="A157" t="s">
        <v>175</v>
      </c>
      <c r="B157">
        <v>-7.1051000000000003E-2</v>
      </c>
      <c r="C157">
        <v>2.2578000000000001E-2</v>
      </c>
    </row>
    <row r="158" spans="1:3" x14ac:dyDescent="0.4">
      <c r="A158" t="s">
        <v>176</v>
      </c>
      <c r="B158">
        <v>3.3491E-2</v>
      </c>
      <c r="C158">
        <v>4.4657999999999998E-3</v>
      </c>
    </row>
    <row r="159" spans="1:3" x14ac:dyDescent="0.4">
      <c r="A159" t="s">
        <v>177</v>
      </c>
      <c r="B159">
        <v>-7.9314999999999997E-2</v>
      </c>
      <c r="C159">
        <v>3.3771000000000002E-2</v>
      </c>
    </row>
    <row r="160" spans="1:3" x14ac:dyDescent="0.4">
      <c r="A160" t="s">
        <v>178</v>
      </c>
      <c r="B160">
        <v>-4.7208E-2</v>
      </c>
      <c r="C160">
        <v>7.9725000000000004E-2</v>
      </c>
    </row>
    <row r="161" spans="1:3" x14ac:dyDescent="0.4">
      <c r="A161" t="s">
        <v>179</v>
      </c>
      <c r="B161">
        <v>-2.5360000000000001E-2</v>
      </c>
      <c r="C161">
        <v>0.1056</v>
      </c>
    </row>
    <row r="162" spans="1:3" x14ac:dyDescent="0.4">
      <c r="A162" t="s">
        <v>180</v>
      </c>
      <c r="B162">
        <v>-6.1016000000000001E-2</v>
      </c>
      <c r="C162">
        <v>8.3604999999999999E-2</v>
      </c>
    </row>
    <row r="163" spans="1:3" x14ac:dyDescent="0.4">
      <c r="A163" t="s">
        <v>181</v>
      </c>
      <c r="B163">
        <v>-6.8339000000000004E-3</v>
      </c>
      <c r="C163">
        <v>5.3920000000000003E-2</v>
      </c>
    </row>
    <row r="164" spans="1:3" x14ac:dyDescent="0.4">
      <c r="A164" t="s">
        <v>182</v>
      </c>
      <c r="B164">
        <v>-2.2534999999999999E-2</v>
      </c>
      <c r="C164">
        <v>-0.11321000000000001</v>
      </c>
    </row>
    <row r="165" spans="1:3" x14ac:dyDescent="0.4">
      <c r="A165" t="s">
        <v>183</v>
      </c>
      <c r="B165">
        <v>-7.5900999999999998E-3</v>
      </c>
      <c r="C165">
        <v>-1.3896E-2</v>
      </c>
    </row>
    <row r="166" spans="1:3" x14ac:dyDescent="0.4">
      <c r="A166" t="s">
        <v>184</v>
      </c>
      <c r="B166">
        <v>-8.8067000000000006E-2</v>
      </c>
      <c r="C166">
        <v>8.2692000000000009E-3</v>
      </c>
    </row>
    <row r="167" spans="1:3" x14ac:dyDescent="0.4">
      <c r="A167" t="s">
        <v>185</v>
      </c>
      <c r="B167">
        <v>-3.5632999999999998E-2</v>
      </c>
      <c r="C167">
        <v>-0.12852</v>
      </c>
    </row>
    <row r="168" spans="1:3" x14ac:dyDescent="0.4">
      <c r="A168" t="s">
        <v>186</v>
      </c>
      <c r="B168">
        <v>-1.2789999999999999E-2</v>
      </c>
      <c r="C168">
        <v>2.7400999999999998E-2</v>
      </c>
    </row>
    <row r="169" spans="1:3" x14ac:dyDescent="0.4">
      <c r="A169" t="s">
        <v>187</v>
      </c>
      <c r="B169">
        <v>-9.1467000000000007E-2</v>
      </c>
      <c r="C169">
        <v>4.6058000000000002E-3</v>
      </c>
    </row>
    <row r="170" spans="1:3" x14ac:dyDescent="0.4">
      <c r="A170" t="s">
        <v>188</v>
      </c>
      <c r="B170">
        <v>-9.1468999999999995E-2</v>
      </c>
      <c r="C170">
        <v>1.1376000000000001E-2</v>
      </c>
    </row>
    <row r="171" spans="1:3" x14ac:dyDescent="0.4">
      <c r="A171" t="s">
        <v>189</v>
      </c>
      <c r="B171">
        <v>-7.8787999999999997E-2</v>
      </c>
      <c r="C171">
        <v>5.0437000000000003E-2</v>
      </c>
    </row>
    <row r="172" spans="1:3" x14ac:dyDescent="0.4">
      <c r="A172" t="s">
        <v>190</v>
      </c>
      <c r="B172">
        <v>5.2306999999999999E-2</v>
      </c>
      <c r="C172">
        <v>1.9439000000000001E-2</v>
      </c>
    </row>
    <row r="173" spans="1:3" x14ac:dyDescent="0.4">
      <c r="A173" t="s">
        <v>191</v>
      </c>
      <c r="B173">
        <v>3.1130000000000001E-2</v>
      </c>
      <c r="C173">
        <v>9.9736000000000005E-2</v>
      </c>
    </row>
    <row r="174" spans="1:3" x14ac:dyDescent="0.4">
      <c r="A174" t="s">
        <v>192</v>
      </c>
      <c r="B174">
        <v>3.1835000000000002E-2</v>
      </c>
      <c r="C174">
        <v>-3.7310000000000003E-2</v>
      </c>
    </row>
    <row r="175" spans="1:3" x14ac:dyDescent="0.4">
      <c r="A175" t="s">
        <v>193</v>
      </c>
      <c r="B175">
        <v>-5.5670999999999998E-2</v>
      </c>
      <c r="C175">
        <v>0.11382</v>
      </c>
    </row>
    <row r="176" spans="1:3" x14ac:dyDescent="0.4">
      <c r="A176" t="s">
        <v>194</v>
      </c>
      <c r="B176">
        <v>-8.9214000000000002E-2</v>
      </c>
      <c r="C176">
        <v>3.1948999999999998E-2</v>
      </c>
    </row>
    <row r="177" spans="1:3" x14ac:dyDescent="0.4">
      <c r="A177" t="s">
        <v>195</v>
      </c>
      <c r="B177">
        <v>6.9956000000000004E-2</v>
      </c>
      <c r="C177">
        <v>-2.3217999999999999E-2</v>
      </c>
    </row>
    <row r="178" spans="1:3" x14ac:dyDescent="0.4">
      <c r="A178" t="s">
        <v>196</v>
      </c>
      <c r="B178">
        <v>-8.2970000000000002E-2</v>
      </c>
      <c r="C178">
        <v>1.3703999999999999E-2</v>
      </c>
    </row>
    <row r="179" spans="1:3" x14ac:dyDescent="0.4">
      <c r="A179" t="s">
        <v>197</v>
      </c>
      <c r="B179">
        <v>-8.2187999999999997E-2</v>
      </c>
      <c r="C179">
        <v>-4.0032999999999999E-2</v>
      </c>
    </row>
    <row r="180" spans="1:3" x14ac:dyDescent="0.4">
      <c r="A180" t="s">
        <v>198</v>
      </c>
      <c r="B180">
        <v>-6.6969000000000001E-2</v>
      </c>
      <c r="C180">
        <v>-3.8238000000000001E-2</v>
      </c>
    </row>
    <row r="181" spans="1:3" x14ac:dyDescent="0.4">
      <c r="A181" t="s">
        <v>199</v>
      </c>
      <c r="B181">
        <v>-8.9598999999999998E-2</v>
      </c>
      <c r="C181">
        <v>1.0477E-2</v>
      </c>
    </row>
    <row r="182" spans="1:3" x14ac:dyDescent="0.4">
      <c r="A182" t="s">
        <v>200</v>
      </c>
      <c r="B182">
        <v>-5.5093000000000003E-2</v>
      </c>
      <c r="C182">
        <v>6.3818E-2</v>
      </c>
    </row>
    <row r="183" spans="1:3" x14ac:dyDescent="0.4">
      <c r="A183" t="s">
        <v>201</v>
      </c>
      <c r="B183">
        <v>5.4009000000000001E-2</v>
      </c>
      <c r="C183">
        <v>-2.2877999999999999E-2</v>
      </c>
    </row>
    <row r="184" spans="1:3" x14ac:dyDescent="0.4">
      <c r="A184" t="s">
        <v>202</v>
      </c>
      <c r="B184">
        <v>9.2132000000000006E-2</v>
      </c>
      <c r="C184">
        <v>-2.0201E-2</v>
      </c>
    </row>
    <row r="185" spans="1:3" x14ac:dyDescent="0.4">
      <c r="A185" t="s">
        <v>203</v>
      </c>
      <c r="B185">
        <v>1.9512999999999999E-2</v>
      </c>
      <c r="C185">
        <v>-5.6304E-2</v>
      </c>
    </row>
    <row r="186" spans="1:3" x14ac:dyDescent="0.4">
      <c r="A186" t="s">
        <v>204</v>
      </c>
      <c r="B186">
        <v>-6.8420999999999996E-2</v>
      </c>
      <c r="C186">
        <v>-8.9043999999999998E-2</v>
      </c>
    </row>
    <row r="187" spans="1:3" x14ac:dyDescent="0.4">
      <c r="A187" t="s">
        <v>205</v>
      </c>
      <c r="B187">
        <v>-7.9675999999999997E-2</v>
      </c>
      <c r="C187">
        <v>6.9429000000000005E-2</v>
      </c>
    </row>
    <row r="188" spans="1:3" x14ac:dyDescent="0.4">
      <c r="A188" t="s">
        <v>206</v>
      </c>
      <c r="B188">
        <v>-3.3168000000000003E-2</v>
      </c>
      <c r="C188">
        <v>-7.5294E-2</v>
      </c>
    </row>
    <row r="189" spans="1:3" x14ac:dyDescent="0.4">
      <c r="A189" t="s">
        <v>207</v>
      </c>
      <c r="B189">
        <v>-7.4098999999999998E-2</v>
      </c>
      <c r="C189">
        <v>7.7080999999999997E-2</v>
      </c>
    </row>
    <row r="190" spans="1:3" x14ac:dyDescent="0.4">
      <c r="A190" t="s">
        <v>208</v>
      </c>
      <c r="B190">
        <v>-3.3897999999999998E-2</v>
      </c>
      <c r="C190">
        <v>8.2983000000000001E-2</v>
      </c>
    </row>
    <row r="191" spans="1:3" x14ac:dyDescent="0.4">
      <c r="A191" t="s">
        <v>209</v>
      </c>
      <c r="B191">
        <v>5.6473000000000002E-2</v>
      </c>
      <c r="C191">
        <v>-3.8556E-2</v>
      </c>
    </row>
    <row r="192" spans="1:3" x14ac:dyDescent="0.4">
      <c r="A192" t="s">
        <v>210</v>
      </c>
      <c r="B192">
        <v>6.5879999999999994E-2</v>
      </c>
      <c r="C192">
        <v>-2.2609000000000001E-2</v>
      </c>
    </row>
    <row r="193" spans="1:3" x14ac:dyDescent="0.4">
      <c r="A193" t="s">
        <v>211</v>
      </c>
      <c r="B193">
        <v>-2.2995999999999999E-2</v>
      </c>
      <c r="C193">
        <v>-0.11814</v>
      </c>
    </row>
    <row r="194" spans="1:3" x14ac:dyDescent="0.4">
      <c r="A194" t="s">
        <v>212</v>
      </c>
      <c r="B194">
        <v>-3.2141000000000003E-2</v>
      </c>
      <c r="C194">
        <v>-2.682E-2</v>
      </c>
    </row>
    <row r="195" spans="1:3" x14ac:dyDescent="0.4">
      <c r="A195" t="s">
        <v>213</v>
      </c>
      <c r="B195">
        <v>-6.9617999999999999E-2</v>
      </c>
      <c r="C195">
        <v>-2.9860999999999999E-2</v>
      </c>
    </row>
    <row r="196" spans="1:3" x14ac:dyDescent="0.4">
      <c r="A196" t="s">
        <v>214</v>
      </c>
      <c r="B196">
        <v>-6.0877000000000001E-2</v>
      </c>
      <c r="C196">
        <v>-0.10339</v>
      </c>
    </row>
    <row r="197" spans="1:3" x14ac:dyDescent="0.4">
      <c r="A197" t="s">
        <v>215</v>
      </c>
      <c r="B197">
        <v>-8.3260000000000001E-2</v>
      </c>
      <c r="C197">
        <v>-1.7385000000000001E-2</v>
      </c>
    </row>
    <row r="198" spans="1:3" x14ac:dyDescent="0.4">
      <c r="A198" t="s">
        <v>216</v>
      </c>
      <c r="B198">
        <v>-4.7663999999999998E-2</v>
      </c>
      <c r="C198">
        <v>5.8976000000000001E-2</v>
      </c>
    </row>
    <row r="199" spans="1:3" x14ac:dyDescent="0.4">
      <c r="A199" t="s">
        <v>217</v>
      </c>
      <c r="B199">
        <v>2.8500000000000001E-3</v>
      </c>
      <c r="C199">
        <v>-8.5245000000000001E-2</v>
      </c>
    </row>
    <row r="200" spans="1:3" x14ac:dyDescent="0.4">
      <c r="A200" t="s">
        <v>218</v>
      </c>
      <c r="B200">
        <v>5.3247999999999997E-2</v>
      </c>
      <c r="C200">
        <v>-0.10747</v>
      </c>
    </row>
    <row r="201" spans="1:3" x14ac:dyDescent="0.4">
      <c r="A201" t="s">
        <v>219</v>
      </c>
      <c r="B201">
        <v>-6.4147999999999997E-2</v>
      </c>
      <c r="C201">
        <v>-4.3492000000000003E-2</v>
      </c>
    </row>
    <row r="202" spans="1:3" x14ac:dyDescent="0.4">
      <c r="A202" t="s">
        <v>220</v>
      </c>
      <c r="B202">
        <v>-3.0768E-2</v>
      </c>
      <c r="C202">
        <v>3.5483000000000001E-2</v>
      </c>
    </row>
    <row r="203" spans="1:3" x14ac:dyDescent="0.4">
      <c r="A203" t="s">
        <v>221</v>
      </c>
      <c r="B203">
        <v>2.6825999999999999E-2</v>
      </c>
      <c r="C203">
        <v>-4.8732999999999999E-2</v>
      </c>
    </row>
    <row r="204" spans="1:3" x14ac:dyDescent="0.4">
      <c r="A204" t="s">
        <v>222</v>
      </c>
      <c r="B204">
        <v>-4.2499000000000002E-2</v>
      </c>
      <c r="C204">
        <v>-0.12289</v>
      </c>
    </row>
    <row r="205" spans="1:3" x14ac:dyDescent="0.4">
      <c r="A205" t="s">
        <v>223</v>
      </c>
      <c r="B205">
        <v>-6.1046000000000003E-2</v>
      </c>
      <c r="C205">
        <v>-6.9072999999999996E-2</v>
      </c>
    </row>
    <row r="206" spans="1:3" x14ac:dyDescent="0.4">
      <c r="A206" t="s">
        <v>224</v>
      </c>
      <c r="B206">
        <v>-6.9290000000000004E-2</v>
      </c>
      <c r="C206">
        <v>-4.1553E-2</v>
      </c>
    </row>
    <row r="207" spans="1:3" x14ac:dyDescent="0.4">
      <c r="A207" t="s">
        <v>225</v>
      </c>
      <c r="B207">
        <v>8.7619000000000002E-2</v>
      </c>
      <c r="C207">
        <v>-3.1149E-2</v>
      </c>
    </row>
    <row r="208" spans="1:3" x14ac:dyDescent="0.4">
      <c r="A208" t="s">
        <v>226</v>
      </c>
      <c r="B208">
        <v>7.0643999999999998E-2</v>
      </c>
      <c r="C208">
        <v>-5.0018E-2</v>
      </c>
    </row>
    <row r="209" spans="1:3" x14ac:dyDescent="0.4">
      <c r="A209" t="s">
        <v>227</v>
      </c>
      <c r="B209">
        <v>6.6023999999999999E-2</v>
      </c>
      <c r="C209">
        <v>-3.2487000000000002E-2</v>
      </c>
    </row>
    <row r="210" spans="1:3" x14ac:dyDescent="0.4">
      <c r="A210" t="s">
        <v>228</v>
      </c>
      <c r="B210">
        <v>-2.3542E-2</v>
      </c>
      <c r="C210">
        <v>6.3969999999999999E-2</v>
      </c>
    </row>
    <row r="211" spans="1:3" x14ac:dyDescent="0.4">
      <c r="A211" t="s">
        <v>229</v>
      </c>
      <c r="B211">
        <v>1.0917E-2</v>
      </c>
      <c r="C211">
        <v>1.8688E-2</v>
      </c>
    </row>
    <row r="212" spans="1:3" x14ac:dyDescent="0.4">
      <c r="A212" t="s">
        <v>230</v>
      </c>
      <c r="B212">
        <v>8.7373999999999993E-2</v>
      </c>
      <c r="C212">
        <v>-3.1088000000000001E-2</v>
      </c>
    </row>
    <row r="213" spans="1:3" x14ac:dyDescent="0.4">
      <c r="A213" t="s">
        <v>231</v>
      </c>
      <c r="B213">
        <v>-3.3907E-2</v>
      </c>
      <c r="C213">
        <v>1.6080000000000001E-2</v>
      </c>
    </row>
    <row r="214" spans="1:3" x14ac:dyDescent="0.4">
      <c r="A214" t="s">
        <v>232</v>
      </c>
      <c r="B214">
        <v>-9.1954999999999995E-2</v>
      </c>
      <c r="C214">
        <v>6.3829999999999998E-3</v>
      </c>
    </row>
    <row r="215" spans="1:3" x14ac:dyDescent="0.4">
      <c r="A215" t="s">
        <v>233</v>
      </c>
      <c r="B215">
        <v>7.1814000000000003E-2</v>
      </c>
      <c r="C215">
        <v>9.6690999999999997E-4</v>
      </c>
    </row>
    <row r="216" spans="1:3" x14ac:dyDescent="0.4">
      <c r="A216" t="s">
        <v>234</v>
      </c>
      <c r="B216">
        <v>-5.3343000000000002E-2</v>
      </c>
      <c r="C216">
        <v>3.2990999999999999E-2</v>
      </c>
    </row>
    <row r="217" spans="1:3" x14ac:dyDescent="0.4">
      <c r="A217" t="s">
        <v>235</v>
      </c>
      <c r="B217">
        <v>3.3883000000000003E-2</v>
      </c>
      <c r="C217">
        <v>-2.3938999999999998E-2</v>
      </c>
    </row>
    <row r="218" spans="1:3" x14ac:dyDescent="0.4">
      <c r="A218" t="s">
        <v>236</v>
      </c>
      <c r="B218">
        <v>-4.6268999999999998E-2</v>
      </c>
      <c r="C218">
        <v>3.0498000000000001E-2</v>
      </c>
    </row>
    <row r="219" spans="1:3" x14ac:dyDescent="0.4">
      <c r="A219" t="s">
        <v>237</v>
      </c>
      <c r="B219">
        <v>6.5847000000000003E-2</v>
      </c>
      <c r="C219">
        <v>-7.6286000000000007E-2</v>
      </c>
    </row>
    <row r="220" spans="1:3" x14ac:dyDescent="0.4">
      <c r="A220" t="s">
        <v>238</v>
      </c>
      <c r="B220">
        <v>-5.1700999999999997E-2</v>
      </c>
      <c r="C220">
        <v>5.4308000000000002E-2</v>
      </c>
    </row>
    <row r="221" spans="1:3" x14ac:dyDescent="0.4">
      <c r="A221" t="s">
        <v>239</v>
      </c>
      <c r="B221">
        <v>-6.3173999999999994E-2</v>
      </c>
      <c r="C221">
        <v>-7.3013999999999996E-2</v>
      </c>
    </row>
    <row r="222" spans="1:3" x14ac:dyDescent="0.4">
      <c r="A222" t="s">
        <v>240</v>
      </c>
      <c r="B222">
        <v>-8.1626000000000004E-2</v>
      </c>
      <c r="C222">
        <v>-5.4107000000000002E-2</v>
      </c>
    </row>
    <row r="223" spans="1:3" x14ac:dyDescent="0.4">
      <c r="A223" t="s">
        <v>241</v>
      </c>
      <c r="B223">
        <v>-6.2238000000000002E-2</v>
      </c>
      <c r="C223">
        <v>1.7545000000000002E-2</v>
      </c>
    </row>
    <row r="224" spans="1:3" x14ac:dyDescent="0.4">
      <c r="A224" t="s">
        <v>242</v>
      </c>
      <c r="B224">
        <v>-8.4628999999999996E-2</v>
      </c>
      <c r="C224">
        <v>-8.0502000000000004E-3</v>
      </c>
    </row>
    <row r="225" spans="1:3" x14ac:dyDescent="0.4">
      <c r="A225" t="s">
        <v>243</v>
      </c>
      <c r="B225">
        <v>9.2013000000000008E-3</v>
      </c>
      <c r="C225">
        <v>-0.10082000000000001</v>
      </c>
    </row>
    <row r="226" spans="1:3" x14ac:dyDescent="0.4">
      <c r="A226" t="s">
        <v>244</v>
      </c>
      <c r="B226">
        <v>6.5111000000000002E-2</v>
      </c>
      <c r="C226">
        <v>-7.0710999999999996E-2</v>
      </c>
    </row>
    <row r="227" spans="1:3" x14ac:dyDescent="0.4">
      <c r="A227" t="s">
        <v>245</v>
      </c>
      <c r="B227">
        <v>-1.9508999999999999E-2</v>
      </c>
      <c r="C227">
        <v>4.3496E-2</v>
      </c>
    </row>
    <row r="228" spans="1:3" x14ac:dyDescent="0.4">
      <c r="A228" t="s">
        <v>246</v>
      </c>
      <c r="B228">
        <v>-8.2734000000000002E-2</v>
      </c>
      <c r="C228">
        <v>-4.7891000000000003E-2</v>
      </c>
    </row>
    <row r="229" spans="1:3" x14ac:dyDescent="0.4">
      <c r="A229" t="s">
        <v>247</v>
      </c>
      <c r="B229">
        <v>-7.2072999999999998E-2</v>
      </c>
      <c r="C229">
        <v>5.5951000000000001E-2</v>
      </c>
    </row>
    <row r="230" spans="1:3" x14ac:dyDescent="0.4">
      <c r="A230" t="s">
        <v>248</v>
      </c>
      <c r="B230">
        <v>-4.4627E-2</v>
      </c>
      <c r="C230">
        <v>6.6998000000000002E-2</v>
      </c>
    </row>
    <row r="231" spans="1:3" x14ac:dyDescent="0.4">
      <c r="A231" t="s">
        <v>249</v>
      </c>
      <c r="B231">
        <v>-3.2205999999999999E-2</v>
      </c>
      <c r="C231">
        <v>2.5316999999999999E-2</v>
      </c>
    </row>
    <row r="232" spans="1:3" x14ac:dyDescent="0.4">
      <c r="A232" t="s">
        <v>250</v>
      </c>
      <c r="B232">
        <v>2.1523E-2</v>
      </c>
      <c r="C232">
        <v>-5.7264000000000002E-2</v>
      </c>
    </row>
    <row r="233" spans="1:3" x14ac:dyDescent="0.4">
      <c r="A233" t="s">
        <v>251</v>
      </c>
      <c r="B233">
        <v>8.8057999999999997E-2</v>
      </c>
      <c r="C233">
        <v>-5.7723000000000002E-3</v>
      </c>
    </row>
    <row r="234" spans="1:3" x14ac:dyDescent="0.4">
      <c r="A234" t="s">
        <v>252</v>
      </c>
      <c r="B234">
        <v>-7.8095999999999999E-3</v>
      </c>
      <c r="C234">
        <v>-8.2811999999999997E-2</v>
      </c>
    </row>
    <row r="235" spans="1:3" x14ac:dyDescent="0.4">
      <c r="A235" t="s">
        <v>253</v>
      </c>
      <c r="B235">
        <v>8.4675E-2</v>
      </c>
      <c r="C235">
        <v>-3.3394E-2</v>
      </c>
    </row>
    <row r="236" spans="1:3" x14ac:dyDescent="0.4">
      <c r="A236" t="s">
        <v>254</v>
      </c>
      <c r="B236">
        <v>7.9737000000000002E-2</v>
      </c>
      <c r="C236">
        <v>-2.1350999999999998E-2</v>
      </c>
    </row>
    <row r="237" spans="1:3" x14ac:dyDescent="0.4">
      <c r="A237" t="s">
        <v>255</v>
      </c>
      <c r="B237">
        <v>-5.2518000000000002E-2</v>
      </c>
      <c r="C237">
        <v>4.2951999999999997E-2</v>
      </c>
    </row>
    <row r="238" spans="1:3" x14ac:dyDescent="0.4">
      <c r="A238" t="s">
        <v>256</v>
      </c>
      <c r="B238">
        <v>-8.3844000000000002E-2</v>
      </c>
      <c r="C238">
        <v>-4.1632000000000002E-2</v>
      </c>
    </row>
    <row r="239" spans="1:3" x14ac:dyDescent="0.4">
      <c r="A239" t="s">
        <v>257</v>
      </c>
      <c r="B239">
        <v>8.3176E-2</v>
      </c>
      <c r="C239">
        <v>-3.7164000000000003E-2</v>
      </c>
    </row>
    <row r="240" spans="1:3" x14ac:dyDescent="0.4">
      <c r="A240" t="s">
        <v>258</v>
      </c>
      <c r="B240">
        <v>-8.3877999999999994E-2</v>
      </c>
      <c r="C240">
        <v>1.1708E-2</v>
      </c>
    </row>
    <row r="241" spans="1:3" x14ac:dyDescent="0.4">
      <c r="A241" t="s">
        <v>259</v>
      </c>
      <c r="B241">
        <v>-5.9952999999999999E-2</v>
      </c>
      <c r="C241">
        <v>-2.92E-2</v>
      </c>
    </row>
    <row r="242" spans="1:3" x14ac:dyDescent="0.4">
      <c r="A242" t="s">
        <v>260</v>
      </c>
      <c r="B242">
        <v>6.2094000000000003E-3</v>
      </c>
      <c r="C242">
        <v>-0.10488</v>
      </c>
    </row>
    <row r="243" spans="1:3" x14ac:dyDescent="0.4">
      <c r="A243" t="s">
        <v>261</v>
      </c>
      <c r="B243">
        <v>7.0518999999999998E-2</v>
      </c>
      <c r="C243">
        <v>-4.0152E-3</v>
      </c>
    </row>
    <row r="244" spans="1:3" x14ac:dyDescent="0.4">
      <c r="A244" t="s">
        <v>262</v>
      </c>
      <c r="B244">
        <v>-3.0623999999999998E-2</v>
      </c>
      <c r="C244">
        <v>8.3222000000000004E-2</v>
      </c>
    </row>
    <row r="245" spans="1:3" x14ac:dyDescent="0.4">
      <c r="A245" t="s">
        <v>263</v>
      </c>
      <c r="B245">
        <v>-6.1044000000000001E-2</v>
      </c>
      <c r="C245">
        <v>-9.3158000000000005E-2</v>
      </c>
    </row>
    <row r="246" spans="1:3" x14ac:dyDescent="0.4">
      <c r="A246" t="s">
        <v>264</v>
      </c>
      <c r="B246">
        <v>1.2364E-2</v>
      </c>
      <c r="C246">
        <v>-3.9941999999999998E-2</v>
      </c>
    </row>
    <row r="247" spans="1:3" x14ac:dyDescent="0.4">
      <c r="A247" t="s">
        <v>265</v>
      </c>
      <c r="B247">
        <v>-5.6163999999999999E-2</v>
      </c>
      <c r="C247">
        <v>-9.4396999999999995E-2</v>
      </c>
    </row>
    <row r="248" spans="1:3" x14ac:dyDescent="0.4">
      <c r="A248" t="s">
        <v>266</v>
      </c>
      <c r="B248">
        <v>2.8738E-2</v>
      </c>
      <c r="C248">
        <v>0.11558</v>
      </c>
    </row>
    <row r="249" spans="1:3" x14ac:dyDescent="0.4">
      <c r="A249" t="s">
        <v>267</v>
      </c>
      <c r="B249">
        <v>-8.8844999999999993E-2</v>
      </c>
      <c r="C249">
        <v>-3.5427E-2</v>
      </c>
    </row>
    <row r="250" spans="1:3" x14ac:dyDescent="0.4">
      <c r="A250" t="s">
        <v>268</v>
      </c>
      <c r="B250">
        <v>6.8788E-3</v>
      </c>
      <c r="C250">
        <v>5.1221000000000003E-2</v>
      </c>
    </row>
    <row r="251" spans="1:3" x14ac:dyDescent="0.4">
      <c r="A251" t="s">
        <v>269</v>
      </c>
      <c r="B251">
        <v>-6.5662999999999999E-2</v>
      </c>
      <c r="C251">
        <v>-4.6656000000000003E-2</v>
      </c>
    </row>
    <row r="252" spans="1:3" x14ac:dyDescent="0.4">
      <c r="A252" t="s">
        <v>270</v>
      </c>
      <c r="B252">
        <v>-6.7007999999999998E-2</v>
      </c>
      <c r="C252">
        <v>-8.9145000000000002E-2</v>
      </c>
    </row>
    <row r="253" spans="1:3" x14ac:dyDescent="0.4">
      <c r="A253" t="s">
        <v>271</v>
      </c>
      <c r="B253">
        <v>-4.2112999999999998E-2</v>
      </c>
      <c r="C253">
        <v>-2.7262999999999999E-2</v>
      </c>
    </row>
    <row r="254" spans="1:3" x14ac:dyDescent="0.4">
      <c r="A254" t="s">
        <v>272</v>
      </c>
      <c r="B254">
        <v>1.6421999999999999E-3</v>
      </c>
      <c r="C254">
        <v>-7.5093E-3</v>
      </c>
    </row>
    <row r="255" spans="1:3" x14ac:dyDescent="0.4">
      <c r="A255" t="s">
        <v>273</v>
      </c>
      <c r="B255">
        <v>-8.1041000000000002E-2</v>
      </c>
      <c r="C255">
        <v>3.5040000000000002E-2</v>
      </c>
    </row>
    <row r="256" spans="1:3" x14ac:dyDescent="0.4">
      <c r="A256" t="s">
        <v>274</v>
      </c>
      <c r="B256">
        <v>-3.1975999999999997E-2</v>
      </c>
      <c r="C256">
        <v>-0.10879</v>
      </c>
    </row>
    <row r="257" spans="1:3" x14ac:dyDescent="0.4">
      <c r="A257" t="s">
        <v>275</v>
      </c>
      <c r="B257">
        <v>8.8149000000000005E-2</v>
      </c>
      <c r="C257">
        <v>5.1744E-3</v>
      </c>
    </row>
    <row r="258" spans="1:3" x14ac:dyDescent="0.4">
      <c r="A258" t="s">
        <v>276</v>
      </c>
      <c r="B258">
        <v>7.3429999999999995E-2</v>
      </c>
      <c r="C258">
        <v>2.3816E-2</v>
      </c>
    </row>
    <row r="259" spans="1:3" x14ac:dyDescent="0.4">
      <c r="A259" t="s">
        <v>277</v>
      </c>
      <c r="B259">
        <v>-5.9503E-2</v>
      </c>
      <c r="C259">
        <v>9.6953000000000004E-3</v>
      </c>
    </row>
    <row r="260" spans="1:3" x14ac:dyDescent="0.4">
      <c r="A260" t="s">
        <v>278</v>
      </c>
      <c r="B260">
        <v>5.8110000000000002E-2</v>
      </c>
      <c r="C260">
        <v>-8.6527999999999994E-2</v>
      </c>
    </row>
    <row r="261" spans="1:3" x14ac:dyDescent="0.4">
      <c r="A261" t="s">
        <v>279</v>
      </c>
      <c r="B261">
        <v>9.1149999999999995E-2</v>
      </c>
      <c r="C261">
        <v>-1.1795E-2</v>
      </c>
    </row>
    <row r="262" spans="1:3" x14ac:dyDescent="0.4">
      <c r="A262" t="s">
        <v>280</v>
      </c>
      <c r="B262">
        <v>8.1079999999999999E-2</v>
      </c>
      <c r="C262">
        <v>-8.3802000000000008E-3</v>
      </c>
    </row>
    <row r="263" spans="1:3" x14ac:dyDescent="0.4">
      <c r="A263" t="s">
        <v>281</v>
      </c>
      <c r="B263">
        <v>-7.9037999999999997E-2</v>
      </c>
      <c r="C263">
        <v>2.7007E-2</v>
      </c>
    </row>
    <row r="264" spans="1:3" x14ac:dyDescent="0.4">
      <c r="A264" t="s">
        <v>282</v>
      </c>
      <c r="B264">
        <v>-6.7937999999999998E-2</v>
      </c>
      <c r="C264">
        <v>-5.2825999999999998E-2</v>
      </c>
    </row>
    <row r="265" spans="1:3" x14ac:dyDescent="0.4">
      <c r="A265" t="s">
        <v>283</v>
      </c>
      <c r="B265">
        <v>7.5453000000000006E-2</v>
      </c>
      <c r="C265">
        <v>-3.3273999999999998E-2</v>
      </c>
    </row>
    <row r="266" spans="1:3" x14ac:dyDescent="0.4">
      <c r="A266" t="s">
        <v>284</v>
      </c>
      <c r="B266">
        <v>7.8344999999999998E-2</v>
      </c>
      <c r="C266">
        <v>3.2196000000000002E-2</v>
      </c>
    </row>
    <row r="267" spans="1:3" x14ac:dyDescent="0.4">
      <c r="A267" t="s">
        <v>285</v>
      </c>
      <c r="B267">
        <v>-1.7188999999999999E-2</v>
      </c>
      <c r="C267">
        <v>-0.12640000000000001</v>
      </c>
    </row>
    <row r="268" spans="1:3" x14ac:dyDescent="0.4">
      <c r="A268" t="s">
        <v>286</v>
      </c>
      <c r="B268">
        <v>7.0762999999999998E-3</v>
      </c>
      <c r="C268">
        <v>1.4605E-2</v>
      </c>
    </row>
    <row r="269" spans="1:3" x14ac:dyDescent="0.4">
      <c r="A269" t="s">
        <v>287</v>
      </c>
      <c r="B269">
        <v>7.5153999999999999E-2</v>
      </c>
      <c r="C269">
        <v>-5.4524999999999997E-2</v>
      </c>
    </row>
    <row r="270" spans="1:3" x14ac:dyDescent="0.4">
      <c r="A270" t="s">
        <v>288</v>
      </c>
      <c r="B270">
        <v>7.0363999999999996E-2</v>
      </c>
      <c r="C270">
        <v>-5.364E-2</v>
      </c>
    </row>
    <row r="271" spans="1:3" x14ac:dyDescent="0.4">
      <c r="A271" t="s">
        <v>289</v>
      </c>
      <c r="B271">
        <v>-1.4056000000000001E-2</v>
      </c>
      <c r="C271">
        <v>-0.13658000000000001</v>
      </c>
    </row>
    <row r="272" spans="1:3" x14ac:dyDescent="0.4">
      <c r="A272" t="s">
        <v>290</v>
      </c>
      <c r="B272">
        <v>8.1617999999999996E-2</v>
      </c>
      <c r="C272">
        <v>-1.2619E-2</v>
      </c>
    </row>
    <row r="273" spans="1:3" x14ac:dyDescent="0.4">
      <c r="A273" t="s">
        <v>291</v>
      </c>
      <c r="B273">
        <v>-7.9493999999999995E-2</v>
      </c>
      <c r="C273">
        <v>-1.7111999999999999E-2</v>
      </c>
    </row>
    <row r="274" spans="1:3" x14ac:dyDescent="0.4">
      <c r="A274" t="s">
        <v>292</v>
      </c>
      <c r="B274">
        <v>-4.8626000000000003E-2</v>
      </c>
      <c r="C274">
        <v>6.1667E-2</v>
      </c>
    </row>
    <row r="275" spans="1:3" x14ac:dyDescent="0.4">
      <c r="A275" t="s">
        <v>293</v>
      </c>
      <c r="B275">
        <v>-3.4571999999999999E-2</v>
      </c>
      <c r="C275">
        <v>3.0112E-2</v>
      </c>
    </row>
    <row r="276" spans="1:3" x14ac:dyDescent="0.4">
      <c r="A276" t="s">
        <v>294</v>
      </c>
      <c r="B276">
        <v>-3.3362000000000003E-2</v>
      </c>
      <c r="C276">
        <v>-9.8054000000000002E-2</v>
      </c>
    </row>
    <row r="277" spans="1:3" x14ac:dyDescent="0.4">
      <c r="A277" t="s">
        <v>295</v>
      </c>
      <c r="B277">
        <v>-6.9642000000000003E-3</v>
      </c>
      <c r="C277">
        <v>0.11527</v>
      </c>
    </row>
    <row r="278" spans="1:3" x14ac:dyDescent="0.4">
      <c r="A278" t="s">
        <v>296</v>
      </c>
      <c r="B278">
        <v>5.5946000000000003E-2</v>
      </c>
      <c r="C278">
        <v>-5.8680000000000003E-2</v>
      </c>
    </row>
    <row r="279" spans="1:3" x14ac:dyDescent="0.4">
      <c r="A279" t="s">
        <v>297</v>
      </c>
      <c r="B279">
        <v>1.7201999999999999E-2</v>
      </c>
      <c r="C279">
        <v>-5.4627000000000002E-2</v>
      </c>
    </row>
    <row r="280" spans="1:3" x14ac:dyDescent="0.4">
      <c r="A280" t="s">
        <v>298</v>
      </c>
      <c r="B280">
        <v>7.1962999999999999E-2</v>
      </c>
      <c r="C280">
        <v>6.2995999999999998E-3</v>
      </c>
    </row>
    <row r="281" spans="1:3" x14ac:dyDescent="0.4">
      <c r="A281" t="s">
        <v>299</v>
      </c>
      <c r="B281">
        <v>8.2750000000000004E-2</v>
      </c>
      <c r="C281">
        <v>-3.3574E-2</v>
      </c>
    </row>
    <row r="282" spans="1:3" x14ac:dyDescent="0.4">
      <c r="A282" t="s">
        <v>300</v>
      </c>
      <c r="B282">
        <v>-4.5670000000000002E-2</v>
      </c>
      <c r="C282">
        <v>-2.1721000000000001E-2</v>
      </c>
    </row>
    <row r="283" spans="1:3" x14ac:dyDescent="0.4">
      <c r="A283" t="s">
        <v>301</v>
      </c>
      <c r="B283">
        <v>-5.8202999999999998E-2</v>
      </c>
      <c r="C283">
        <v>-4.6954999999999997E-2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08B2-21C1-46B6-861A-BC4C3150E057}">
  <dimension ref="A1:C283"/>
  <sheetViews>
    <sheetView workbookViewId="0">
      <selection activeCell="G7" sqref="G7"/>
    </sheetView>
  </sheetViews>
  <sheetFormatPr defaultRowHeight="18.75" x14ac:dyDescent="0.4"/>
  <cols>
    <col min="1" max="1" width="40.625" bestFit="1" customWidth="1"/>
  </cols>
  <sheetData>
    <row r="1" spans="1:3" x14ac:dyDescent="0.4">
      <c r="A1" s="2" t="s">
        <v>304</v>
      </c>
      <c r="B1" t="s">
        <v>19</v>
      </c>
      <c r="C1" t="s">
        <v>18</v>
      </c>
    </row>
    <row r="2" spans="1:3" x14ac:dyDescent="0.4">
      <c r="A2" t="s">
        <v>20</v>
      </c>
      <c r="B2">
        <f>pca_loadings!B2*STDEV(pca_score!B$2:B$11)</f>
        <v>-0.84749089450447757</v>
      </c>
      <c r="C2">
        <f>pca_loadings!C2*STDEV(pca_score!C$2:C$11)</f>
        <v>0.13469296240486783</v>
      </c>
    </row>
    <row r="3" spans="1:3" x14ac:dyDescent="0.4">
      <c r="A3" t="s">
        <v>21</v>
      </c>
      <c r="B3">
        <f>pca_loadings!B3*STDEV(pca_score!B$2:B$11)</f>
        <v>0.62412639912006396</v>
      </c>
      <c r="C3">
        <f>pca_loadings!C3*STDEV(pca_score!C$2:C$11)</f>
        <v>-0.10403254720811804</v>
      </c>
    </row>
    <row r="4" spans="1:3" x14ac:dyDescent="0.4">
      <c r="A4" t="s">
        <v>22</v>
      </c>
      <c r="B4">
        <f>pca_loadings!B4*STDEV(pca_score!B$2:B$11)</f>
        <v>-0.8616354322833828</v>
      </c>
      <c r="C4">
        <f>pca_loadings!C4*STDEV(pca_score!C$2:C$11)</f>
        <v>-7.9612630490396227E-2</v>
      </c>
    </row>
    <row r="5" spans="1:3" x14ac:dyDescent="0.4">
      <c r="A5" t="s">
        <v>23</v>
      </c>
      <c r="B5">
        <f>pca_loadings!B5*STDEV(pca_score!B$2:B$11)</f>
        <v>0.61591000847648614</v>
      </c>
      <c r="C5">
        <f>pca_loadings!C5*STDEV(pca_score!C$2:C$11)</f>
        <v>-0.57426468471894299</v>
      </c>
    </row>
    <row r="6" spans="1:3" x14ac:dyDescent="0.4">
      <c r="A6" t="s">
        <v>24</v>
      </c>
      <c r="B6">
        <f>pca_loadings!B6*STDEV(pca_score!B$2:B$11)</f>
        <v>-0.59133533749718414</v>
      </c>
      <c r="C6">
        <f>pca_loadings!C6*STDEV(pca_score!C$2:C$11)</f>
        <v>0.41109283730596857</v>
      </c>
    </row>
    <row r="7" spans="1:3" x14ac:dyDescent="0.4">
      <c r="A7" t="s">
        <v>25</v>
      </c>
      <c r="B7">
        <f>pca_loadings!B7*STDEV(pca_score!B$2:B$11)</f>
        <v>-0.88965843301465264</v>
      </c>
      <c r="C7">
        <f>pca_loadings!C7*STDEV(pca_score!C$2:C$11)</f>
        <v>0.18421369768706977</v>
      </c>
    </row>
    <row r="8" spans="1:3" x14ac:dyDescent="0.4">
      <c r="A8" t="s">
        <v>26</v>
      </c>
      <c r="B8">
        <f>pca_loadings!B8*STDEV(pca_score!B$2:B$11)</f>
        <v>0.60054152649549342</v>
      </c>
      <c r="C8">
        <f>pca_loadings!C8*STDEV(pca_score!C$2:C$11)</f>
        <v>0.31750519221317286</v>
      </c>
    </row>
    <row r="9" spans="1:3" x14ac:dyDescent="0.4">
      <c r="A9" t="s">
        <v>27</v>
      </c>
      <c r="B9">
        <f>pca_loadings!B9*STDEV(pca_score!B$2:B$11)</f>
        <v>-0.55410614776760492</v>
      </c>
      <c r="C9">
        <f>pca_loadings!C9*STDEV(pca_score!C$2:C$11)</f>
        <v>-0.16291403020886197</v>
      </c>
    </row>
    <row r="10" spans="1:3" x14ac:dyDescent="0.4">
      <c r="A10" t="s">
        <v>28</v>
      </c>
      <c r="B10">
        <f>pca_loadings!B10*STDEV(pca_score!B$2:B$11)</f>
        <v>-0.50193419577949827</v>
      </c>
      <c r="C10">
        <f>pca_loadings!C10*STDEV(pca_score!C$2:C$11)</f>
        <v>2.7123030942377037E-2</v>
      </c>
    </row>
    <row r="11" spans="1:3" x14ac:dyDescent="0.4">
      <c r="A11" t="s">
        <v>29</v>
      </c>
      <c r="B11">
        <f>pca_loadings!B11*STDEV(pca_score!B$2:B$11)</f>
        <v>0.46504558182789113</v>
      </c>
      <c r="C11">
        <f>pca_loadings!C11*STDEV(pca_score!C$2:C$11)</f>
        <v>-0.26065319335762127</v>
      </c>
    </row>
    <row r="12" spans="1:3" x14ac:dyDescent="0.4">
      <c r="A12" t="s">
        <v>30</v>
      </c>
      <c r="B12">
        <f>pca_loadings!B12*STDEV(pca_score!B$2:B$11)</f>
        <v>-0.70897233980737262</v>
      </c>
      <c r="C12">
        <f>pca_loadings!C12*STDEV(pca_score!C$2:C$11)</f>
        <v>0.14033188740763358</v>
      </c>
    </row>
    <row r="13" spans="1:3" x14ac:dyDescent="0.4">
      <c r="A13" t="s">
        <v>31</v>
      </c>
      <c r="B13">
        <f>pca_loadings!B13*STDEV(pca_score!B$2:B$11)</f>
        <v>4.3792723550685975E-2</v>
      </c>
      <c r="C13">
        <f>pca_loadings!C13*STDEV(pca_score!C$2:C$11)</f>
        <v>-0.18276595492551562</v>
      </c>
    </row>
    <row r="14" spans="1:3" x14ac:dyDescent="0.4">
      <c r="A14" t="s">
        <v>32</v>
      </c>
      <c r="B14">
        <f>pca_loadings!B14*STDEV(pca_score!B$2:B$11)</f>
        <v>-0.74486051241118645</v>
      </c>
      <c r="C14">
        <f>pca_loadings!C14*STDEV(pca_score!C$2:C$11)</f>
        <v>-0.6019106218368403</v>
      </c>
    </row>
    <row r="15" spans="1:3" x14ac:dyDescent="0.4">
      <c r="A15" t="s">
        <v>33</v>
      </c>
      <c r="B15">
        <f>pca_loadings!B15*STDEV(pca_score!B$2:B$11)</f>
        <v>-0.6180173211026887</v>
      </c>
      <c r="C15">
        <f>pca_loadings!C15*STDEV(pca_score!C$2:C$11)</f>
        <v>0.10035038867758987</v>
      </c>
    </row>
    <row r="16" spans="1:3" x14ac:dyDescent="0.4">
      <c r="A16" t="s">
        <v>34</v>
      </c>
      <c r="B16">
        <f>pca_loadings!B16*STDEV(pca_score!B$2:B$11)</f>
        <v>0.21328558095505065</v>
      </c>
      <c r="C16">
        <f>pca_loadings!C16*STDEV(pca_score!C$2:C$11)</f>
        <v>-0.13006547412592759</v>
      </c>
    </row>
    <row r="17" spans="1:3" x14ac:dyDescent="0.4">
      <c r="A17" t="s">
        <v>35</v>
      </c>
      <c r="B17">
        <f>pca_loadings!B17*STDEV(pca_score!B$2:B$11)</f>
        <v>-0.24156401351979964</v>
      </c>
      <c r="C17">
        <f>pca_loadings!C17*STDEV(pca_score!C$2:C$11)</f>
        <v>-3.9847301569954446E-2</v>
      </c>
    </row>
    <row r="18" spans="1:3" x14ac:dyDescent="0.4">
      <c r="A18" t="s">
        <v>36</v>
      </c>
      <c r="B18">
        <f>pca_loadings!B18*STDEV(pca_score!B$2:B$11)</f>
        <v>0.47393248103435159</v>
      </c>
      <c r="C18">
        <f>pca_loadings!C18*STDEV(pca_score!C$2:C$11)</f>
        <v>-0.13827596047227586</v>
      </c>
    </row>
    <row r="19" spans="1:3" x14ac:dyDescent="0.4">
      <c r="A19" t="s">
        <v>37</v>
      </c>
      <c r="B19">
        <f>pca_loadings!B19*STDEV(pca_score!B$2:B$11)</f>
        <v>-0.3071354937724976</v>
      </c>
      <c r="C19">
        <f>pca_loadings!C19*STDEV(pca_score!C$2:C$11)</f>
        <v>0.44561389986686278</v>
      </c>
    </row>
    <row r="20" spans="1:3" x14ac:dyDescent="0.4">
      <c r="A20" t="s">
        <v>38</v>
      </c>
      <c r="B20">
        <f>pca_loadings!B20*STDEV(pca_score!B$2:B$11)</f>
        <v>-0.63920752028839267</v>
      </c>
      <c r="C20">
        <f>pca_loadings!C20*STDEV(pca_score!C$2:C$11)</f>
        <v>0.12863756345699745</v>
      </c>
    </row>
    <row r="21" spans="1:3" x14ac:dyDescent="0.4">
      <c r="A21" t="s">
        <v>39</v>
      </c>
      <c r="B21">
        <f>pca_loadings!B21*STDEV(pca_score!B$2:B$11)</f>
        <v>-0.68803757245514763</v>
      </c>
      <c r="C21">
        <f>pca_loadings!C21*STDEV(pca_score!C$2:C$11)</f>
        <v>0.33944609735289094</v>
      </c>
    </row>
    <row r="22" spans="1:3" x14ac:dyDescent="0.4">
      <c r="A22" t="s">
        <v>40</v>
      </c>
      <c r="B22">
        <f>pca_loadings!B22*STDEV(pca_score!B$2:B$11)</f>
        <v>-0.20001376860719897</v>
      </c>
      <c r="C22">
        <f>pca_loadings!C22*STDEV(pca_score!C$2:C$11)</f>
        <v>0.57819804975604217</v>
      </c>
    </row>
    <row r="23" spans="1:3" x14ac:dyDescent="0.4">
      <c r="A23" t="s">
        <v>41</v>
      </c>
      <c r="B23">
        <f>pca_loadings!B23*STDEV(pca_score!B$2:B$11)</f>
        <v>-0.49576125980375324</v>
      </c>
      <c r="C23">
        <f>pca_loadings!C23*STDEV(pca_score!C$2:C$11)</f>
        <v>-2.2057253416445741E-2</v>
      </c>
    </row>
    <row r="24" spans="1:3" x14ac:dyDescent="0.4">
      <c r="A24" t="s">
        <v>42</v>
      </c>
      <c r="B24">
        <f>pca_loadings!B24*STDEV(pca_score!B$2:B$11)</f>
        <v>-0.86132678548459563</v>
      </c>
      <c r="C24">
        <f>pca_loadings!C24*STDEV(pca_score!C$2:C$11)</f>
        <v>0.1536788857436055</v>
      </c>
    </row>
    <row r="25" spans="1:3" x14ac:dyDescent="0.4">
      <c r="A25" t="s">
        <v>43</v>
      </c>
      <c r="B25">
        <f>pca_loadings!B25*STDEV(pca_score!B$2:B$11)</f>
        <v>-0.83352728760761985</v>
      </c>
      <c r="C25">
        <f>pca_loadings!C25*STDEV(pca_score!C$2:C$11)</f>
        <v>0.19355461331298773</v>
      </c>
    </row>
    <row r="26" spans="1:3" x14ac:dyDescent="0.4">
      <c r="A26" t="s">
        <v>44</v>
      </c>
      <c r="B26">
        <f>pca_loadings!B26*STDEV(pca_score!B$2:B$11)</f>
        <v>-0.89540564926793254</v>
      </c>
      <c r="C26">
        <f>pca_loadings!C26*STDEV(pca_score!C$2:C$11)</f>
        <v>-0.32359364464874996</v>
      </c>
    </row>
    <row r="27" spans="1:3" x14ac:dyDescent="0.4">
      <c r="A27" t="s">
        <v>45</v>
      </c>
      <c r="B27">
        <f>pca_loadings!B27*STDEV(pca_score!B$2:B$11)</f>
        <v>-0.38093400766183499</v>
      </c>
      <c r="C27">
        <f>pca_loadings!C27*STDEV(pca_score!C$2:C$11)</f>
        <v>0.41113250149121666</v>
      </c>
    </row>
    <row r="28" spans="1:3" x14ac:dyDescent="0.4">
      <c r="A28" t="s">
        <v>46</v>
      </c>
      <c r="B28">
        <f>pca_loadings!B28*STDEV(pca_score!B$2:B$11)</f>
        <v>-0.76641257336098578</v>
      </c>
      <c r="C28">
        <f>pca_loadings!C28*STDEV(pca_score!C$2:C$11)</f>
        <v>-0.47552069554389947</v>
      </c>
    </row>
    <row r="29" spans="1:3" x14ac:dyDescent="0.4">
      <c r="A29" t="s">
        <v>47</v>
      </c>
      <c r="B29">
        <f>pca_loadings!B29*STDEV(pca_score!B$2:B$11)</f>
        <v>-0.56454692396106321</v>
      </c>
      <c r="C29">
        <f>pca_loadings!C29*STDEV(pca_score!C$2:C$11)</f>
        <v>-0.72473077145745568</v>
      </c>
    </row>
    <row r="30" spans="1:3" x14ac:dyDescent="0.4">
      <c r="A30" t="s">
        <v>48</v>
      </c>
      <c r="B30">
        <f>pca_loadings!B30*STDEV(pca_score!B$2:B$11)</f>
        <v>-1.2723698205177797E-2</v>
      </c>
      <c r="C30">
        <f>pca_loadings!C30*STDEV(pca_score!C$2:C$11)</f>
        <v>-0.53684813663494046</v>
      </c>
    </row>
    <row r="31" spans="1:3" x14ac:dyDescent="0.4">
      <c r="A31" t="s">
        <v>49</v>
      </c>
      <c r="B31">
        <f>pca_loadings!B31*STDEV(pca_score!B$2:B$11)</f>
        <v>-5.2559356935550007E-2</v>
      </c>
      <c r="C31">
        <f>pca_loadings!C31*STDEV(pca_score!C$2:C$11)</f>
        <v>0.44501232639060062</v>
      </c>
    </row>
    <row r="32" spans="1:3" x14ac:dyDescent="0.4">
      <c r="A32" t="s">
        <v>50</v>
      </c>
      <c r="B32">
        <f>pca_loadings!B32*STDEV(pca_score!B$2:B$11)</f>
        <v>-0.71805081288894224</v>
      </c>
      <c r="C32">
        <f>pca_loadings!C32*STDEV(pca_score!C$2:C$11)</f>
        <v>0.27215580707955844</v>
      </c>
    </row>
    <row r="33" spans="1:3" x14ac:dyDescent="0.4">
      <c r="A33" t="s">
        <v>51</v>
      </c>
      <c r="B33">
        <f>pca_loadings!B33*STDEV(pca_score!B$2:B$11)</f>
        <v>-0.36701297273722394</v>
      </c>
      <c r="C33">
        <f>pca_loadings!C33*STDEV(pca_score!C$2:C$11)</f>
        <v>-0.34668481116066174</v>
      </c>
    </row>
    <row r="34" spans="1:3" x14ac:dyDescent="0.4">
      <c r="A34" t="s">
        <v>52</v>
      </c>
      <c r="B34">
        <f>pca_loadings!B34*STDEV(pca_score!B$2:B$11)</f>
        <v>0.88392185975443449</v>
      </c>
      <c r="C34">
        <f>pca_loadings!C34*STDEV(pca_score!C$2:C$11)</f>
        <v>-0.21203151294104197</v>
      </c>
    </row>
    <row r="35" spans="1:3" x14ac:dyDescent="0.4">
      <c r="A35" t="s">
        <v>53</v>
      </c>
      <c r="B35">
        <f>pca_loadings!B35*STDEV(pca_score!B$2:B$11)</f>
        <v>0.56742053208770316</v>
      </c>
      <c r="C35">
        <f>pca_loadings!C35*STDEV(pca_score!C$2:C$11)</f>
        <v>0.14419914546931933</v>
      </c>
    </row>
    <row r="36" spans="1:3" x14ac:dyDescent="0.4">
      <c r="A36" t="s">
        <v>54</v>
      </c>
      <c r="B36">
        <f>pca_loadings!B36*STDEV(pca_score!B$2:B$11)</f>
        <v>-0.68998524018542584</v>
      </c>
      <c r="C36">
        <f>pca_loadings!C36*STDEV(pca_score!C$2:C$11)</f>
        <v>4.765717964529731E-2</v>
      </c>
    </row>
    <row r="37" spans="1:3" x14ac:dyDescent="0.4">
      <c r="A37" t="s">
        <v>55</v>
      </c>
      <c r="B37">
        <f>pca_loadings!B37*STDEV(pca_score!B$2:B$11)</f>
        <v>-0.92009739317091244</v>
      </c>
      <c r="C37">
        <f>pca_loadings!C37*STDEV(pca_score!C$2:C$11)</f>
        <v>0.22564293917866762</v>
      </c>
    </row>
    <row r="38" spans="1:3" x14ac:dyDescent="0.4">
      <c r="A38" t="s">
        <v>56</v>
      </c>
      <c r="B38">
        <f>pca_loadings!B38*STDEV(pca_score!B$2:B$11)</f>
        <v>-0.38968254795849427</v>
      </c>
      <c r="C38">
        <f>pca_loadings!C38*STDEV(pca_score!C$2:C$11)</f>
        <v>-0.13194952292521037</v>
      </c>
    </row>
    <row r="39" spans="1:3" x14ac:dyDescent="0.4">
      <c r="A39" t="s">
        <v>57</v>
      </c>
      <c r="B39">
        <f>pca_loadings!B39*STDEV(pca_score!B$2:B$11)</f>
        <v>0.45046468133345907</v>
      </c>
      <c r="C39">
        <f>pca_loadings!C39*STDEV(pca_score!C$2:C$11)</f>
        <v>-0.18866269713239375</v>
      </c>
    </row>
    <row r="40" spans="1:3" x14ac:dyDescent="0.4">
      <c r="A40" t="s">
        <v>58</v>
      </c>
      <c r="B40">
        <f>pca_loadings!B40*STDEV(pca_score!B$2:B$11)</f>
        <v>-0.90149344129918452</v>
      </c>
      <c r="C40">
        <f>pca_loadings!C40*STDEV(pca_score!C$2:C$11)</f>
        <v>-0.12492896213630392</v>
      </c>
    </row>
    <row r="41" spans="1:3" x14ac:dyDescent="0.4">
      <c r="A41" t="s">
        <v>59</v>
      </c>
      <c r="B41">
        <f>pca_loadings!B41*STDEV(pca_score!B$2:B$11)</f>
        <v>0.91323266264616143</v>
      </c>
      <c r="C41">
        <f>pca_loadings!C41*STDEV(pca_score!C$2:C$11)</f>
        <v>-5.079593883792706E-2</v>
      </c>
    </row>
    <row r="42" spans="1:3" x14ac:dyDescent="0.4">
      <c r="A42" t="s">
        <v>60</v>
      </c>
      <c r="B42">
        <f>pca_loadings!B42*STDEV(pca_score!B$2:B$11)</f>
        <v>-0.96112613142349324</v>
      </c>
      <c r="C42">
        <f>pca_loadings!C42*STDEV(pca_score!C$2:C$11)</f>
        <v>-0.14833083143265885</v>
      </c>
    </row>
    <row r="43" spans="1:3" x14ac:dyDescent="0.4">
      <c r="A43" t="s">
        <v>61</v>
      </c>
      <c r="B43">
        <f>pca_loadings!B43*STDEV(pca_score!B$2:B$11)</f>
        <v>-0.91760693279449124</v>
      </c>
      <c r="C43">
        <f>pca_loadings!C43*STDEV(pca_score!C$2:C$11)</f>
        <v>0.30374171993209631</v>
      </c>
    </row>
    <row r="44" spans="1:3" x14ac:dyDescent="0.4">
      <c r="A44" t="s">
        <v>62</v>
      </c>
      <c r="B44">
        <f>pca_loadings!B44*STDEV(pca_score!B$2:B$11)</f>
        <v>-0.93478472359596088</v>
      </c>
      <c r="C44">
        <f>pca_loadings!C44*STDEV(pca_score!C$2:C$11)</f>
        <v>0.13074637597268593</v>
      </c>
    </row>
    <row r="45" spans="1:3" x14ac:dyDescent="0.4">
      <c r="A45" t="s">
        <v>63</v>
      </c>
      <c r="B45">
        <f>pca_loadings!B45*STDEV(pca_score!B$2:B$11)</f>
        <v>-0.88856220472930492</v>
      </c>
      <c r="C45">
        <f>pca_loadings!C45*STDEV(pca_score!C$2:C$11)</f>
        <v>6.7052305161844128E-2</v>
      </c>
    </row>
    <row r="46" spans="1:3" x14ac:dyDescent="0.4">
      <c r="A46" t="s">
        <v>64</v>
      </c>
      <c r="B46">
        <f>pca_loadings!B46*STDEV(pca_score!B$2:B$11)</f>
        <v>-0.15091764161390311</v>
      </c>
      <c r="C46">
        <f>pca_loadings!C46*STDEV(pca_score!C$2:C$11)</f>
        <v>-0.2836385887088716</v>
      </c>
    </row>
    <row r="47" spans="1:3" x14ac:dyDescent="0.4">
      <c r="A47" t="s">
        <v>65</v>
      </c>
      <c r="B47">
        <f>pca_loadings!B47*STDEV(pca_score!B$2:B$11)</f>
        <v>-0.86264651662423764</v>
      </c>
      <c r="C47">
        <f>pca_loadings!C47*STDEV(pca_score!C$2:C$11)</f>
        <v>-0.12283337101569811</v>
      </c>
    </row>
    <row r="48" spans="1:3" x14ac:dyDescent="0.4">
      <c r="A48" t="s">
        <v>66</v>
      </c>
      <c r="B48">
        <f>pca_loadings!B48*STDEV(pca_score!B$2:B$11)</f>
        <v>-0.97837842317639423</v>
      </c>
      <c r="C48">
        <f>pca_loadings!C48*STDEV(pca_score!C$2:C$11)</f>
        <v>-1.6062672885955722E-2</v>
      </c>
    </row>
    <row r="49" spans="1:3" x14ac:dyDescent="0.4">
      <c r="A49" t="s">
        <v>67</v>
      </c>
      <c r="B49">
        <f>pca_loadings!B49*STDEV(pca_score!B$2:B$11)</f>
        <v>-0.44416402944097449</v>
      </c>
      <c r="C49">
        <f>pca_loadings!C49*STDEV(pca_score!C$2:C$11)</f>
        <v>0.66002526392278837</v>
      </c>
    </row>
    <row r="50" spans="1:3" x14ac:dyDescent="0.4">
      <c r="A50" t="s">
        <v>68</v>
      </c>
      <c r="B50">
        <f>pca_loadings!B50*STDEV(pca_score!B$2:B$11)</f>
        <v>-0.66379283426075619</v>
      </c>
      <c r="C50">
        <f>pca_loadings!C50*STDEV(pca_score!C$2:C$11)</f>
        <v>0.49693274488031014</v>
      </c>
    </row>
    <row r="51" spans="1:3" x14ac:dyDescent="0.4">
      <c r="A51" t="s">
        <v>69</v>
      </c>
      <c r="B51">
        <f>pca_loadings!B51*STDEV(pca_score!B$2:B$11)</f>
        <v>-0.58612027089698582</v>
      </c>
      <c r="C51">
        <f>pca_loadings!C51*STDEV(pca_score!C$2:C$11)</f>
        <v>-9.3402545561638156E-2</v>
      </c>
    </row>
    <row r="52" spans="1:3" x14ac:dyDescent="0.4">
      <c r="A52" t="s">
        <v>70</v>
      </c>
      <c r="B52">
        <f>pca_loadings!B52*STDEV(pca_score!B$2:B$11)</f>
        <v>-0.69369964476393453</v>
      </c>
      <c r="C52">
        <f>pca_loadings!C52*STDEV(pca_score!C$2:C$11)</f>
        <v>-0.23349644785778337</v>
      </c>
    </row>
    <row r="53" spans="1:3" x14ac:dyDescent="0.4">
      <c r="A53" t="s">
        <v>71</v>
      </c>
      <c r="B53">
        <f>pca_loadings!B53*STDEV(pca_score!B$2:B$11)</f>
        <v>0.8695325331351117</v>
      </c>
      <c r="C53">
        <f>pca_loadings!C53*STDEV(pca_score!C$2:C$11)</f>
        <v>-0.22940442607969191</v>
      </c>
    </row>
    <row r="54" spans="1:3" x14ac:dyDescent="0.4">
      <c r="A54" t="s">
        <v>72</v>
      </c>
      <c r="B54">
        <f>pca_loadings!B54*STDEV(pca_score!B$2:B$11)</f>
        <v>-0.72269115786381266</v>
      </c>
      <c r="C54">
        <f>pca_loadings!C54*STDEV(pca_score!C$2:C$11)</f>
        <v>-0.60903034308886683</v>
      </c>
    </row>
    <row r="55" spans="1:3" x14ac:dyDescent="0.4">
      <c r="A55" t="s">
        <v>73</v>
      </c>
      <c r="B55">
        <f>pca_loadings!B55*STDEV(pca_score!B$2:B$11)</f>
        <v>-9.2547210466703514E-2</v>
      </c>
      <c r="C55">
        <f>pca_loadings!C55*STDEV(pca_score!C$2:C$11)</f>
        <v>0.92490269300932793</v>
      </c>
    </row>
    <row r="56" spans="1:3" x14ac:dyDescent="0.4">
      <c r="A56" t="s">
        <v>74</v>
      </c>
      <c r="B56">
        <f>pca_loadings!B56*STDEV(pca_score!B$2:B$11)</f>
        <v>-0.65748153937521003</v>
      </c>
      <c r="C56">
        <f>pca_loadings!C56*STDEV(pca_score!C$2:C$11)</f>
        <v>-0.55574812090564063</v>
      </c>
    </row>
    <row r="57" spans="1:3" x14ac:dyDescent="0.4">
      <c r="A57" t="s">
        <v>75</v>
      </c>
      <c r="B57">
        <f>pca_loadings!B57*STDEV(pca_score!B$2:B$11)</f>
        <v>-5.1085302396514355E-2</v>
      </c>
      <c r="C57">
        <f>pca_loadings!C57*STDEV(pca_score!C$2:C$11)</f>
        <v>-0.76763419850077308</v>
      </c>
    </row>
    <row r="58" spans="1:3" x14ac:dyDescent="0.4">
      <c r="A58" t="s">
        <v>76</v>
      </c>
      <c r="B58">
        <f>pca_loadings!B58*STDEV(pca_score!B$2:B$11)</f>
        <v>-3.90608488354856E-2</v>
      </c>
      <c r="C58">
        <f>pca_loadings!C58*STDEV(pca_score!C$2:C$11)</f>
        <v>0.68076963280752334</v>
      </c>
    </row>
    <row r="59" spans="1:3" x14ac:dyDescent="0.4">
      <c r="A59" t="s">
        <v>77</v>
      </c>
      <c r="B59">
        <f>pca_loadings!B59*STDEV(pca_score!B$2:B$11)</f>
        <v>0.48620385203441019</v>
      </c>
      <c r="C59">
        <f>pca_loadings!C59*STDEV(pca_score!C$2:C$11)</f>
        <v>0.73960484092547785</v>
      </c>
    </row>
    <row r="60" spans="1:3" x14ac:dyDescent="0.4">
      <c r="A60" t="s">
        <v>78</v>
      </c>
      <c r="B60">
        <f>pca_loadings!B60*STDEV(pca_score!B$2:B$11)</f>
        <v>-0.52905254210052965</v>
      </c>
      <c r="C60">
        <f>pca_loadings!C60*STDEV(pca_score!C$2:C$11)</f>
        <v>0.19055335662921791</v>
      </c>
    </row>
    <row r="61" spans="1:3" x14ac:dyDescent="0.4">
      <c r="A61" t="s">
        <v>79</v>
      </c>
      <c r="B61">
        <f>pca_loadings!B61*STDEV(pca_score!B$2:B$11)</f>
        <v>-0.29544948739082866</v>
      </c>
      <c r="C61">
        <f>pca_loadings!C61*STDEV(pca_score!C$2:C$11)</f>
        <v>0.46805721801972305</v>
      </c>
    </row>
    <row r="62" spans="1:3" x14ac:dyDescent="0.4">
      <c r="A62" t="s">
        <v>80</v>
      </c>
      <c r="B62">
        <f>pca_loadings!B62*STDEV(pca_score!B$2:B$11)</f>
        <v>0.7136339707683661</v>
      </c>
      <c r="C62">
        <f>pca_loadings!C62*STDEV(pca_score!C$2:C$11)</f>
        <v>-0.49761364672706843</v>
      </c>
    </row>
    <row r="63" spans="1:3" x14ac:dyDescent="0.4">
      <c r="A63" t="s">
        <v>81</v>
      </c>
      <c r="B63">
        <f>pca_loadings!B63*STDEV(pca_score!B$2:B$11)</f>
        <v>-0.94161752514152675</v>
      </c>
      <c r="C63">
        <f>pca_loadings!C63*STDEV(pca_score!C$2:C$11)</f>
        <v>-0.10970452569859049</v>
      </c>
    </row>
    <row r="64" spans="1:3" x14ac:dyDescent="0.4">
      <c r="A64" t="s">
        <v>82</v>
      </c>
      <c r="B64">
        <f>pca_loadings!B64*STDEV(pca_score!B$2:B$11)</f>
        <v>0.85853832130244878</v>
      </c>
      <c r="C64">
        <f>pca_loadings!C64*STDEV(pca_score!C$2:C$11)</f>
        <v>-0.11229591913479703</v>
      </c>
    </row>
    <row r="65" spans="1:3" x14ac:dyDescent="0.4">
      <c r="A65" t="s">
        <v>83</v>
      </c>
      <c r="B65">
        <f>pca_loadings!B65*STDEV(pca_score!B$2:B$11)</f>
        <v>0.96534075667589858</v>
      </c>
      <c r="C65">
        <f>pca_loadings!C65*STDEV(pca_score!C$2:C$11)</f>
        <v>-0.12675351465771462</v>
      </c>
    </row>
    <row r="66" spans="1:3" x14ac:dyDescent="0.4">
      <c r="A66" t="s">
        <v>84</v>
      </c>
      <c r="B66">
        <f>pca_loadings!B66*STDEV(pca_score!B$2:B$11)</f>
        <v>-0.62115700405586938</v>
      </c>
      <c r="C66">
        <f>pca_loadings!C66*STDEV(pca_score!C$2:C$11)</f>
        <v>-0.24330011231159537</v>
      </c>
    </row>
    <row r="67" spans="1:3" x14ac:dyDescent="0.4">
      <c r="A67" t="s">
        <v>85</v>
      </c>
      <c r="B67">
        <f>pca_loadings!B67*STDEV(pca_score!B$2:B$11)</f>
        <v>-0.65953563703610452</v>
      </c>
      <c r="C67">
        <f>pca_loadings!C67*STDEV(pca_score!C$2:C$11)</f>
        <v>0.38099433140023298</v>
      </c>
    </row>
    <row r="68" spans="1:3" x14ac:dyDescent="0.4">
      <c r="A68" t="s">
        <v>86</v>
      </c>
      <c r="B68">
        <f>pca_loadings!B68*STDEV(pca_score!B$2:B$11)</f>
        <v>0.31055189454528059</v>
      </c>
      <c r="C68">
        <f>pca_loadings!C68*STDEV(pca_score!C$2:C$11)</f>
        <v>-6.4802023718770904E-2</v>
      </c>
    </row>
    <row r="69" spans="1:3" x14ac:dyDescent="0.4">
      <c r="A69" t="s">
        <v>87</v>
      </c>
      <c r="B69">
        <f>pca_loadings!B69*STDEV(pca_score!B$2:B$11)</f>
        <v>-0.25414403131864544</v>
      </c>
      <c r="C69">
        <f>pca_loadings!C69*STDEV(pca_score!C$2:C$11)</f>
        <v>2.2963580049363896E-2</v>
      </c>
    </row>
    <row r="70" spans="1:3" x14ac:dyDescent="0.4">
      <c r="A70" t="s">
        <v>88</v>
      </c>
      <c r="B70">
        <f>pca_loadings!B70*STDEV(pca_score!B$2:B$11)</f>
        <v>0.66094051212023963</v>
      </c>
      <c r="C70">
        <f>pca_loadings!C70*STDEV(pca_score!C$2:C$11)</f>
        <v>-0.34334640890228341</v>
      </c>
    </row>
    <row r="71" spans="1:3" x14ac:dyDescent="0.4">
      <c r="A71" t="s">
        <v>89</v>
      </c>
      <c r="B71">
        <f>pca_loadings!B71*STDEV(pca_score!B$2:B$11)</f>
        <v>-0.58971760255181649</v>
      </c>
      <c r="C71">
        <f>pca_loadings!C71*STDEV(pca_score!C$2:C$11)</f>
        <v>-0.54800699408472775</v>
      </c>
    </row>
    <row r="72" spans="1:3" x14ac:dyDescent="0.4">
      <c r="A72" t="s">
        <v>90</v>
      </c>
      <c r="B72">
        <f>pca_loadings!B72*STDEV(pca_score!B$2:B$11)</f>
        <v>-0.63285365343059996</v>
      </c>
      <c r="C72">
        <f>pca_loadings!C72*STDEV(pca_score!C$2:C$11)</f>
        <v>-0.15305748017471923</v>
      </c>
    </row>
    <row r="73" spans="1:3" x14ac:dyDescent="0.4">
      <c r="A73" t="s">
        <v>91</v>
      </c>
      <c r="B73">
        <f>pca_loadings!B73*STDEV(pca_score!B$2:B$11)</f>
        <v>-0.18816811732960559</v>
      </c>
      <c r="C73">
        <f>pca_loadings!C73*STDEV(pca_score!C$2:C$11)</f>
        <v>-0.89138645647471781</v>
      </c>
    </row>
    <row r="74" spans="1:3" x14ac:dyDescent="0.4">
      <c r="A74" t="s">
        <v>92</v>
      </c>
      <c r="B74">
        <f>pca_loadings!B74*STDEV(pca_score!B$2:B$11)</f>
        <v>0.81828652154336678</v>
      </c>
      <c r="C74">
        <f>pca_loadings!C74*STDEV(pca_score!C$2:C$11)</f>
        <v>-1.083889968878632E-2</v>
      </c>
    </row>
    <row r="75" spans="1:3" x14ac:dyDescent="0.4">
      <c r="A75" t="s">
        <v>93</v>
      </c>
      <c r="B75">
        <f>pca_loadings!B75*STDEV(pca_score!B$2:B$11)</f>
        <v>-0.86735071955747767</v>
      </c>
      <c r="C75">
        <f>pca_loadings!C75*STDEV(pca_score!C$2:C$11)</f>
        <v>-0.23829581427279856</v>
      </c>
    </row>
    <row r="76" spans="1:3" x14ac:dyDescent="0.4">
      <c r="A76" t="s">
        <v>94</v>
      </c>
      <c r="B76">
        <f>pca_loadings!B76*STDEV(pca_score!B$2:B$11)</f>
        <v>-0.8985985471864214</v>
      </c>
      <c r="C76">
        <f>pca_loadings!C76*STDEV(pca_score!C$2:C$11)</f>
        <v>0.16619954688690955</v>
      </c>
    </row>
    <row r="77" spans="1:3" x14ac:dyDescent="0.4">
      <c r="A77" t="s">
        <v>95</v>
      </c>
      <c r="B77">
        <f>pca_loadings!B77*STDEV(pca_score!B$2:B$11)</f>
        <v>0.74070974511715104</v>
      </c>
      <c r="C77">
        <f>pca_loadings!C77*STDEV(pca_score!C$2:C$11)</f>
        <v>-0.5212204476472051</v>
      </c>
    </row>
    <row r="78" spans="1:3" x14ac:dyDescent="0.4">
      <c r="A78" t="s">
        <v>96</v>
      </c>
      <c r="B78">
        <f>pca_loadings!B78*STDEV(pca_score!B$2:B$11)</f>
        <v>-0.36860942169646826</v>
      </c>
      <c r="C78">
        <f>pca_loadings!C78*STDEV(pca_score!C$2:C$11)</f>
        <v>-0.66305296339672359</v>
      </c>
    </row>
    <row r="79" spans="1:3" x14ac:dyDescent="0.4">
      <c r="A79" t="s">
        <v>97</v>
      </c>
      <c r="B79">
        <f>pca_loadings!B79*STDEV(pca_score!B$2:B$11)</f>
        <v>-0.2068678561388882</v>
      </c>
      <c r="C79">
        <f>pca_loadings!C79*STDEV(pca_score!C$2:C$11)</f>
        <v>0.18254119120910994</v>
      </c>
    </row>
    <row r="80" spans="1:3" x14ac:dyDescent="0.4">
      <c r="A80" t="s">
        <v>98</v>
      </c>
      <c r="B80">
        <f>pca_loadings!B80*STDEV(pca_score!B$2:B$11)</f>
        <v>0.33272124909265438</v>
      </c>
      <c r="C80">
        <f>pca_loadings!C80*STDEV(pca_score!C$2:C$11)</f>
        <v>-0.43928746231979737</v>
      </c>
    </row>
    <row r="81" spans="1:3" x14ac:dyDescent="0.4">
      <c r="A81" t="s">
        <v>99</v>
      </c>
      <c r="B81">
        <f>pca_loadings!B81*STDEV(pca_score!B$2:B$11)</f>
        <v>0.84914055842903002</v>
      </c>
      <c r="C81">
        <f>pca_loadings!C81*STDEV(pca_score!C$2:C$11)</f>
        <v>-0.30846175797661535</v>
      </c>
    </row>
    <row r="82" spans="1:3" x14ac:dyDescent="0.4">
      <c r="A82" t="s">
        <v>100</v>
      </c>
      <c r="B82">
        <f>pca_loadings!B82*STDEV(pca_score!B$2:B$11)</f>
        <v>0.619933059853782</v>
      </c>
      <c r="C82">
        <f>pca_loadings!C82*STDEV(pca_score!C$2:C$11)</f>
        <v>0.29294645084708282</v>
      </c>
    </row>
    <row r="83" spans="1:3" x14ac:dyDescent="0.4">
      <c r="A83" t="s">
        <v>101</v>
      </c>
      <c r="B83">
        <f>pca_loadings!B83*STDEV(pca_score!B$2:B$11)</f>
        <v>0.94471463612246087</v>
      </c>
      <c r="C83">
        <f>pca_loadings!C83*STDEV(pca_score!C$2:C$11)</f>
        <v>-2.4316128766322713E-2</v>
      </c>
    </row>
    <row r="84" spans="1:3" x14ac:dyDescent="0.4">
      <c r="A84" t="s">
        <v>102</v>
      </c>
      <c r="B84">
        <f>pca_loadings!B84*STDEV(pca_score!B$2:B$11)</f>
        <v>-0.77917352204187917</v>
      </c>
      <c r="C84">
        <f>pca_loadings!C84*STDEV(pca_score!C$2:C$11)</f>
        <v>-0.58035313715452008</v>
      </c>
    </row>
    <row r="85" spans="1:3" x14ac:dyDescent="0.4">
      <c r="A85" t="s">
        <v>103</v>
      </c>
      <c r="B85">
        <f>pca_loadings!B85*STDEV(pca_score!B$2:B$11)</f>
        <v>0.80531271300124063</v>
      </c>
      <c r="C85">
        <f>pca_loadings!C85*STDEV(pca_score!C$2:C$11)</f>
        <v>-7.2658176676903179E-3</v>
      </c>
    </row>
    <row r="86" spans="1:3" x14ac:dyDescent="0.4">
      <c r="A86" t="s">
        <v>104</v>
      </c>
      <c r="B86">
        <f>pca_loadings!B86*STDEV(pca_score!B$2:B$11)</f>
        <v>-0.38784131015883239</v>
      </c>
      <c r="C86">
        <f>pca_loadings!C86*STDEV(pca_score!C$2:C$11)</f>
        <v>0.25127922424399662</v>
      </c>
    </row>
    <row r="87" spans="1:3" x14ac:dyDescent="0.4">
      <c r="A87" t="s">
        <v>105</v>
      </c>
      <c r="B87">
        <f>pca_loadings!B87*STDEV(pca_score!B$2:B$11)</f>
        <v>-0.75157624103307452</v>
      </c>
      <c r="C87">
        <f>pca_loadings!C87*STDEV(pca_score!C$2:C$11)</f>
        <v>0.26477826862341941</v>
      </c>
    </row>
    <row r="88" spans="1:3" x14ac:dyDescent="0.4">
      <c r="A88" t="s">
        <v>106</v>
      </c>
      <c r="B88">
        <f>pca_loadings!B88*STDEV(pca_score!B$2:B$11)</f>
        <v>-0.64220884433177206</v>
      </c>
      <c r="C88">
        <f>pca_loadings!C88*STDEV(pca_score!C$2:C$11)</f>
        <v>-0.62504145253400012</v>
      </c>
    </row>
    <row r="89" spans="1:3" x14ac:dyDescent="0.4">
      <c r="A89" t="s">
        <v>107</v>
      </c>
      <c r="B89">
        <f>pca_loadings!B89*STDEV(pca_score!B$2:B$11)</f>
        <v>-0.49960338029900137</v>
      </c>
      <c r="C89">
        <f>pca_loadings!C89*STDEV(pca_score!C$2:C$11)</f>
        <v>-0.61745237175653811</v>
      </c>
    </row>
    <row r="90" spans="1:3" x14ac:dyDescent="0.4">
      <c r="A90" t="s">
        <v>108</v>
      </c>
      <c r="B90">
        <f>pca_loadings!B90*STDEV(pca_score!B$2:B$11)</f>
        <v>0.89853468922805146</v>
      </c>
      <c r="C90">
        <f>pca_loadings!C90*STDEV(pca_score!C$2:C$11)</f>
        <v>9.0890480495927739E-2</v>
      </c>
    </row>
    <row r="91" spans="1:3" x14ac:dyDescent="0.4">
      <c r="A91" t="s">
        <v>109</v>
      </c>
      <c r="B91">
        <f>pca_loadings!B91*STDEV(pca_score!B$2:B$11)</f>
        <v>-1.8682710020384029E-2</v>
      </c>
      <c r="C91">
        <f>pca_loadings!C91*STDEV(pca_score!C$2:C$11)</f>
        <v>-0.79711790953516382</v>
      </c>
    </row>
    <row r="92" spans="1:3" x14ac:dyDescent="0.4">
      <c r="A92" t="s">
        <v>110</v>
      </c>
      <c r="B92">
        <f>pca_loadings!B92*STDEV(pca_score!B$2:B$11)</f>
        <v>0.51831376210134572</v>
      </c>
      <c r="C92">
        <f>pca_loadings!C92*STDEV(pca_score!C$2:C$11)</f>
        <v>6.7442336316783383E-2</v>
      </c>
    </row>
    <row r="93" spans="1:3" x14ac:dyDescent="0.4">
      <c r="A93" t="s">
        <v>111</v>
      </c>
      <c r="B93">
        <f>pca_loadings!B93*STDEV(pca_score!B$2:B$11)</f>
        <v>6.1287675545392176E-2</v>
      </c>
      <c r="C93">
        <f>pca_loadings!C93*STDEV(pca_score!C$2:C$11)</f>
        <v>0.41500637025044379</v>
      </c>
    </row>
    <row r="94" spans="1:3" x14ac:dyDescent="0.4">
      <c r="A94" t="s">
        <v>112</v>
      </c>
      <c r="B94">
        <f>pca_loadings!B94*STDEV(pca_score!B$2:B$11)</f>
        <v>-0.35300679386811984</v>
      </c>
      <c r="C94">
        <f>pca_loadings!C94*STDEV(pca_score!C$2:C$11)</f>
        <v>-0.49774586067789534</v>
      </c>
    </row>
    <row r="95" spans="1:3" x14ac:dyDescent="0.4">
      <c r="A95" t="s">
        <v>113</v>
      </c>
      <c r="B95">
        <f>pca_loadings!B95*STDEV(pca_score!B$2:B$11)</f>
        <v>-0.241180865769581</v>
      </c>
      <c r="C95">
        <f>pca_loadings!C95*STDEV(pca_score!C$2:C$11)</f>
        <v>-0.50153379036908508</v>
      </c>
    </row>
    <row r="96" spans="1:3" x14ac:dyDescent="0.4">
      <c r="A96" t="s">
        <v>114</v>
      </c>
      <c r="B96">
        <f>pca_loadings!B96*STDEV(pca_score!B$2:B$11)</f>
        <v>0.14064715330943087</v>
      </c>
      <c r="C96">
        <f>pca_loadings!C96*STDEV(pca_score!C$2:C$11)</f>
        <v>0.15294509831651643</v>
      </c>
    </row>
    <row r="97" spans="1:3" x14ac:dyDescent="0.4">
      <c r="A97" t="s">
        <v>115</v>
      </c>
      <c r="B97">
        <f>pca_loadings!B97*STDEV(pca_score!B$2:B$11)</f>
        <v>-0.40366744084147516</v>
      </c>
      <c r="C97">
        <f>pca_loadings!C97*STDEV(pca_score!C$2:C$11)</f>
        <v>-0.14796063237034363</v>
      </c>
    </row>
    <row r="98" spans="1:3" x14ac:dyDescent="0.4">
      <c r="A98" t="s">
        <v>116</v>
      </c>
      <c r="B98">
        <f>pca_loadings!B98*STDEV(pca_score!B$2:B$11)</f>
        <v>7.4251905393762807E-2</v>
      </c>
      <c r="C98">
        <f>pca_loadings!C98*STDEV(pca_score!C$2:C$11)</f>
        <v>0.24496600809201383</v>
      </c>
    </row>
    <row r="99" spans="1:3" x14ac:dyDescent="0.4">
      <c r="A99" t="s">
        <v>117</v>
      </c>
      <c r="B99">
        <f>pca_loadings!B99*STDEV(pca_score!B$2:B$11)</f>
        <v>0.70086237909441096</v>
      </c>
      <c r="C99">
        <f>pca_loadings!C99*STDEV(pca_score!C$2:C$11)</f>
        <v>-0.339274219216816</v>
      </c>
    </row>
    <row r="100" spans="1:3" x14ac:dyDescent="0.4">
      <c r="A100" t="s">
        <v>118</v>
      </c>
      <c r="B100">
        <f>pca_loadings!B100*STDEV(pca_score!B$2:B$11)</f>
        <v>-0.88666775196433478</v>
      </c>
      <c r="C100">
        <f>pca_loadings!C100*STDEV(pca_score!C$2:C$11)</f>
        <v>8.0637288609304428E-2</v>
      </c>
    </row>
    <row r="101" spans="1:3" x14ac:dyDescent="0.4">
      <c r="A101" t="s">
        <v>119</v>
      </c>
      <c r="B101">
        <f>pca_loadings!B101*STDEV(pca_score!B$2:B$11)</f>
        <v>-0.78362229314164022</v>
      </c>
      <c r="C101">
        <f>pca_loadings!C101*STDEV(pca_score!C$2:C$11)</f>
        <v>0.3588352732416506</v>
      </c>
    </row>
    <row r="102" spans="1:3" x14ac:dyDescent="0.4">
      <c r="A102" t="s">
        <v>120</v>
      </c>
      <c r="B102">
        <f>pca_loadings!B102*STDEV(pca_score!B$2:B$11)</f>
        <v>-0.53286273361659287</v>
      </c>
      <c r="C102">
        <f>pca_loadings!C102*STDEV(pca_score!C$2:C$11)</f>
        <v>-0.45601252709939571</v>
      </c>
    </row>
    <row r="103" spans="1:3" x14ac:dyDescent="0.4">
      <c r="A103" t="s">
        <v>121</v>
      </c>
      <c r="B103">
        <f>pca_loadings!B103*STDEV(pca_score!B$2:B$11)</f>
        <v>0.12174519763197726</v>
      </c>
      <c r="C103">
        <f>pca_loadings!C103*STDEV(pca_score!C$2:C$11)</f>
        <v>-6.6430899592957879E-2</v>
      </c>
    </row>
    <row r="104" spans="1:3" x14ac:dyDescent="0.4">
      <c r="A104" t="s">
        <v>122</v>
      </c>
      <c r="B104">
        <f>pca_loadings!B104*STDEV(pca_score!B$2:B$11)</f>
        <v>-0.76723208382673114</v>
      </c>
      <c r="C104">
        <f>pca_loadings!C104*STDEV(pca_score!C$2:C$11)</f>
        <v>-0.27877972601598433</v>
      </c>
    </row>
    <row r="105" spans="1:3" x14ac:dyDescent="0.4">
      <c r="A105" t="s">
        <v>123</v>
      </c>
      <c r="B105">
        <f>pca_loadings!B105*STDEV(pca_score!B$2:B$11)</f>
        <v>-0.78005689046599436</v>
      </c>
      <c r="C105">
        <f>pca_loadings!C105*STDEV(pca_score!C$2:C$11)</f>
        <v>-0.19144580079729923</v>
      </c>
    </row>
    <row r="106" spans="1:3" x14ac:dyDescent="0.4">
      <c r="A106" t="s">
        <v>124</v>
      </c>
      <c r="B106">
        <f>pca_loadings!B106*STDEV(pca_score!B$2:B$11)</f>
        <v>-0.44951745495097406</v>
      </c>
      <c r="C106">
        <f>pca_loadings!C106*STDEV(pca_score!C$2:C$11)</f>
        <v>-0.79189545847750253</v>
      </c>
    </row>
    <row r="107" spans="1:3" x14ac:dyDescent="0.4">
      <c r="A107" t="s">
        <v>125</v>
      </c>
      <c r="B107">
        <f>pca_loadings!B107*STDEV(pca_score!B$2:B$11)</f>
        <v>0.91059320036687741</v>
      </c>
      <c r="C107">
        <f>pca_loadings!C107*STDEV(pca_score!C$2:C$11)</f>
        <v>-0.11891983807122294</v>
      </c>
    </row>
    <row r="108" spans="1:3" x14ac:dyDescent="0.4">
      <c r="A108" t="s">
        <v>126</v>
      </c>
      <c r="B108">
        <f>pca_loadings!B108*STDEV(pca_score!B$2:B$11)</f>
        <v>0.71624150406846521</v>
      </c>
      <c r="C108">
        <f>pca_loadings!C108*STDEV(pca_score!C$2:C$11)</f>
        <v>-0.32246321536918027</v>
      </c>
    </row>
    <row r="109" spans="1:3" x14ac:dyDescent="0.4">
      <c r="A109" t="s">
        <v>127</v>
      </c>
      <c r="B109">
        <f>pca_loadings!B109*STDEV(pca_score!B$2:B$11)</f>
        <v>0.59739120054925121</v>
      </c>
      <c r="C109">
        <f>pca_loadings!C109*STDEV(pca_score!C$2:C$11)</f>
        <v>0.14411320640128189</v>
      </c>
    </row>
    <row r="110" spans="1:3" x14ac:dyDescent="0.4">
      <c r="A110" t="s">
        <v>128</v>
      </c>
      <c r="B110">
        <f>pca_loadings!B110*STDEV(pca_score!B$2:B$11)</f>
        <v>9.6709685053106731E-2</v>
      </c>
      <c r="C110">
        <f>pca_loadings!C110*STDEV(pca_score!C$2:C$11)</f>
        <v>-0.71045166476815436</v>
      </c>
    </row>
    <row r="111" spans="1:3" x14ac:dyDescent="0.4">
      <c r="A111" t="s">
        <v>129</v>
      </c>
      <c r="B111">
        <f>pca_loadings!B111*STDEV(pca_score!B$2:B$11)</f>
        <v>-0.57603071347456125</v>
      </c>
      <c r="C111">
        <f>pca_loadings!C111*STDEV(pca_score!C$2:C$11)</f>
        <v>-0.18586637207240556</v>
      </c>
    </row>
    <row r="112" spans="1:3" x14ac:dyDescent="0.4">
      <c r="A112" t="s">
        <v>130</v>
      </c>
      <c r="B112">
        <f>pca_loadings!B112*STDEV(pca_score!B$2:B$11)</f>
        <v>-0.56225868045281291</v>
      </c>
      <c r="C112">
        <f>pca_loadings!C112*STDEV(pca_score!C$2:C$11)</f>
        <v>-0.44282418550441599</v>
      </c>
    </row>
    <row r="113" spans="1:3" x14ac:dyDescent="0.4">
      <c r="A113" t="s">
        <v>131</v>
      </c>
      <c r="B113">
        <f>pca_loadings!B113*STDEV(pca_score!B$2:B$11)</f>
        <v>0.12147912280543655</v>
      </c>
      <c r="C113">
        <f>pca_loadings!C113*STDEV(pca_score!C$2:C$11)</f>
        <v>0.53122904372479873</v>
      </c>
    </row>
    <row r="114" spans="1:3" x14ac:dyDescent="0.4">
      <c r="A114" t="s">
        <v>132</v>
      </c>
      <c r="B114">
        <f>pca_loadings!B114*STDEV(pca_score!B$2:B$11)</f>
        <v>-0.83756098197797746</v>
      </c>
      <c r="C114">
        <f>pca_loadings!C114*STDEV(pca_score!C$2:C$11)</f>
        <v>-0.38819999172029707</v>
      </c>
    </row>
    <row r="115" spans="1:3" x14ac:dyDescent="0.4">
      <c r="A115" t="s">
        <v>133</v>
      </c>
      <c r="B115">
        <f>pca_loadings!B115*STDEV(pca_score!B$2:B$11)</f>
        <v>-0.24153208454061476</v>
      </c>
      <c r="C115">
        <f>pca_loadings!C115*STDEV(pca_score!C$2:C$11)</f>
        <v>-8.4980516893966906E-2</v>
      </c>
    </row>
    <row r="116" spans="1:3" x14ac:dyDescent="0.4">
      <c r="A116" t="s">
        <v>134</v>
      </c>
      <c r="B116">
        <f>pca_loadings!B116*STDEV(pca_score!B$2:B$11)</f>
        <v>-0.7377829220252029</v>
      </c>
      <c r="C116">
        <f>pca_loadings!C116*STDEV(pca_score!C$2:C$11)</f>
        <v>-0.5496927219577703</v>
      </c>
    </row>
    <row r="117" spans="1:3" x14ac:dyDescent="0.4">
      <c r="A117" t="s">
        <v>135</v>
      </c>
      <c r="B117">
        <f>pca_loadings!B117*STDEV(pca_score!B$2:B$11)</f>
        <v>-8.3082396736996605E-3</v>
      </c>
      <c r="C117">
        <f>pca_loadings!C117*STDEV(pca_score!C$2:C$11)</f>
        <v>-8.5945678735003028E-2</v>
      </c>
    </row>
    <row r="118" spans="1:3" x14ac:dyDescent="0.4">
      <c r="A118" t="s">
        <v>136</v>
      </c>
      <c r="B118">
        <f>pca_loadings!B118*STDEV(pca_score!B$2:B$11)</f>
        <v>0.63819643594753783</v>
      </c>
      <c r="C118">
        <f>pca_loadings!C118*STDEV(pca_score!C$2:C$11)</f>
        <v>0.29967614094417017</v>
      </c>
    </row>
    <row r="119" spans="1:3" x14ac:dyDescent="0.4">
      <c r="A119" t="s">
        <v>137</v>
      </c>
      <c r="B119">
        <f>pca_loadings!B119*STDEV(pca_score!B$2:B$11)</f>
        <v>0.21803235586053732</v>
      </c>
      <c r="C119">
        <f>pca_loadings!C119*STDEV(pca_score!C$2:C$11)</f>
        <v>-0.20370864473649089</v>
      </c>
    </row>
    <row r="120" spans="1:3" x14ac:dyDescent="0.4">
      <c r="A120" t="s">
        <v>138</v>
      </c>
      <c r="B120">
        <f>pca_loadings!B120*STDEV(pca_score!B$2:B$11)</f>
        <v>0.66884825596503006</v>
      </c>
      <c r="C120">
        <f>pca_loadings!C120*STDEV(pca_score!C$2:C$11)</f>
        <v>-0.26772002902931713</v>
      </c>
    </row>
    <row r="121" spans="1:3" x14ac:dyDescent="0.4">
      <c r="A121" t="s">
        <v>139</v>
      </c>
      <c r="B121">
        <f>pca_loadings!B121*STDEV(pca_score!B$2:B$11)</f>
        <v>-0.79044445169414457</v>
      </c>
      <c r="C121">
        <f>pca_loadings!C121*STDEV(pca_score!C$2:C$11)</f>
        <v>-6.5246262593549167E-2</v>
      </c>
    </row>
    <row r="122" spans="1:3" x14ac:dyDescent="0.4">
      <c r="A122" t="s">
        <v>140</v>
      </c>
      <c r="B122">
        <f>pca_loadings!B122*STDEV(pca_score!B$2:B$11)</f>
        <v>-0.55124318263402661</v>
      </c>
      <c r="C122">
        <f>pca_loadings!C122*STDEV(pca_score!C$2:C$11)</f>
        <v>-0.26334374725694798</v>
      </c>
    </row>
    <row r="123" spans="1:3" x14ac:dyDescent="0.4">
      <c r="A123" t="s">
        <v>141</v>
      </c>
      <c r="B123">
        <f>pca_loadings!B123*STDEV(pca_score!B$2:B$11)</f>
        <v>-0.25497418477745254</v>
      </c>
      <c r="C123">
        <f>pca_loadings!C123*STDEV(pca_score!C$2:C$11)</f>
        <v>0.1493621002491084</v>
      </c>
    </row>
    <row r="124" spans="1:3" x14ac:dyDescent="0.4">
      <c r="A124" t="s">
        <v>142</v>
      </c>
      <c r="B124">
        <f>pca_loadings!B124*STDEV(pca_score!B$2:B$11)</f>
        <v>0.9058996404266989</v>
      </c>
      <c r="C124">
        <f>pca_loadings!C124*STDEV(pca_score!C$2:C$11)</f>
        <v>-0.25939716082476605</v>
      </c>
    </row>
    <row r="125" spans="1:3" x14ac:dyDescent="0.4">
      <c r="A125" t="s">
        <v>143</v>
      </c>
      <c r="B125">
        <f>pca_loadings!B125*STDEV(pca_score!B$2:B$11)</f>
        <v>-0.94410798551794806</v>
      </c>
      <c r="C125">
        <f>pca_loadings!C125*STDEV(pca_score!C$2:C$11)</f>
        <v>8.694389406374585E-2</v>
      </c>
    </row>
    <row r="126" spans="1:3" x14ac:dyDescent="0.4">
      <c r="A126" t="s">
        <v>144</v>
      </c>
      <c r="B126">
        <f>pca_loadings!B126*STDEV(pca_score!B$2:B$11)</f>
        <v>0.26292450059448963</v>
      </c>
      <c r="C126">
        <f>pca_loadings!C126*STDEV(pca_score!C$2:C$11)</f>
        <v>-0.495775872810575</v>
      </c>
    </row>
    <row r="127" spans="1:3" x14ac:dyDescent="0.4">
      <c r="A127" t="s">
        <v>145</v>
      </c>
      <c r="B127">
        <f>pca_loadings!B127*STDEV(pca_score!B$2:B$11)</f>
        <v>7.5762146109207992E-2</v>
      </c>
      <c r="C127">
        <f>pca_loadings!C127*STDEV(pca_score!C$2:C$11)</f>
        <v>-0.62393085534705439</v>
      </c>
    </row>
    <row r="128" spans="1:3" x14ac:dyDescent="0.4">
      <c r="A128" t="s">
        <v>146</v>
      </c>
      <c r="B128">
        <f>pca_loadings!B128*STDEV(pca_score!B$2:B$11)</f>
        <v>-0.34026713117334956</v>
      </c>
      <c r="C128">
        <f>pca_loadings!C128*STDEV(pca_score!C$2:C$11)</f>
        <v>-0.40410533000476884</v>
      </c>
    </row>
    <row r="129" spans="1:3" x14ac:dyDescent="0.4">
      <c r="A129" t="s">
        <v>147</v>
      </c>
      <c r="B129">
        <f>pca_loadings!B129*STDEV(pca_score!B$2:B$11)</f>
        <v>-0.24798173833596213</v>
      </c>
      <c r="C129">
        <f>pca_loadings!C129*STDEV(pca_score!C$2:C$11)</f>
        <v>0.5597079287329052</v>
      </c>
    </row>
    <row r="130" spans="1:3" x14ac:dyDescent="0.4">
      <c r="A130" t="s">
        <v>148</v>
      </c>
      <c r="B130">
        <f>pca_loadings!B130*STDEV(pca_score!B$2:B$11)</f>
        <v>-0.76491191133929604</v>
      </c>
      <c r="C130">
        <f>pca_loadings!C130*STDEV(pca_score!C$2:C$11)</f>
        <v>0.15968800980868647</v>
      </c>
    </row>
    <row r="131" spans="1:3" x14ac:dyDescent="0.4">
      <c r="A131" t="s">
        <v>149</v>
      </c>
      <c r="B131">
        <f>pca_loadings!B131*STDEV(pca_score!B$2:B$11)</f>
        <v>-0.74589288273816456</v>
      </c>
      <c r="C131">
        <f>pca_loadings!C131*STDEV(pca_score!C$2:C$11)</f>
        <v>-8.211808485856531E-2</v>
      </c>
    </row>
    <row r="132" spans="1:3" x14ac:dyDescent="0.4">
      <c r="A132" t="s">
        <v>150</v>
      </c>
      <c r="B132">
        <f>pca_loadings!B132*STDEV(pca_score!B$2:B$11)</f>
        <v>-5.596298611665905E-3</v>
      </c>
      <c r="C132">
        <f>pca_loadings!C132*STDEV(pca_score!C$2:C$11)</f>
        <v>-0.57210959732046507</v>
      </c>
    </row>
    <row r="133" spans="1:3" x14ac:dyDescent="0.4">
      <c r="A133" t="s">
        <v>151</v>
      </c>
      <c r="B133">
        <f>pca_loadings!B133*STDEV(pca_score!B$2:B$11)</f>
        <v>0.17593931830179355</v>
      </c>
      <c r="C133">
        <f>pca_loadings!C133*STDEV(pca_score!C$2:C$11)</f>
        <v>0.6159517434146532</v>
      </c>
    </row>
    <row r="134" spans="1:3" x14ac:dyDescent="0.4">
      <c r="A134" t="s">
        <v>152</v>
      </c>
      <c r="B134">
        <f>pca_loadings!B134*STDEV(pca_score!B$2:B$11)</f>
        <v>-0.57908525248324882</v>
      </c>
      <c r="C134">
        <f>pca_loadings!C134*STDEV(pca_score!C$2:C$11)</f>
        <v>0.30458127851984684</v>
      </c>
    </row>
    <row r="135" spans="1:3" x14ac:dyDescent="0.4">
      <c r="A135" t="s">
        <v>153</v>
      </c>
      <c r="B135">
        <f>pca_loadings!B135*STDEV(pca_score!B$2:B$11)</f>
        <v>-8.5032193065887093E-2</v>
      </c>
      <c r="C135">
        <f>pca_loadings!C135*STDEV(pca_score!C$2:C$11)</f>
        <v>0.87247986150647627</v>
      </c>
    </row>
    <row r="136" spans="1:3" x14ac:dyDescent="0.4">
      <c r="A136" t="s">
        <v>154</v>
      </c>
      <c r="B136">
        <f>pca_loadings!B136*STDEV(pca_score!B$2:B$11)</f>
        <v>0.10973990145845947</v>
      </c>
      <c r="C136">
        <f>pca_loadings!C136*STDEV(pca_score!C$2:C$11)</f>
        <v>0.63641185230511044</v>
      </c>
    </row>
    <row r="137" spans="1:3" x14ac:dyDescent="0.4">
      <c r="A137" t="s">
        <v>155</v>
      </c>
      <c r="B137">
        <f>pca_loadings!B137*STDEV(pca_score!B$2:B$11)</f>
        <v>6.7600034730244493E-2</v>
      </c>
      <c r="C137">
        <f>pca_loadings!C137*STDEV(pca_score!C$2:C$11)</f>
        <v>0.62661479854883972</v>
      </c>
    </row>
    <row r="138" spans="1:3" x14ac:dyDescent="0.4">
      <c r="A138" t="s">
        <v>156</v>
      </c>
      <c r="B138">
        <f>pca_loadings!B138*STDEV(pca_score!B$2:B$11)</f>
        <v>0.43341460644872898</v>
      </c>
      <c r="C138">
        <f>pca_loadings!C138*STDEV(pca_score!C$2:C$11)</f>
        <v>-0.41395526934137017</v>
      </c>
    </row>
    <row r="139" spans="1:3" x14ac:dyDescent="0.4">
      <c r="A139" t="s">
        <v>157</v>
      </c>
      <c r="B139">
        <f>pca_loadings!B139*STDEV(pca_score!B$2:B$11)</f>
        <v>-0.32159932134325181</v>
      </c>
      <c r="C139">
        <f>pca_loadings!C139*STDEV(pca_score!C$2:C$11)</f>
        <v>0.14263241015202102</v>
      </c>
    </row>
    <row r="140" spans="1:3" x14ac:dyDescent="0.4">
      <c r="A140" t="s">
        <v>158</v>
      </c>
      <c r="B140">
        <f>pca_loadings!B140*STDEV(pca_score!B$2:B$11)</f>
        <v>0.78352650620408559</v>
      </c>
      <c r="C140">
        <f>pca_loadings!C140*STDEV(pca_score!C$2:C$11)</f>
        <v>0.26791173925801609</v>
      </c>
    </row>
    <row r="141" spans="1:3" x14ac:dyDescent="0.4">
      <c r="A141" t="s">
        <v>159</v>
      </c>
      <c r="B141">
        <f>pca_loadings!B141*STDEV(pca_score!B$2:B$11)</f>
        <v>-0.61542043079565123</v>
      </c>
      <c r="C141">
        <f>pca_loadings!C141*STDEV(pca_score!C$2:C$11)</f>
        <v>-0.65607206679306507</v>
      </c>
    </row>
    <row r="142" spans="1:3" x14ac:dyDescent="0.4">
      <c r="A142" t="s">
        <v>160</v>
      </c>
      <c r="B142">
        <f>pca_loadings!B142*STDEV(pca_score!B$2:B$11)</f>
        <v>-0.6431667137073187</v>
      </c>
      <c r="C142">
        <f>pca_loadings!C142*STDEV(pca_score!C$2:C$11)</f>
        <v>-0.69498263252141124</v>
      </c>
    </row>
    <row r="143" spans="1:3" x14ac:dyDescent="0.4">
      <c r="A143" t="s">
        <v>161</v>
      </c>
      <c r="B143">
        <f>pca_loadings!B143*STDEV(pca_score!B$2:B$11)</f>
        <v>-0.90289831638331941</v>
      </c>
      <c r="C143">
        <f>pca_loadings!C143*STDEV(pca_score!C$2:C$11)</f>
        <v>-0.22492237314666122</v>
      </c>
    </row>
    <row r="144" spans="1:3" x14ac:dyDescent="0.4">
      <c r="A144" t="s">
        <v>162</v>
      </c>
      <c r="B144">
        <f>pca_loadings!B144*STDEV(pca_score!B$2:B$11)</f>
        <v>-0.7307691895975893</v>
      </c>
      <c r="C144">
        <f>pca_loadings!C144*STDEV(pca_score!C$2:C$11)</f>
        <v>-0.50849485488011936</v>
      </c>
    </row>
    <row r="145" spans="1:3" x14ac:dyDescent="0.4">
      <c r="A145" t="s">
        <v>163</v>
      </c>
      <c r="B145">
        <f>pca_loadings!B145*STDEV(pca_score!B$2:B$11)</f>
        <v>0.14339304551933121</v>
      </c>
      <c r="C145">
        <f>pca_loadings!C145*STDEV(pca_score!C$2:C$11)</f>
        <v>-0.62249633398058302</v>
      </c>
    </row>
    <row r="146" spans="1:3" x14ac:dyDescent="0.4">
      <c r="A146" t="s">
        <v>164</v>
      </c>
      <c r="B146">
        <f>pca_loadings!B146*STDEV(pca_score!B$2:B$11)</f>
        <v>-0.44229086266212775</v>
      </c>
      <c r="C146">
        <f>pca_loadings!C146*STDEV(pca_score!C$2:C$11)</f>
        <v>0.37790052495088439</v>
      </c>
    </row>
    <row r="147" spans="1:3" x14ac:dyDescent="0.4">
      <c r="A147" t="s">
        <v>165</v>
      </c>
      <c r="B147">
        <f>pca_loadings!B147*STDEV(pca_score!B$2:B$11)</f>
        <v>-0.72233993909277883</v>
      </c>
      <c r="C147">
        <f>pca_loadings!C147*STDEV(pca_score!C$2:C$11)</f>
        <v>0.16466586505731792</v>
      </c>
    </row>
    <row r="148" spans="1:3" x14ac:dyDescent="0.4">
      <c r="A148" t="s">
        <v>166</v>
      </c>
      <c r="B148">
        <f>pca_loadings!B148*STDEV(pca_score!B$2:B$11)</f>
        <v>-0.40863771860125597</v>
      </c>
      <c r="C148">
        <f>pca_loadings!C148*STDEV(pca_score!C$2:C$11)</f>
        <v>-0.48053821497777899</v>
      </c>
    </row>
    <row r="149" spans="1:3" x14ac:dyDescent="0.4">
      <c r="A149" t="s">
        <v>167</v>
      </c>
      <c r="B149">
        <f>pca_loadings!B149*STDEV(pca_score!B$2:B$11)</f>
        <v>0.10454186364715973</v>
      </c>
      <c r="C149">
        <f>pca_loadings!C149*STDEV(pca_score!C$2:C$11)</f>
        <v>-0.45060497651057696</v>
      </c>
    </row>
    <row r="150" spans="1:3" x14ac:dyDescent="0.4">
      <c r="A150" t="s">
        <v>168</v>
      </c>
      <c r="B150">
        <f>pca_loadings!B150*STDEV(pca_score!B$2:B$11)</f>
        <v>0.80577036170289074</v>
      </c>
      <c r="C150">
        <f>pca_loadings!C150*STDEV(pca_score!C$2:C$11)</f>
        <v>0.35498784727258881</v>
      </c>
    </row>
    <row r="151" spans="1:3" x14ac:dyDescent="0.4">
      <c r="A151" t="s">
        <v>169</v>
      </c>
      <c r="B151">
        <f>pca_loadings!B151*STDEV(pca_score!B$2:B$11)</f>
        <v>-0.5924102797964087</v>
      </c>
      <c r="C151">
        <f>pca_loadings!C151*STDEV(pca_score!C$2:C$11)</f>
        <v>-0.64519746933755562</v>
      </c>
    </row>
    <row r="152" spans="1:3" x14ac:dyDescent="0.4">
      <c r="A152" t="s">
        <v>170</v>
      </c>
      <c r="B152">
        <f>pca_loadings!B152*STDEV(pca_score!B$2:B$11)</f>
        <v>-0.93334791953264085</v>
      </c>
      <c r="C152">
        <f>pca_loadings!C152*STDEV(pca_score!C$2:C$11)</f>
        <v>-9.9900861244778524E-2</v>
      </c>
    </row>
    <row r="153" spans="1:3" x14ac:dyDescent="0.4">
      <c r="A153" t="s">
        <v>171</v>
      </c>
      <c r="B153">
        <f>pca_loadings!B153*STDEV(pca_score!B$2:B$11)</f>
        <v>-0.37819875844499623</v>
      </c>
      <c r="C153">
        <f>pca_loadings!C153*STDEV(pca_score!C$2:C$11)</f>
        <v>0.22570904615408108</v>
      </c>
    </row>
    <row r="154" spans="1:3" x14ac:dyDescent="0.4">
      <c r="A154" t="s">
        <v>172</v>
      </c>
      <c r="B154">
        <f>pca_loadings!B154*STDEV(pca_score!B$2:B$11)</f>
        <v>0.87626954774312316</v>
      </c>
      <c r="C154">
        <f>pca_loadings!C154*STDEV(pca_score!C$2:C$11)</f>
        <v>0.20439615728079058</v>
      </c>
    </row>
    <row r="155" spans="1:3" x14ac:dyDescent="0.4">
      <c r="A155" t="s">
        <v>173</v>
      </c>
      <c r="B155">
        <f>pca_loadings!B155*STDEV(pca_score!B$2:B$11)</f>
        <v>-0.79209411561869714</v>
      </c>
      <c r="C155">
        <f>pca_loadings!C155*STDEV(pca_score!C$2:C$11)</f>
        <v>0.22250946854407097</v>
      </c>
    </row>
    <row r="156" spans="1:3" x14ac:dyDescent="0.4">
      <c r="A156" t="s">
        <v>174</v>
      </c>
      <c r="B156">
        <f>pca_loadings!B156*STDEV(pca_score!B$2:B$11)</f>
        <v>0.90997590676930307</v>
      </c>
      <c r="C156">
        <f>pca_loadings!C156*STDEV(pca_score!C$2:C$11)</f>
        <v>0.14524363568085158</v>
      </c>
    </row>
    <row r="157" spans="1:3" x14ac:dyDescent="0.4">
      <c r="A157" t="s">
        <v>175</v>
      </c>
      <c r="B157">
        <f>pca_loadings!B157*STDEV(pca_score!B$2:B$11)</f>
        <v>-0.75619530002182167</v>
      </c>
      <c r="C157">
        <f>pca_loadings!C157*STDEV(pca_score!C$2:C$11)</f>
        <v>0.14925632908844691</v>
      </c>
    </row>
    <row r="158" spans="1:3" x14ac:dyDescent="0.4">
      <c r="A158" t="s">
        <v>176</v>
      </c>
      <c r="B158">
        <f>pca_loadings!B158*STDEV(pca_score!B$2:B$11)</f>
        <v>0.35644448062702605</v>
      </c>
      <c r="C158">
        <f>pca_loadings!C158*STDEV(pca_score!C$2:C$11)</f>
        <v>2.9522053080130489E-2</v>
      </c>
    </row>
    <row r="159" spans="1:3" x14ac:dyDescent="0.4">
      <c r="A159" t="s">
        <v>177</v>
      </c>
      <c r="B159">
        <f>pca_loadings!B159*STDEV(pca_score!B$2:B$11)</f>
        <v>-0.84414899468312588</v>
      </c>
      <c r="C159">
        <f>pca_loadings!C159*STDEV(pca_score!C$2:C$11)</f>
        <v>0.22324986666870142</v>
      </c>
    </row>
    <row r="160" spans="1:3" x14ac:dyDescent="0.4">
      <c r="A160" t="s">
        <v>178</v>
      </c>
      <c r="B160">
        <f>pca_loadings!B160*STDEV(pca_score!B$2:B$11)</f>
        <v>-0.50243441645339482</v>
      </c>
      <c r="C160">
        <f>pca_loadings!C160*STDEV(pca_score!C$2:C$11)</f>
        <v>0.52703786148358711</v>
      </c>
    </row>
    <row r="161" spans="1:3" x14ac:dyDescent="0.4">
      <c r="A161" t="s">
        <v>179</v>
      </c>
      <c r="B161">
        <f>pca_loadings!B161*STDEV(pca_score!B$2:B$11)</f>
        <v>-0.26990630404291843</v>
      </c>
      <c r="C161">
        <f>pca_loadings!C161*STDEV(pca_score!C$2:C$11)</f>
        <v>0.69808966036584252</v>
      </c>
    </row>
    <row r="162" spans="1:3" x14ac:dyDescent="0.4">
      <c r="A162" t="s">
        <v>180</v>
      </c>
      <c r="B162">
        <f>pca_loadings!B162*STDEV(pca_score!B$2:B$11)</f>
        <v>-0.64939286464837187</v>
      </c>
      <c r="C162">
        <f>pca_loadings!C162*STDEV(pca_score!C$2:C$11)</f>
        <v>0.55268736794399875</v>
      </c>
    </row>
    <row r="163" spans="1:3" x14ac:dyDescent="0.4">
      <c r="A163" t="s">
        <v>181</v>
      </c>
      <c r="B163">
        <f>pca_loadings!B163*STDEV(pca_score!B$2:B$11)</f>
        <v>-7.27331502838683E-2</v>
      </c>
      <c r="C163">
        <f>pca_loadings!C163*STDEV(pca_score!C$2:C$11)</f>
        <v>0.35644881142922569</v>
      </c>
    </row>
    <row r="164" spans="1:3" x14ac:dyDescent="0.4">
      <c r="A164" t="s">
        <v>182</v>
      </c>
      <c r="B164">
        <f>pca_loadings!B164*STDEV(pca_score!B$2:B$11)</f>
        <v>-0.23983984864381569</v>
      </c>
      <c r="C164">
        <f>pca_loadings!C164*STDEV(pca_score!C$2:C$11)</f>
        <v>-0.7483970686554644</v>
      </c>
    </row>
    <row r="165" spans="1:3" x14ac:dyDescent="0.4">
      <c r="A165" t="s">
        <v>183</v>
      </c>
      <c r="B165">
        <f>pca_loadings!B165*STDEV(pca_score!B$2:B$11)</f>
        <v>-8.0781381637072353E-2</v>
      </c>
      <c r="C165">
        <f>pca_loadings!C165*STDEV(pca_score!C$2:C$11)</f>
        <v>-9.1862253034505195E-2</v>
      </c>
    </row>
    <row r="166" spans="1:3" x14ac:dyDescent="0.4">
      <c r="A166" t="s">
        <v>184</v>
      </c>
      <c r="B166">
        <f>pca_loadings!B166*STDEV(pca_score!B$2:B$11)</f>
        <v>-0.93729646995850535</v>
      </c>
      <c r="C166">
        <f>pca_loadings!C166*STDEV(pca_score!C$2:C$11)</f>
        <v>5.4665180108875243E-2</v>
      </c>
    </row>
    <row r="167" spans="1:3" x14ac:dyDescent="0.4">
      <c r="A167" t="s">
        <v>185</v>
      </c>
      <c r="B167">
        <f>pca_loadings!B167*STDEV(pca_score!B$2:B$11)</f>
        <v>-0.37924177176503593</v>
      </c>
      <c r="C167">
        <f>pca_loadings!C167*STDEV(pca_score!C$2:C$11)</f>
        <v>-0.84960684801342878</v>
      </c>
    </row>
    <row r="168" spans="1:3" x14ac:dyDescent="0.4">
      <c r="A168" t="s">
        <v>186</v>
      </c>
      <c r="B168">
        <f>pca_loadings!B168*STDEV(pca_score!B$2:B$11)</f>
        <v>-0.13612388125823841</v>
      </c>
      <c r="C168">
        <f>pca_loadings!C168*STDEV(pca_score!C$2:C$11)</f>
        <v>0.18113972333034517</v>
      </c>
    </row>
    <row r="169" spans="1:3" x14ac:dyDescent="0.4">
      <c r="A169" t="s">
        <v>187</v>
      </c>
      <c r="B169">
        <f>pca_loadings!B169*STDEV(pca_score!B$2:B$11)</f>
        <v>-0.97348264636804493</v>
      </c>
      <c r="C169">
        <f>pca_loadings!C169*STDEV(pca_score!C$2:C$11)</f>
        <v>3.0447550735918538E-2</v>
      </c>
    </row>
    <row r="170" spans="1:3" x14ac:dyDescent="0.4">
      <c r="A170" t="s">
        <v>188</v>
      </c>
      <c r="B170">
        <f>pca_loadings!B170*STDEV(pca_score!B$2:B$11)</f>
        <v>-0.9735039323541681</v>
      </c>
      <c r="C170">
        <f>pca_loadings!C170*STDEV(pca_score!C$2:C$11)</f>
        <v>7.5203295230320308E-2</v>
      </c>
    </row>
    <row r="171" spans="1:3" x14ac:dyDescent="0.4">
      <c r="A171" t="s">
        <v>189</v>
      </c>
      <c r="B171">
        <f>pca_loadings!B171*STDEV(pca_score!B$2:B$11)</f>
        <v>-0.83854013733964727</v>
      </c>
      <c r="C171">
        <f>pca_loadings!C171*STDEV(pca_score!C$2:C$11)</f>
        <v>0.33342375189272727</v>
      </c>
    </row>
    <row r="172" spans="1:3" x14ac:dyDescent="0.4">
      <c r="A172" t="s">
        <v>190</v>
      </c>
      <c r="B172">
        <f>pca_loadings!B172*STDEV(pca_score!B$2:B$11)</f>
        <v>0.5567030380746425</v>
      </c>
      <c r="C172">
        <f>pca_loadings!C172*STDEV(pca_score!C$2:C$11)</f>
        <v>0.1285053495061706</v>
      </c>
    </row>
    <row r="173" spans="1:3" x14ac:dyDescent="0.4">
      <c r="A173" t="s">
        <v>191</v>
      </c>
      <c r="B173">
        <f>pca_loadings!B173*STDEV(pca_score!B$2:B$11)</f>
        <v>0.33131637400851932</v>
      </c>
      <c r="C173">
        <f>pca_loadings!C173*STDEV(pca_score!C$2:C$11)</f>
        <v>0.65932452998340596</v>
      </c>
    </row>
    <row r="174" spans="1:3" x14ac:dyDescent="0.4">
      <c r="A174" t="s">
        <v>192</v>
      </c>
      <c r="B174">
        <f>pca_loadings!B174*STDEV(pca_score!B$2:B$11)</f>
        <v>0.338819684116968</v>
      </c>
      <c r="C174">
        <f>pca_loadings!C174*STDEV(pca_score!C$2:C$11)</f>
        <v>-0.24664512526751503</v>
      </c>
    </row>
    <row r="175" spans="1:3" x14ac:dyDescent="0.4">
      <c r="A175" t="s">
        <v>193</v>
      </c>
      <c r="B175">
        <f>pca_loadings!B175*STDEV(pca_score!B$2:B$11)</f>
        <v>-0.59250606673396333</v>
      </c>
      <c r="C175">
        <f>pca_loadings!C175*STDEV(pca_score!C$2:C$11)</f>
        <v>0.75242959415568367</v>
      </c>
    </row>
    <row r="176" spans="1:3" x14ac:dyDescent="0.4">
      <c r="A176" t="s">
        <v>194</v>
      </c>
      <c r="B176">
        <f>pca_loadings!B176*STDEV(pca_score!B$2:B$11)</f>
        <v>-0.94950398300019412</v>
      </c>
      <c r="C176">
        <f>pca_loadings!C176*STDEV(pca_score!C$2:C$11)</f>
        <v>0.21120517574837408</v>
      </c>
    </row>
    <row r="177" spans="1:3" x14ac:dyDescent="0.4">
      <c r="A177" t="s">
        <v>195</v>
      </c>
      <c r="B177">
        <f>pca_loadings!B177*STDEV(pca_score!B$2:B$11)</f>
        <v>0.74454122261933764</v>
      </c>
      <c r="C177">
        <f>pca_loadings!C177*STDEV(pca_score!C$2:C$11)</f>
        <v>-0.15348717551490654</v>
      </c>
    </row>
    <row r="178" spans="1:3" x14ac:dyDescent="0.4">
      <c r="A178" t="s">
        <v>196</v>
      </c>
      <c r="B178">
        <f>pca_loadings!B178*STDEV(pca_score!B$2:B$11)</f>
        <v>-0.88304913432338095</v>
      </c>
      <c r="C178">
        <f>pca_loadings!C178*STDEV(pca_score!C$2:C$11)</f>
        <v>9.059299910656729E-2</v>
      </c>
    </row>
    <row r="179" spans="1:3" x14ac:dyDescent="0.4">
      <c r="A179" t="s">
        <v>197</v>
      </c>
      <c r="B179">
        <f>pca_loadings!B179*STDEV(pca_score!B$2:B$11)</f>
        <v>-0.87472631374918675</v>
      </c>
      <c r="C179">
        <f>pca_loadings!C179*STDEV(pca_score!C$2:C$11)</f>
        <v>-0.26464605467259256</v>
      </c>
    </row>
    <row r="180" spans="1:3" x14ac:dyDescent="0.4">
      <c r="A180" t="s">
        <v>198</v>
      </c>
      <c r="B180">
        <f>pca_loadings!B180*STDEV(pca_score!B$2:B$11)</f>
        <v>-0.71275060234425092</v>
      </c>
      <c r="C180">
        <f>pca_loadings!C180*STDEV(pca_score!C$2:C$11)</f>
        <v>-0.25277985258588154</v>
      </c>
    </row>
    <row r="181" spans="1:3" x14ac:dyDescent="0.4">
      <c r="A181" t="s">
        <v>199</v>
      </c>
      <c r="B181">
        <f>pca_loadings!B181*STDEV(pca_score!B$2:B$11)</f>
        <v>-0.95360153532892133</v>
      </c>
      <c r="C181">
        <f>pca_loadings!C181*STDEV(pca_score!C$2:C$11)</f>
        <v>6.9260278140652776E-2</v>
      </c>
    </row>
    <row r="182" spans="1:3" x14ac:dyDescent="0.4">
      <c r="A182" t="s">
        <v>200</v>
      </c>
      <c r="B182">
        <f>pca_loadings!B182*STDEV(pca_score!B$2:B$11)</f>
        <v>-0.58635441674434163</v>
      </c>
      <c r="C182">
        <f>pca_loadings!C182*STDEV(pca_score!C$2:C$11)</f>
        <v>0.42188149569344069</v>
      </c>
    </row>
    <row r="183" spans="1:3" x14ac:dyDescent="0.4">
      <c r="A183" t="s">
        <v>201</v>
      </c>
      <c r="B183">
        <f>pca_loadings!B183*STDEV(pca_score!B$2:B$11)</f>
        <v>0.57481741226553551</v>
      </c>
      <c r="C183">
        <f>pca_loadings!C183*STDEV(pca_score!C$2:C$11)</f>
        <v>-0.15123953835084986</v>
      </c>
    </row>
    <row r="184" spans="1:3" x14ac:dyDescent="0.4">
      <c r="A184" t="s">
        <v>202</v>
      </c>
      <c r="B184">
        <f>pca_loadings!B184*STDEV(pca_score!B$2:B$11)</f>
        <v>0.98056023675402837</v>
      </c>
      <c r="C184">
        <f>pca_loadings!C184*STDEV(pca_score!C$2:C$11)</f>
        <v>-0.1335427010326741</v>
      </c>
    </row>
    <row r="185" spans="1:3" x14ac:dyDescent="0.4">
      <c r="A185" t="s">
        <v>203</v>
      </c>
      <c r="B185">
        <f>pca_loadings!B185*STDEV(pca_score!B$2:B$11)</f>
        <v>0.20767672361157202</v>
      </c>
      <c r="C185">
        <f>pca_loadings!C185*STDEV(pca_score!C$2:C$11)</f>
        <v>-0.37220871436778785</v>
      </c>
    </row>
    <row r="186" spans="1:3" x14ac:dyDescent="0.4">
      <c r="A186" t="s">
        <v>204</v>
      </c>
      <c r="B186">
        <f>pca_loadings!B186*STDEV(pca_score!B$2:B$11)</f>
        <v>-0.72820422826973652</v>
      </c>
      <c r="C186">
        <f>pca_loadings!C186*STDEV(pca_score!C$2:C$11)</f>
        <v>-0.58864295187136439</v>
      </c>
    </row>
    <row r="187" spans="1:3" x14ac:dyDescent="0.4">
      <c r="A187" t="s">
        <v>205</v>
      </c>
      <c r="B187">
        <f>pca_loadings!B187*STDEV(pca_score!B$2:B$11)</f>
        <v>-0.84799111517837411</v>
      </c>
      <c r="C187">
        <f>pca_loadings!C187*STDEV(pca_score!C$2:C$11)</f>
        <v>0.45897411959791745</v>
      </c>
    </row>
    <row r="188" spans="1:3" x14ac:dyDescent="0.4">
      <c r="A188" t="s">
        <v>206</v>
      </c>
      <c r="B188">
        <f>pca_loadings!B188*STDEV(pca_score!B$2:B$11)</f>
        <v>-0.35300679386811984</v>
      </c>
      <c r="C188">
        <f>pca_loadings!C188*STDEV(pca_score!C$2:C$11)</f>
        <v>-0.49774586067789534</v>
      </c>
    </row>
    <row r="189" spans="1:3" x14ac:dyDescent="0.4">
      <c r="A189" t="s">
        <v>207</v>
      </c>
      <c r="B189">
        <f>pca_loadings!B189*STDEV(pca_score!B$2:B$11)</f>
        <v>-0.78863514287366765</v>
      </c>
      <c r="C189">
        <f>pca_loadings!C189*STDEV(pca_score!C$2:C$11)</f>
        <v>0.50955917718427568</v>
      </c>
    </row>
    <row r="190" spans="1:3" x14ac:dyDescent="0.4">
      <c r="A190" t="s">
        <v>208</v>
      </c>
      <c r="B190">
        <f>pca_loadings!B190*STDEV(pca_score!B$2:B$11)</f>
        <v>-0.36077617880310914</v>
      </c>
      <c r="C190">
        <f>pca_loadings!C190*STDEV(pca_score!C$2:C$11)</f>
        <v>0.54857551407328331</v>
      </c>
    </row>
    <row r="191" spans="1:3" x14ac:dyDescent="0.4">
      <c r="A191" t="s">
        <v>209</v>
      </c>
      <c r="B191">
        <f>pca_loadings!B191*STDEV(pca_score!B$2:B$11)</f>
        <v>0.60104174716939007</v>
      </c>
      <c r="C191">
        <f>pca_loadings!C191*STDEV(pca_score!C$2:C$11)</f>
        <v>-0.25488205440402867</v>
      </c>
    </row>
    <row r="192" spans="1:3" x14ac:dyDescent="0.4">
      <c r="A192" t="s">
        <v>210</v>
      </c>
      <c r="B192">
        <f>pca_loadings!B192*STDEV(pca_score!B$2:B$11)</f>
        <v>0.7011603829001366</v>
      </c>
      <c r="C192">
        <f>pca_loadings!C192*STDEV(pca_score!C$2:C$11)</f>
        <v>-0.14946126071222854</v>
      </c>
    </row>
    <row r="193" spans="1:3" x14ac:dyDescent="0.4">
      <c r="A193" t="s">
        <v>211</v>
      </c>
      <c r="B193">
        <f>pca_loadings!B193*STDEV(pca_score!B$2:B$11)</f>
        <v>-0.24474626844522679</v>
      </c>
      <c r="C193">
        <f>pca_loadings!C193*STDEV(pca_score!C$2:C$11)</f>
        <v>-0.78098780753428632</v>
      </c>
    </row>
    <row r="194" spans="1:3" x14ac:dyDescent="0.4">
      <c r="A194" t="s">
        <v>212</v>
      </c>
      <c r="B194">
        <f>pca_loadings!B194*STDEV(pca_score!B$2:B$11)</f>
        <v>-0.34207643999382653</v>
      </c>
      <c r="C194">
        <f>pca_loadings!C194*STDEV(pca_score!C$2:C$11)</f>
        <v>-0.17729890805882478</v>
      </c>
    </row>
    <row r="195" spans="1:3" x14ac:dyDescent="0.4">
      <c r="A195" t="s">
        <v>213</v>
      </c>
      <c r="B195">
        <f>pca_loadings!B195*STDEV(pca_score!B$2:B$11)</f>
        <v>-0.74094389096450686</v>
      </c>
      <c r="C195">
        <f>pca_loadings!C195*STDEV(pca_score!C$2:C$11)</f>
        <v>-0.19740203928204947</v>
      </c>
    </row>
    <row r="196" spans="1:3" x14ac:dyDescent="0.4">
      <c r="A196" t="s">
        <v>214</v>
      </c>
      <c r="B196">
        <f>pca_loadings!B196*STDEV(pca_score!B$2:B$11)</f>
        <v>-0.6479134886128054</v>
      </c>
      <c r="C196">
        <f>pca_loadings!C196*STDEV(pca_score!C$2:C$11)</f>
        <v>-0.68348001879947407</v>
      </c>
    </row>
    <row r="197" spans="1:3" x14ac:dyDescent="0.4">
      <c r="A197" t="s">
        <v>215</v>
      </c>
      <c r="B197">
        <f>pca_loadings!B197*STDEV(pca_score!B$2:B$11)</f>
        <v>-0.88613560231125343</v>
      </c>
      <c r="C197">
        <f>pca_loadings!C197*STDEV(pca_score!C$2:C$11)</f>
        <v>-0.11492697675625164</v>
      </c>
    </row>
    <row r="198" spans="1:3" x14ac:dyDescent="0.4">
      <c r="A198" t="s">
        <v>216</v>
      </c>
      <c r="B198">
        <f>pca_loadings!B198*STDEV(pca_score!B$2:B$11)</f>
        <v>-0.50728762128949778</v>
      </c>
      <c r="C198">
        <f>pca_loadings!C198*STDEV(pca_score!C$2:C$11)</f>
        <v>0.38987249819825692</v>
      </c>
    </row>
    <row r="199" spans="1:3" x14ac:dyDescent="0.4">
      <c r="A199" t="s">
        <v>217</v>
      </c>
      <c r="B199">
        <f>pca_loadings!B199*STDEV(pca_score!B$2:B$11)</f>
        <v>3.0332530225643434E-2</v>
      </c>
      <c r="C199">
        <f>pca_loadings!C199*STDEV(pca_score!C$2:C$11)</f>
        <v>-0.56352891191180154</v>
      </c>
    </row>
    <row r="200" spans="1:3" x14ac:dyDescent="0.4">
      <c r="A200" t="s">
        <v>218</v>
      </c>
      <c r="B200">
        <f>pca_loadings!B200*STDEV(pca_score!B$2:B$11)</f>
        <v>0.5667180945456356</v>
      </c>
      <c r="C200">
        <f>pca_loadings!C200*STDEV(pca_score!C$2:C$11)</f>
        <v>-0.71045166476815436</v>
      </c>
    </row>
    <row r="201" spans="1:3" x14ac:dyDescent="0.4">
      <c r="A201" t="s">
        <v>219</v>
      </c>
      <c r="B201">
        <f>pca_loadings!B201*STDEV(pca_score!B$2:B$11)</f>
        <v>-0.68272671891739467</v>
      </c>
      <c r="C201">
        <f>pca_loadings!C201*STDEV(pca_score!C$2:C$11)</f>
        <v>-0.28751245746809873</v>
      </c>
    </row>
    <row r="202" spans="1:3" x14ac:dyDescent="0.4">
      <c r="A202" t="s">
        <v>220</v>
      </c>
      <c r="B202">
        <f>pca_loadings!B202*STDEV(pca_score!B$2:B$11)</f>
        <v>-0.3274636105202095</v>
      </c>
      <c r="C202">
        <f>pca_loadings!C202*STDEV(pca_score!C$2:C$11)</f>
        <v>0.23456738085948098</v>
      </c>
    </row>
    <row r="203" spans="1:3" x14ac:dyDescent="0.4">
      <c r="A203" t="s">
        <v>221</v>
      </c>
      <c r="B203">
        <f>pca_loadings!B203*STDEV(pca_score!B$2:B$11)</f>
        <v>0.28550893187126691</v>
      </c>
      <c r="C203">
        <f>pca_loadings!C203*STDEV(pca_score!C$2:C$11)</f>
        <v>-0.32215912328227841</v>
      </c>
    </row>
    <row r="204" spans="1:3" x14ac:dyDescent="0.4">
      <c r="A204" t="s">
        <v>222</v>
      </c>
      <c r="B204">
        <f>pca_loadings!B204*STDEV(pca_score!B$2:B$11)</f>
        <v>-0.45231656212618254</v>
      </c>
      <c r="C204">
        <f>pca_loadings!C204*STDEV(pca_score!C$2:C$11)</f>
        <v>-0.81238862085566654</v>
      </c>
    </row>
    <row r="205" spans="1:3" x14ac:dyDescent="0.4">
      <c r="A205" t="s">
        <v>223</v>
      </c>
      <c r="B205">
        <f>pca_loadings!B205*STDEV(pca_score!B$2:B$11)</f>
        <v>-0.64971215444022079</v>
      </c>
      <c r="C205">
        <f>pca_loadings!C205*STDEV(pca_score!C$2:C$11)</f>
        <v>-0.45662071127319925</v>
      </c>
    </row>
    <row r="206" spans="1:3" x14ac:dyDescent="0.4">
      <c r="A206" t="s">
        <v>224</v>
      </c>
      <c r="B206">
        <f>pca_loadings!B206*STDEV(pca_score!B$2:B$11)</f>
        <v>-0.73745298924029246</v>
      </c>
      <c r="C206">
        <f>pca_loadings!C206*STDEV(pca_score!C$2:C$11)</f>
        <v>-0.27469431493543423</v>
      </c>
    </row>
    <row r="207" spans="1:3" x14ac:dyDescent="0.4">
      <c r="A207" t="s">
        <v>225</v>
      </c>
      <c r="B207">
        <f>pca_loadings!B207*STDEV(pca_score!B$2:B$11)</f>
        <v>0.93252840906689549</v>
      </c>
      <c r="C207">
        <f>pca_loadings!C207*STDEV(pca_score!C$2:C$11)</f>
        <v>-0.20591661771529951</v>
      </c>
    </row>
    <row r="208" spans="1:3" x14ac:dyDescent="0.4">
      <c r="A208" t="s">
        <v>226</v>
      </c>
      <c r="B208">
        <f>pca_loadings!B208*STDEV(pca_score!B$2:B$11)</f>
        <v>0.75186360184573842</v>
      </c>
      <c r="C208">
        <f>pca_loadings!C208*STDEV(pca_score!C$2:C$11)</f>
        <v>-0.33065386962290449</v>
      </c>
    </row>
    <row r="209" spans="1:3" x14ac:dyDescent="0.4">
      <c r="A209" t="s">
        <v>227</v>
      </c>
      <c r="B209">
        <f>pca_loadings!B209*STDEV(pca_score!B$2:B$11)</f>
        <v>0.70269297390101126</v>
      </c>
      <c r="C209">
        <f>pca_loadings!C209*STDEV(pca_score!C$2:C$11)</f>
        <v>-0.21476173102561674</v>
      </c>
    </row>
    <row r="210" spans="1:3" x14ac:dyDescent="0.4">
      <c r="A210" t="s">
        <v>228</v>
      </c>
      <c r="B210">
        <f>pca_loadings!B210*STDEV(pca_score!B$2:B$11)</f>
        <v>-0.2505573426568764</v>
      </c>
      <c r="C210">
        <f>pca_loadings!C210*STDEV(pca_score!C$2:C$11)</f>
        <v>0.4228863217197249</v>
      </c>
    </row>
    <row r="211" spans="1:3" x14ac:dyDescent="0.4">
      <c r="A211" t="s">
        <v>229</v>
      </c>
      <c r="B211">
        <f>pca_loadings!B211*STDEV(pca_score!B$2:B$11)</f>
        <v>0.11618955525380679</v>
      </c>
      <c r="C211">
        <f>pca_loadings!C211*STDEV(pca_score!C$2:C$11)</f>
        <v>0.12354071565262183</v>
      </c>
    </row>
    <row r="212" spans="1:3" x14ac:dyDescent="0.4">
      <c r="A212" t="s">
        <v>230</v>
      </c>
      <c r="B212">
        <f>pca_loadings!B212*STDEV(pca_score!B$2:B$11)</f>
        <v>0.92992087576679616</v>
      </c>
      <c r="C212">
        <f>pca_loadings!C212*STDEV(pca_score!C$2:C$11)</f>
        <v>-0.2055133651652776</v>
      </c>
    </row>
    <row r="213" spans="1:3" x14ac:dyDescent="0.4">
      <c r="A213" t="s">
        <v>231</v>
      </c>
      <c r="B213">
        <f>pca_loadings!B213*STDEV(pca_score!B$2:B$11)</f>
        <v>-0.36087196574066382</v>
      </c>
      <c r="C213">
        <f>pca_loadings!C213*STDEV(pca_score!C$2:C$11)</f>
        <v>0.10630001646479875</v>
      </c>
    </row>
    <row r="214" spans="1:3" x14ac:dyDescent="0.4">
      <c r="A214" t="s">
        <v>232</v>
      </c>
      <c r="B214">
        <f>pca_loadings!B214*STDEV(pca_score!B$2:B$11)</f>
        <v>-0.97867642698211987</v>
      </c>
      <c r="C214">
        <f>pca_loadings!C214*STDEV(pca_score!C$2:C$11)</f>
        <v>4.2196082406393678E-2</v>
      </c>
    </row>
    <row r="215" spans="1:3" x14ac:dyDescent="0.4">
      <c r="A215" t="s">
        <v>233</v>
      </c>
      <c r="B215">
        <f>pca_loadings!B215*STDEV(pca_score!B$2:B$11)</f>
        <v>0.76431590372784475</v>
      </c>
      <c r="C215">
        <f>pca_loadings!C215*STDEV(pca_score!C$2:C$11)</f>
        <v>6.3919495597001587E-3</v>
      </c>
    </row>
    <row r="216" spans="1:3" x14ac:dyDescent="0.4">
      <c r="A216" t="s">
        <v>234</v>
      </c>
      <c r="B216">
        <f>pca_loadings!B216*STDEV(pca_score!B$2:B$11)</f>
        <v>-0.56772917888649044</v>
      </c>
      <c r="C216">
        <f>pca_loadings!C216*STDEV(pca_score!C$2:C$11)</f>
        <v>0.2180935225864537</v>
      </c>
    </row>
    <row r="217" spans="1:3" x14ac:dyDescent="0.4">
      <c r="A217" t="s">
        <v>235</v>
      </c>
      <c r="B217">
        <f>pca_loadings!B217*STDEV(pca_score!B$2:B$11)</f>
        <v>0.36061653390718473</v>
      </c>
      <c r="C217">
        <f>pca_loadings!C217*STDEV(pca_score!C$2:C$11)</f>
        <v>-0.15825348844221498</v>
      </c>
    </row>
    <row r="218" spans="1:3" x14ac:dyDescent="0.4">
      <c r="A218" t="s">
        <v>236</v>
      </c>
      <c r="B218">
        <f>pca_loadings!B218*STDEV(pca_score!B$2:B$11)</f>
        <v>-0.49244064596852488</v>
      </c>
      <c r="C218">
        <f>pca_loadings!C218*STDEV(pca_score!C$2:C$11)</f>
        <v>0.20161305361588511</v>
      </c>
    </row>
    <row r="219" spans="1:3" x14ac:dyDescent="0.4">
      <c r="A219" t="s">
        <v>237</v>
      </c>
      <c r="B219">
        <f>pca_loadings!B219*STDEV(pca_score!B$2:B$11)</f>
        <v>0.70080916412910288</v>
      </c>
      <c r="C219">
        <f>pca_loadings!C219*STDEV(pca_score!C$2:C$11)</f>
        <v>-0.50430367263890785</v>
      </c>
    </row>
    <row r="220" spans="1:3" x14ac:dyDescent="0.4">
      <c r="A220" t="s">
        <v>238</v>
      </c>
      <c r="B220">
        <f>pca_loadings!B220*STDEV(pca_score!B$2:B$11)</f>
        <v>-0.55025338427929515</v>
      </c>
      <c r="C220">
        <f>pca_loadings!C220*STDEV(pca_score!C$2:C$11)</f>
        <v>0.35901376207526686</v>
      </c>
    </row>
    <row r="221" spans="1:3" x14ac:dyDescent="0.4">
      <c r="A221" t="s">
        <v>239</v>
      </c>
      <c r="B221">
        <f>pca_loadings!B221*STDEV(pca_score!B$2:B$11)</f>
        <v>-0.67236044367536774</v>
      </c>
      <c r="C221">
        <f>pca_loadings!C221*STDEV(pca_score!C$2:C$11)</f>
        <v>-0.48267347028363278</v>
      </c>
    </row>
    <row r="222" spans="1:3" x14ac:dyDescent="0.4">
      <c r="A222" t="s">
        <v>240</v>
      </c>
      <c r="B222">
        <f>pca_loadings!B222*STDEV(pca_score!B$2:B$11)</f>
        <v>-0.86874495164855126</v>
      </c>
      <c r="C222">
        <f>pca_loadings!C222*STDEV(pca_score!C$2:C$11)</f>
        <v>-0.35768501186945684</v>
      </c>
    </row>
    <row r="223" spans="1:3" x14ac:dyDescent="0.4">
      <c r="A223" t="s">
        <v>241</v>
      </c>
      <c r="B223">
        <f>pca_loadings!B223*STDEV(pca_score!B$2:B$11)</f>
        <v>-0.66239860216968283</v>
      </c>
      <c r="C223">
        <f>pca_loadings!C223*STDEV(pca_score!C$2:C$11)</f>
        <v>0.11598468836286656</v>
      </c>
    </row>
    <row r="224" spans="1:3" x14ac:dyDescent="0.4">
      <c r="A224" t="s">
        <v>242</v>
      </c>
      <c r="B224">
        <f>pca_loadings!B224*STDEV(pca_score!B$2:B$11)</f>
        <v>-0.90070585981262385</v>
      </c>
      <c r="C224">
        <f>pca_loadings!C224*STDEV(pca_score!C$2:C$11)</f>
        <v>-5.3217437347321081E-2</v>
      </c>
    </row>
    <row r="225" spans="1:3" x14ac:dyDescent="0.4">
      <c r="A225" t="s">
        <v>243</v>
      </c>
      <c r="B225">
        <f>pca_loadings!B225*STDEV(pca_score!B$2:B$11)</f>
        <v>9.7929372057969449E-2</v>
      </c>
      <c r="C225">
        <f>pca_loadings!C225*STDEV(pca_score!C$2:C$11)</f>
        <v>-0.66649052611822202</v>
      </c>
    </row>
    <row r="226" spans="1:3" x14ac:dyDescent="0.4">
      <c r="A226" t="s">
        <v>244</v>
      </c>
      <c r="B226">
        <f>pca_loadings!B226*STDEV(pca_score!B$2:B$11)</f>
        <v>0.6929759212357437</v>
      </c>
      <c r="C226">
        <f>pca_loadings!C226*STDEV(pca_score!C$2:C$11)</f>
        <v>-0.4674490338459194</v>
      </c>
    </row>
    <row r="227" spans="1:3" x14ac:dyDescent="0.4">
      <c r="A227" t="s">
        <v>245</v>
      </c>
      <c r="B227">
        <f>pca_loadings!B227*STDEV(pca_score!B$2:B$11)</f>
        <v>-0.2076341516393255</v>
      </c>
      <c r="C227">
        <f>pca_loadings!C227*STDEV(pca_score!C$2:C$11)</f>
        <v>0.28753890025826406</v>
      </c>
    </row>
    <row r="228" spans="1:3" x14ac:dyDescent="0.4">
      <c r="A228" t="s">
        <v>246</v>
      </c>
      <c r="B228">
        <f>pca_loadings!B228*STDEV(pca_score!B$2:B$11)</f>
        <v>-0.88053738796083647</v>
      </c>
      <c r="C228">
        <f>pca_loadings!C228*STDEV(pca_score!C$2:C$11)</f>
        <v>-0.31659291595246747</v>
      </c>
    </row>
    <row r="229" spans="1:3" x14ac:dyDescent="0.4">
      <c r="A229" t="s">
        <v>247</v>
      </c>
      <c r="B229">
        <f>pca_loadings!B229*STDEV(pca_score!B$2:B$11)</f>
        <v>-0.76707243893080668</v>
      </c>
      <c r="C229">
        <f>pca_loadings!C229*STDEV(pca_score!C$2:C$11)</f>
        <v>0.36987513813569373</v>
      </c>
    </row>
    <row r="230" spans="1:3" x14ac:dyDescent="0.4">
      <c r="A230" t="s">
        <v>248</v>
      </c>
      <c r="B230">
        <f>pca_loadings!B230*STDEV(pca_score!B$2:B$11)</f>
        <v>-0.47496485136132965</v>
      </c>
      <c r="C230">
        <f>pca_loadings!C230*STDEV(pca_score!C$2:C$11)</f>
        <v>0.44290351387491211</v>
      </c>
    </row>
    <row r="231" spans="1:3" x14ac:dyDescent="0.4">
      <c r="A231" t="s">
        <v>249</v>
      </c>
      <c r="B231">
        <f>pca_loadings!B231*STDEV(pca_score!B$2:B$11)</f>
        <v>-0.3427682345428324</v>
      </c>
      <c r="C231">
        <f>pca_loadings!C231*STDEV(pca_score!C$2:C$11)</f>
        <v>0.16736302965418592</v>
      </c>
    </row>
    <row r="232" spans="1:3" x14ac:dyDescent="0.4">
      <c r="A232" t="s">
        <v>250</v>
      </c>
      <c r="B232">
        <f>pca_loadings!B232*STDEV(pca_score!B$2:B$11)</f>
        <v>0.2290691396654469</v>
      </c>
      <c r="C232">
        <f>pca_loadings!C232*STDEV(pca_score!C$2:C$11)</f>
        <v>-0.37855498400747734</v>
      </c>
    </row>
    <row r="233" spans="1:3" x14ac:dyDescent="0.4">
      <c r="A233" t="s">
        <v>251</v>
      </c>
      <c r="B233">
        <f>pca_loadings!B233*STDEV(pca_score!B$2:B$11)</f>
        <v>0.93720068302095061</v>
      </c>
      <c r="C233">
        <f>pca_loadings!C233*STDEV(pca_score!C$2:C$11)</f>
        <v>-3.8158929417895386E-2</v>
      </c>
    </row>
    <row r="234" spans="1:3" x14ac:dyDescent="0.4">
      <c r="A234" t="s">
        <v>252</v>
      </c>
      <c r="B234">
        <f>pca_loadings!B234*STDEV(pca_score!B$2:B$11)</f>
        <v>-8.3117518614099981E-2</v>
      </c>
      <c r="C234">
        <f>pca_loadings!C234*STDEV(pca_score!C$2:C$11)</f>
        <v>-0.54744508479371357</v>
      </c>
    </row>
    <row r="235" spans="1:3" x14ac:dyDescent="0.4">
      <c r="A235" t="s">
        <v>253</v>
      </c>
      <c r="B235">
        <f>pca_loadings!B235*STDEV(pca_score!B$2:B$11)</f>
        <v>0.90119543749345887</v>
      </c>
      <c r="C235">
        <f>pca_loadings!C235*STDEV(pca_score!C$2:C$11)</f>
        <v>-0.22075763369561502</v>
      </c>
    </row>
    <row r="236" spans="1:3" x14ac:dyDescent="0.4">
      <c r="A236" t="s">
        <v>254</v>
      </c>
      <c r="B236">
        <f>pca_loadings!B236*STDEV(pca_score!B$2:B$11)</f>
        <v>0.84864033775513348</v>
      </c>
      <c r="C236">
        <f>pca_loadings!C236*STDEV(pca_score!C$2:C$11)</f>
        <v>-0.14114500320521878</v>
      </c>
    </row>
    <row r="237" spans="1:3" x14ac:dyDescent="0.4">
      <c r="A237" t="s">
        <v>255</v>
      </c>
      <c r="B237">
        <f>pca_loadings!B237*STDEV(pca_score!B$2:B$11)</f>
        <v>-0.55894870961064624</v>
      </c>
      <c r="C237">
        <f>pca_loadings!C237*STDEV(pca_score!C$2:C$11)</f>
        <v>0.28394268079577334</v>
      </c>
    </row>
    <row r="238" spans="1:3" x14ac:dyDescent="0.4">
      <c r="A238" t="s">
        <v>256</v>
      </c>
      <c r="B238">
        <f>pca_loadings!B238*STDEV(pca_score!B$2:B$11)</f>
        <v>-0.89235111025924496</v>
      </c>
      <c r="C238">
        <f>pca_loadings!C238*STDEV(pca_score!C$2:C$11)</f>
        <v>-0.27521656004120038</v>
      </c>
    </row>
    <row r="239" spans="1:3" x14ac:dyDescent="0.4">
      <c r="A239" t="s">
        <v>257</v>
      </c>
      <c r="B239">
        <f>pca_loadings!B239*STDEV(pca_score!B$2:B$11)</f>
        <v>0.8852415908940765</v>
      </c>
      <c r="C239">
        <f>pca_loadings!C239*STDEV(pca_score!C$2:C$11)</f>
        <v>-0.24567996342647891</v>
      </c>
    </row>
    <row r="240" spans="1:3" x14ac:dyDescent="0.4">
      <c r="A240" t="s">
        <v>258</v>
      </c>
      <c r="B240">
        <f>pca_loadings!B240*STDEV(pca_score!B$2:B$11)</f>
        <v>-0.89271297202334021</v>
      </c>
      <c r="C240">
        <f>pca_loadings!C240*STDEV(pca_score!C$2:C$11)</f>
        <v>7.7398046814046245E-2</v>
      </c>
    </row>
    <row r="241" spans="1:3" x14ac:dyDescent="0.4">
      <c r="A241" t="s">
        <v>259</v>
      </c>
      <c r="B241">
        <f>pca_loadings!B241*STDEV(pca_score!B$2:B$11)</f>
        <v>-0.63807936302385992</v>
      </c>
      <c r="C241">
        <f>pca_loadings!C241*STDEV(pca_score!C$2:C$11)</f>
        <v>-0.19303236820722161</v>
      </c>
    </row>
    <row r="242" spans="1:3" x14ac:dyDescent="0.4">
      <c r="A242" t="s">
        <v>260</v>
      </c>
      <c r="B242">
        <f>pca_loadings!B242*STDEV(pca_score!B$2:B$11)</f>
        <v>6.6086601116880819E-2</v>
      </c>
      <c r="C242">
        <f>pca_loadings!C242*STDEV(pca_score!C$2:C$11)</f>
        <v>-0.69332995813607545</v>
      </c>
    </row>
    <row r="243" spans="1:3" x14ac:dyDescent="0.4">
      <c r="A243" t="s">
        <v>261</v>
      </c>
      <c r="B243">
        <f>pca_loadings!B243*STDEV(pca_score!B$2:B$11)</f>
        <v>0.75053322771303477</v>
      </c>
      <c r="C243">
        <f>pca_loadings!C243*STDEV(pca_score!C$2:C$11)</f>
        <v>-2.6543272768001239E-2</v>
      </c>
    </row>
    <row r="244" spans="1:3" x14ac:dyDescent="0.4">
      <c r="A244" t="s">
        <v>262</v>
      </c>
      <c r="B244">
        <f>pca_loadings!B244*STDEV(pca_score!B$2:B$11)</f>
        <v>-0.3259310195193349</v>
      </c>
      <c r="C244">
        <f>pca_loadings!C244*STDEV(pca_score!C$2:C$11)</f>
        <v>0.55015547078566429</v>
      </c>
    </row>
    <row r="245" spans="1:3" x14ac:dyDescent="0.4">
      <c r="A245" t="s">
        <v>263</v>
      </c>
      <c r="B245">
        <f>pca_loadings!B245*STDEV(pca_score!B$2:B$11)</f>
        <v>-0.6496908684540974</v>
      </c>
      <c r="C245">
        <f>pca_loadings!C245*STDEV(pca_score!C$2:C$11)</f>
        <v>-0.61583936155645036</v>
      </c>
    </row>
    <row r="246" spans="1:3" x14ac:dyDescent="0.4">
      <c r="A246" t="s">
        <v>264</v>
      </c>
      <c r="B246">
        <f>pca_loadings!B246*STDEV(pca_score!B$2:B$11)</f>
        <v>0.13158996621398436</v>
      </c>
      <c r="C246">
        <f>pca_loadings!C246*STDEV(pca_score!C$2:C$11)</f>
        <v>-0.26404448119633034</v>
      </c>
    </row>
    <row r="247" spans="1:3" x14ac:dyDescent="0.4">
      <c r="A247" t="s">
        <v>265</v>
      </c>
      <c r="B247">
        <f>pca_loadings!B247*STDEV(pca_score!B$2:B$11)</f>
        <v>-0.59775306231334657</v>
      </c>
      <c r="C247">
        <f>pca_loadings!C247*STDEV(pca_score!C$2:C$11)</f>
        <v>-0.62403001581017459</v>
      </c>
    </row>
    <row r="248" spans="1:3" x14ac:dyDescent="0.4">
      <c r="A248" t="s">
        <v>266</v>
      </c>
      <c r="B248">
        <f>pca_loadings!B248*STDEV(pca_score!B$2:B$11)</f>
        <v>0.30585833460510209</v>
      </c>
      <c r="C248">
        <f>pca_loadings!C248*STDEV(pca_score!C$2:C$11)</f>
        <v>0.76406442182844769</v>
      </c>
    </row>
    <row r="249" spans="1:3" x14ac:dyDescent="0.4">
      <c r="A249" t="s">
        <v>267</v>
      </c>
      <c r="B249">
        <f>pca_loadings!B249*STDEV(pca_score!B$2:B$11)</f>
        <v>-0.94557671856045289</v>
      </c>
      <c r="C249">
        <f>pca_loadings!C249*STDEV(pca_score!C$2:C$11)</f>
        <v>-0.23419718179716575</v>
      </c>
    </row>
    <row r="250" spans="1:3" x14ac:dyDescent="0.4">
      <c r="A250" t="s">
        <v>268</v>
      </c>
      <c r="B250">
        <f>pca_loadings!B250*STDEV(pca_score!B$2:B$11)</f>
        <v>7.3211020672335453E-2</v>
      </c>
      <c r="C250">
        <f>pca_loadings!C250*STDEV(pca_score!C$2:C$11)</f>
        <v>0.33860653876514035</v>
      </c>
    </row>
    <row r="251" spans="1:3" x14ac:dyDescent="0.4">
      <c r="A251" t="s">
        <v>269</v>
      </c>
      <c r="B251">
        <f>pca_loadings!B251*STDEV(pca_score!B$2:B$11)</f>
        <v>-0.69885085340576303</v>
      </c>
      <c r="C251">
        <f>pca_loadings!C251*STDEV(pca_score!C$2:C$11)</f>
        <v>-0.30842870448890863</v>
      </c>
    </row>
    <row r="252" spans="1:3" x14ac:dyDescent="0.4">
      <c r="A252" t="s">
        <v>270</v>
      </c>
      <c r="B252">
        <f>pca_loadings!B252*STDEV(pca_score!B$2:B$11)</f>
        <v>-0.71316567907365447</v>
      </c>
      <c r="C252">
        <f>pca_loadings!C252*STDEV(pca_score!C$2:C$11)</f>
        <v>-0.58931063232304015</v>
      </c>
    </row>
    <row r="253" spans="1:3" x14ac:dyDescent="0.4">
      <c r="A253" t="s">
        <v>271</v>
      </c>
      <c r="B253">
        <f>pca_loadings!B253*STDEV(pca_score!B$2:B$11)</f>
        <v>-0.44820836680439363</v>
      </c>
      <c r="C253">
        <f>pca_loadings!C253*STDEV(pca_score!C$2:C$11)</f>
        <v>-0.18022744706963981</v>
      </c>
    </row>
    <row r="254" spans="1:3" x14ac:dyDescent="0.4">
      <c r="A254" t="s">
        <v>272</v>
      </c>
      <c r="B254">
        <f>pca_loadings!B254*STDEV(pca_score!B$2:B$11)</f>
        <v>1.7477923205807593E-2</v>
      </c>
      <c r="C254">
        <f>pca_loadings!C254*STDEV(pca_score!C$2:C$11)</f>
        <v>-4.9641711047208534E-2</v>
      </c>
    </row>
    <row r="255" spans="1:3" x14ac:dyDescent="0.4">
      <c r="A255" t="s">
        <v>273</v>
      </c>
      <c r="B255">
        <f>pca_loadings!B255*STDEV(pca_score!B$2:B$11)</f>
        <v>-0.86251880070749809</v>
      </c>
      <c r="C255">
        <f>pca_loadings!C255*STDEV(pca_score!C$2:C$11)</f>
        <v>0.23163884184866596</v>
      </c>
    </row>
    <row r="256" spans="1:3" x14ac:dyDescent="0.4">
      <c r="A256" t="s">
        <v>274</v>
      </c>
      <c r="B256">
        <f>pca_loadings!B256*STDEV(pca_score!B$2:B$11)</f>
        <v>-0.34032034613865764</v>
      </c>
      <c r="C256">
        <f>pca_loadings!C256*STDEV(pca_score!C$2:C$11)</f>
        <v>-0.71917778552272738</v>
      </c>
    </row>
    <row r="257" spans="1:3" x14ac:dyDescent="0.4">
      <c r="A257" t="s">
        <v>275</v>
      </c>
      <c r="B257">
        <f>pca_loadings!B257*STDEV(pca_score!B$2:B$11)</f>
        <v>0.93816919538955901</v>
      </c>
      <c r="C257">
        <f>pca_loadings!C257*STDEV(pca_score!C$2:C$11)</f>
        <v>3.4206393357926287E-2</v>
      </c>
    </row>
    <row r="258" spans="1:3" x14ac:dyDescent="0.4">
      <c r="A258" t="s">
        <v>276</v>
      </c>
      <c r="B258">
        <f>pca_loadings!B258*STDEV(pca_score!B$2:B$11)</f>
        <v>0.78151498051543755</v>
      </c>
      <c r="C258">
        <f>pca_loadings!C258*STDEV(pca_score!C$2:C$11)</f>
        <v>0.15744037264462979</v>
      </c>
    </row>
    <row r="259" spans="1:3" x14ac:dyDescent="0.4">
      <c r="A259" t="s">
        <v>277</v>
      </c>
      <c r="B259">
        <f>pca_loadings!B259*STDEV(pca_score!B$2:B$11)</f>
        <v>-0.63329001614612679</v>
      </c>
      <c r="C259">
        <f>pca_loadings!C259*STDEV(pca_score!C$2:C$11)</f>
        <v>6.4092695872584787E-2</v>
      </c>
    </row>
    <row r="260" spans="1:3" x14ac:dyDescent="0.4">
      <c r="A260" t="s">
        <v>278</v>
      </c>
      <c r="B260">
        <f>pca_loadings!B260*STDEV(pca_score!B$2:B$11)</f>
        <v>0.61846432681127717</v>
      </c>
      <c r="C260">
        <f>pca_loadings!C260*STDEV(pca_score!C$2:C$11)</f>
        <v>-0.57201043685734487</v>
      </c>
    </row>
    <row r="261" spans="1:3" x14ac:dyDescent="0.4">
      <c r="A261" t="s">
        <v>279</v>
      </c>
      <c r="B261">
        <f>pca_loadings!B261*STDEV(pca_score!B$2:B$11)</f>
        <v>0.97010881756750833</v>
      </c>
      <c r="C261">
        <f>pca_loadings!C261*STDEV(pca_score!C$2:C$11)</f>
        <v>-7.7973177500143112E-2</v>
      </c>
    </row>
    <row r="262" spans="1:3" x14ac:dyDescent="0.4">
      <c r="A262" t="s">
        <v>280</v>
      </c>
      <c r="B262">
        <f>pca_loadings!B262*STDEV(pca_score!B$2:B$11)</f>
        <v>0.86293387743690164</v>
      </c>
      <c r="C262">
        <f>pca_loadings!C262*STDEV(pca_score!C$2:C$11)</f>
        <v>-5.5398967535964343E-2</v>
      </c>
    </row>
    <row r="263" spans="1:3" x14ac:dyDescent="0.4">
      <c r="A263" t="s">
        <v>281</v>
      </c>
      <c r="B263">
        <f>pca_loadings!B263*STDEV(pca_score!B$2:B$11)</f>
        <v>-0.84120088560505457</v>
      </c>
      <c r="C263">
        <f>pca_loadings!C263*STDEV(pca_score!C$2:C$11)</f>
        <v>0.17853510849905596</v>
      </c>
    </row>
    <row r="264" spans="1:3" x14ac:dyDescent="0.4">
      <c r="A264" t="s">
        <v>282</v>
      </c>
      <c r="B264">
        <f>pca_loadings!B264*STDEV(pca_score!B$2:B$11)</f>
        <v>-0.72306366262096966</v>
      </c>
      <c r="C264">
        <f>pca_loadings!C264*STDEV(pca_score!C$2:C$11)</f>
        <v>-0.34921670831899621</v>
      </c>
    </row>
    <row r="265" spans="1:3" x14ac:dyDescent="0.4">
      <c r="A265" t="s">
        <v>283</v>
      </c>
      <c r="B265">
        <f>pca_loadings!B265*STDEV(pca_score!B$2:B$11)</f>
        <v>0.80304575547911372</v>
      </c>
      <c r="C265">
        <f>pca_loadings!C265*STDEV(pca_score!C$2:C$11)</f>
        <v>-0.21996434999065381</v>
      </c>
    </row>
    <row r="266" spans="1:3" x14ac:dyDescent="0.4">
      <c r="A266" t="s">
        <v>284</v>
      </c>
      <c r="B266">
        <f>pca_loadings!B266*STDEV(pca_score!B$2:B$11)</f>
        <v>0.83382529141334549</v>
      </c>
      <c r="C266">
        <f>pca_loadings!C266*STDEV(pca_score!C$2:C$11)</f>
        <v>0.21283801804108587</v>
      </c>
    </row>
    <row r="267" spans="1:3" x14ac:dyDescent="0.4">
      <c r="A267" t="s">
        <v>285</v>
      </c>
      <c r="B267">
        <f>pca_loadings!B267*STDEV(pca_score!B$2:B$11)</f>
        <v>-0.1829424077363456</v>
      </c>
      <c r="C267">
        <f>pca_loadings!C267*STDEV(pca_score!C$2:C$11)</f>
        <v>-0.83559216922578128</v>
      </c>
    </row>
    <row r="268" spans="1:3" x14ac:dyDescent="0.4">
      <c r="A268" t="s">
        <v>286</v>
      </c>
      <c r="B268">
        <f>pca_loadings!B268*STDEV(pca_score!B$2:B$11)</f>
        <v>7.5313011802007238E-2</v>
      </c>
      <c r="C268">
        <f>pca_loadings!C268*STDEV(pca_score!C$2:C$11)</f>
        <v>9.6549237591317519E-2</v>
      </c>
    </row>
    <row r="269" spans="1:3" x14ac:dyDescent="0.4">
      <c r="A269" t="s">
        <v>287</v>
      </c>
      <c r="B269">
        <f>pca_loadings!B269*STDEV(pca_score!B$2:B$11)</f>
        <v>0.79986350055368649</v>
      </c>
      <c r="C269">
        <f>pca_loadings!C269*STDEV(pca_score!C$2:C$11)</f>
        <v>-0.36044828344173829</v>
      </c>
    </row>
    <row r="270" spans="1:3" x14ac:dyDescent="0.4">
      <c r="A270" t="s">
        <v>288</v>
      </c>
      <c r="B270">
        <f>pca_loadings!B270*STDEV(pca_score!B$2:B$11)</f>
        <v>0.7488835637884822</v>
      </c>
      <c r="C270">
        <f>pca_loadings!C270*STDEV(pca_score!C$2:C$11)</f>
        <v>-0.35459781611764957</v>
      </c>
    </row>
    <row r="271" spans="1:3" x14ac:dyDescent="0.4">
      <c r="A271" t="s">
        <v>289</v>
      </c>
      <c r="B271">
        <f>pca_loadings!B271*STDEV(pca_score!B$2:B$11)</f>
        <v>-0.1495979104742611</v>
      </c>
      <c r="C271">
        <f>pca_loadings!C271*STDEV(pca_score!C$2:C$11)</f>
        <v>-0.9028890701966551</v>
      </c>
    </row>
    <row r="272" spans="1:3" x14ac:dyDescent="0.4">
      <c r="A272" t="s">
        <v>290</v>
      </c>
      <c r="B272">
        <f>pca_loadings!B272*STDEV(pca_score!B$2:B$11)</f>
        <v>0.86865980770405815</v>
      </c>
      <c r="C272">
        <f>pca_loadings!C272*STDEV(pca_score!C$2:C$11)</f>
        <v>-8.3420392274209915E-2</v>
      </c>
    </row>
    <row r="273" spans="1:3" x14ac:dyDescent="0.4">
      <c r="A273" t="s">
        <v>291</v>
      </c>
      <c r="B273">
        <f>pca_loadings!B273*STDEV(pca_score!B$2:B$11)</f>
        <v>-0.84605409044115754</v>
      </c>
      <c r="C273">
        <f>pca_loadings!C273*STDEV(pca_score!C$2:C$11)</f>
        <v>-0.11312225632746493</v>
      </c>
    </row>
    <row r="274" spans="1:3" x14ac:dyDescent="0.4">
      <c r="A274" t="s">
        <v>292</v>
      </c>
      <c r="B274">
        <f>pca_loadings!B274*STDEV(pca_score!B$2:B$11)</f>
        <v>-0.51752618061478517</v>
      </c>
      <c r="C274">
        <f>pca_loadings!C274*STDEV(pca_score!C$2:C$11)</f>
        <v>0.40766188528201147</v>
      </c>
    </row>
    <row r="275" spans="1:3" x14ac:dyDescent="0.4">
      <c r="A275" t="s">
        <v>293</v>
      </c>
      <c r="B275">
        <f>pca_loadings!B275*STDEV(pca_score!B$2:B$11)</f>
        <v>-0.36794955612664726</v>
      </c>
      <c r="C275">
        <f>pca_loadings!C275*STDEV(pca_score!C$2:C$11)</f>
        <v>0.1990613243649266</v>
      </c>
    </row>
    <row r="276" spans="1:3" x14ac:dyDescent="0.4">
      <c r="A276" t="s">
        <v>294</v>
      </c>
      <c r="B276">
        <f>pca_loadings!B276*STDEV(pca_score!B$2:B$11)</f>
        <v>-0.3550715345220759</v>
      </c>
      <c r="C276">
        <f>pca_loadings!C276*STDEV(pca_score!C$2:C$11)</f>
        <v>-0.64820533671886671</v>
      </c>
    </row>
    <row r="277" spans="1:3" x14ac:dyDescent="0.4">
      <c r="A277" t="s">
        <v>295</v>
      </c>
      <c r="B277">
        <f>pca_loadings!B277*STDEV(pca_score!B$2:B$11)</f>
        <v>-7.41199322797986E-2</v>
      </c>
      <c r="C277">
        <f>pca_loadings!C277*STDEV(pca_score!C$2:C$11)</f>
        <v>0.76201510559063135</v>
      </c>
    </row>
    <row r="278" spans="1:3" x14ac:dyDescent="0.4">
      <c r="A278" t="s">
        <v>296</v>
      </c>
      <c r="B278">
        <f>pca_loadings!B278*STDEV(pca_score!B$2:B$11)</f>
        <v>0.59543288982591147</v>
      </c>
      <c r="C278">
        <f>pca_loadings!C278*STDEV(pca_score!C$2:C$11)</f>
        <v>-0.38791573172601934</v>
      </c>
    </row>
    <row r="279" spans="1:3" x14ac:dyDescent="0.4">
      <c r="A279" t="s">
        <v>297</v>
      </c>
      <c r="B279">
        <f>pca_loadings!B279*STDEV(pca_score!B$2:B$11)</f>
        <v>0.18308076664614678</v>
      </c>
      <c r="C279">
        <f>pca_loadings!C279*STDEV(pca_score!C$2:C$11)</f>
        <v>-0.36112257459095531</v>
      </c>
    </row>
    <row r="280" spans="1:3" x14ac:dyDescent="0.4">
      <c r="A280" t="s">
        <v>298</v>
      </c>
      <c r="B280">
        <f>pca_loadings!B280*STDEV(pca_score!B$2:B$11)</f>
        <v>0.76590170969402749</v>
      </c>
      <c r="C280">
        <f>pca_loadings!C280*STDEV(pca_score!C$2:C$11)</f>
        <v>4.1644750231445656E-2</v>
      </c>
    </row>
    <row r="281" spans="1:3" x14ac:dyDescent="0.4">
      <c r="A281" t="s">
        <v>299</v>
      </c>
      <c r="B281">
        <f>pca_loadings!B281*STDEV(pca_score!B$2:B$11)</f>
        <v>0.88070767584982257</v>
      </c>
      <c r="C281">
        <f>pca_loadings!C281*STDEV(pca_score!C$2:C$11)</f>
        <v>-0.22194755925305679</v>
      </c>
    </row>
    <row r="282" spans="1:3" x14ac:dyDescent="0.4">
      <c r="A282" t="s">
        <v>300</v>
      </c>
      <c r="B282">
        <f>pca_loadings!B282*STDEV(pca_score!B$2:B$11)</f>
        <v>-0.486065493124609</v>
      </c>
      <c r="C282">
        <f>pca_loadings!C282*STDEV(pca_score!C$2:C$11)</f>
        <v>-0.14359096129551577</v>
      </c>
    </row>
    <row r="283" spans="1:3" x14ac:dyDescent="0.4">
      <c r="A283" t="s">
        <v>301</v>
      </c>
      <c r="B283">
        <f>pca_loadings!B283*STDEV(pca_score!B$2:B$11)</f>
        <v>-0.61945412516600862</v>
      </c>
      <c r="C283">
        <f>pca_loadings!C283*STDEV(pca_score!C$2:C$11)</f>
        <v>-0.31040530305377023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pca_score</vt:lpstr>
      <vt:lpstr>pca_loadings</vt:lpstr>
      <vt:lpstr>score_PC12</vt:lpstr>
      <vt:lpstr>loadings_PC12</vt:lpstr>
      <vt:lpstr>pc loadings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</dc:creator>
  <cp:lastModifiedBy>yamamoto</cp:lastModifiedBy>
  <dcterms:created xsi:type="dcterms:W3CDTF">2021-03-30T07:37:44Z</dcterms:created>
  <dcterms:modified xsi:type="dcterms:W3CDTF">2021-04-23T01:12:23Z</dcterms:modified>
</cp:coreProperties>
</file>