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9ea9677b856103/Distributed Systems 2022/GitHub/evaluation_for_ds_course/"/>
    </mc:Choice>
  </mc:AlternateContent>
  <xr:revisionPtr revIDLastSave="287" documentId="13_ncr:1_{FC129B0D-E8CF-5E46-B816-F574B785BB67}" xr6:coauthVersionLast="47" xr6:coauthVersionMax="47" xr10:uidLastSave="{80DB37F2-4D41-48B0-917E-B867CD05C92E}"/>
  <bookViews>
    <workbookView xWindow="-110" yWindow="-110" windowWidth="38620" windowHeight="21220" activeTab="2" xr2:uid="{755D7349-032B-A148-871C-30EE62C7F95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3" l="1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H5" i="3"/>
  <c r="I5" i="3"/>
  <c r="G5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6" i="3"/>
  <c r="D6" i="3"/>
  <c r="E6" i="3"/>
  <c r="F6" i="3"/>
  <c r="D5" i="3"/>
  <c r="E5" i="3"/>
  <c r="F5" i="3"/>
  <c r="C5" i="3"/>
  <c r="I4" i="3"/>
  <c r="D4" i="3"/>
  <c r="E4" i="3"/>
  <c r="F4" i="3"/>
  <c r="G4" i="3"/>
  <c r="H4" i="3"/>
  <c r="C4" i="3"/>
</calcChain>
</file>

<file path=xl/sharedStrings.xml><?xml version="1.0" encoding="utf-8"?>
<sst xmlns="http://schemas.openxmlformats.org/spreadsheetml/2006/main" count="85" uniqueCount="19">
  <si>
    <t>Mittauksiin meni  534.6032197</t>
  </si>
  <si>
    <t xml:space="preserve"> </t>
  </si>
  <si>
    <t>Case 0</t>
  </si>
  <si>
    <t>Case 1</t>
  </si>
  <si>
    <t>Case 2</t>
  </si>
  <si>
    <t>Case 3</t>
  </si>
  <si>
    <t>Case 4</t>
  </si>
  <si>
    <t>Workers</t>
  </si>
  <si>
    <t>Case 5</t>
  </si>
  <si>
    <t>Case 6</t>
  </si>
  <si>
    <t>(10**9, (10**9)+1000)</t>
  </si>
  <si>
    <t>(10**3, 10**3+1000)</t>
  </si>
  <si>
    <t>(10**4, 10**4+1000)</t>
  </si>
  <si>
    <t>(10**5, 10**5+1000)</t>
  </si>
  <si>
    <t>(10**6, 10**6+1000)</t>
  </si>
  <si>
    <t>(10**7, 10**7+1000)</t>
  </si>
  <si>
    <t>(10**8, (10**8)+1000)</t>
  </si>
  <si>
    <t>Mittauksiinmeni12256,7630364</t>
  </si>
  <si>
    <t>Avaraged of all the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</si>
</sst>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0.0000000"/>
    <numFmt numFmtId="166" formatCode="0.00000000"/>
    <numFmt numFmtId="167" formatCode="0.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times by in each case as a function of increasing worker count</a:t>
            </a:r>
            <a:endParaRPr lang="en-FI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Sheet1!$C$2:$C$28</c:f>
              <c:numCache>
                <c:formatCode>0.0000000</c:formatCode>
                <c:ptCount val="27"/>
                <c:pt idx="0">
                  <c:v>0.1482377</c:v>
                </c:pt>
                <c:pt idx="1">
                  <c:v>321.99298439999899</c:v>
                </c:pt>
                <c:pt idx="2">
                  <c:v>173.66989029999999</c:v>
                </c:pt>
                <c:pt idx="3">
                  <c:v>86.044696400000205</c:v>
                </c:pt>
                <c:pt idx="4">
                  <c:v>37.440421400000503</c:v>
                </c:pt>
                <c:pt idx="5">
                  <c:v>20.825848399999799</c:v>
                </c:pt>
                <c:pt idx="6">
                  <c:v>16.2092195</c:v>
                </c:pt>
                <c:pt idx="7">
                  <c:v>8.1519753999999693</c:v>
                </c:pt>
                <c:pt idx="8">
                  <c:v>8.16727869999999</c:v>
                </c:pt>
                <c:pt idx="9">
                  <c:v>7.1754249000000501</c:v>
                </c:pt>
                <c:pt idx="10">
                  <c:v>5.1650836000001101</c:v>
                </c:pt>
                <c:pt idx="11">
                  <c:v>5.1772094999998899</c:v>
                </c:pt>
                <c:pt idx="12">
                  <c:v>4.1851584999999396</c:v>
                </c:pt>
                <c:pt idx="13">
                  <c:v>2.1307822999999999</c:v>
                </c:pt>
                <c:pt idx="14">
                  <c:v>2.64194800000001</c:v>
                </c:pt>
                <c:pt idx="15">
                  <c:v>2.6444083999999699</c:v>
                </c:pt>
                <c:pt idx="16">
                  <c:v>2.6609425000000302</c:v>
                </c:pt>
                <c:pt idx="17">
                  <c:v>3.1699664000000198</c:v>
                </c:pt>
                <c:pt idx="18">
                  <c:v>3.1679183999999601</c:v>
                </c:pt>
                <c:pt idx="19">
                  <c:v>3.1782077999998801</c:v>
                </c:pt>
                <c:pt idx="20">
                  <c:v>2.6475482000000699</c:v>
                </c:pt>
                <c:pt idx="21">
                  <c:v>2.1500442999999998</c:v>
                </c:pt>
                <c:pt idx="22">
                  <c:v>4.7067316999999704</c:v>
                </c:pt>
                <c:pt idx="23">
                  <c:v>5.7911245999999803</c:v>
                </c:pt>
                <c:pt idx="24">
                  <c:v>3.2316074000000299</c:v>
                </c:pt>
                <c:pt idx="25">
                  <c:v>2.1659166999999999</c:v>
                </c:pt>
                <c:pt idx="26">
                  <c:v>3.1787891000000101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D-435A-AA70-F54D1F7ECA1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Sheet1!$D$2:$D$28</c:f>
              <c:numCache>
                <c:formatCode>0.0000000</c:formatCode>
                <c:ptCount val="27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  <c:pt idx="25">
                  <c:v>1.71888849999999</c:v>
                </c:pt>
                <c:pt idx="26">
                  <c:v>2.2000257999999899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35A-AA70-F54D1F7ECA1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Sheet1!$E$2:$E$28</c:f>
              <c:numCache>
                <c:formatCode>0.0000000</c:formatCode>
                <c:ptCount val="27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  <c:pt idx="25">
                  <c:v>4.0928082000000003</c:v>
                </c:pt>
                <c:pt idx="26">
                  <c:v>4.8197708000000103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D-435A-AA70-F54D1F7ECA1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Sheet1!$F$2:$F$28</c:f>
              <c:numCache>
                <c:formatCode>0.0000000</c:formatCode>
                <c:ptCount val="27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  <c:pt idx="25">
                  <c:v>28.525299799999999</c:v>
                </c:pt>
                <c:pt idx="26">
                  <c:v>26.9955704999999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D-435A-AA70-F54D1F7ECA1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Sheet1!$G$2:$G$28</c:f>
              <c:numCache>
                <c:formatCode>0.0000000</c:formatCode>
                <c:ptCount val="27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  <c:pt idx="25">
                  <c:v>227.77608979999999</c:v>
                </c:pt>
                <c:pt idx="26">
                  <c:v>231.55187659999899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D-435A-AA70-F54D1F7E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694095"/>
        <c:axId val="1147672463"/>
      </c:lineChart>
      <c:catAx>
        <c:axId val="114769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 (0 means plain function without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47672463"/>
        <c:crosses val="autoZero"/>
        <c:auto val="1"/>
        <c:lblAlgn val="ctr"/>
        <c:lblOffset val="100"/>
        <c:noMultiLvlLbl val="0"/>
      </c:catAx>
      <c:valAx>
        <c:axId val="114767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Time, seconds</a:t>
                </a:r>
                <a:r>
                  <a:rPr lang="fi-FI" baseline="0"/>
                  <a:t> log10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476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Execution times by in each case as a function of increasing worker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Sheet1!$C$2:$C$28</c:f>
              <c:numCache>
                <c:formatCode>0.0000000</c:formatCode>
                <c:ptCount val="27"/>
                <c:pt idx="0">
                  <c:v>0.1482377</c:v>
                </c:pt>
                <c:pt idx="1">
                  <c:v>321.99298439999899</c:v>
                </c:pt>
                <c:pt idx="2">
                  <c:v>173.66989029999999</c:v>
                </c:pt>
                <c:pt idx="3">
                  <c:v>86.044696400000205</c:v>
                </c:pt>
                <c:pt idx="4">
                  <c:v>37.440421400000503</c:v>
                </c:pt>
                <c:pt idx="5">
                  <c:v>20.825848399999799</c:v>
                </c:pt>
                <c:pt idx="6">
                  <c:v>16.2092195</c:v>
                </c:pt>
                <c:pt idx="7">
                  <c:v>8.1519753999999693</c:v>
                </c:pt>
                <c:pt idx="8">
                  <c:v>8.16727869999999</c:v>
                </c:pt>
                <c:pt idx="9">
                  <c:v>7.1754249000000501</c:v>
                </c:pt>
                <c:pt idx="10">
                  <c:v>5.1650836000001101</c:v>
                </c:pt>
                <c:pt idx="11">
                  <c:v>5.1772094999998899</c:v>
                </c:pt>
                <c:pt idx="12">
                  <c:v>4.1851584999999396</c:v>
                </c:pt>
                <c:pt idx="13">
                  <c:v>2.1307822999999999</c:v>
                </c:pt>
                <c:pt idx="14">
                  <c:v>2.64194800000001</c:v>
                </c:pt>
                <c:pt idx="15">
                  <c:v>2.6444083999999699</c:v>
                </c:pt>
                <c:pt idx="16">
                  <c:v>2.6609425000000302</c:v>
                </c:pt>
                <c:pt idx="17">
                  <c:v>3.1699664000000198</c:v>
                </c:pt>
                <c:pt idx="18">
                  <c:v>3.1679183999999601</c:v>
                </c:pt>
                <c:pt idx="19">
                  <c:v>3.1782077999998801</c:v>
                </c:pt>
                <c:pt idx="20">
                  <c:v>2.6475482000000699</c:v>
                </c:pt>
                <c:pt idx="21">
                  <c:v>2.1500442999999998</c:v>
                </c:pt>
                <c:pt idx="22">
                  <c:v>4.7067316999999704</c:v>
                </c:pt>
                <c:pt idx="23">
                  <c:v>5.7911245999999803</c:v>
                </c:pt>
                <c:pt idx="24">
                  <c:v>3.2316074000000299</c:v>
                </c:pt>
                <c:pt idx="25">
                  <c:v>2.1659166999999999</c:v>
                </c:pt>
                <c:pt idx="26">
                  <c:v>3.1787891000000101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0-45BA-93EB-F9681445ABC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Sheet1!$D$2:$D$28</c:f>
              <c:numCache>
                <c:formatCode>0.0000000</c:formatCode>
                <c:ptCount val="27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  <c:pt idx="25">
                  <c:v>1.71888849999999</c:v>
                </c:pt>
                <c:pt idx="26">
                  <c:v>2.2000257999999899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0-45BA-93EB-F9681445ABC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Sheet1!$E$2:$E$28</c:f>
              <c:numCache>
                <c:formatCode>0.0000000</c:formatCode>
                <c:ptCount val="27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  <c:pt idx="25">
                  <c:v>4.0928082000000003</c:v>
                </c:pt>
                <c:pt idx="26">
                  <c:v>4.8197708000000103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0-45BA-93EB-F9681445ABC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Sheet1!$F$2:$F$28</c:f>
              <c:numCache>
                <c:formatCode>0.0000000</c:formatCode>
                <c:ptCount val="27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  <c:pt idx="25">
                  <c:v>28.525299799999999</c:v>
                </c:pt>
                <c:pt idx="26">
                  <c:v>26.9955704999999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0-45BA-93EB-F9681445ABC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Sheet1!$G$2:$G$28</c:f>
              <c:numCache>
                <c:formatCode>0.0000000</c:formatCode>
                <c:ptCount val="27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  <c:pt idx="25">
                  <c:v>227.77608979999999</c:v>
                </c:pt>
                <c:pt idx="26">
                  <c:v>231.55187659999899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0-45BA-93EB-F9681445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248111"/>
        <c:axId val="1217262255"/>
      </c:lineChart>
      <c:catAx>
        <c:axId val="121724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 (0 means plain function without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17262255"/>
        <c:crosses val="autoZero"/>
        <c:auto val="1"/>
        <c:lblAlgn val="ctr"/>
        <c:lblOffset val="100"/>
        <c:noMultiLvlLbl val="0"/>
      </c:catAx>
      <c:valAx>
        <c:axId val="12172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1724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i-FI" sz="1800"/>
              <a:t>Execution times by in each case as a function of increasing worker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Case 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Sheet2!$E$3:$E$27</c:f>
              <c:numCache>
                <c:formatCode>0.00000000</c:formatCode>
                <c:ptCount val="25"/>
                <c:pt idx="0">
                  <c:v>5.0411499999999899E-3</c:v>
                </c:pt>
                <c:pt idx="1">
                  <c:v>13.0967869999999</c:v>
                </c:pt>
                <c:pt idx="2">
                  <c:v>7.0743020999999899</c:v>
                </c:pt>
                <c:pt idx="3">
                  <c:v>3.0689117999999902</c:v>
                </c:pt>
                <c:pt idx="4">
                  <c:v>1.0731071000000001</c:v>
                </c:pt>
                <c:pt idx="5">
                  <c:v>1.0814637</c:v>
                </c:pt>
                <c:pt idx="6">
                  <c:v>1.0833425999999999</c:v>
                </c:pt>
                <c:pt idx="7">
                  <c:v>1.08524309999999</c:v>
                </c:pt>
                <c:pt idx="8">
                  <c:v>1.0875671</c:v>
                </c:pt>
                <c:pt idx="9">
                  <c:v>1.0938490999999999</c:v>
                </c:pt>
                <c:pt idx="10">
                  <c:v>1.0997896</c:v>
                </c:pt>
                <c:pt idx="11">
                  <c:v>1.1089084999999901</c:v>
                </c:pt>
                <c:pt idx="12">
                  <c:v>1.11312089999999</c:v>
                </c:pt>
                <c:pt idx="13">
                  <c:v>1.1242589999999899</c:v>
                </c:pt>
                <c:pt idx="14">
                  <c:v>1.63574049999999</c:v>
                </c:pt>
                <c:pt idx="15">
                  <c:v>1.1320764000000001</c:v>
                </c:pt>
                <c:pt idx="16">
                  <c:v>1.1442140999999899</c:v>
                </c:pt>
                <c:pt idx="17">
                  <c:v>1.1526810999999999</c:v>
                </c:pt>
                <c:pt idx="18">
                  <c:v>1.6699075999999999</c:v>
                </c:pt>
                <c:pt idx="19">
                  <c:v>1.6671201999999901</c:v>
                </c:pt>
                <c:pt idx="20">
                  <c:v>1.6470442999999999</c:v>
                </c:pt>
                <c:pt idx="21">
                  <c:v>1.65296270000001</c:v>
                </c:pt>
                <c:pt idx="22">
                  <c:v>1.1881808999999901</c:v>
                </c:pt>
                <c:pt idx="23">
                  <c:v>1.1989258999999699</c:v>
                </c:pt>
                <c:pt idx="24">
                  <c:v>1.69087099999998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B-4FF0-95BB-2DFB2CF987E5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Case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Sheet2!$F$3:$F$27</c:f>
              <c:numCache>
                <c:formatCode>0.00000000</c:formatCode>
                <c:ptCount val="25"/>
                <c:pt idx="0">
                  <c:v>2.9048649999999999E-2</c:v>
                </c:pt>
                <c:pt idx="1">
                  <c:v>11.093170199999999</c:v>
                </c:pt>
                <c:pt idx="2">
                  <c:v>7.0764959999999997</c:v>
                </c:pt>
                <c:pt idx="3">
                  <c:v>4.0780275999999898</c:v>
                </c:pt>
                <c:pt idx="4">
                  <c:v>2.0703855999999901</c:v>
                </c:pt>
                <c:pt idx="5">
                  <c:v>1.0704556000000001</c:v>
                </c:pt>
                <c:pt idx="6">
                  <c:v>1.0827146999999899</c:v>
                </c:pt>
                <c:pt idx="7">
                  <c:v>1.0813154</c:v>
                </c:pt>
                <c:pt idx="8">
                  <c:v>1.09292699999998</c:v>
                </c:pt>
                <c:pt idx="9">
                  <c:v>1.0937167000000001</c:v>
                </c:pt>
                <c:pt idx="10">
                  <c:v>1.0949983999999999</c:v>
                </c:pt>
                <c:pt idx="11">
                  <c:v>1.10279509999999</c:v>
                </c:pt>
                <c:pt idx="12">
                  <c:v>1.1133959</c:v>
                </c:pt>
                <c:pt idx="13">
                  <c:v>1.1230941000000001</c:v>
                </c:pt>
                <c:pt idx="14">
                  <c:v>1.1207035000000001</c:v>
                </c:pt>
                <c:pt idx="15">
                  <c:v>1.1355675999999999</c:v>
                </c:pt>
                <c:pt idx="16">
                  <c:v>1.6357221</c:v>
                </c:pt>
                <c:pt idx="17">
                  <c:v>1.6295781</c:v>
                </c:pt>
                <c:pt idx="18">
                  <c:v>1.17688169999999</c:v>
                </c:pt>
                <c:pt idx="19">
                  <c:v>1.65629180000001</c:v>
                </c:pt>
                <c:pt idx="20">
                  <c:v>1.6588878</c:v>
                </c:pt>
                <c:pt idx="21">
                  <c:v>1.69268619999999</c:v>
                </c:pt>
                <c:pt idx="22">
                  <c:v>1.18426289999999</c:v>
                </c:pt>
                <c:pt idx="23">
                  <c:v>1.1851331000000001</c:v>
                </c:pt>
                <c:pt idx="24">
                  <c:v>1.2475938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B-4FF0-95BB-2DFB2CF987E5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Case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Sheet2!$G$3:$G$27</c:f>
              <c:numCache>
                <c:formatCode>0.000000</c:formatCode>
                <c:ptCount val="25"/>
                <c:pt idx="0">
                  <c:v>0.215138</c:v>
                </c:pt>
                <c:pt idx="1">
                  <c:v>12.1010446</c:v>
                </c:pt>
                <c:pt idx="2">
                  <c:v>7.08569479999999</c:v>
                </c:pt>
                <c:pt idx="3">
                  <c:v>3.56993399999998</c:v>
                </c:pt>
                <c:pt idx="4">
                  <c:v>2.0804260000000001</c:v>
                </c:pt>
                <c:pt idx="5">
                  <c:v>1.0716806999999999</c:v>
                </c:pt>
                <c:pt idx="6">
                  <c:v>1.0785629999999999</c:v>
                </c:pt>
                <c:pt idx="7">
                  <c:v>1.08227139999999</c:v>
                </c:pt>
                <c:pt idx="8">
                  <c:v>1.0856178999999999</c:v>
                </c:pt>
                <c:pt idx="9">
                  <c:v>1.5819991</c:v>
                </c:pt>
                <c:pt idx="10">
                  <c:v>1.11101399999999</c:v>
                </c:pt>
                <c:pt idx="11">
                  <c:v>1.5960996000000001</c:v>
                </c:pt>
                <c:pt idx="12">
                  <c:v>1.5885575999999999</c:v>
                </c:pt>
                <c:pt idx="13">
                  <c:v>1.1366571999999999</c:v>
                </c:pt>
                <c:pt idx="14">
                  <c:v>1.1430617000000001</c:v>
                </c:pt>
                <c:pt idx="15">
                  <c:v>1.1466472999999899</c:v>
                </c:pt>
                <c:pt idx="16">
                  <c:v>1.1437894</c:v>
                </c:pt>
                <c:pt idx="17">
                  <c:v>1.14380359999999</c:v>
                </c:pt>
                <c:pt idx="18">
                  <c:v>1.6675685999999901</c:v>
                </c:pt>
                <c:pt idx="19">
                  <c:v>1.17572279999998</c:v>
                </c:pt>
                <c:pt idx="20">
                  <c:v>1.1844261999999901</c:v>
                </c:pt>
                <c:pt idx="21">
                  <c:v>1.6760246999999899</c:v>
                </c:pt>
                <c:pt idx="22">
                  <c:v>1.6964781</c:v>
                </c:pt>
                <c:pt idx="23">
                  <c:v>1.6928362000000099</c:v>
                </c:pt>
                <c:pt idx="24">
                  <c:v>1.19401039999999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B-4FF0-95BB-2DFB2CF987E5}"/>
            </c:ext>
          </c:extLst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Case 3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Sheet2!$H$3:$H$27</c:f>
              <c:numCache>
                <c:formatCode>0.0000000</c:formatCode>
                <c:ptCount val="25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B-4FF0-95BB-2DFB2CF987E5}"/>
            </c:ext>
          </c:extLst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Case 4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Sheet2!$I$3:$I$27</c:f>
              <c:numCache>
                <c:formatCode>0.0000000</c:formatCode>
                <c:ptCount val="25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4B-4FF0-95BB-2DFB2CF987E5}"/>
            </c:ext>
          </c:extLst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Case 5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Sheet2!$J$3:$J$27</c:f>
              <c:numCache>
                <c:formatCode>0.0000000</c:formatCode>
                <c:ptCount val="25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4B-4FF0-95BB-2DFB2CF987E5}"/>
            </c:ext>
          </c:extLst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Case 6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Sheet2!$K$3:$K$27</c:f>
              <c:numCache>
                <c:formatCode>0.0000000</c:formatCode>
                <c:ptCount val="25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4B-4FF0-95BB-2DFB2CF9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7792"/>
        <c:axId val="330831520"/>
      </c:lineChart>
      <c:catAx>
        <c:axId val="3308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</a:t>
                </a:r>
              </a:p>
              <a:p>
                <a:pPr>
                  <a:defRPr/>
                </a:pPr>
                <a:r>
                  <a:rPr lang="fi-FI"/>
                  <a:t>(0</a:t>
                </a:r>
                <a:r>
                  <a:rPr lang="fi-FI" baseline="0"/>
                  <a:t> means plain function without pystributor)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30831520"/>
        <c:crosses val="autoZero"/>
        <c:auto val="1"/>
        <c:lblAlgn val="ctr"/>
        <c:lblOffset val="100"/>
        <c:noMultiLvlLbl val="0"/>
      </c:catAx>
      <c:valAx>
        <c:axId val="3308315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  <a:p>
                <a:pPr>
                  <a:defRPr/>
                </a:pP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308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i-FI" sz="1800"/>
              <a:t>Execution times by in each case as a function of increasing worker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Case 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Sheet2!$E$3:$E$27</c:f>
              <c:numCache>
                <c:formatCode>0.00000000</c:formatCode>
                <c:ptCount val="25"/>
                <c:pt idx="0">
                  <c:v>5.0411499999999899E-3</c:v>
                </c:pt>
                <c:pt idx="1">
                  <c:v>13.0967869999999</c:v>
                </c:pt>
                <c:pt idx="2">
                  <c:v>7.0743020999999899</c:v>
                </c:pt>
                <c:pt idx="3">
                  <c:v>3.0689117999999902</c:v>
                </c:pt>
                <c:pt idx="4">
                  <c:v>1.0731071000000001</c:v>
                </c:pt>
                <c:pt idx="5">
                  <c:v>1.0814637</c:v>
                </c:pt>
                <c:pt idx="6">
                  <c:v>1.0833425999999999</c:v>
                </c:pt>
                <c:pt idx="7">
                  <c:v>1.08524309999999</c:v>
                </c:pt>
                <c:pt idx="8">
                  <c:v>1.0875671</c:v>
                </c:pt>
                <c:pt idx="9">
                  <c:v>1.0938490999999999</c:v>
                </c:pt>
                <c:pt idx="10">
                  <c:v>1.0997896</c:v>
                </c:pt>
                <c:pt idx="11">
                  <c:v>1.1089084999999901</c:v>
                </c:pt>
                <c:pt idx="12">
                  <c:v>1.11312089999999</c:v>
                </c:pt>
                <c:pt idx="13">
                  <c:v>1.1242589999999899</c:v>
                </c:pt>
                <c:pt idx="14">
                  <c:v>1.63574049999999</c:v>
                </c:pt>
                <c:pt idx="15">
                  <c:v>1.1320764000000001</c:v>
                </c:pt>
                <c:pt idx="16">
                  <c:v>1.1442140999999899</c:v>
                </c:pt>
                <c:pt idx="17">
                  <c:v>1.1526810999999999</c:v>
                </c:pt>
                <c:pt idx="18">
                  <c:v>1.6699075999999999</c:v>
                </c:pt>
                <c:pt idx="19">
                  <c:v>1.6671201999999901</c:v>
                </c:pt>
                <c:pt idx="20">
                  <c:v>1.6470442999999999</c:v>
                </c:pt>
                <c:pt idx="21">
                  <c:v>1.65296270000001</c:v>
                </c:pt>
                <c:pt idx="22">
                  <c:v>1.1881808999999901</c:v>
                </c:pt>
                <c:pt idx="23">
                  <c:v>1.1989258999999699</c:v>
                </c:pt>
                <c:pt idx="24">
                  <c:v>1.69087099999998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7-4771-A7DF-24CCEC0FE705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Case 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Sheet2!$F$3:$F$27</c:f>
              <c:numCache>
                <c:formatCode>0.00000000</c:formatCode>
                <c:ptCount val="25"/>
                <c:pt idx="0">
                  <c:v>2.9048649999999999E-2</c:v>
                </c:pt>
                <c:pt idx="1">
                  <c:v>11.093170199999999</c:v>
                </c:pt>
                <c:pt idx="2">
                  <c:v>7.0764959999999997</c:v>
                </c:pt>
                <c:pt idx="3">
                  <c:v>4.0780275999999898</c:v>
                </c:pt>
                <c:pt idx="4">
                  <c:v>2.0703855999999901</c:v>
                </c:pt>
                <c:pt idx="5">
                  <c:v>1.0704556000000001</c:v>
                </c:pt>
                <c:pt idx="6">
                  <c:v>1.0827146999999899</c:v>
                </c:pt>
                <c:pt idx="7">
                  <c:v>1.0813154</c:v>
                </c:pt>
                <c:pt idx="8">
                  <c:v>1.09292699999998</c:v>
                </c:pt>
                <c:pt idx="9">
                  <c:v>1.0937167000000001</c:v>
                </c:pt>
                <c:pt idx="10">
                  <c:v>1.0949983999999999</c:v>
                </c:pt>
                <c:pt idx="11">
                  <c:v>1.10279509999999</c:v>
                </c:pt>
                <c:pt idx="12">
                  <c:v>1.1133959</c:v>
                </c:pt>
                <c:pt idx="13">
                  <c:v>1.1230941000000001</c:v>
                </c:pt>
                <c:pt idx="14">
                  <c:v>1.1207035000000001</c:v>
                </c:pt>
                <c:pt idx="15">
                  <c:v>1.1355675999999999</c:v>
                </c:pt>
                <c:pt idx="16">
                  <c:v>1.6357221</c:v>
                </c:pt>
                <c:pt idx="17">
                  <c:v>1.6295781</c:v>
                </c:pt>
                <c:pt idx="18">
                  <c:v>1.17688169999999</c:v>
                </c:pt>
                <c:pt idx="19">
                  <c:v>1.65629180000001</c:v>
                </c:pt>
                <c:pt idx="20">
                  <c:v>1.6588878</c:v>
                </c:pt>
                <c:pt idx="21">
                  <c:v>1.69268619999999</c:v>
                </c:pt>
                <c:pt idx="22">
                  <c:v>1.18426289999999</c:v>
                </c:pt>
                <c:pt idx="23">
                  <c:v>1.1851331000000001</c:v>
                </c:pt>
                <c:pt idx="24">
                  <c:v>1.2475938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7-4771-A7DF-24CCEC0FE705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Case 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Sheet2!$G$3:$G$27</c:f>
              <c:numCache>
                <c:formatCode>0.000000</c:formatCode>
                <c:ptCount val="25"/>
                <c:pt idx="0">
                  <c:v>0.215138</c:v>
                </c:pt>
                <c:pt idx="1">
                  <c:v>12.1010446</c:v>
                </c:pt>
                <c:pt idx="2">
                  <c:v>7.08569479999999</c:v>
                </c:pt>
                <c:pt idx="3">
                  <c:v>3.56993399999998</c:v>
                </c:pt>
                <c:pt idx="4">
                  <c:v>2.0804260000000001</c:v>
                </c:pt>
                <c:pt idx="5">
                  <c:v>1.0716806999999999</c:v>
                </c:pt>
                <c:pt idx="6">
                  <c:v>1.0785629999999999</c:v>
                </c:pt>
                <c:pt idx="7">
                  <c:v>1.08227139999999</c:v>
                </c:pt>
                <c:pt idx="8">
                  <c:v>1.0856178999999999</c:v>
                </c:pt>
                <c:pt idx="9">
                  <c:v>1.5819991</c:v>
                </c:pt>
                <c:pt idx="10">
                  <c:v>1.11101399999999</c:v>
                </c:pt>
                <c:pt idx="11">
                  <c:v>1.5960996000000001</c:v>
                </c:pt>
                <c:pt idx="12">
                  <c:v>1.5885575999999999</c:v>
                </c:pt>
                <c:pt idx="13">
                  <c:v>1.1366571999999999</c:v>
                </c:pt>
                <c:pt idx="14">
                  <c:v>1.1430617000000001</c:v>
                </c:pt>
                <c:pt idx="15">
                  <c:v>1.1466472999999899</c:v>
                </c:pt>
                <c:pt idx="16">
                  <c:v>1.1437894</c:v>
                </c:pt>
                <c:pt idx="17">
                  <c:v>1.14380359999999</c:v>
                </c:pt>
                <c:pt idx="18">
                  <c:v>1.6675685999999901</c:v>
                </c:pt>
                <c:pt idx="19">
                  <c:v>1.17572279999998</c:v>
                </c:pt>
                <c:pt idx="20">
                  <c:v>1.1844261999999901</c:v>
                </c:pt>
                <c:pt idx="21">
                  <c:v>1.6760246999999899</c:v>
                </c:pt>
                <c:pt idx="22">
                  <c:v>1.6964781</c:v>
                </c:pt>
                <c:pt idx="23">
                  <c:v>1.6928362000000099</c:v>
                </c:pt>
                <c:pt idx="24">
                  <c:v>1.19401039999999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7-4771-A7DF-24CCEC0FE705}"/>
            </c:ext>
          </c:extLst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Case 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Sheet2!$H$3:$H$27</c:f>
              <c:numCache>
                <c:formatCode>0.0000000</c:formatCode>
                <c:ptCount val="25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7-4771-A7DF-24CCEC0FE705}"/>
            </c:ext>
          </c:extLst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Case 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Sheet2!$I$3:$I$27</c:f>
              <c:numCache>
                <c:formatCode>0.0000000</c:formatCode>
                <c:ptCount val="25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7-4771-A7DF-24CCEC0FE705}"/>
            </c:ext>
          </c:extLst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Case 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Sheet2!$J$3:$J$27</c:f>
              <c:numCache>
                <c:formatCode>0.0000000</c:formatCode>
                <c:ptCount val="25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7-4771-A7DF-24CCEC0FE705}"/>
            </c:ext>
          </c:extLst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Case 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Sheet2!$K$3:$K$27</c:f>
              <c:numCache>
                <c:formatCode>0.0000000</c:formatCode>
                <c:ptCount val="25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7-4771-A7DF-24CCEC0FE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89168"/>
        <c:axId val="1590516240"/>
      </c:lineChart>
      <c:catAx>
        <c:axId val="193638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90516240"/>
        <c:crosses val="autoZero"/>
        <c:auto val="1"/>
        <c:lblAlgn val="ctr"/>
        <c:lblOffset val="100"/>
        <c:noMultiLvlLbl val="0"/>
      </c:catAx>
      <c:valAx>
        <c:axId val="159051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363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i-FI" sz="1800" b="0" i="0" baseline="0">
                <a:effectLst/>
              </a:rPr>
              <a:t>Execution times by in each case as a function of increasing worker count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Case 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Sheet2!$E$3:$E$27</c:f>
              <c:numCache>
                <c:formatCode>0.00000000</c:formatCode>
                <c:ptCount val="25"/>
                <c:pt idx="0">
                  <c:v>5.0411499999999899E-3</c:v>
                </c:pt>
                <c:pt idx="1">
                  <c:v>13.0967869999999</c:v>
                </c:pt>
                <c:pt idx="2">
                  <c:v>7.0743020999999899</c:v>
                </c:pt>
                <c:pt idx="3">
                  <c:v>3.0689117999999902</c:v>
                </c:pt>
                <c:pt idx="4">
                  <c:v>1.0731071000000001</c:v>
                </c:pt>
                <c:pt idx="5">
                  <c:v>1.0814637</c:v>
                </c:pt>
                <c:pt idx="6">
                  <c:v>1.0833425999999999</c:v>
                </c:pt>
                <c:pt idx="7">
                  <c:v>1.08524309999999</c:v>
                </c:pt>
                <c:pt idx="8">
                  <c:v>1.0875671</c:v>
                </c:pt>
                <c:pt idx="9">
                  <c:v>1.0938490999999999</c:v>
                </c:pt>
                <c:pt idx="10">
                  <c:v>1.0997896</c:v>
                </c:pt>
                <c:pt idx="11">
                  <c:v>1.1089084999999901</c:v>
                </c:pt>
                <c:pt idx="12">
                  <c:v>1.11312089999999</c:v>
                </c:pt>
                <c:pt idx="13">
                  <c:v>1.1242589999999899</c:v>
                </c:pt>
                <c:pt idx="14">
                  <c:v>1.63574049999999</c:v>
                </c:pt>
                <c:pt idx="15">
                  <c:v>1.1320764000000001</c:v>
                </c:pt>
                <c:pt idx="16">
                  <c:v>1.1442140999999899</c:v>
                </c:pt>
                <c:pt idx="17">
                  <c:v>1.1526810999999999</c:v>
                </c:pt>
                <c:pt idx="18">
                  <c:v>1.6699075999999999</c:v>
                </c:pt>
                <c:pt idx="19">
                  <c:v>1.6671201999999901</c:v>
                </c:pt>
                <c:pt idx="20">
                  <c:v>1.6470442999999999</c:v>
                </c:pt>
                <c:pt idx="21">
                  <c:v>1.65296270000001</c:v>
                </c:pt>
                <c:pt idx="22">
                  <c:v>1.1881808999999901</c:v>
                </c:pt>
                <c:pt idx="23">
                  <c:v>1.1989258999999699</c:v>
                </c:pt>
                <c:pt idx="24">
                  <c:v>1.69087099999998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4-4877-99E5-FA3B6740FE3B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Case 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Sheet2!$F$3:$F$27</c:f>
              <c:numCache>
                <c:formatCode>0.00000000</c:formatCode>
                <c:ptCount val="25"/>
                <c:pt idx="0">
                  <c:v>2.9048649999999999E-2</c:v>
                </c:pt>
                <c:pt idx="1">
                  <c:v>11.093170199999999</c:v>
                </c:pt>
                <c:pt idx="2">
                  <c:v>7.0764959999999997</c:v>
                </c:pt>
                <c:pt idx="3">
                  <c:v>4.0780275999999898</c:v>
                </c:pt>
                <c:pt idx="4">
                  <c:v>2.0703855999999901</c:v>
                </c:pt>
                <c:pt idx="5">
                  <c:v>1.0704556000000001</c:v>
                </c:pt>
                <c:pt idx="6">
                  <c:v>1.0827146999999899</c:v>
                </c:pt>
                <c:pt idx="7">
                  <c:v>1.0813154</c:v>
                </c:pt>
                <c:pt idx="8">
                  <c:v>1.09292699999998</c:v>
                </c:pt>
                <c:pt idx="9">
                  <c:v>1.0937167000000001</c:v>
                </c:pt>
                <c:pt idx="10">
                  <c:v>1.0949983999999999</c:v>
                </c:pt>
                <c:pt idx="11">
                  <c:v>1.10279509999999</c:v>
                </c:pt>
                <c:pt idx="12">
                  <c:v>1.1133959</c:v>
                </c:pt>
                <c:pt idx="13">
                  <c:v>1.1230941000000001</c:v>
                </c:pt>
                <c:pt idx="14">
                  <c:v>1.1207035000000001</c:v>
                </c:pt>
                <c:pt idx="15">
                  <c:v>1.1355675999999999</c:v>
                </c:pt>
                <c:pt idx="16">
                  <c:v>1.6357221</c:v>
                </c:pt>
                <c:pt idx="17">
                  <c:v>1.6295781</c:v>
                </c:pt>
                <c:pt idx="18">
                  <c:v>1.17688169999999</c:v>
                </c:pt>
                <c:pt idx="19">
                  <c:v>1.65629180000001</c:v>
                </c:pt>
                <c:pt idx="20">
                  <c:v>1.6588878</c:v>
                </c:pt>
                <c:pt idx="21">
                  <c:v>1.69268619999999</c:v>
                </c:pt>
                <c:pt idx="22">
                  <c:v>1.18426289999999</c:v>
                </c:pt>
                <c:pt idx="23">
                  <c:v>1.1851331000000001</c:v>
                </c:pt>
                <c:pt idx="24">
                  <c:v>1.2475938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4-4877-99E5-FA3B6740FE3B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Case 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Sheet2!$G$3:$G$27</c:f>
              <c:numCache>
                <c:formatCode>0.000000</c:formatCode>
                <c:ptCount val="25"/>
                <c:pt idx="0">
                  <c:v>0.215138</c:v>
                </c:pt>
                <c:pt idx="1">
                  <c:v>12.1010446</c:v>
                </c:pt>
                <c:pt idx="2">
                  <c:v>7.08569479999999</c:v>
                </c:pt>
                <c:pt idx="3">
                  <c:v>3.56993399999998</c:v>
                </c:pt>
                <c:pt idx="4">
                  <c:v>2.0804260000000001</c:v>
                </c:pt>
                <c:pt idx="5">
                  <c:v>1.0716806999999999</c:v>
                </c:pt>
                <c:pt idx="6">
                  <c:v>1.0785629999999999</c:v>
                </c:pt>
                <c:pt idx="7">
                  <c:v>1.08227139999999</c:v>
                </c:pt>
                <c:pt idx="8">
                  <c:v>1.0856178999999999</c:v>
                </c:pt>
                <c:pt idx="9">
                  <c:v>1.5819991</c:v>
                </c:pt>
                <c:pt idx="10">
                  <c:v>1.11101399999999</c:v>
                </c:pt>
                <c:pt idx="11">
                  <c:v>1.5960996000000001</c:v>
                </c:pt>
                <c:pt idx="12">
                  <c:v>1.5885575999999999</c:v>
                </c:pt>
                <c:pt idx="13">
                  <c:v>1.1366571999999999</c:v>
                </c:pt>
                <c:pt idx="14">
                  <c:v>1.1430617000000001</c:v>
                </c:pt>
                <c:pt idx="15">
                  <c:v>1.1466472999999899</c:v>
                </c:pt>
                <c:pt idx="16">
                  <c:v>1.1437894</c:v>
                </c:pt>
                <c:pt idx="17">
                  <c:v>1.14380359999999</c:v>
                </c:pt>
                <c:pt idx="18">
                  <c:v>1.6675685999999901</c:v>
                </c:pt>
                <c:pt idx="19">
                  <c:v>1.17572279999998</c:v>
                </c:pt>
                <c:pt idx="20">
                  <c:v>1.1844261999999901</c:v>
                </c:pt>
                <c:pt idx="21">
                  <c:v>1.6760246999999899</c:v>
                </c:pt>
                <c:pt idx="22">
                  <c:v>1.6964781</c:v>
                </c:pt>
                <c:pt idx="23">
                  <c:v>1.6928362000000099</c:v>
                </c:pt>
                <c:pt idx="24">
                  <c:v>1.19401039999999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4-4877-99E5-FA3B6740FE3B}"/>
            </c:ext>
          </c:extLst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Case 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Sheet2!$H$3:$H$27</c:f>
              <c:numCache>
                <c:formatCode>0.0000000</c:formatCode>
                <c:ptCount val="25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4-4877-99E5-FA3B6740FE3B}"/>
            </c:ext>
          </c:extLst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Case 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Sheet2!$I$3:$I$27</c:f>
              <c:numCache>
                <c:formatCode>0.0000000</c:formatCode>
                <c:ptCount val="25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4-4877-99E5-FA3B6740FE3B}"/>
            </c:ext>
          </c:extLst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Case 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Sheet2!$J$3:$J$27</c:f>
              <c:numCache>
                <c:formatCode>0.0000000</c:formatCode>
                <c:ptCount val="25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94-4877-99E5-FA3B6740FE3B}"/>
            </c:ext>
          </c:extLst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Case 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Sheet2!$K$3:$K$27</c:f>
              <c:numCache>
                <c:formatCode>0.0000000</c:formatCode>
                <c:ptCount val="25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94-4877-99E5-FA3B6740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25296"/>
        <c:axId val="459931952"/>
      </c:lineChart>
      <c:catAx>
        <c:axId val="45992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</a:t>
                </a:r>
              </a:p>
              <a:p>
                <a:pPr>
                  <a:defRPr/>
                </a:pPr>
                <a:r>
                  <a:rPr lang="fi-FI"/>
                  <a:t>(0 means plain function withouth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59931952"/>
        <c:crosses val="autoZero"/>
        <c:auto val="1"/>
        <c:lblAlgn val="ctr"/>
        <c:lblOffset val="100"/>
        <c:noMultiLvlLbl val="0"/>
      </c:catAx>
      <c:valAx>
        <c:axId val="459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599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8660</xdr:colOff>
      <xdr:row>28</xdr:row>
      <xdr:rowOff>184727</xdr:rowOff>
    </xdr:from>
    <xdr:to>
      <xdr:col>15</xdr:col>
      <xdr:colOff>23091</xdr:colOff>
      <xdr:row>57</xdr:row>
      <xdr:rowOff>184728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3D63-9BC6-461B-9DD7-95264AD42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5774</xdr:colOff>
      <xdr:row>0</xdr:row>
      <xdr:rowOff>13854</xdr:rowOff>
    </xdr:from>
    <xdr:to>
      <xdr:col>15</xdr:col>
      <xdr:colOff>1</xdr:colOff>
      <xdr:row>28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F5DE9-9677-4CB4-A15C-2858F107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4</xdr:row>
      <xdr:rowOff>6350</xdr:rowOff>
    </xdr:from>
    <xdr:to>
      <xdr:col>13</xdr:col>
      <xdr:colOff>488950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98C50-80AF-4DCE-9114-A4FFA441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1270000</xdr:colOff>
      <xdr:row>15</xdr:row>
      <xdr:rowOff>50801</xdr:rowOff>
    </xdr:from>
    <xdr:to>
      <xdr:col>9</xdr:col>
      <xdr:colOff>1524000</xdr:colOff>
      <xdr:row>52</xdr:row>
      <xdr:rowOff>139701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035DE-A902-485B-992B-1FB30522A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171450</xdr:rowOff>
    </xdr:from>
    <xdr:to>
      <xdr:col>20</xdr:col>
      <xdr:colOff>184150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7727D-D795-4456-B1E6-3B14F488B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DC45-C97B-C544-852E-61F7BDAB02A8}">
  <dimension ref="B1:H71"/>
  <sheetViews>
    <sheetView zoomScale="110" zoomScaleNormal="110" workbookViewId="0">
      <selection activeCell="B1" sqref="B1:G28"/>
    </sheetView>
  </sheetViews>
  <sheetFormatPr defaultColWidth="10.6640625" defaultRowHeight="15.5" x14ac:dyDescent="0.35"/>
  <cols>
    <col min="2" max="2" width="12.1640625" customWidth="1"/>
    <col min="3" max="3" width="23.1640625" customWidth="1"/>
    <col min="4" max="4" width="19.83203125" customWidth="1"/>
    <col min="5" max="5" width="20.5" customWidth="1"/>
    <col min="6" max="6" width="21.33203125" customWidth="1"/>
    <col min="7" max="7" width="21.1640625" customWidth="1"/>
    <col min="8" max="8" width="18" bestFit="1" customWidth="1"/>
  </cols>
  <sheetData>
    <row r="1" spans="2:8" x14ac:dyDescent="0.35"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8" x14ac:dyDescent="0.35">
      <c r="B2">
        <v>0</v>
      </c>
      <c r="C2" s="3">
        <v>0.1482377</v>
      </c>
      <c r="D2" s="3">
        <v>1.9805321499999999</v>
      </c>
      <c r="E2" s="3">
        <v>16.039719599999898</v>
      </c>
      <c r="F2" s="3">
        <v>141.6770449</v>
      </c>
      <c r="G2" s="3">
        <v>1282.5159466</v>
      </c>
    </row>
    <row r="3" spans="2:8" x14ac:dyDescent="0.35">
      <c r="B3">
        <v>1</v>
      </c>
      <c r="C3" s="3">
        <v>321.99298439999899</v>
      </c>
      <c r="D3" s="3">
        <v>41.3933415999999</v>
      </c>
      <c r="E3" s="3">
        <v>55.867196199999803</v>
      </c>
      <c r="F3" s="3">
        <v>184.70040329999901</v>
      </c>
      <c r="G3" s="3">
        <v>1483.80155609999</v>
      </c>
    </row>
    <row r="4" spans="2:8" x14ac:dyDescent="0.35">
      <c r="B4">
        <v>2</v>
      </c>
      <c r="C4" s="3">
        <v>173.66989029999999</v>
      </c>
      <c r="D4" s="3">
        <v>21.260071200000301</v>
      </c>
      <c r="E4" s="3">
        <v>28.270045000000199</v>
      </c>
      <c r="F4" s="3">
        <v>91.7696650999996</v>
      </c>
      <c r="G4" s="3">
        <v>680.19178749999901</v>
      </c>
    </row>
    <row r="5" spans="2:8" x14ac:dyDescent="0.35">
      <c r="B5">
        <v>3</v>
      </c>
      <c r="C5" s="3">
        <v>86.044696400000205</v>
      </c>
      <c r="D5" s="3">
        <v>9.1835068999998803</v>
      </c>
      <c r="E5" s="3">
        <v>17.207414199999199</v>
      </c>
      <c r="F5" s="3">
        <v>66.015988699999895</v>
      </c>
      <c r="G5" s="3">
        <v>494.65283439999899</v>
      </c>
    </row>
    <row r="6" spans="2:8" x14ac:dyDescent="0.35">
      <c r="B6">
        <v>4</v>
      </c>
      <c r="C6" s="3">
        <v>37.440421400000503</v>
      </c>
      <c r="D6" s="3">
        <v>6.17274999999972</v>
      </c>
      <c r="E6" s="3">
        <v>12.2031372000001</v>
      </c>
      <c r="F6" s="3">
        <v>51.452943600000197</v>
      </c>
      <c r="G6" s="3">
        <v>445.69864249999898</v>
      </c>
    </row>
    <row r="7" spans="2:8" x14ac:dyDescent="0.35">
      <c r="B7">
        <v>5</v>
      </c>
      <c r="C7" s="3">
        <v>20.825848399999799</v>
      </c>
      <c r="D7" s="3">
        <v>3.65013869999984</v>
      </c>
      <c r="E7" s="3">
        <v>9.6885529999999491</v>
      </c>
      <c r="F7" s="3">
        <v>42.358884600000202</v>
      </c>
      <c r="G7" s="3">
        <v>341.0752162</v>
      </c>
    </row>
    <row r="8" spans="2:8" x14ac:dyDescent="0.35">
      <c r="B8">
        <v>6</v>
      </c>
      <c r="C8" s="3">
        <v>16.2092195</v>
      </c>
      <c r="D8" s="3">
        <v>3.1309705000000001</v>
      </c>
      <c r="E8" s="3">
        <v>7.1500872999999903</v>
      </c>
      <c r="F8" s="3">
        <v>38.5429963999999</v>
      </c>
      <c r="G8" s="3">
        <v>331.57242789999998</v>
      </c>
      <c r="H8" t="s">
        <v>1</v>
      </c>
    </row>
    <row r="9" spans="2:8" x14ac:dyDescent="0.35">
      <c r="B9">
        <v>7</v>
      </c>
      <c r="C9" s="3">
        <v>8.1519753999999693</v>
      </c>
      <c r="D9" s="3">
        <v>2.5858102999999901</v>
      </c>
      <c r="E9" s="3">
        <v>6.6377866999999897</v>
      </c>
      <c r="F9" s="3">
        <v>35.538352400000001</v>
      </c>
      <c r="G9" s="3">
        <v>282.89193349999999</v>
      </c>
      <c r="H9" t="s">
        <v>1</v>
      </c>
    </row>
    <row r="10" spans="2:8" x14ac:dyDescent="0.35">
      <c r="B10">
        <v>8</v>
      </c>
      <c r="C10" s="3">
        <v>8.16727869999999</v>
      </c>
      <c r="D10" s="3">
        <v>2.0992026000000101</v>
      </c>
      <c r="E10" s="3">
        <v>5.1346000999999397</v>
      </c>
      <c r="F10" s="3">
        <v>32.5485069</v>
      </c>
      <c r="G10" s="3">
        <v>287.05257649999999</v>
      </c>
      <c r="H10" t="s">
        <v>1</v>
      </c>
    </row>
    <row r="11" spans="2:8" x14ac:dyDescent="0.35">
      <c r="B11">
        <v>9</v>
      </c>
      <c r="C11" s="3">
        <v>7.1754249000000501</v>
      </c>
      <c r="D11" s="3">
        <v>2.12045949999992</v>
      </c>
      <c r="E11" s="3">
        <v>5.1404526000001098</v>
      </c>
      <c r="F11" s="3">
        <v>32.676265800000003</v>
      </c>
      <c r="G11" s="3">
        <v>261.41194139999902</v>
      </c>
      <c r="H11" t="s">
        <v>1</v>
      </c>
    </row>
    <row r="12" spans="2:8" x14ac:dyDescent="0.35">
      <c r="B12">
        <v>10</v>
      </c>
      <c r="C12" s="3">
        <v>5.1650836000001101</v>
      </c>
      <c r="D12" s="3">
        <v>2.6008115000001899</v>
      </c>
      <c r="E12" s="3">
        <v>5.6291381000000902</v>
      </c>
      <c r="F12" s="3">
        <v>29.6210773</v>
      </c>
      <c r="G12" s="3">
        <v>235.09331879999999</v>
      </c>
      <c r="H12" t="s">
        <v>1</v>
      </c>
    </row>
    <row r="13" spans="2:8" x14ac:dyDescent="0.35">
      <c r="B13">
        <v>11</v>
      </c>
      <c r="C13" s="3">
        <v>5.1772094999998899</v>
      </c>
      <c r="D13" s="3">
        <v>2.60687430000007</v>
      </c>
      <c r="E13" s="3">
        <v>4.1365321000000597</v>
      </c>
      <c r="F13" s="3">
        <v>28.724978399999799</v>
      </c>
      <c r="G13" s="3">
        <v>238.335006499999</v>
      </c>
      <c r="H13" t="s">
        <v>1</v>
      </c>
    </row>
    <row r="14" spans="2:8" x14ac:dyDescent="0.35">
      <c r="B14">
        <v>12</v>
      </c>
      <c r="C14" s="3">
        <v>4.1851584999999396</v>
      </c>
      <c r="D14" s="3">
        <v>1.6174335000000599</v>
      </c>
      <c r="E14" s="3">
        <v>4.1747126000000199</v>
      </c>
      <c r="F14" s="3">
        <v>28.740849299999802</v>
      </c>
      <c r="G14" s="3">
        <v>238.95533549999899</v>
      </c>
    </row>
    <row r="15" spans="2:8" x14ac:dyDescent="0.35">
      <c r="B15">
        <v>13</v>
      </c>
      <c r="C15" s="3">
        <v>2.1307822999999999</v>
      </c>
      <c r="D15" s="3">
        <v>2.1683827</v>
      </c>
      <c r="E15" s="3">
        <v>4.9398919999999897</v>
      </c>
      <c r="F15" s="3">
        <v>27.6728299</v>
      </c>
      <c r="G15" s="3">
        <v>239.164259299999</v>
      </c>
      <c r="H15" t="s">
        <v>1</v>
      </c>
    </row>
    <row r="16" spans="2:8" x14ac:dyDescent="0.35">
      <c r="B16">
        <v>14</v>
      </c>
      <c r="C16" s="3">
        <v>2.64194800000001</v>
      </c>
      <c r="D16" s="3">
        <v>1.63651820000001</v>
      </c>
      <c r="E16" s="3">
        <v>4.68366049999997</v>
      </c>
      <c r="F16" s="3">
        <v>28.702154699999902</v>
      </c>
      <c r="G16" s="3">
        <v>237.30217060000001</v>
      </c>
      <c r="H16" t="s">
        <v>1</v>
      </c>
    </row>
    <row r="17" spans="2:8" x14ac:dyDescent="0.35">
      <c r="B17">
        <v>15</v>
      </c>
      <c r="C17" s="3">
        <v>2.6444083999999699</v>
      </c>
      <c r="D17" s="3">
        <v>1.65791000000001</v>
      </c>
      <c r="E17" s="3">
        <v>4.70939740000005</v>
      </c>
      <c r="F17" s="3">
        <v>27.572583999999999</v>
      </c>
      <c r="G17" s="3">
        <v>233.09885070000001</v>
      </c>
      <c r="H17" t="s">
        <v>1</v>
      </c>
    </row>
    <row r="18" spans="2:8" x14ac:dyDescent="0.35">
      <c r="B18">
        <v>16</v>
      </c>
      <c r="C18" s="3">
        <v>2.6609425000000302</v>
      </c>
      <c r="D18" s="3">
        <v>2.1536327000000002</v>
      </c>
      <c r="E18" s="3">
        <v>4.7433495000000203</v>
      </c>
      <c r="F18" s="3">
        <v>27.0033204</v>
      </c>
      <c r="G18" s="3">
        <v>227.94494589999999</v>
      </c>
      <c r="H18" t="s">
        <v>1</v>
      </c>
    </row>
    <row r="19" spans="2:8" x14ac:dyDescent="0.35">
      <c r="B19">
        <v>17</v>
      </c>
      <c r="C19" s="3">
        <v>3.1699664000000198</v>
      </c>
      <c r="D19" s="3">
        <v>1.66251860000011</v>
      </c>
      <c r="E19" s="3">
        <v>4.6676723000000404</v>
      </c>
      <c r="F19" s="3">
        <v>27.967914099999899</v>
      </c>
      <c r="G19" s="3">
        <v>235.09933000000001</v>
      </c>
      <c r="H19" t="s">
        <v>1</v>
      </c>
    </row>
    <row r="20" spans="2:8" x14ac:dyDescent="0.35">
      <c r="B20">
        <v>18</v>
      </c>
      <c r="C20" s="3">
        <v>3.1679183999999601</v>
      </c>
      <c r="D20" s="3">
        <v>1.6653713000000601</v>
      </c>
      <c r="E20" s="3">
        <v>5.2337863999998699</v>
      </c>
      <c r="F20" s="3">
        <v>29.123915299999901</v>
      </c>
      <c r="G20" s="3">
        <v>229.2615691</v>
      </c>
      <c r="H20" t="s">
        <v>1</v>
      </c>
    </row>
    <row r="21" spans="2:8" x14ac:dyDescent="0.35">
      <c r="B21">
        <v>19</v>
      </c>
      <c r="C21" s="3">
        <v>3.1782077999998801</v>
      </c>
      <c r="D21" s="3">
        <v>2.1687234000000899</v>
      </c>
      <c r="E21" s="3">
        <v>4.81624450000003</v>
      </c>
      <c r="F21" s="3">
        <v>26.284465499999801</v>
      </c>
      <c r="G21" s="3">
        <v>225.6642646</v>
      </c>
      <c r="H21" t="s">
        <v>1</v>
      </c>
    </row>
    <row r="22" spans="2:8" x14ac:dyDescent="0.35">
      <c r="B22">
        <v>20</v>
      </c>
      <c r="C22" s="3">
        <v>2.6475482000000699</v>
      </c>
      <c r="D22" s="3">
        <v>1.6694961000000601</v>
      </c>
      <c r="E22" s="3">
        <v>4.2267102000000696</v>
      </c>
      <c r="F22" s="3">
        <v>26.7381554</v>
      </c>
      <c r="G22" s="3">
        <v>231.43178169999899</v>
      </c>
    </row>
    <row r="23" spans="2:8" x14ac:dyDescent="0.35">
      <c r="B23">
        <v>21</v>
      </c>
      <c r="C23" s="3">
        <v>2.1500442999999998</v>
      </c>
      <c r="D23" s="3">
        <v>2.1792340999999902</v>
      </c>
      <c r="E23" s="3">
        <v>4.8638918999999996</v>
      </c>
      <c r="F23" s="3">
        <v>27.762565800000001</v>
      </c>
      <c r="G23" s="3">
        <v>225.7574984</v>
      </c>
      <c r="H23" t="s">
        <v>1</v>
      </c>
    </row>
    <row r="24" spans="2:8" x14ac:dyDescent="0.35">
      <c r="B24">
        <v>22</v>
      </c>
      <c r="C24" s="3">
        <v>4.7067316999999704</v>
      </c>
      <c r="D24" s="3">
        <v>2.1950161000000299</v>
      </c>
      <c r="E24" s="3">
        <v>4.7336816999999698</v>
      </c>
      <c r="F24" s="3">
        <v>27.785947899999901</v>
      </c>
      <c r="G24" s="3">
        <v>228.956696399999</v>
      </c>
      <c r="H24" t="s">
        <v>1</v>
      </c>
    </row>
    <row r="25" spans="2:8" x14ac:dyDescent="0.35">
      <c r="B25">
        <v>23</v>
      </c>
      <c r="C25" s="3">
        <v>5.7911245999999803</v>
      </c>
      <c r="D25" s="3">
        <v>1.7048902000000199</v>
      </c>
      <c r="E25" s="3">
        <v>4.8300145000000603</v>
      </c>
      <c r="F25" s="3">
        <v>28.4684060999999</v>
      </c>
      <c r="G25" s="3">
        <v>230.6937461</v>
      </c>
      <c r="H25" t="s">
        <v>1</v>
      </c>
    </row>
    <row r="26" spans="2:8" x14ac:dyDescent="0.35">
      <c r="B26">
        <v>24</v>
      </c>
      <c r="C26" s="3">
        <v>3.2316074000000299</v>
      </c>
      <c r="D26" s="3">
        <v>2.2245180999999499</v>
      </c>
      <c r="E26" s="3">
        <v>5.3824826999999598</v>
      </c>
      <c r="F26" s="3">
        <v>26.368732300000001</v>
      </c>
      <c r="G26" s="3">
        <v>219.51268580000001</v>
      </c>
    </row>
    <row r="27" spans="2:8" x14ac:dyDescent="0.35">
      <c r="B27">
        <v>25</v>
      </c>
      <c r="C27" s="3">
        <v>2.1659166999999999</v>
      </c>
      <c r="D27" s="3">
        <v>1.71888849999999</v>
      </c>
      <c r="E27" s="3">
        <v>4.0928082000000003</v>
      </c>
      <c r="F27" s="3">
        <v>28.525299799999999</v>
      </c>
      <c r="G27" s="3">
        <v>227.77608979999999</v>
      </c>
      <c r="H27" t="s">
        <v>1</v>
      </c>
    </row>
    <row r="28" spans="2:8" x14ac:dyDescent="0.35">
      <c r="B28">
        <v>26</v>
      </c>
      <c r="C28" s="3">
        <v>3.1787891000000101</v>
      </c>
      <c r="D28" s="3">
        <v>2.2000257999999899</v>
      </c>
      <c r="E28" s="3">
        <v>4.8197708000000103</v>
      </c>
      <c r="F28" s="3">
        <v>26.9955704999999</v>
      </c>
      <c r="G28" s="3">
        <v>231.55187659999899</v>
      </c>
    </row>
    <row r="33" spans="2:8" x14ac:dyDescent="0.35">
      <c r="B33" t="s">
        <v>0</v>
      </c>
    </row>
    <row r="38" spans="2:8" x14ac:dyDescent="0.35">
      <c r="D38" s="1"/>
    </row>
    <row r="45" spans="2:8" x14ac:dyDescent="0.35">
      <c r="C45" s="2"/>
      <c r="D45" s="2"/>
      <c r="E45" s="2"/>
      <c r="F45" s="2"/>
      <c r="G45" s="2"/>
      <c r="H45" s="2"/>
    </row>
    <row r="46" spans="2:8" x14ac:dyDescent="0.35">
      <c r="C46" s="2"/>
      <c r="D46" s="2"/>
      <c r="E46" s="2"/>
      <c r="F46" s="2"/>
      <c r="G46" s="2"/>
      <c r="H46" s="2"/>
    </row>
    <row r="47" spans="2:8" x14ac:dyDescent="0.35">
      <c r="C47" s="2"/>
      <c r="D47" s="2"/>
      <c r="E47" s="2"/>
      <c r="F47" s="2"/>
      <c r="G47" s="2"/>
      <c r="H47" s="2"/>
    </row>
    <row r="48" spans="2:8" x14ac:dyDescent="0.35">
      <c r="C48" s="2"/>
      <c r="D48" s="2"/>
      <c r="E48" s="2"/>
      <c r="F48" s="2"/>
      <c r="G48" s="2"/>
      <c r="H48" s="2"/>
    </row>
    <row r="49" spans="3:8" x14ac:dyDescent="0.35">
      <c r="C49" s="2"/>
      <c r="D49" s="2"/>
      <c r="E49" s="2"/>
      <c r="F49" s="2"/>
      <c r="G49" s="2"/>
      <c r="H49" s="2"/>
    </row>
    <row r="50" spans="3:8" x14ac:dyDescent="0.35">
      <c r="C50" s="2"/>
      <c r="D50" s="2"/>
      <c r="E50" s="2"/>
      <c r="F50" s="2"/>
      <c r="G50" s="2"/>
      <c r="H50" s="2"/>
    </row>
    <row r="51" spans="3:8" x14ac:dyDescent="0.35">
      <c r="C51" s="2"/>
      <c r="D51" s="2"/>
      <c r="E51" s="2"/>
      <c r="F51" s="2"/>
      <c r="G51" s="2"/>
      <c r="H51" s="2"/>
    </row>
    <row r="52" spans="3:8" x14ac:dyDescent="0.35">
      <c r="C52" s="2"/>
      <c r="D52" s="2"/>
      <c r="E52" s="2"/>
      <c r="F52" s="2"/>
      <c r="G52" s="2"/>
      <c r="H52" s="2"/>
    </row>
    <row r="53" spans="3:8" x14ac:dyDescent="0.35">
      <c r="C53" s="2"/>
      <c r="D53" s="2"/>
      <c r="E53" s="2"/>
      <c r="F53" s="2"/>
      <c r="G53" s="2"/>
      <c r="H53" s="2"/>
    </row>
    <row r="54" spans="3:8" x14ac:dyDescent="0.35">
      <c r="C54" s="2"/>
      <c r="D54" s="2"/>
      <c r="E54" s="2"/>
      <c r="F54" s="2"/>
      <c r="G54" s="2"/>
      <c r="H54" s="2"/>
    </row>
    <row r="55" spans="3:8" x14ac:dyDescent="0.35">
      <c r="C55" s="2"/>
      <c r="D55" s="2"/>
      <c r="E55" s="2"/>
      <c r="F55" s="2"/>
      <c r="G55" s="2"/>
      <c r="H55" s="2"/>
    </row>
    <row r="56" spans="3:8" x14ac:dyDescent="0.35">
      <c r="C56" s="2"/>
      <c r="D56" s="2"/>
      <c r="E56" s="2"/>
      <c r="F56" s="2"/>
      <c r="G56" s="2"/>
      <c r="H56" s="2"/>
    </row>
    <row r="57" spans="3:8" x14ac:dyDescent="0.35">
      <c r="C57" s="2"/>
      <c r="D57" s="2"/>
      <c r="E57" s="2"/>
      <c r="F57" s="2"/>
      <c r="G57" s="2"/>
      <c r="H57" s="2"/>
    </row>
    <row r="58" spans="3:8" x14ac:dyDescent="0.35">
      <c r="C58" s="2"/>
      <c r="D58" s="2"/>
      <c r="E58" s="2"/>
      <c r="F58" s="2"/>
      <c r="G58" s="2"/>
      <c r="H58" s="2"/>
    </row>
    <row r="59" spans="3:8" x14ac:dyDescent="0.35">
      <c r="C59" s="2"/>
      <c r="D59" s="2"/>
      <c r="E59" s="2"/>
      <c r="F59" s="2"/>
      <c r="G59" s="2"/>
      <c r="H59" s="2"/>
    </row>
    <row r="60" spans="3:8" x14ac:dyDescent="0.35">
      <c r="C60" s="2"/>
      <c r="D60" s="2"/>
      <c r="E60" s="2"/>
      <c r="F60" s="2"/>
      <c r="G60" s="2"/>
      <c r="H60" s="2"/>
    </row>
    <row r="61" spans="3:8" x14ac:dyDescent="0.35">
      <c r="C61" s="2"/>
      <c r="D61" s="2"/>
      <c r="E61" s="2"/>
      <c r="F61" s="2"/>
      <c r="G61" s="2"/>
      <c r="H61" s="2"/>
    </row>
    <row r="62" spans="3:8" x14ac:dyDescent="0.35">
      <c r="C62" s="2"/>
      <c r="D62" s="2"/>
      <c r="E62" s="2"/>
      <c r="F62" s="2"/>
      <c r="G62" s="2"/>
      <c r="H62" s="2"/>
    </row>
    <row r="63" spans="3:8" x14ac:dyDescent="0.35">
      <c r="C63" s="2"/>
      <c r="D63" s="2"/>
      <c r="E63" s="2"/>
      <c r="F63" s="2"/>
      <c r="G63" s="2"/>
      <c r="H63" s="2"/>
    </row>
    <row r="64" spans="3:8" x14ac:dyDescent="0.35">
      <c r="C64" s="2"/>
      <c r="D64" s="2"/>
      <c r="E64" s="2"/>
      <c r="F64" s="2"/>
      <c r="G64" s="2"/>
      <c r="H64" s="2"/>
    </row>
    <row r="65" spans="3:8" x14ac:dyDescent="0.35">
      <c r="C65" s="2"/>
      <c r="D65" s="2"/>
      <c r="E65" s="2"/>
      <c r="F65" s="2"/>
      <c r="G65" s="2"/>
      <c r="H65" s="2"/>
    </row>
    <row r="66" spans="3:8" x14ac:dyDescent="0.35">
      <c r="C66" s="2"/>
      <c r="D66" s="2"/>
      <c r="E66" s="2"/>
      <c r="F66" s="2"/>
      <c r="G66" s="2"/>
      <c r="H66" s="2"/>
    </row>
    <row r="67" spans="3:8" x14ac:dyDescent="0.35">
      <c r="C67" s="2"/>
      <c r="D67" s="2"/>
      <c r="E67" s="2"/>
      <c r="F67" s="2"/>
      <c r="G67" s="2"/>
      <c r="H67" s="2"/>
    </row>
    <row r="68" spans="3:8" x14ac:dyDescent="0.35">
      <c r="C68" s="2"/>
      <c r="D68" s="2"/>
      <c r="E68" s="2"/>
      <c r="F68" s="2"/>
      <c r="G68" s="2"/>
      <c r="H68" s="2"/>
    </row>
    <row r="69" spans="3:8" x14ac:dyDescent="0.35">
      <c r="C69" s="2"/>
      <c r="D69" s="2"/>
      <c r="E69" s="2"/>
      <c r="F69" s="2"/>
      <c r="G69" s="2"/>
      <c r="H69" s="2"/>
    </row>
    <row r="70" spans="3:8" x14ac:dyDescent="0.35">
      <c r="C70" s="2"/>
      <c r="D70" s="2"/>
      <c r="E70" s="2"/>
      <c r="F70" s="2"/>
      <c r="G70" s="2"/>
      <c r="H70" s="2"/>
    </row>
    <row r="71" spans="3:8" x14ac:dyDescent="0.35">
      <c r="C71" s="2"/>
      <c r="D71" s="2"/>
      <c r="E71" s="2"/>
      <c r="F71" s="2"/>
      <c r="G71" s="2"/>
      <c r="H71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743B-87AA-4263-B643-7104702C08C5}">
  <dimension ref="D1:M61"/>
  <sheetViews>
    <sheetView workbookViewId="0">
      <selection activeCell="D1" sqref="D1:K27"/>
    </sheetView>
  </sheetViews>
  <sheetFormatPr defaultRowHeight="15.5" x14ac:dyDescent="0.35"/>
  <cols>
    <col min="5" max="5" width="17.83203125" customWidth="1"/>
    <col min="6" max="6" width="18.58203125" customWidth="1"/>
    <col min="7" max="7" width="17" customWidth="1"/>
    <col min="8" max="8" width="17.75" customWidth="1"/>
    <col min="9" max="9" width="21.9140625" customWidth="1"/>
    <col min="10" max="10" width="20.83203125" customWidth="1"/>
    <col min="11" max="11" width="22.6640625" customWidth="1"/>
    <col min="13" max="13" width="16.75" customWidth="1"/>
  </cols>
  <sheetData>
    <row r="1" spans="4:11" x14ac:dyDescent="0.35"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</row>
    <row r="2" spans="4:11" x14ac:dyDescent="0.35">
      <c r="D2" t="s">
        <v>7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9</v>
      </c>
    </row>
    <row r="3" spans="4:11" x14ac:dyDescent="0.35">
      <c r="D3">
        <v>0</v>
      </c>
      <c r="E3" s="4">
        <v>5.0411499999999899E-3</v>
      </c>
      <c r="F3" s="4">
        <v>2.9048649999999999E-2</v>
      </c>
      <c r="G3" s="5">
        <v>0.215138</v>
      </c>
      <c r="H3" s="3">
        <v>1.9805321499999999</v>
      </c>
      <c r="I3" s="3">
        <v>16.039719599999898</v>
      </c>
      <c r="J3" s="3">
        <v>141.6770449</v>
      </c>
      <c r="K3" s="3">
        <v>1282.5159466</v>
      </c>
    </row>
    <row r="4" spans="4:11" x14ac:dyDescent="0.35">
      <c r="D4">
        <v>1</v>
      </c>
      <c r="E4" s="4">
        <v>13.0967869999999</v>
      </c>
      <c r="F4" s="4">
        <v>11.093170199999999</v>
      </c>
      <c r="G4" s="5">
        <v>12.1010446</v>
      </c>
      <c r="H4" s="3">
        <v>41.3933415999999</v>
      </c>
      <c r="I4" s="3">
        <v>55.867196199999803</v>
      </c>
      <c r="J4" s="3">
        <v>184.70040329999901</v>
      </c>
      <c r="K4" s="3">
        <v>1483.80155609999</v>
      </c>
    </row>
    <row r="5" spans="4:11" x14ac:dyDescent="0.35">
      <c r="D5">
        <v>2</v>
      </c>
      <c r="E5" s="4">
        <v>7.0743020999999899</v>
      </c>
      <c r="F5" s="4">
        <v>7.0764959999999997</v>
      </c>
      <c r="G5" s="5">
        <v>7.08569479999999</v>
      </c>
      <c r="H5" s="3">
        <v>21.260071200000301</v>
      </c>
      <c r="I5" s="3">
        <v>28.270045000000199</v>
      </c>
      <c r="J5" s="3">
        <v>91.7696650999996</v>
      </c>
      <c r="K5" s="3">
        <v>680.19178749999901</v>
      </c>
    </row>
    <row r="6" spans="4:11" x14ac:dyDescent="0.35">
      <c r="D6">
        <v>3</v>
      </c>
      <c r="E6" s="4">
        <v>3.0689117999999902</v>
      </c>
      <c r="F6" s="4">
        <v>4.0780275999999898</v>
      </c>
      <c r="G6" s="5">
        <v>3.56993399999998</v>
      </c>
      <c r="H6" s="3">
        <v>9.1835068999998803</v>
      </c>
      <c r="I6" s="3">
        <v>17.207414199999199</v>
      </c>
      <c r="J6" s="3">
        <v>66.015988699999895</v>
      </c>
      <c r="K6" s="3">
        <v>494.65283439999899</v>
      </c>
    </row>
    <row r="7" spans="4:11" x14ac:dyDescent="0.35">
      <c r="D7">
        <v>4</v>
      </c>
      <c r="E7" s="4">
        <v>1.0731071000000001</v>
      </c>
      <c r="F7" s="4">
        <v>2.0703855999999901</v>
      </c>
      <c r="G7" s="5">
        <v>2.0804260000000001</v>
      </c>
      <c r="H7" s="3">
        <v>6.17274999999972</v>
      </c>
      <c r="I7" s="3">
        <v>12.2031372000001</v>
      </c>
      <c r="J7" s="3">
        <v>51.452943600000197</v>
      </c>
      <c r="K7" s="3">
        <v>445.69864249999898</v>
      </c>
    </row>
    <row r="8" spans="4:11" x14ac:dyDescent="0.35">
      <c r="D8">
        <v>5</v>
      </c>
      <c r="E8" s="4">
        <v>1.0814637</v>
      </c>
      <c r="F8" s="4">
        <v>1.0704556000000001</v>
      </c>
      <c r="G8" s="5">
        <v>1.0716806999999999</v>
      </c>
      <c r="H8" s="3">
        <v>3.65013869999984</v>
      </c>
      <c r="I8" s="3">
        <v>9.6885529999999491</v>
      </c>
      <c r="J8" s="3">
        <v>42.358884600000202</v>
      </c>
      <c r="K8" s="3">
        <v>341.0752162</v>
      </c>
    </row>
    <row r="9" spans="4:11" x14ac:dyDescent="0.35">
      <c r="D9">
        <v>6</v>
      </c>
      <c r="E9" s="4">
        <v>1.0833425999999999</v>
      </c>
      <c r="F9" s="4">
        <v>1.0827146999999899</v>
      </c>
      <c r="G9" s="5">
        <v>1.0785629999999999</v>
      </c>
      <c r="H9" s="3">
        <v>3.1309705000000001</v>
      </c>
      <c r="I9" s="3">
        <v>7.1500872999999903</v>
      </c>
      <c r="J9" s="3">
        <v>38.5429963999999</v>
      </c>
      <c r="K9" s="3">
        <v>331.57242789999998</v>
      </c>
    </row>
    <row r="10" spans="4:11" x14ac:dyDescent="0.35">
      <c r="D10">
        <v>7</v>
      </c>
      <c r="E10" s="4">
        <v>1.08524309999999</v>
      </c>
      <c r="F10" s="4">
        <v>1.0813154</v>
      </c>
      <c r="G10" s="5">
        <v>1.08227139999999</v>
      </c>
      <c r="H10" s="3">
        <v>2.5858102999999901</v>
      </c>
      <c r="I10" s="3">
        <v>6.6377866999999897</v>
      </c>
      <c r="J10" s="3">
        <v>35.538352400000001</v>
      </c>
      <c r="K10" s="3">
        <v>282.89193349999999</v>
      </c>
    </row>
    <row r="11" spans="4:11" x14ac:dyDescent="0.35">
      <c r="D11">
        <v>8</v>
      </c>
      <c r="E11" s="4">
        <v>1.0875671</v>
      </c>
      <c r="F11" s="4">
        <v>1.09292699999998</v>
      </c>
      <c r="G11" s="5">
        <v>1.0856178999999999</v>
      </c>
      <c r="H11" s="3">
        <v>2.0992026000000101</v>
      </c>
      <c r="I11" s="3">
        <v>5.1346000999999397</v>
      </c>
      <c r="J11" s="3">
        <v>32.5485069</v>
      </c>
      <c r="K11" s="3">
        <v>287.05257649999999</v>
      </c>
    </row>
    <row r="12" spans="4:11" x14ac:dyDescent="0.35">
      <c r="D12">
        <v>9</v>
      </c>
      <c r="E12" s="4">
        <v>1.0938490999999999</v>
      </c>
      <c r="F12" s="4">
        <v>1.0937167000000001</v>
      </c>
      <c r="G12" s="5">
        <v>1.5819991</v>
      </c>
      <c r="H12" s="3">
        <v>2.12045949999992</v>
      </c>
      <c r="I12" s="3">
        <v>5.1404526000001098</v>
      </c>
      <c r="J12" s="3">
        <v>32.676265800000003</v>
      </c>
      <c r="K12" s="3">
        <v>261.41194139999902</v>
      </c>
    </row>
    <row r="13" spans="4:11" x14ac:dyDescent="0.35">
      <c r="D13">
        <v>10</v>
      </c>
      <c r="E13" s="4">
        <v>1.0997896</v>
      </c>
      <c r="F13" s="4">
        <v>1.0949983999999999</v>
      </c>
      <c r="G13" s="5">
        <v>1.11101399999999</v>
      </c>
      <c r="H13" s="3">
        <v>2.6008115000001899</v>
      </c>
      <c r="I13" s="3">
        <v>5.6291381000000902</v>
      </c>
      <c r="J13" s="3">
        <v>29.6210773</v>
      </c>
      <c r="K13" s="3">
        <v>235.09331879999999</v>
      </c>
    </row>
    <row r="14" spans="4:11" x14ac:dyDescent="0.35">
      <c r="D14">
        <v>11</v>
      </c>
      <c r="E14" s="4">
        <v>1.1089084999999901</v>
      </c>
      <c r="F14" s="4">
        <v>1.10279509999999</v>
      </c>
      <c r="G14" s="5">
        <v>1.5960996000000001</v>
      </c>
      <c r="H14" s="3">
        <v>2.60687430000007</v>
      </c>
      <c r="I14" s="3">
        <v>4.1365321000000597</v>
      </c>
      <c r="J14" s="3">
        <v>28.724978399999799</v>
      </c>
      <c r="K14" s="3">
        <v>238.335006499999</v>
      </c>
    </row>
    <row r="15" spans="4:11" x14ac:dyDescent="0.35">
      <c r="D15">
        <v>12</v>
      </c>
      <c r="E15" s="4">
        <v>1.11312089999999</v>
      </c>
      <c r="F15" s="4">
        <v>1.1133959</v>
      </c>
      <c r="G15" s="5">
        <v>1.5885575999999999</v>
      </c>
      <c r="H15" s="3">
        <v>1.6174335000000599</v>
      </c>
      <c r="I15" s="3">
        <v>4.1747126000000199</v>
      </c>
      <c r="J15" s="3">
        <v>28.740849299999802</v>
      </c>
      <c r="K15" s="3">
        <v>238.95533549999899</v>
      </c>
    </row>
    <row r="16" spans="4:11" x14ac:dyDescent="0.35">
      <c r="D16">
        <v>13</v>
      </c>
      <c r="E16" s="4">
        <v>1.1242589999999899</v>
      </c>
      <c r="F16" s="4">
        <v>1.1230941000000001</v>
      </c>
      <c r="G16" s="5">
        <v>1.1366571999999999</v>
      </c>
      <c r="H16" s="3">
        <v>2.1683827</v>
      </c>
      <c r="I16" s="3">
        <v>4.9398919999999897</v>
      </c>
      <c r="J16" s="3">
        <v>27.6728299</v>
      </c>
      <c r="K16" s="3">
        <v>239.164259299999</v>
      </c>
    </row>
    <row r="17" spans="4:11" x14ac:dyDescent="0.35">
      <c r="D17">
        <v>14</v>
      </c>
      <c r="E17" s="4">
        <v>1.63574049999999</v>
      </c>
      <c r="F17" s="4">
        <v>1.1207035000000001</v>
      </c>
      <c r="G17" s="5">
        <v>1.1430617000000001</v>
      </c>
      <c r="H17" s="3">
        <v>1.63651820000001</v>
      </c>
      <c r="I17" s="3">
        <v>4.68366049999997</v>
      </c>
      <c r="J17" s="3">
        <v>28.702154699999902</v>
      </c>
      <c r="K17" s="3">
        <v>237.30217060000001</v>
      </c>
    </row>
    <row r="18" spans="4:11" x14ac:dyDescent="0.35">
      <c r="D18">
        <v>15</v>
      </c>
      <c r="E18" s="4">
        <v>1.1320764000000001</v>
      </c>
      <c r="F18" s="4">
        <v>1.1355675999999999</v>
      </c>
      <c r="G18" s="5">
        <v>1.1466472999999899</v>
      </c>
      <c r="H18" s="3">
        <v>1.65791000000001</v>
      </c>
      <c r="I18" s="3">
        <v>4.70939740000005</v>
      </c>
      <c r="J18" s="3">
        <v>27.572583999999999</v>
      </c>
      <c r="K18" s="3">
        <v>233.09885070000001</v>
      </c>
    </row>
    <row r="19" spans="4:11" x14ac:dyDescent="0.35">
      <c r="D19">
        <v>16</v>
      </c>
      <c r="E19" s="4">
        <v>1.1442140999999899</v>
      </c>
      <c r="F19" s="4">
        <v>1.6357221</v>
      </c>
      <c r="G19" s="5">
        <v>1.1437894</v>
      </c>
      <c r="H19" s="3">
        <v>2.1536327000000002</v>
      </c>
      <c r="I19" s="3">
        <v>4.7433495000000203</v>
      </c>
      <c r="J19" s="3">
        <v>27.0033204</v>
      </c>
      <c r="K19" s="3">
        <v>227.94494589999999</v>
      </c>
    </row>
    <row r="20" spans="4:11" x14ac:dyDescent="0.35">
      <c r="D20">
        <v>17</v>
      </c>
      <c r="E20" s="4">
        <v>1.1526810999999999</v>
      </c>
      <c r="F20" s="4">
        <v>1.6295781</v>
      </c>
      <c r="G20" s="5">
        <v>1.14380359999999</v>
      </c>
      <c r="H20" s="3">
        <v>1.66251860000011</v>
      </c>
      <c r="I20" s="3">
        <v>4.6676723000000404</v>
      </c>
      <c r="J20" s="3">
        <v>27.967914099999899</v>
      </c>
      <c r="K20" s="3">
        <v>235.09933000000001</v>
      </c>
    </row>
    <row r="21" spans="4:11" x14ac:dyDescent="0.35">
      <c r="D21">
        <v>18</v>
      </c>
      <c r="E21" s="4">
        <v>1.6699075999999999</v>
      </c>
      <c r="F21" s="4">
        <v>1.17688169999999</v>
      </c>
      <c r="G21" s="5">
        <v>1.6675685999999901</v>
      </c>
      <c r="H21" s="3">
        <v>1.6653713000000601</v>
      </c>
      <c r="I21" s="3">
        <v>5.2337863999998699</v>
      </c>
      <c r="J21" s="3">
        <v>29.123915299999901</v>
      </c>
      <c r="K21" s="3">
        <v>229.2615691</v>
      </c>
    </row>
    <row r="22" spans="4:11" x14ac:dyDescent="0.35">
      <c r="D22">
        <v>19</v>
      </c>
      <c r="E22" s="4">
        <v>1.6671201999999901</v>
      </c>
      <c r="F22" s="4">
        <v>1.65629180000001</v>
      </c>
      <c r="G22" s="5">
        <v>1.17572279999998</v>
      </c>
      <c r="H22" s="3">
        <v>2.1687234000000899</v>
      </c>
      <c r="I22" s="3">
        <v>4.81624450000003</v>
      </c>
      <c r="J22" s="3">
        <v>26.284465499999801</v>
      </c>
      <c r="K22" s="3">
        <v>225.6642646</v>
      </c>
    </row>
    <row r="23" spans="4:11" x14ac:dyDescent="0.35">
      <c r="D23">
        <v>20</v>
      </c>
      <c r="E23" s="4">
        <v>1.6470442999999999</v>
      </c>
      <c r="F23" s="4">
        <v>1.6588878</v>
      </c>
      <c r="G23" s="5">
        <v>1.1844261999999901</v>
      </c>
      <c r="H23" s="3">
        <v>1.6694961000000601</v>
      </c>
      <c r="I23" s="3">
        <v>4.2267102000000696</v>
      </c>
      <c r="J23" s="3">
        <v>26.7381554</v>
      </c>
      <c r="K23" s="3">
        <v>231.43178169999899</v>
      </c>
    </row>
    <row r="24" spans="4:11" x14ac:dyDescent="0.35">
      <c r="D24">
        <v>21</v>
      </c>
      <c r="E24" s="4">
        <v>1.65296270000001</v>
      </c>
      <c r="F24" s="4">
        <v>1.69268619999999</v>
      </c>
      <c r="G24" s="5">
        <v>1.6760246999999899</v>
      </c>
      <c r="H24" s="3">
        <v>2.1792340999999902</v>
      </c>
      <c r="I24" s="3">
        <v>4.8638918999999996</v>
      </c>
      <c r="J24" s="3">
        <v>27.762565800000001</v>
      </c>
      <c r="K24" s="3">
        <v>225.7574984</v>
      </c>
    </row>
    <row r="25" spans="4:11" x14ac:dyDescent="0.35">
      <c r="D25">
        <v>22</v>
      </c>
      <c r="E25" s="4">
        <v>1.1881808999999901</v>
      </c>
      <c r="F25" s="4">
        <v>1.18426289999999</v>
      </c>
      <c r="G25" s="5">
        <v>1.6964781</v>
      </c>
      <c r="H25" s="3">
        <v>2.1950161000000299</v>
      </c>
      <c r="I25" s="3">
        <v>4.7336816999999698</v>
      </c>
      <c r="J25" s="3">
        <v>27.785947899999901</v>
      </c>
      <c r="K25" s="3">
        <v>228.956696399999</v>
      </c>
    </row>
    <row r="26" spans="4:11" x14ac:dyDescent="0.35">
      <c r="D26">
        <v>23</v>
      </c>
      <c r="E26" s="4">
        <v>1.1989258999999699</v>
      </c>
      <c r="F26" s="4">
        <v>1.1851331000000001</v>
      </c>
      <c r="G26" s="5">
        <v>1.6928362000000099</v>
      </c>
      <c r="H26" s="3">
        <v>1.7048902000000199</v>
      </c>
      <c r="I26" s="3">
        <v>4.8300145000000603</v>
      </c>
      <c r="J26" s="3">
        <v>28.4684060999999</v>
      </c>
      <c r="K26" s="3">
        <v>230.6937461</v>
      </c>
    </row>
    <row r="27" spans="4:11" x14ac:dyDescent="0.35">
      <c r="D27">
        <v>24</v>
      </c>
      <c r="E27" s="4">
        <v>1.69087099999998</v>
      </c>
      <c r="F27" s="4">
        <v>1.2475938</v>
      </c>
      <c r="G27" s="5">
        <v>1.19401039999999</v>
      </c>
      <c r="H27" s="3">
        <v>2.2245180999999499</v>
      </c>
      <c r="I27" s="3">
        <v>5.3824826999999598</v>
      </c>
      <c r="J27" s="3">
        <v>26.368732300000001</v>
      </c>
      <c r="K27" s="3">
        <v>219.51268580000001</v>
      </c>
    </row>
    <row r="28" spans="4:11" x14ac:dyDescent="0.35">
      <c r="G28" s="3"/>
      <c r="H28" s="3"/>
      <c r="I28" s="3"/>
      <c r="J28" s="3"/>
      <c r="K28" s="3"/>
    </row>
    <row r="29" spans="4:11" x14ac:dyDescent="0.35">
      <c r="G29" s="3"/>
      <c r="H29" s="3"/>
      <c r="I29" s="3"/>
      <c r="J29" s="3"/>
      <c r="K29" s="3"/>
    </row>
    <row r="37" spans="7:13" x14ac:dyDescent="0.35">
      <c r="G37" s="4"/>
      <c r="J37" s="4"/>
      <c r="M37" s="5"/>
    </row>
    <row r="38" spans="7:13" x14ac:dyDescent="0.35">
      <c r="G38" s="4"/>
      <c r="J38" s="4"/>
      <c r="M38" s="5"/>
    </row>
    <row r="39" spans="7:13" x14ac:dyDescent="0.35">
      <c r="G39" s="4"/>
      <c r="J39" s="4"/>
      <c r="M39" s="5"/>
    </row>
    <row r="40" spans="7:13" x14ac:dyDescent="0.35">
      <c r="G40" s="4"/>
      <c r="J40" s="4"/>
      <c r="M40" s="5"/>
    </row>
    <row r="41" spans="7:13" x14ac:dyDescent="0.35">
      <c r="G41" s="4"/>
      <c r="J41" s="4"/>
      <c r="M41" s="5"/>
    </row>
    <row r="42" spans="7:13" x14ac:dyDescent="0.35">
      <c r="G42" s="4"/>
      <c r="J42" s="4"/>
      <c r="M42" s="5"/>
    </row>
    <row r="43" spans="7:13" x14ac:dyDescent="0.35">
      <c r="G43" s="4"/>
      <c r="J43" s="4"/>
      <c r="M43" s="5"/>
    </row>
    <row r="44" spans="7:13" x14ac:dyDescent="0.35">
      <c r="G44" s="4"/>
      <c r="J44" s="4"/>
      <c r="M44" s="5"/>
    </row>
    <row r="45" spans="7:13" x14ac:dyDescent="0.35">
      <c r="G45" s="4"/>
      <c r="J45" s="4"/>
      <c r="M45" s="5"/>
    </row>
    <row r="46" spans="7:13" x14ac:dyDescent="0.35">
      <c r="G46" s="4"/>
      <c r="J46" s="4"/>
      <c r="M46" s="5"/>
    </row>
    <row r="47" spans="7:13" x14ac:dyDescent="0.35">
      <c r="G47" s="4"/>
      <c r="J47" s="4"/>
      <c r="M47" s="5"/>
    </row>
    <row r="48" spans="7:13" x14ac:dyDescent="0.35">
      <c r="G48" s="4"/>
      <c r="J48" s="4"/>
      <c r="M48" s="5"/>
    </row>
    <row r="49" spans="7:13" x14ac:dyDescent="0.35">
      <c r="G49" s="4"/>
      <c r="J49" s="4"/>
      <c r="M49" s="5"/>
    </row>
    <row r="50" spans="7:13" x14ac:dyDescent="0.35">
      <c r="G50" s="4"/>
      <c r="J50" s="4"/>
      <c r="M50" s="5"/>
    </row>
    <row r="51" spans="7:13" x14ac:dyDescent="0.35">
      <c r="G51" s="4"/>
      <c r="J51" s="4"/>
      <c r="M51" s="5"/>
    </row>
    <row r="52" spans="7:13" x14ac:dyDescent="0.35">
      <c r="G52" s="4"/>
      <c r="J52" s="4"/>
      <c r="M52" s="5"/>
    </row>
    <row r="53" spans="7:13" x14ac:dyDescent="0.35">
      <c r="G53" s="4"/>
      <c r="J53" s="4"/>
      <c r="M53" s="5"/>
    </row>
    <row r="54" spans="7:13" x14ac:dyDescent="0.35">
      <c r="G54" s="4"/>
      <c r="J54" s="4"/>
      <c r="M54" s="5"/>
    </row>
    <row r="55" spans="7:13" x14ac:dyDescent="0.35">
      <c r="G55" s="4"/>
      <c r="J55" s="4"/>
      <c r="M55" s="5"/>
    </row>
    <row r="56" spans="7:13" x14ac:dyDescent="0.35">
      <c r="G56" s="4"/>
      <c r="J56" s="4"/>
      <c r="M56" s="5"/>
    </row>
    <row r="57" spans="7:13" x14ac:dyDescent="0.35">
      <c r="G57" s="4"/>
      <c r="J57" s="4"/>
      <c r="M57" s="5"/>
    </row>
    <row r="58" spans="7:13" x14ac:dyDescent="0.35">
      <c r="G58" s="4"/>
      <c r="J58" s="4"/>
      <c r="M58" s="5"/>
    </row>
    <row r="59" spans="7:13" x14ac:dyDescent="0.35">
      <c r="G59" s="4"/>
      <c r="J59" s="4"/>
      <c r="M59" s="5"/>
    </row>
    <row r="60" spans="7:13" x14ac:dyDescent="0.35">
      <c r="G60" s="4"/>
      <c r="J60" s="4"/>
      <c r="M60" s="5"/>
    </row>
    <row r="61" spans="7:13" x14ac:dyDescent="0.35">
      <c r="G61" s="4"/>
      <c r="J61" s="4"/>
      <c r="M61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8325-E1D1-41C5-878E-306A9ED4A7DA}">
  <dimension ref="A1:I127"/>
  <sheetViews>
    <sheetView tabSelected="1" workbookViewId="0">
      <selection activeCell="H30" sqref="H30"/>
    </sheetView>
  </sheetViews>
  <sheetFormatPr defaultRowHeight="15.5" x14ac:dyDescent="0.35"/>
  <cols>
    <col min="3" max="3" width="18.75" customWidth="1"/>
    <col min="4" max="4" width="18.83203125" customWidth="1"/>
    <col min="5" max="5" width="19.6640625" customWidth="1"/>
    <col min="6" max="6" width="20.08203125" customWidth="1"/>
    <col min="7" max="7" width="19.1640625" customWidth="1"/>
    <col min="8" max="8" width="19.25" customWidth="1"/>
    <col min="9" max="9" width="19.4140625" customWidth="1"/>
  </cols>
  <sheetData>
    <row r="1" spans="1:9" x14ac:dyDescent="0.35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10</v>
      </c>
    </row>
    <row r="3" spans="1:9" x14ac:dyDescent="0.35">
      <c r="A3" s="6" t="s">
        <v>18</v>
      </c>
      <c r="B3" t="s">
        <v>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8</v>
      </c>
      <c r="I3" t="s">
        <v>9</v>
      </c>
    </row>
    <row r="4" spans="1:9" x14ac:dyDescent="0.35">
      <c r="A4" s="6"/>
      <c r="B4">
        <v>0</v>
      </c>
      <c r="C4" s="4">
        <f>AVERAGE(C36,C73)</f>
        <v>5.1401249999999902E-3</v>
      </c>
      <c r="D4" s="4">
        <f t="shared" ref="D4:I4" si="0">AVERAGE(D36,D73)</f>
        <v>2.8989774999999999E-2</v>
      </c>
      <c r="E4" s="4">
        <f t="shared" si="0"/>
        <v>0.21426935</v>
      </c>
      <c r="F4" s="4">
        <f t="shared" si="0"/>
        <v>1.9666081</v>
      </c>
      <c r="G4" s="4">
        <f t="shared" si="0"/>
        <v>16.514833949999947</v>
      </c>
      <c r="H4" s="4">
        <f t="shared" si="0"/>
        <v>140.61362355</v>
      </c>
      <c r="I4" s="4">
        <f>AVERAGE(I36,I73)</f>
        <v>1264.7277445499949</v>
      </c>
    </row>
    <row r="5" spans="1:9" x14ac:dyDescent="0.35">
      <c r="A5" s="6"/>
      <c r="B5">
        <v>1</v>
      </c>
      <c r="C5" s="4">
        <f>AVERAGE(C37,C74,C104)</f>
        <v>27.647417033333266</v>
      </c>
      <c r="D5" s="4">
        <f t="shared" ref="D5:F6" si="1">AVERAGE(D37,D74,D104)</f>
        <v>27.652403033333268</v>
      </c>
      <c r="E5" s="4">
        <f t="shared" si="1"/>
        <v>27.992821300000031</v>
      </c>
      <c r="F5" s="4">
        <f t="shared" si="1"/>
        <v>38.788346466666532</v>
      </c>
      <c r="G5" s="4">
        <f>AVERAGE(G37,G74)</f>
        <v>54.827748299999897</v>
      </c>
      <c r="H5" s="4">
        <f t="shared" ref="H5:I5" si="2">AVERAGE(H37,H74)</f>
        <v>180.57855704999952</v>
      </c>
      <c r="I5" s="4">
        <f t="shared" si="2"/>
        <v>1387.839080099995</v>
      </c>
    </row>
    <row r="6" spans="1:9" x14ac:dyDescent="0.35">
      <c r="A6" s="6"/>
      <c r="B6">
        <v>2</v>
      </c>
      <c r="C6" s="4">
        <f>AVERAGE(C38,C75,C105)</f>
        <v>15.402284300000062</v>
      </c>
      <c r="D6" s="4">
        <f t="shared" si="1"/>
        <v>15.222751499999967</v>
      </c>
      <c r="E6" s="4">
        <f t="shared" si="1"/>
        <v>15.895051099999931</v>
      </c>
      <c r="F6" s="4">
        <f t="shared" si="1"/>
        <v>20.966615100000066</v>
      </c>
      <c r="G6" s="4">
        <f t="shared" ref="G6:I6" si="3">AVERAGE(G38,G75)</f>
        <v>27.371665500000248</v>
      </c>
      <c r="H6" s="4">
        <f t="shared" si="3"/>
        <v>90.765663499999789</v>
      </c>
      <c r="I6" s="4">
        <f t="shared" si="3"/>
        <v>672.82231159999901</v>
      </c>
    </row>
    <row r="7" spans="1:9" x14ac:dyDescent="0.35">
      <c r="A7" s="6"/>
      <c r="B7">
        <v>3</v>
      </c>
      <c r="C7" s="4">
        <f t="shared" ref="C7:F7" si="4">AVERAGE(C39,C76,C106)</f>
        <v>6.9836832333334593</v>
      </c>
      <c r="D7" s="4">
        <f t="shared" si="4"/>
        <v>7.5229735666667068</v>
      </c>
      <c r="E7" s="4">
        <f t="shared" si="4"/>
        <v>7.8358828999998975</v>
      </c>
      <c r="F7" s="4">
        <f t="shared" si="4"/>
        <v>9.2061443000000196</v>
      </c>
      <c r="G7" s="4">
        <f t="shared" ref="G7:I7" si="5">AVERAGE(G39,G76)</f>
        <v>17.506553499999399</v>
      </c>
      <c r="H7" s="4">
        <f t="shared" si="5"/>
        <v>63.582664349999902</v>
      </c>
      <c r="I7" s="4">
        <f t="shared" si="5"/>
        <v>488.49091309999949</v>
      </c>
    </row>
    <row r="8" spans="1:9" x14ac:dyDescent="0.35">
      <c r="A8" s="6"/>
      <c r="B8">
        <v>4</v>
      </c>
      <c r="C8" s="4">
        <f t="shared" ref="C8:F8" si="6">AVERAGE(C40,C77,C107)</f>
        <v>2.1067555000001068</v>
      </c>
      <c r="D8" s="4">
        <f t="shared" si="6"/>
        <v>4.1407563000001435</v>
      </c>
      <c r="E8" s="4">
        <f t="shared" si="6"/>
        <v>3.8054177666666633</v>
      </c>
      <c r="F8" s="4">
        <f t="shared" si="6"/>
        <v>5.1866693333332465</v>
      </c>
      <c r="G8" s="4">
        <f t="shared" ref="G8:I8" si="7">AVERAGE(G40,G77)</f>
        <v>11.937117999999799</v>
      </c>
      <c r="H8" s="4">
        <f t="shared" si="7"/>
        <v>49.945629100000097</v>
      </c>
      <c r="I8" s="4">
        <f t="shared" si="7"/>
        <v>417.88860094999899</v>
      </c>
    </row>
    <row r="9" spans="1:9" x14ac:dyDescent="0.35">
      <c r="A9" s="6"/>
      <c r="B9">
        <v>5</v>
      </c>
      <c r="C9" s="4">
        <f t="shared" ref="C9:F9" si="8">AVERAGE(C41,C78,C108)</f>
        <v>2.1277181333332735</v>
      </c>
      <c r="D9" s="4">
        <f t="shared" si="8"/>
        <v>2.1277075999997734</v>
      </c>
      <c r="E9" s="4">
        <f t="shared" si="8"/>
        <v>2.7839201333333103</v>
      </c>
      <c r="F9" s="4">
        <f t="shared" si="8"/>
        <v>3.6350109999999769</v>
      </c>
      <c r="G9" s="4">
        <f t="shared" ref="G9:I9" si="9">AVERAGE(G41,G78)</f>
        <v>8.9457401999998147</v>
      </c>
      <c r="H9" s="4">
        <f t="shared" si="9"/>
        <v>42.317415150000151</v>
      </c>
      <c r="I9" s="4">
        <f t="shared" si="9"/>
        <v>340.85677475</v>
      </c>
    </row>
    <row r="10" spans="1:9" x14ac:dyDescent="0.35">
      <c r="A10" s="6"/>
      <c r="B10">
        <v>6</v>
      </c>
      <c r="C10" s="4">
        <f t="shared" ref="C10:F10" si="10">AVERAGE(C42,C79,C109)</f>
        <v>1.4419723333333001</v>
      </c>
      <c r="D10" s="4">
        <f t="shared" si="10"/>
        <v>1.6235100666667801</v>
      </c>
      <c r="E10" s="4">
        <f t="shared" si="10"/>
        <v>2.3115211333335499</v>
      </c>
      <c r="F10" s="4">
        <f t="shared" si="10"/>
        <v>2.8023968333333564</v>
      </c>
      <c r="G10" s="4">
        <f t="shared" ref="G10:I10" si="11">AVERAGE(G42,G79)</f>
        <v>7.6673291499998797</v>
      </c>
      <c r="H10" s="4">
        <f t="shared" si="11"/>
        <v>38.368057549999946</v>
      </c>
      <c r="I10" s="4">
        <f t="shared" si="11"/>
        <v>326.46412009999949</v>
      </c>
    </row>
    <row r="11" spans="1:9" x14ac:dyDescent="0.35">
      <c r="A11" s="6"/>
      <c r="B11">
        <v>7</v>
      </c>
      <c r="C11" s="4">
        <f t="shared" ref="C11:F11" si="12">AVERAGE(C43,C80,C110)</f>
        <v>1.4960310333331199</v>
      </c>
      <c r="D11" s="4">
        <f t="shared" si="12"/>
        <v>1.6171193666668067</v>
      </c>
      <c r="E11" s="4">
        <f t="shared" si="12"/>
        <v>1.4534001000000132</v>
      </c>
      <c r="F11" s="4">
        <f t="shared" si="12"/>
        <v>2.9510304333333934</v>
      </c>
      <c r="G11" s="4">
        <f t="shared" ref="G11:I11" si="13">AVERAGE(G43,G80)</f>
        <v>6.4065466999999749</v>
      </c>
      <c r="H11" s="4">
        <f t="shared" si="13"/>
        <v>35.367712549999901</v>
      </c>
      <c r="I11" s="4">
        <f t="shared" si="13"/>
        <v>284.366692</v>
      </c>
    </row>
    <row r="12" spans="1:9" x14ac:dyDescent="0.35">
      <c r="A12" s="6"/>
      <c r="B12">
        <v>8</v>
      </c>
      <c r="C12" s="4">
        <f t="shared" ref="C12:F12" si="14">AVERAGE(C44,C81,C111)</f>
        <v>1.6217839666664366</v>
      </c>
      <c r="D12" s="4">
        <f t="shared" si="14"/>
        <v>1.4409864999999502</v>
      </c>
      <c r="E12" s="4">
        <f t="shared" si="14"/>
        <v>1.4492579333331532</v>
      </c>
      <c r="F12" s="4">
        <f t="shared" si="14"/>
        <v>2.6344681999999735</v>
      </c>
      <c r="G12" s="4">
        <f t="shared" ref="G12:I12" si="15">AVERAGE(G44,G81)</f>
        <v>5.6586394999998202</v>
      </c>
      <c r="H12" s="4">
        <f t="shared" si="15"/>
        <v>32.310313300000104</v>
      </c>
      <c r="I12" s="4">
        <f t="shared" si="15"/>
        <v>287.48227454999949</v>
      </c>
    </row>
    <row r="13" spans="1:9" x14ac:dyDescent="0.35">
      <c r="A13" s="6"/>
      <c r="B13">
        <v>9</v>
      </c>
      <c r="C13" s="4">
        <f t="shared" ref="C13:F13" si="16">AVERAGE(C45,C82,C112)</f>
        <v>1.4775493333333198</v>
      </c>
      <c r="D13" s="4">
        <f t="shared" si="16"/>
        <v>1.4858258666666402</v>
      </c>
      <c r="E13" s="4">
        <f t="shared" si="16"/>
        <v>1.61079896666669</v>
      </c>
      <c r="F13" s="4">
        <f t="shared" si="16"/>
        <v>2.5253572333333634</v>
      </c>
      <c r="G13" s="4">
        <f t="shared" ref="G13:I13" si="17">AVERAGE(G45,G82)</f>
        <v>5.4749905000001</v>
      </c>
      <c r="H13" s="4">
        <f t="shared" si="17"/>
        <v>33.165045249999906</v>
      </c>
      <c r="I13" s="4">
        <f t="shared" si="17"/>
        <v>261.7404157499995</v>
      </c>
    </row>
    <row r="14" spans="1:9" x14ac:dyDescent="0.35">
      <c r="A14" s="6"/>
      <c r="B14">
        <v>10</v>
      </c>
      <c r="C14" s="4">
        <f t="shared" ref="C14:F14" si="18">AVERAGE(C46,C83,C113)</f>
        <v>1.6541096666667399</v>
      </c>
      <c r="D14" s="4">
        <f t="shared" si="18"/>
        <v>1.4696336666665901</v>
      </c>
      <c r="E14" s="4">
        <f t="shared" si="18"/>
        <v>1.6293454333334398</v>
      </c>
      <c r="F14" s="4">
        <f t="shared" si="18"/>
        <v>2.4727471666668035</v>
      </c>
      <c r="G14" s="4">
        <f t="shared" ref="G14:I14" si="19">AVERAGE(G46,G83)</f>
        <v>5.6479925500002501</v>
      </c>
      <c r="H14" s="4">
        <f t="shared" si="19"/>
        <v>29.928319850000051</v>
      </c>
      <c r="I14" s="4">
        <f t="shared" si="19"/>
        <v>236.59544704999999</v>
      </c>
    </row>
    <row r="15" spans="1:9" x14ac:dyDescent="0.35">
      <c r="A15" s="6"/>
      <c r="B15">
        <v>11</v>
      </c>
      <c r="C15" s="4">
        <f t="shared" ref="C15:F15" si="20">AVERAGE(C47,C84,C114)</f>
        <v>1.4787588666667901</v>
      </c>
      <c r="D15" s="4">
        <f t="shared" si="20"/>
        <v>1.6522074999998966</v>
      </c>
      <c r="E15" s="4">
        <f t="shared" si="20"/>
        <v>1.6337377333333769</v>
      </c>
      <c r="F15" s="4">
        <f t="shared" si="20"/>
        <v>1.9563933333335466</v>
      </c>
      <c r="G15" s="4">
        <f t="shared" ref="G15:I15" si="21">AVERAGE(G47,G84)</f>
        <v>4.1546511999998703</v>
      </c>
      <c r="H15" s="4">
        <f t="shared" si="21"/>
        <v>28.732824399999199</v>
      </c>
      <c r="I15" s="4">
        <f t="shared" si="21"/>
        <v>237.8034365499995</v>
      </c>
    </row>
    <row r="16" spans="1:9" x14ac:dyDescent="0.35">
      <c r="A16" s="6"/>
      <c r="B16">
        <v>12</v>
      </c>
      <c r="C16" s="4">
        <f t="shared" ref="C16:F16" si="22">AVERAGE(C48,C85,C115)</f>
        <v>1.4780441999998002</v>
      </c>
      <c r="D16" s="4">
        <f t="shared" si="22"/>
        <v>1.2897609333327633</v>
      </c>
      <c r="E16" s="4">
        <f t="shared" si="22"/>
        <v>1.6292985666668534</v>
      </c>
      <c r="F16" s="4">
        <f t="shared" si="22"/>
        <v>1.4924582333329066</v>
      </c>
      <c r="G16" s="4">
        <f t="shared" ref="G16:I16" si="23">AVERAGE(G48,G85)</f>
        <v>4.1590439500000649</v>
      </c>
      <c r="H16" s="4">
        <f t="shared" si="23"/>
        <v>28.039479350000601</v>
      </c>
      <c r="I16" s="4">
        <f t="shared" si="23"/>
        <v>237.64914449999901</v>
      </c>
    </row>
    <row r="17" spans="1:9" x14ac:dyDescent="0.35">
      <c r="A17" s="6"/>
      <c r="B17">
        <v>13</v>
      </c>
      <c r="C17" s="4">
        <f t="shared" ref="C17:F17" si="24">AVERAGE(C49,C86,C116)</f>
        <v>1.2924676666664601</v>
      </c>
      <c r="D17" s="4">
        <f t="shared" si="24"/>
        <v>1.6542156333328297</v>
      </c>
      <c r="E17" s="4">
        <f t="shared" si="24"/>
        <v>1.4779979333333866</v>
      </c>
      <c r="F17" s="4">
        <f t="shared" si="24"/>
        <v>2.00687110000041</v>
      </c>
      <c r="G17" s="4">
        <f t="shared" ref="G17:I17" si="25">AVERAGE(G49,G86)</f>
        <v>4.5780652000001396</v>
      </c>
      <c r="H17" s="4">
        <f t="shared" si="25"/>
        <v>28.218646899999548</v>
      </c>
      <c r="I17" s="4">
        <f t="shared" si="25"/>
        <v>234.348404649999</v>
      </c>
    </row>
    <row r="18" spans="1:9" x14ac:dyDescent="0.35">
      <c r="A18" s="6"/>
      <c r="B18">
        <v>14</v>
      </c>
      <c r="C18" s="4">
        <f t="shared" ref="C18:F18" si="26">AVERAGE(C50,C87,C117)</f>
        <v>1.8071132666668699</v>
      </c>
      <c r="D18" s="4">
        <f t="shared" si="26"/>
        <v>1.3054451333331201</v>
      </c>
      <c r="E18" s="4">
        <f t="shared" si="26"/>
        <v>1.3026755666663667</v>
      </c>
      <c r="F18" s="4">
        <f t="shared" si="26"/>
        <v>1.4629626666666866</v>
      </c>
      <c r="G18" s="4">
        <f t="shared" ref="G18:I18" si="27">AVERAGE(G50,G87)</f>
        <v>4.4238666000006202</v>
      </c>
      <c r="H18" s="4">
        <f t="shared" si="27"/>
        <v>27.5451002500001</v>
      </c>
      <c r="I18" s="4">
        <f t="shared" si="27"/>
        <v>234.16593525000002</v>
      </c>
    </row>
    <row r="19" spans="1:9" x14ac:dyDescent="0.35">
      <c r="A19" s="6"/>
      <c r="B19">
        <v>15</v>
      </c>
      <c r="C19" s="4">
        <f t="shared" ref="C19:F19" si="28">AVERAGE(C51,C88,C118)</f>
        <v>1.5275598999999067</v>
      </c>
      <c r="D19" s="4">
        <f t="shared" si="28"/>
        <v>1.5088129333338367</v>
      </c>
      <c r="E19" s="4">
        <f t="shared" si="28"/>
        <v>1.3295917000000734</v>
      </c>
      <c r="F19" s="4">
        <f t="shared" si="28"/>
        <v>1.4709442333332035</v>
      </c>
      <c r="G19" s="4">
        <f t="shared" ref="G19:I19" si="29">AVERAGE(G51,G88)</f>
        <v>4.4582430999999403</v>
      </c>
      <c r="H19" s="4">
        <f t="shared" si="29"/>
        <v>26.777820649999949</v>
      </c>
      <c r="I19" s="4">
        <f t="shared" si="29"/>
        <v>238.08411190000049</v>
      </c>
    </row>
    <row r="20" spans="1:9" x14ac:dyDescent="0.35">
      <c r="A20" s="6"/>
      <c r="B20">
        <v>16</v>
      </c>
      <c r="C20" s="4">
        <f t="shared" ref="C20:F20" si="30">AVERAGE(C52,C89,C119)</f>
        <v>1.4765483333330967</v>
      </c>
      <c r="D20" s="4">
        <f t="shared" si="30"/>
        <v>1.4726102666665835</v>
      </c>
      <c r="E20" s="4">
        <f t="shared" si="30"/>
        <v>1.1428069333336599</v>
      </c>
      <c r="F20" s="4">
        <f t="shared" si="30"/>
        <v>1.6459698666667066</v>
      </c>
      <c r="G20" s="4">
        <f t="shared" ref="G20:I20" si="31">AVERAGE(G52,G89)</f>
        <v>4.5314733499997102</v>
      </c>
      <c r="H20" s="4">
        <f t="shared" si="31"/>
        <v>27.93232194999965</v>
      </c>
      <c r="I20" s="4">
        <f t="shared" si="31"/>
        <v>230.58652160000048</v>
      </c>
    </row>
    <row r="21" spans="1:9" x14ac:dyDescent="0.35">
      <c r="A21" s="6"/>
      <c r="B21">
        <v>17</v>
      </c>
      <c r="C21" s="4">
        <f t="shared" ref="C21:F21" si="32">AVERAGE(C53,C90,C120)</f>
        <v>1.1473702000001234</v>
      </c>
      <c r="D21" s="4">
        <f t="shared" si="32"/>
        <v>1.4813508333333465</v>
      </c>
      <c r="E21" s="4">
        <f t="shared" si="32"/>
        <v>1.3102778666668</v>
      </c>
      <c r="F21" s="4">
        <f t="shared" si="32"/>
        <v>1.3143936666666933</v>
      </c>
      <c r="G21" s="4">
        <f t="shared" ref="G21:I21" si="33">AVERAGE(G53,G90)</f>
        <v>4.6923128499993201</v>
      </c>
      <c r="H21" s="4">
        <f t="shared" si="33"/>
        <v>27.326760450000698</v>
      </c>
      <c r="I21" s="4">
        <f t="shared" si="33"/>
        <v>229.9933427</v>
      </c>
    </row>
    <row r="22" spans="1:9" x14ac:dyDescent="0.35">
      <c r="A22" s="6"/>
      <c r="B22">
        <v>18</v>
      </c>
      <c r="C22" s="4">
        <f t="shared" ref="C22:F22" si="34">AVERAGE(C54,C91,C121)</f>
        <v>1.82456020000014</v>
      </c>
      <c r="D22" s="4">
        <f t="shared" si="34"/>
        <v>1.3278857000003335</v>
      </c>
      <c r="E22" s="4">
        <f t="shared" si="34"/>
        <v>1.4943961333332265</v>
      </c>
      <c r="F22" s="4">
        <f t="shared" si="34"/>
        <v>1.32661160000043</v>
      </c>
      <c r="G22" s="4">
        <f t="shared" ref="G22:I22" si="35">AVERAGE(G54,G91)</f>
        <v>5.0318332999994446</v>
      </c>
      <c r="H22" s="4">
        <f t="shared" si="35"/>
        <v>27.983568150000401</v>
      </c>
      <c r="I22" s="4">
        <f t="shared" si="35"/>
        <v>234.96044395000001</v>
      </c>
    </row>
    <row r="23" spans="1:9" x14ac:dyDescent="0.35">
      <c r="A23" s="6"/>
      <c r="B23">
        <v>19</v>
      </c>
      <c r="C23" s="4">
        <f t="shared" ref="C23:F23" si="36">AVERAGE(C55,C92,C122)</f>
        <v>1.4947691999999801</v>
      </c>
      <c r="D23" s="4">
        <f t="shared" si="36"/>
        <v>1.3233812666667399</v>
      </c>
      <c r="E23" s="4">
        <f t="shared" si="36"/>
        <v>1.3313338999995166</v>
      </c>
      <c r="F23" s="4">
        <f t="shared" si="36"/>
        <v>1.8314379666661733</v>
      </c>
      <c r="G23" s="4">
        <f t="shared" ref="G23:I23" si="37">AVERAGE(G55,G92)</f>
        <v>4.4291803000006595</v>
      </c>
      <c r="H23" s="4">
        <f t="shared" si="37"/>
        <v>27.514621300000201</v>
      </c>
      <c r="I23" s="4">
        <f t="shared" si="37"/>
        <v>226.94751365000002</v>
      </c>
    </row>
    <row r="24" spans="1:9" x14ac:dyDescent="0.35">
      <c r="A24" s="6"/>
      <c r="B24">
        <v>20</v>
      </c>
      <c r="C24" s="4">
        <f t="shared" ref="C24:F24" si="38">AVERAGE(C56,C93,C123)</f>
        <v>1.6630935333331667</v>
      </c>
      <c r="D24" s="4">
        <f t="shared" si="38"/>
        <v>1.4938604999998832</v>
      </c>
      <c r="E24" s="4">
        <f t="shared" si="38"/>
        <v>1.3398428000003335</v>
      </c>
      <c r="F24" s="4">
        <f t="shared" si="38"/>
        <v>1.6662508000001868</v>
      </c>
      <c r="G24" s="4">
        <f t="shared" ref="G24:I24" si="39">AVERAGE(G56,G93)</f>
        <v>4.2063263500001504</v>
      </c>
      <c r="H24" s="4">
        <f t="shared" si="39"/>
        <v>26.766712899999952</v>
      </c>
      <c r="I24" s="4">
        <f t="shared" si="39"/>
        <v>229.86803769999898</v>
      </c>
    </row>
    <row r="25" spans="1:9" x14ac:dyDescent="0.35">
      <c r="A25" s="6"/>
      <c r="B25">
        <v>21</v>
      </c>
      <c r="C25" s="4">
        <f t="shared" ref="C25:F25" si="40">AVERAGE(C57,C94,C124)</f>
        <v>1.5007116999995602</v>
      </c>
      <c r="D25" s="4">
        <f t="shared" si="40"/>
        <v>1.50892940000021</v>
      </c>
      <c r="E25" s="4">
        <f t="shared" si="40"/>
        <v>1.8556592666667899</v>
      </c>
      <c r="F25" s="4">
        <f t="shared" si="40"/>
        <v>1.6782773333336001</v>
      </c>
      <c r="G25" s="4">
        <f t="shared" ref="G25:I25" si="41">AVERAGE(G57,G94)</f>
        <v>4.3934221000006346</v>
      </c>
      <c r="H25" s="4">
        <f t="shared" si="41"/>
        <v>27.027608399999849</v>
      </c>
      <c r="I25" s="4">
        <f t="shared" si="41"/>
        <v>234.050476849999</v>
      </c>
    </row>
    <row r="26" spans="1:9" x14ac:dyDescent="0.35">
      <c r="A26" s="6"/>
      <c r="B26">
        <v>22</v>
      </c>
      <c r="C26" s="4">
        <f t="shared" ref="C26:F26" si="42">AVERAGE(C58,C95,C125)</f>
        <v>1.3489062333328234</v>
      </c>
      <c r="D26" s="4">
        <f t="shared" si="42"/>
        <v>1.3579841333333567</v>
      </c>
      <c r="E26" s="4">
        <f t="shared" si="42"/>
        <v>1.5253794333331567</v>
      </c>
      <c r="F26" s="4">
        <f t="shared" si="42"/>
        <v>1.7016941000001633</v>
      </c>
      <c r="G26" s="4">
        <f t="shared" ref="G26:I26" si="43">AVERAGE(G58,G95)</f>
        <v>4.3651495000005651</v>
      </c>
      <c r="H26" s="4">
        <f t="shared" si="43"/>
        <v>28.408556450000098</v>
      </c>
      <c r="I26" s="4">
        <f t="shared" si="43"/>
        <v>228.56395009999852</v>
      </c>
    </row>
    <row r="27" spans="1:9" x14ac:dyDescent="0.35">
      <c r="A27" s="6"/>
      <c r="B27">
        <v>23</v>
      </c>
      <c r="C27" s="4">
        <f t="shared" ref="C27:F27" si="44">AVERAGE(C59,C96,C126)</f>
        <v>1.1902258333332565</v>
      </c>
      <c r="D27" s="4">
        <f t="shared" si="44"/>
        <v>1.4954220666669134</v>
      </c>
      <c r="E27" s="4">
        <f t="shared" si="44"/>
        <v>1.8682623666666534</v>
      </c>
      <c r="F27" s="4">
        <f t="shared" si="44"/>
        <v>1.6877297999995433</v>
      </c>
      <c r="G27" s="4">
        <f t="shared" ref="G27:I27" si="45">AVERAGE(G59,G96)</f>
        <v>5.02523469999994</v>
      </c>
      <c r="H27" s="4">
        <f t="shared" si="45"/>
        <v>27.34046379999975</v>
      </c>
      <c r="I27" s="4">
        <f t="shared" si="45"/>
        <v>231.0730370499995</v>
      </c>
    </row>
    <row r="28" spans="1:9" x14ac:dyDescent="0.35">
      <c r="A28" s="6"/>
      <c r="B28">
        <v>24</v>
      </c>
      <c r="C28" s="4">
        <f t="shared" ref="C28:F28" si="46">AVERAGE(C60,C97,C127)</f>
        <v>1.6689561000004067</v>
      </c>
      <c r="D28" s="4">
        <f t="shared" si="46"/>
        <v>1.3632730333332532</v>
      </c>
      <c r="E28" s="4">
        <f t="shared" si="46"/>
        <v>1.3694935666671568</v>
      </c>
      <c r="F28" s="4">
        <f t="shared" si="46"/>
        <v>1.8757953666668199</v>
      </c>
      <c r="G28" s="4">
        <f t="shared" ref="G28:I28" si="47">AVERAGE(G60,G97)</f>
        <v>4.7889175499999999</v>
      </c>
      <c r="H28" s="4">
        <f t="shared" si="47"/>
        <v>26.4659051000001</v>
      </c>
      <c r="I28" s="4">
        <f t="shared" si="47"/>
        <v>229.92213255000001</v>
      </c>
    </row>
    <row r="33" spans="2:9" x14ac:dyDescent="0.35"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I33" t="s">
        <v>10</v>
      </c>
    </row>
    <row r="35" spans="2:9" x14ac:dyDescent="0.35"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8</v>
      </c>
      <c r="I35" t="s">
        <v>9</v>
      </c>
    </row>
    <row r="36" spans="2:9" x14ac:dyDescent="0.35">
      <c r="B36">
        <v>0</v>
      </c>
      <c r="C36">
        <v>5.2390999999999896E-3</v>
      </c>
      <c r="D36">
        <v>2.8930899999999999E-2</v>
      </c>
      <c r="E36">
        <v>0.2134007</v>
      </c>
      <c r="F36">
        <v>1.95268405</v>
      </c>
      <c r="G36">
        <v>16.989948299999998</v>
      </c>
      <c r="H36">
        <v>139.5502022</v>
      </c>
      <c r="I36">
        <v>1246.93954249999</v>
      </c>
    </row>
    <row r="37" spans="2:9" x14ac:dyDescent="0.35">
      <c r="B37">
        <v>1</v>
      </c>
      <c r="C37">
        <v>35.429163799999898</v>
      </c>
      <c r="D37">
        <v>36.4867838999998</v>
      </c>
      <c r="E37">
        <v>35.474509900000101</v>
      </c>
      <c r="F37">
        <v>36.446893999999702</v>
      </c>
      <c r="G37">
        <v>53.788300399999997</v>
      </c>
      <c r="H37">
        <v>176.4567108</v>
      </c>
      <c r="I37">
        <v>1291.8766040999999</v>
      </c>
    </row>
    <row r="38" spans="2:9" x14ac:dyDescent="0.35">
      <c r="B38">
        <v>2</v>
      </c>
      <c r="C38">
        <v>19.413010600000199</v>
      </c>
      <c r="D38">
        <v>18.3337123999999</v>
      </c>
      <c r="E38">
        <v>20.305307399999901</v>
      </c>
      <c r="F38">
        <v>21.318801199999999</v>
      </c>
      <c r="G38">
        <v>26.4732860000003</v>
      </c>
      <c r="H38">
        <v>89.761661899999993</v>
      </c>
      <c r="I38">
        <v>665.45283569999901</v>
      </c>
    </row>
    <row r="39" spans="2:9" x14ac:dyDescent="0.35">
      <c r="B39">
        <v>3</v>
      </c>
      <c r="C39">
        <v>8.6873615000003994</v>
      </c>
      <c r="D39">
        <v>9.2643133000001399</v>
      </c>
      <c r="E39">
        <v>10.7711467999997</v>
      </c>
      <c r="F39">
        <v>9.1907110000001904</v>
      </c>
      <c r="G39">
        <v>17.805692799999601</v>
      </c>
      <c r="H39">
        <v>61.149339999999903</v>
      </c>
      <c r="I39">
        <v>482.32899179999998</v>
      </c>
    </row>
    <row r="40" spans="2:9" x14ac:dyDescent="0.35">
      <c r="B40">
        <v>4</v>
      </c>
      <c r="C40">
        <v>2.6329032000003201</v>
      </c>
      <c r="D40">
        <v>5.6465174000004401</v>
      </c>
      <c r="E40">
        <v>4.6664577999999803</v>
      </c>
      <c r="F40">
        <v>4.6731651000000003</v>
      </c>
      <c r="G40">
        <v>11.6710987999995</v>
      </c>
      <c r="H40">
        <v>48.438314599999998</v>
      </c>
      <c r="I40">
        <v>390.07855939999899</v>
      </c>
    </row>
    <row r="41" spans="2:9" x14ac:dyDescent="0.35">
      <c r="B41">
        <v>5</v>
      </c>
      <c r="C41">
        <v>2.63583449999987</v>
      </c>
      <c r="D41">
        <v>2.6406788999993198</v>
      </c>
      <c r="E41">
        <v>3.6489277999999099</v>
      </c>
      <c r="F41">
        <v>3.6374771000000599</v>
      </c>
      <c r="G41">
        <v>8.2029273999996803</v>
      </c>
      <c r="H41">
        <v>42.275945700000101</v>
      </c>
      <c r="I41">
        <v>340.6383333</v>
      </c>
    </row>
    <row r="42" spans="2:9" x14ac:dyDescent="0.35">
      <c r="B42">
        <v>6</v>
      </c>
      <c r="C42">
        <v>1.6104648999998901</v>
      </c>
      <c r="D42">
        <v>2.1418270000003701</v>
      </c>
      <c r="E42">
        <v>2.6722745000006398</v>
      </c>
      <c r="F42">
        <v>2.65707070000007</v>
      </c>
      <c r="G42">
        <v>8.1845709999997691</v>
      </c>
      <c r="H42">
        <v>38.193118699999999</v>
      </c>
      <c r="I42">
        <v>321.355812299999</v>
      </c>
    </row>
    <row r="43" spans="2:9" x14ac:dyDescent="0.35">
      <c r="B43">
        <v>7</v>
      </c>
      <c r="C43">
        <v>1.6802659999993901</v>
      </c>
      <c r="D43">
        <v>2.1444459000003899</v>
      </c>
      <c r="E43">
        <v>1.6640440000001</v>
      </c>
      <c r="F43">
        <v>3.1281428000001998</v>
      </c>
      <c r="G43">
        <v>6.1753066999999602</v>
      </c>
      <c r="H43">
        <v>35.197072699999801</v>
      </c>
      <c r="I43">
        <v>285.84145050000001</v>
      </c>
    </row>
    <row r="44" spans="2:9" x14ac:dyDescent="0.35">
      <c r="B44">
        <v>8</v>
      </c>
      <c r="C44">
        <v>1.6448151999993501</v>
      </c>
      <c r="D44">
        <v>1.61557249999987</v>
      </c>
      <c r="E44">
        <v>1.6164254999994201</v>
      </c>
      <c r="F44">
        <v>3.1394792999999401</v>
      </c>
      <c r="G44">
        <v>6.1826788999996998</v>
      </c>
      <c r="H44">
        <v>32.072119700000201</v>
      </c>
      <c r="I44">
        <v>287.91197259999899</v>
      </c>
    </row>
    <row r="45" spans="2:9" x14ac:dyDescent="0.35">
      <c r="B45">
        <v>9</v>
      </c>
      <c r="C45">
        <v>1.6745240000000099</v>
      </c>
      <c r="D45">
        <v>1.6826295999999199</v>
      </c>
      <c r="E45">
        <v>1.6461644000000799</v>
      </c>
      <c r="F45">
        <v>2.7277898000001999</v>
      </c>
      <c r="G45">
        <v>5.8095284000000902</v>
      </c>
      <c r="H45">
        <v>33.653824699999802</v>
      </c>
      <c r="I45">
        <v>262.06889009999998</v>
      </c>
    </row>
    <row r="46" spans="2:9" x14ac:dyDescent="0.35">
      <c r="B46">
        <v>10</v>
      </c>
      <c r="C46">
        <v>2.1578797000001901</v>
      </c>
      <c r="D46">
        <v>1.6761926999997701</v>
      </c>
      <c r="E46">
        <v>1.6619293000003299</v>
      </c>
      <c r="F46">
        <v>2.6344901000002201</v>
      </c>
      <c r="G46">
        <v>5.6668470000004101</v>
      </c>
      <c r="H46">
        <v>30.235562400000099</v>
      </c>
      <c r="I46">
        <v>238.09757529999999</v>
      </c>
    </row>
    <row r="47" spans="2:9" x14ac:dyDescent="0.35">
      <c r="B47">
        <v>11</v>
      </c>
      <c r="C47">
        <v>1.6646612000004</v>
      </c>
      <c r="D47">
        <v>2.14938439999968</v>
      </c>
      <c r="E47">
        <v>1.6417430000001301</v>
      </c>
      <c r="F47">
        <v>1.11185280000063</v>
      </c>
      <c r="G47">
        <v>4.1727702999996801</v>
      </c>
      <c r="H47">
        <v>28.740670399998599</v>
      </c>
      <c r="I47">
        <v>237.27186660000001</v>
      </c>
    </row>
    <row r="48" spans="2:9" x14ac:dyDescent="0.35">
      <c r="B48">
        <v>12</v>
      </c>
      <c r="C48">
        <v>1.6157435999994001</v>
      </c>
      <c r="D48">
        <v>1.11770159999832</v>
      </c>
      <c r="E48">
        <v>1.10586370000055</v>
      </c>
      <c r="F48">
        <v>1.10891759999867</v>
      </c>
      <c r="G48">
        <v>4.1433753000001099</v>
      </c>
      <c r="H48">
        <v>27.3381094000014</v>
      </c>
      <c r="I48">
        <v>236.342953499999</v>
      </c>
    </row>
    <row r="49" spans="2:9" x14ac:dyDescent="0.35">
      <c r="B49">
        <v>13</v>
      </c>
      <c r="C49">
        <v>1.1270915999994</v>
      </c>
      <c r="D49">
        <v>1.63177219999852</v>
      </c>
      <c r="E49">
        <v>1.1148517000001399</v>
      </c>
      <c r="F49">
        <v>1.6163401000012501</v>
      </c>
      <c r="G49">
        <v>4.2162384000002904</v>
      </c>
      <c r="H49">
        <v>28.7644638999991</v>
      </c>
      <c r="I49">
        <v>229.53254999999899</v>
      </c>
    </row>
    <row r="50" spans="2:9" x14ac:dyDescent="0.35">
      <c r="B50">
        <v>14</v>
      </c>
      <c r="C50">
        <v>1.6293755000006001</v>
      </c>
      <c r="D50">
        <v>1.11340299999938</v>
      </c>
      <c r="E50">
        <v>1.1216659999990899</v>
      </c>
      <c r="F50">
        <v>1.11859430000004</v>
      </c>
      <c r="G50">
        <v>4.1640727000012703</v>
      </c>
      <c r="H50">
        <v>26.388045800000299</v>
      </c>
      <c r="I50">
        <v>231.0296999</v>
      </c>
    </row>
    <row r="51" spans="2:9" x14ac:dyDescent="0.35">
      <c r="B51">
        <v>15</v>
      </c>
      <c r="C51">
        <v>1.12689049999971</v>
      </c>
      <c r="D51">
        <v>1.6556807000015299</v>
      </c>
      <c r="E51">
        <v>1.1310240000002501</v>
      </c>
      <c r="F51">
        <v>1.6158343999995799</v>
      </c>
      <c r="G51">
        <v>4.2070887999998297</v>
      </c>
      <c r="H51">
        <v>25.983057299999899</v>
      </c>
      <c r="I51">
        <v>243.069373100001</v>
      </c>
    </row>
    <row r="52" spans="2:9" x14ac:dyDescent="0.35">
      <c r="B52">
        <v>16</v>
      </c>
      <c r="C52">
        <v>1.64461309999933</v>
      </c>
      <c r="D52">
        <v>1.1439566999997599</v>
      </c>
      <c r="E52">
        <v>1.1459451000009699</v>
      </c>
      <c r="F52">
        <v>1.6482961000001499</v>
      </c>
      <c r="G52">
        <v>4.3195971999994001</v>
      </c>
      <c r="H52">
        <v>28.861323499999301</v>
      </c>
      <c r="I52">
        <v>233.228097300001</v>
      </c>
    </row>
    <row r="53" spans="2:9" x14ac:dyDescent="0.35">
      <c r="B53">
        <v>17</v>
      </c>
      <c r="C53">
        <v>1.1497292000003601</v>
      </c>
      <c r="D53">
        <v>1.6630310000000399</v>
      </c>
      <c r="E53">
        <v>1.64406620000045</v>
      </c>
      <c r="F53">
        <v>1.1464611999999701</v>
      </c>
      <c r="G53">
        <v>4.7169533999985997</v>
      </c>
      <c r="H53">
        <v>26.685606800001501</v>
      </c>
      <c r="I53">
        <v>224.88735539999999</v>
      </c>
    </row>
    <row r="54" spans="2:9" x14ac:dyDescent="0.35">
      <c r="B54">
        <v>18</v>
      </c>
      <c r="C54">
        <v>1.6493790000004001</v>
      </c>
      <c r="D54">
        <v>1.6434404000010501</v>
      </c>
      <c r="E54">
        <v>1.14577149999968</v>
      </c>
      <c r="F54">
        <v>1.14939750000121</v>
      </c>
      <c r="G54">
        <v>4.8298801999990202</v>
      </c>
      <c r="H54">
        <v>26.843221000000899</v>
      </c>
      <c r="I54">
        <v>240.65931879999999</v>
      </c>
    </row>
    <row r="55" spans="2:9" x14ac:dyDescent="0.35">
      <c r="B55">
        <v>19</v>
      </c>
      <c r="C55">
        <v>1.6619313999999501</v>
      </c>
      <c r="D55">
        <v>1.1576358000002001</v>
      </c>
      <c r="E55">
        <v>1.1639712999985901</v>
      </c>
      <c r="F55">
        <v>1.6614507999984101</v>
      </c>
      <c r="G55">
        <v>4.04211610000129</v>
      </c>
      <c r="H55">
        <v>28.744777100000601</v>
      </c>
      <c r="I55">
        <v>228.23076270000001</v>
      </c>
    </row>
    <row r="56" spans="2:9" x14ac:dyDescent="0.35">
      <c r="B56">
        <v>20</v>
      </c>
      <c r="C56">
        <v>1.67100539999955</v>
      </c>
      <c r="D56">
        <v>1.65879909999966</v>
      </c>
      <c r="E56">
        <v>1.6779636000010201</v>
      </c>
      <c r="F56">
        <v>1.6747338000004599</v>
      </c>
      <c r="G56">
        <v>4.1859425000002304</v>
      </c>
      <c r="H56">
        <v>26.7952703999999</v>
      </c>
      <c r="I56">
        <v>228.30429369999899</v>
      </c>
    </row>
    <row r="57" spans="2:9" x14ac:dyDescent="0.35">
      <c r="B57">
        <v>21</v>
      </c>
      <c r="C57">
        <v>1.68365329999869</v>
      </c>
      <c r="D57">
        <v>1.67897810000067</v>
      </c>
      <c r="E57">
        <v>1.7045211000004199</v>
      </c>
      <c r="F57">
        <v>1.16457740000078</v>
      </c>
      <c r="G57">
        <v>3.92295230000127</v>
      </c>
      <c r="H57">
        <v>26.292650999999701</v>
      </c>
      <c r="I57">
        <v>242.343455299998</v>
      </c>
    </row>
    <row r="58" spans="2:9" x14ac:dyDescent="0.35">
      <c r="B58">
        <v>22</v>
      </c>
      <c r="C58">
        <v>1.1867324999984701</v>
      </c>
      <c r="D58">
        <v>1.6908413000000999</v>
      </c>
      <c r="E58">
        <v>1.6957440999994999</v>
      </c>
      <c r="F58">
        <v>1.71193610000045</v>
      </c>
      <c r="G58">
        <v>3.99661730000116</v>
      </c>
      <c r="H58">
        <v>29.0311650000003</v>
      </c>
      <c r="I58">
        <v>228.17120379999801</v>
      </c>
    </row>
    <row r="59" spans="2:9" x14ac:dyDescent="0.35">
      <c r="B59">
        <v>23</v>
      </c>
      <c r="C59">
        <v>1.1724009999998</v>
      </c>
      <c r="D59">
        <v>1.6924283000007501</v>
      </c>
      <c r="E59">
        <v>1.6967672999999099</v>
      </c>
      <c r="F59">
        <v>1.68993429999864</v>
      </c>
      <c r="G59">
        <v>5.2204548999998197</v>
      </c>
      <c r="H59">
        <v>26.2125214999996</v>
      </c>
      <c r="I59">
        <v>231.452327999999</v>
      </c>
    </row>
    <row r="60" spans="2:9" x14ac:dyDescent="0.35">
      <c r="B60">
        <v>24</v>
      </c>
      <c r="C60">
        <v>1.6339918000012399</v>
      </c>
      <c r="D60">
        <v>1.1767971999997799</v>
      </c>
      <c r="E60">
        <v>1.18189070000153</v>
      </c>
      <c r="F60">
        <v>1.1944791000005299</v>
      </c>
      <c r="G60">
        <v>4.1953524000000399</v>
      </c>
      <c r="H60">
        <v>26.563077900000199</v>
      </c>
      <c r="I60">
        <v>240.33157929999999</v>
      </c>
    </row>
    <row r="64" spans="2:9" x14ac:dyDescent="0.35">
      <c r="C64" t="s">
        <v>17</v>
      </c>
    </row>
    <row r="71" spans="2:9" x14ac:dyDescent="0.35">
      <c r="C71" t="s">
        <v>11</v>
      </c>
      <c r="D71" t="s">
        <v>12</v>
      </c>
      <c r="E71" t="s">
        <v>13</v>
      </c>
      <c r="F71" t="s">
        <v>14</v>
      </c>
      <c r="G71" t="s">
        <v>15</v>
      </c>
      <c r="H71" t="s">
        <v>16</v>
      </c>
      <c r="I71" t="s">
        <v>10</v>
      </c>
    </row>
    <row r="72" spans="2:9" x14ac:dyDescent="0.35">
      <c r="B72" t="s">
        <v>7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8</v>
      </c>
      <c r="I72" t="s">
        <v>9</v>
      </c>
    </row>
    <row r="73" spans="2:9" x14ac:dyDescent="0.35">
      <c r="B73">
        <v>0</v>
      </c>
      <c r="C73" s="4">
        <v>5.0411499999999899E-3</v>
      </c>
      <c r="D73" s="4">
        <v>2.9048649999999999E-2</v>
      </c>
      <c r="E73" s="5">
        <v>0.215138</v>
      </c>
      <c r="F73" s="3">
        <v>1.9805321499999999</v>
      </c>
      <c r="G73" s="3">
        <v>16.039719599999898</v>
      </c>
      <c r="H73" s="3">
        <v>141.6770449</v>
      </c>
      <c r="I73" s="3">
        <v>1282.5159466</v>
      </c>
    </row>
    <row r="74" spans="2:9" x14ac:dyDescent="0.35">
      <c r="B74">
        <v>1</v>
      </c>
      <c r="C74" s="4">
        <v>13.0967869999999</v>
      </c>
      <c r="D74" s="4">
        <v>11.093170199999999</v>
      </c>
      <c r="E74" s="5">
        <v>12.1010446</v>
      </c>
      <c r="F74" s="3">
        <v>41.3933415999999</v>
      </c>
      <c r="G74" s="3">
        <v>55.867196199999803</v>
      </c>
      <c r="H74" s="3">
        <v>184.70040329999901</v>
      </c>
      <c r="I74" s="3">
        <v>1483.80155609999</v>
      </c>
    </row>
    <row r="75" spans="2:9" x14ac:dyDescent="0.35">
      <c r="B75">
        <v>2</v>
      </c>
      <c r="C75" s="4">
        <v>7.0743020999999899</v>
      </c>
      <c r="D75" s="4">
        <v>7.0764959999999997</v>
      </c>
      <c r="E75" s="5">
        <v>7.08569479999999</v>
      </c>
      <c r="F75" s="3">
        <v>21.260071200000301</v>
      </c>
      <c r="G75" s="3">
        <v>28.270045000000199</v>
      </c>
      <c r="H75" s="3">
        <v>91.7696650999996</v>
      </c>
      <c r="I75" s="3">
        <v>680.19178749999901</v>
      </c>
    </row>
    <row r="76" spans="2:9" x14ac:dyDescent="0.35">
      <c r="B76">
        <v>3</v>
      </c>
      <c r="C76" s="4">
        <v>3.0689117999999902</v>
      </c>
      <c r="D76" s="4">
        <v>4.0780275999999898</v>
      </c>
      <c r="E76" s="5">
        <v>3.56993399999998</v>
      </c>
      <c r="F76" s="3">
        <v>9.1835068999998803</v>
      </c>
      <c r="G76" s="3">
        <v>17.207414199999199</v>
      </c>
      <c r="H76" s="3">
        <v>66.015988699999895</v>
      </c>
      <c r="I76" s="3">
        <v>494.65283439999899</v>
      </c>
    </row>
    <row r="77" spans="2:9" x14ac:dyDescent="0.35">
      <c r="B77">
        <v>4</v>
      </c>
      <c r="C77" s="4">
        <v>1.0731071000000001</v>
      </c>
      <c r="D77" s="4">
        <v>2.0703855999999901</v>
      </c>
      <c r="E77" s="5">
        <v>2.0804260000000001</v>
      </c>
      <c r="F77" s="3">
        <v>6.17274999999972</v>
      </c>
      <c r="G77" s="3">
        <v>12.2031372000001</v>
      </c>
      <c r="H77" s="3">
        <v>51.452943600000197</v>
      </c>
      <c r="I77" s="3">
        <v>445.69864249999898</v>
      </c>
    </row>
    <row r="78" spans="2:9" x14ac:dyDescent="0.35">
      <c r="B78">
        <v>5</v>
      </c>
      <c r="C78" s="4">
        <v>1.0814637</v>
      </c>
      <c r="D78" s="4">
        <v>1.0704556000000001</v>
      </c>
      <c r="E78" s="5">
        <v>1.0716806999999999</v>
      </c>
      <c r="F78" s="3">
        <v>3.65013869999984</v>
      </c>
      <c r="G78" s="3">
        <v>9.6885529999999491</v>
      </c>
      <c r="H78" s="3">
        <v>42.358884600000202</v>
      </c>
      <c r="I78" s="3">
        <v>341.0752162</v>
      </c>
    </row>
    <row r="79" spans="2:9" x14ac:dyDescent="0.35">
      <c r="B79">
        <v>6</v>
      </c>
      <c r="C79" s="4">
        <v>1.0833425999999999</v>
      </c>
      <c r="D79" s="4">
        <v>1.0827146999999899</v>
      </c>
      <c r="E79" s="5">
        <v>1.0785629999999999</v>
      </c>
      <c r="F79" s="3">
        <v>3.1309705000000001</v>
      </c>
      <c r="G79" s="3">
        <v>7.1500872999999903</v>
      </c>
      <c r="H79" s="3">
        <v>38.5429963999999</v>
      </c>
      <c r="I79" s="3">
        <v>331.57242789999998</v>
      </c>
    </row>
    <row r="80" spans="2:9" x14ac:dyDescent="0.35">
      <c r="B80">
        <v>7</v>
      </c>
      <c r="C80" s="4">
        <v>1.08524309999999</v>
      </c>
      <c r="D80" s="4">
        <v>1.0813154</v>
      </c>
      <c r="E80" s="5">
        <v>1.08227139999999</v>
      </c>
      <c r="F80" s="3">
        <v>2.5858102999999901</v>
      </c>
      <c r="G80" s="3">
        <v>6.6377866999999897</v>
      </c>
      <c r="H80" s="3">
        <v>35.538352400000001</v>
      </c>
      <c r="I80" s="3">
        <v>282.89193349999999</v>
      </c>
    </row>
    <row r="81" spans="2:9" x14ac:dyDescent="0.35">
      <c r="B81">
        <v>8</v>
      </c>
      <c r="C81" s="4">
        <v>1.0875671</v>
      </c>
      <c r="D81" s="4">
        <v>1.09292699999998</v>
      </c>
      <c r="E81" s="5">
        <v>1.0856178999999999</v>
      </c>
      <c r="F81" s="3">
        <v>2.0992026000000101</v>
      </c>
      <c r="G81" s="3">
        <v>5.1346000999999397</v>
      </c>
      <c r="H81" s="3">
        <v>32.5485069</v>
      </c>
      <c r="I81" s="3">
        <v>287.05257649999999</v>
      </c>
    </row>
    <row r="82" spans="2:9" x14ac:dyDescent="0.35">
      <c r="B82">
        <v>9</v>
      </c>
      <c r="C82" s="4">
        <v>1.0938490999999999</v>
      </c>
      <c r="D82" s="4">
        <v>1.0937167000000001</v>
      </c>
      <c r="E82" s="5">
        <v>1.5819991</v>
      </c>
      <c r="F82" s="3">
        <v>2.12045949999992</v>
      </c>
      <c r="G82" s="3">
        <v>5.1404526000001098</v>
      </c>
      <c r="H82" s="3">
        <v>32.676265800000003</v>
      </c>
      <c r="I82" s="3">
        <v>261.41194139999902</v>
      </c>
    </row>
    <row r="83" spans="2:9" x14ac:dyDescent="0.35">
      <c r="B83">
        <v>10</v>
      </c>
      <c r="C83" s="4">
        <v>1.0997896</v>
      </c>
      <c r="D83" s="4">
        <v>1.0949983999999999</v>
      </c>
      <c r="E83" s="5">
        <v>1.11101399999999</v>
      </c>
      <c r="F83" s="3">
        <v>2.6008115000001899</v>
      </c>
      <c r="G83" s="3">
        <v>5.6291381000000902</v>
      </c>
      <c r="H83" s="3">
        <v>29.6210773</v>
      </c>
      <c r="I83" s="3">
        <v>235.09331879999999</v>
      </c>
    </row>
    <row r="84" spans="2:9" x14ac:dyDescent="0.35">
      <c r="B84">
        <v>11</v>
      </c>
      <c r="C84" s="4">
        <v>1.1089084999999901</v>
      </c>
      <c r="D84" s="4">
        <v>1.10279509999999</v>
      </c>
      <c r="E84" s="5">
        <v>1.5960996000000001</v>
      </c>
      <c r="F84" s="3">
        <v>2.60687430000007</v>
      </c>
      <c r="G84" s="3">
        <v>4.1365321000000597</v>
      </c>
      <c r="H84" s="3">
        <v>28.724978399999799</v>
      </c>
      <c r="I84" s="3">
        <v>238.335006499999</v>
      </c>
    </row>
    <row r="85" spans="2:9" x14ac:dyDescent="0.35">
      <c r="B85">
        <v>12</v>
      </c>
      <c r="C85" s="4">
        <v>1.11312089999999</v>
      </c>
      <c r="D85" s="4">
        <v>1.1133959</v>
      </c>
      <c r="E85" s="5">
        <v>1.5885575999999999</v>
      </c>
      <c r="F85" s="3">
        <v>1.6174335000000599</v>
      </c>
      <c r="G85" s="3">
        <v>4.1747126000000199</v>
      </c>
      <c r="H85" s="3">
        <v>28.740849299999802</v>
      </c>
      <c r="I85" s="3">
        <v>238.95533549999899</v>
      </c>
    </row>
    <row r="86" spans="2:9" x14ac:dyDescent="0.35">
      <c r="B86">
        <v>13</v>
      </c>
      <c r="C86" s="4">
        <v>1.1242589999999899</v>
      </c>
      <c r="D86" s="4">
        <v>1.1230941000000001</v>
      </c>
      <c r="E86" s="5">
        <v>1.1366571999999999</v>
      </c>
      <c r="F86" s="3">
        <v>2.1683827</v>
      </c>
      <c r="G86" s="3">
        <v>4.9398919999999897</v>
      </c>
      <c r="H86" s="3">
        <v>27.6728299</v>
      </c>
      <c r="I86" s="3">
        <v>239.164259299999</v>
      </c>
    </row>
    <row r="87" spans="2:9" x14ac:dyDescent="0.35">
      <c r="B87">
        <v>14</v>
      </c>
      <c r="C87" s="4">
        <v>1.63574049999999</v>
      </c>
      <c r="D87" s="4">
        <v>1.1207035000000001</v>
      </c>
      <c r="E87" s="5">
        <v>1.1430617000000001</v>
      </c>
      <c r="F87" s="3">
        <v>1.63651820000001</v>
      </c>
      <c r="G87" s="3">
        <v>4.68366049999997</v>
      </c>
      <c r="H87" s="3">
        <v>28.702154699999902</v>
      </c>
      <c r="I87" s="3">
        <v>237.30217060000001</v>
      </c>
    </row>
    <row r="88" spans="2:9" x14ac:dyDescent="0.35">
      <c r="B88">
        <v>15</v>
      </c>
      <c r="C88" s="4">
        <v>1.1320764000000001</v>
      </c>
      <c r="D88" s="4">
        <v>1.1355675999999999</v>
      </c>
      <c r="E88" s="5">
        <v>1.1466472999999899</v>
      </c>
      <c r="F88" s="3">
        <v>1.65791000000001</v>
      </c>
      <c r="G88" s="3">
        <v>4.70939740000005</v>
      </c>
      <c r="H88" s="3">
        <v>27.572583999999999</v>
      </c>
      <c r="I88" s="3">
        <v>233.09885070000001</v>
      </c>
    </row>
    <row r="89" spans="2:9" x14ac:dyDescent="0.35">
      <c r="B89">
        <v>16</v>
      </c>
      <c r="C89" s="4">
        <v>1.1442140999999899</v>
      </c>
      <c r="D89" s="4">
        <v>1.6357221</v>
      </c>
      <c r="E89" s="5">
        <v>1.1437894</v>
      </c>
      <c r="F89" s="3">
        <v>2.1536327000000002</v>
      </c>
      <c r="G89" s="3">
        <v>4.7433495000000203</v>
      </c>
      <c r="H89" s="3">
        <v>27.0033204</v>
      </c>
      <c r="I89" s="3">
        <v>227.94494589999999</v>
      </c>
    </row>
    <row r="90" spans="2:9" x14ac:dyDescent="0.35">
      <c r="B90">
        <v>17</v>
      </c>
      <c r="C90" s="4">
        <v>1.1526810999999999</v>
      </c>
      <c r="D90" s="4">
        <v>1.6295781</v>
      </c>
      <c r="E90" s="5">
        <v>1.14380359999999</v>
      </c>
      <c r="F90" s="3">
        <v>1.66251860000011</v>
      </c>
      <c r="G90" s="3">
        <v>4.6676723000000404</v>
      </c>
      <c r="H90" s="3">
        <v>27.967914099999899</v>
      </c>
      <c r="I90" s="3">
        <v>235.09933000000001</v>
      </c>
    </row>
    <row r="91" spans="2:9" x14ac:dyDescent="0.35">
      <c r="B91">
        <v>18</v>
      </c>
      <c r="C91" s="4">
        <v>1.6699075999999999</v>
      </c>
      <c r="D91" s="4">
        <v>1.17688169999999</v>
      </c>
      <c r="E91" s="5">
        <v>1.6675685999999901</v>
      </c>
      <c r="F91" s="3">
        <v>1.6653713000000601</v>
      </c>
      <c r="G91" s="3">
        <v>5.2337863999998699</v>
      </c>
      <c r="H91" s="3">
        <v>29.123915299999901</v>
      </c>
      <c r="I91" s="3">
        <v>229.2615691</v>
      </c>
    </row>
    <row r="92" spans="2:9" x14ac:dyDescent="0.35">
      <c r="B92">
        <v>19</v>
      </c>
      <c r="C92" s="4">
        <v>1.6671201999999901</v>
      </c>
      <c r="D92" s="4">
        <v>1.65629180000001</v>
      </c>
      <c r="E92" s="5">
        <v>1.17572279999998</v>
      </c>
      <c r="F92" s="3">
        <v>2.1687234000000899</v>
      </c>
      <c r="G92" s="3">
        <v>4.81624450000003</v>
      </c>
      <c r="H92" s="3">
        <v>26.284465499999801</v>
      </c>
      <c r="I92" s="3">
        <v>225.6642646</v>
      </c>
    </row>
    <row r="93" spans="2:9" x14ac:dyDescent="0.35">
      <c r="B93">
        <v>20</v>
      </c>
      <c r="C93" s="4">
        <v>1.6470442999999999</v>
      </c>
      <c r="D93" s="4">
        <v>1.6588878</v>
      </c>
      <c r="E93" s="5">
        <v>1.1844261999999901</v>
      </c>
      <c r="F93" s="3">
        <v>1.6694961000000601</v>
      </c>
      <c r="G93" s="3">
        <v>4.2267102000000696</v>
      </c>
      <c r="H93" s="3">
        <v>26.7381554</v>
      </c>
      <c r="I93" s="3">
        <v>231.43178169999899</v>
      </c>
    </row>
    <row r="94" spans="2:9" x14ac:dyDescent="0.35">
      <c r="B94">
        <v>21</v>
      </c>
      <c r="C94" s="4">
        <v>1.65296270000001</v>
      </c>
      <c r="D94" s="4">
        <v>1.69268619999999</v>
      </c>
      <c r="E94" s="5">
        <v>1.6760246999999899</v>
      </c>
      <c r="F94" s="3">
        <v>2.1792340999999902</v>
      </c>
      <c r="G94" s="3">
        <v>4.8638918999999996</v>
      </c>
      <c r="H94" s="3">
        <v>27.762565800000001</v>
      </c>
      <c r="I94" s="3">
        <v>225.7574984</v>
      </c>
    </row>
    <row r="95" spans="2:9" x14ac:dyDescent="0.35">
      <c r="B95">
        <v>22</v>
      </c>
      <c r="C95" s="4">
        <v>1.1881808999999901</v>
      </c>
      <c r="D95" s="4">
        <v>1.18426289999999</v>
      </c>
      <c r="E95" s="5">
        <v>1.6964781</v>
      </c>
      <c r="F95" s="3">
        <v>2.1950161000000299</v>
      </c>
      <c r="G95" s="3">
        <v>4.7336816999999698</v>
      </c>
      <c r="H95" s="3">
        <v>27.785947899999901</v>
      </c>
      <c r="I95" s="3">
        <v>228.956696399999</v>
      </c>
    </row>
    <row r="96" spans="2:9" x14ac:dyDescent="0.35">
      <c r="B96">
        <v>23</v>
      </c>
      <c r="C96" s="4">
        <v>1.1989258999999699</v>
      </c>
      <c r="D96" s="4">
        <v>1.1851331000000001</v>
      </c>
      <c r="E96" s="5">
        <v>1.6928362000000099</v>
      </c>
      <c r="F96" s="3">
        <v>1.7048902000000199</v>
      </c>
      <c r="G96" s="3">
        <v>4.8300145000000603</v>
      </c>
      <c r="H96" s="3">
        <v>28.4684060999999</v>
      </c>
      <c r="I96" s="3">
        <v>230.6937461</v>
      </c>
    </row>
    <row r="97" spans="2:9" x14ac:dyDescent="0.35">
      <c r="B97">
        <v>24</v>
      </c>
      <c r="C97" s="4">
        <v>1.69087099999998</v>
      </c>
      <c r="D97" s="4">
        <v>1.2475938</v>
      </c>
      <c r="E97" s="5">
        <v>1.19401039999999</v>
      </c>
      <c r="F97" s="3">
        <v>2.2245180999999499</v>
      </c>
      <c r="G97" s="3">
        <v>5.3824826999999598</v>
      </c>
      <c r="H97" s="3">
        <v>26.368732300000001</v>
      </c>
      <c r="I97" s="3">
        <v>219.51268580000001</v>
      </c>
    </row>
    <row r="103" spans="2:9" x14ac:dyDescent="0.35">
      <c r="B103">
        <v>0</v>
      </c>
    </row>
    <row r="104" spans="2:9" x14ac:dyDescent="0.35">
      <c r="B104">
        <v>1</v>
      </c>
      <c r="C104">
        <v>34.416300300000003</v>
      </c>
      <c r="D104">
        <v>35.377254999999998</v>
      </c>
      <c r="E104">
        <v>36.402909399999999</v>
      </c>
      <c r="F104">
        <v>38.524803800000001</v>
      </c>
    </row>
    <row r="105" spans="2:9" x14ac:dyDescent="0.35">
      <c r="B105">
        <v>2</v>
      </c>
      <c r="C105">
        <v>19.719540200000001</v>
      </c>
      <c r="D105">
        <v>20.258046100000001</v>
      </c>
      <c r="E105">
        <v>20.294151099999901</v>
      </c>
      <c r="F105">
        <v>20.320972899999902</v>
      </c>
    </row>
    <row r="106" spans="2:9" x14ac:dyDescent="0.35">
      <c r="B106">
        <v>3</v>
      </c>
      <c r="C106">
        <v>9.1947763999999896</v>
      </c>
      <c r="D106">
        <v>9.2265797999999908</v>
      </c>
      <c r="E106">
        <v>9.1665679000000093</v>
      </c>
      <c r="F106">
        <v>9.2442149999999899</v>
      </c>
    </row>
    <row r="107" spans="2:9" x14ac:dyDescent="0.35">
      <c r="B107">
        <v>4</v>
      </c>
      <c r="C107">
        <v>2.6142561999999998</v>
      </c>
      <c r="D107">
        <v>4.7053659000000003</v>
      </c>
      <c r="E107">
        <v>4.6693695000000099</v>
      </c>
      <c r="F107">
        <v>4.7140929000000202</v>
      </c>
    </row>
    <row r="108" spans="2:9" x14ac:dyDescent="0.35">
      <c r="B108">
        <v>5</v>
      </c>
      <c r="C108">
        <v>2.6658561999999502</v>
      </c>
      <c r="D108">
        <v>2.6719883000000002</v>
      </c>
      <c r="E108">
        <v>3.6311519000000199</v>
      </c>
      <c r="F108">
        <v>3.61741720000003</v>
      </c>
    </row>
    <row r="109" spans="2:9" x14ac:dyDescent="0.35">
      <c r="B109">
        <v>6</v>
      </c>
      <c r="C109">
        <v>1.6321095000000101</v>
      </c>
      <c r="D109">
        <v>1.6459884999999801</v>
      </c>
      <c r="E109">
        <v>3.18372590000001</v>
      </c>
      <c r="F109">
        <v>2.6191493000000001</v>
      </c>
    </row>
    <row r="110" spans="2:9" x14ac:dyDescent="0.35">
      <c r="B110">
        <v>7</v>
      </c>
      <c r="C110">
        <v>1.7225839999999799</v>
      </c>
      <c r="D110">
        <v>1.62559680000003</v>
      </c>
      <c r="E110">
        <v>1.61388489999995</v>
      </c>
      <c r="F110">
        <v>3.1391381999999899</v>
      </c>
    </row>
    <row r="111" spans="2:9" x14ac:dyDescent="0.35">
      <c r="B111">
        <v>8</v>
      </c>
      <c r="C111">
        <v>2.1329695999999601</v>
      </c>
      <c r="D111">
        <v>1.61446</v>
      </c>
      <c r="E111">
        <v>1.6457304000000399</v>
      </c>
      <c r="F111">
        <v>2.6647226999999698</v>
      </c>
    </row>
    <row r="112" spans="2:9" x14ac:dyDescent="0.35">
      <c r="B112">
        <v>9</v>
      </c>
      <c r="C112">
        <v>1.6642748999999499</v>
      </c>
      <c r="D112">
        <v>1.6811313000000001</v>
      </c>
      <c r="E112">
        <v>1.60423339999999</v>
      </c>
      <c r="F112">
        <v>2.7278223999999698</v>
      </c>
    </row>
    <row r="113" spans="2:6" x14ac:dyDescent="0.35">
      <c r="B113">
        <v>10</v>
      </c>
      <c r="C113">
        <v>1.7046597000000301</v>
      </c>
      <c r="D113">
        <v>1.6377098999999999</v>
      </c>
      <c r="E113">
        <v>2.1150929999999999</v>
      </c>
      <c r="F113">
        <v>2.1829399</v>
      </c>
    </row>
    <row r="114" spans="2:6" x14ac:dyDescent="0.35">
      <c r="B114">
        <v>11</v>
      </c>
      <c r="C114">
        <v>1.6627068999999799</v>
      </c>
      <c r="D114">
        <v>1.7044430000000199</v>
      </c>
      <c r="E114">
        <v>1.6633705999999999</v>
      </c>
      <c r="F114">
        <v>2.1504528999999399</v>
      </c>
    </row>
    <row r="115" spans="2:6" x14ac:dyDescent="0.35">
      <c r="B115">
        <v>12</v>
      </c>
      <c r="C115">
        <v>1.7052681000000101</v>
      </c>
      <c r="D115">
        <v>1.63818529999997</v>
      </c>
      <c r="E115">
        <v>2.1934744000000101</v>
      </c>
      <c r="F115">
        <v>1.7510235999999899</v>
      </c>
    </row>
    <row r="116" spans="2:6" x14ac:dyDescent="0.35">
      <c r="B116">
        <v>13</v>
      </c>
      <c r="C116">
        <v>1.6260523999999901</v>
      </c>
      <c r="D116">
        <v>2.2077805999999698</v>
      </c>
      <c r="E116">
        <v>2.1824849000000199</v>
      </c>
      <c r="F116">
        <v>2.23589049999998</v>
      </c>
    </row>
    <row r="117" spans="2:6" x14ac:dyDescent="0.35">
      <c r="B117">
        <v>14</v>
      </c>
      <c r="C117">
        <v>2.1562238000000198</v>
      </c>
      <c r="D117">
        <v>1.6822288999999799</v>
      </c>
      <c r="E117">
        <v>1.6432990000000101</v>
      </c>
      <c r="F117">
        <v>1.63377550000001</v>
      </c>
    </row>
    <row r="118" spans="2:6" x14ac:dyDescent="0.35">
      <c r="B118">
        <v>15</v>
      </c>
      <c r="C118">
        <v>2.3237128000000098</v>
      </c>
      <c r="D118">
        <v>1.7351904999999801</v>
      </c>
      <c r="E118">
        <v>1.7111037999999801</v>
      </c>
      <c r="F118">
        <v>1.13908830000002</v>
      </c>
    </row>
    <row r="119" spans="2:6" x14ac:dyDescent="0.35">
      <c r="B119">
        <v>16</v>
      </c>
      <c r="C119">
        <v>1.64081779999997</v>
      </c>
      <c r="D119">
        <v>1.6381519999999901</v>
      </c>
      <c r="E119">
        <v>1.13868630000001</v>
      </c>
      <c r="F119">
        <v>1.13598079999997</v>
      </c>
    </row>
    <row r="120" spans="2:6" x14ac:dyDescent="0.35">
      <c r="B120">
        <v>17</v>
      </c>
      <c r="C120">
        <v>1.1397003000000101</v>
      </c>
      <c r="D120">
        <v>1.1514434</v>
      </c>
      <c r="E120">
        <v>1.14296379999996</v>
      </c>
      <c r="F120">
        <v>1.1342011999999999</v>
      </c>
    </row>
    <row r="121" spans="2:6" x14ac:dyDescent="0.35">
      <c r="B121">
        <v>18</v>
      </c>
      <c r="C121">
        <v>2.1543940000000199</v>
      </c>
      <c r="D121">
        <v>1.16333499999996</v>
      </c>
      <c r="E121">
        <v>1.6698483000000099</v>
      </c>
      <c r="F121">
        <v>1.1650660000000199</v>
      </c>
    </row>
    <row r="122" spans="2:6" x14ac:dyDescent="0.35">
      <c r="B122">
        <v>19</v>
      </c>
      <c r="C122">
        <v>1.1552560000000001</v>
      </c>
      <c r="D122">
        <v>1.15621620000001</v>
      </c>
      <c r="E122">
        <v>1.6543075999999799</v>
      </c>
      <c r="F122">
        <v>1.66413970000002</v>
      </c>
    </row>
    <row r="123" spans="2:6" x14ac:dyDescent="0.35">
      <c r="B123">
        <v>20</v>
      </c>
      <c r="C123">
        <v>1.6712308999999499</v>
      </c>
      <c r="D123">
        <v>1.1638945999999899</v>
      </c>
      <c r="E123">
        <v>1.1571385999999899</v>
      </c>
      <c r="F123">
        <v>1.6545225000000401</v>
      </c>
    </row>
    <row r="124" spans="2:6" x14ac:dyDescent="0.35">
      <c r="B124">
        <v>21</v>
      </c>
      <c r="C124">
        <v>1.16551909999998</v>
      </c>
      <c r="D124">
        <v>1.15512389999997</v>
      </c>
      <c r="E124">
        <v>2.18643199999996</v>
      </c>
      <c r="F124">
        <v>1.69102050000003</v>
      </c>
    </row>
    <row r="125" spans="2:6" x14ac:dyDescent="0.35">
      <c r="B125">
        <v>22</v>
      </c>
      <c r="C125">
        <v>1.6718053000000099</v>
      </c>
      <c r="D125">
        <v>1.19884819999998</v>
      </c>
      <c r="E125">
        <v>1.1839160999999701</v>
      </c>
      <c r="F125">
        <v>1.19813010000001</v>
      </c>
    </row>
    <row r="126" spans="2:6" x14ac:dyDescent="0.35">
      <c r="B126">
        <v>23</v>
      </c>
      <c r="C126">
        <v>1.1993506</v>
      </c>
      <c r="D126">
        <v>1.6087047999999899</v>
      </c>
      <c r="E126">
        <v>2.21518360000004</v>
      </c>
      <c r="F126">
        <v>1.6683648999999701</v>
      </c>
    </row>
    <row r="127" spans="2:6" x14ac:dyDescent="0.35">
      <c r="B127">
        <v>24</v>
      </c>
      <c r="C127">
        <v>1.6820055</v>
      </c>
      <c r="D127">
        <v>1.66542809999998</v>
      </c>
      <c r="E127">
        <v>1.73257959999995</v>
      </c>
      <c r="F127">
        <v>2.2083888999999801</v>
      </c>
    </row>
  </sheetData>
  <mergeCells count="1">
    <mergeCell ref="A3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Patrik Pyykkönen</cp:lastModifiedBy>
  <dcterms:created xsi:type="dcterms:W3CDTF">2022-03-10T14:13:32Z</dcterms:created>
  <dcterms:modified xsi:type="dcterms:W3CDTF">2022-03-12T10:08:54Z</dcterms:modified>
</cp:coreProperties>
</file>