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520" yWindow="680" windowWidth="28560" windowHeight="14920"/>
  </bookViews>
  <sheets>
    <sheet name="Product Backlog" sheetId="1" r:id="rId1"/>
    <sheet name="Sprint Backlog" sheetId="2" r:id="rId2"/>
    <sheet name="time schedule (quick and dirty)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9" i="2" l="1"/>
  <c r="L9" i="2"/>
</calcChain>
</file>

<file path=xl/sharedStrings.xml><?xml version="1.0" encoding="utf-8"?>
<sst xmlns="http://schemas.openxmlformats.org/spreadsheetml/2006/main" count="197" uniqueCount="97">
  <si>
    <t>ID</t>
  </si>
  <si>
    <t>Name</t>
  </si>
  <si>
    <t>Description</t>
  </si>
  <si>
    <t xml:space="preserve">Priority </t>
  </si>
  <si>
    <t>Status</t>
  </si>
  <si>
    <t>high</t>
  </si>
  <si>
    <t>medium</t>
  </si>
  <si>
    <t>Owner</t>
  </si>
  <si>
    <t>Story Name</t>
  </si>
  <si>
    <t>Sprint</t>
  </si>
  <si>
    <t>Components</t>
  </si>
  <si>
    <t>Effort Actual</t>
  </si>
  <si>
    <t>Database</t>
  </si>
  <si>
    <t>All</t>
  </si>
  <si>
    <t>Effort Plan Original</t>
  </si>
  <si>
    <t>Effort Plan Updated</t>
  </si>
  <si>
    <t>50h</t>
  </si>
  <si>
    <t>release alert</t>
  </si>
  <si>
    <t>denial handling</t>
  </si>
  <si>
    <t>patient referral</t>
  </si>
  <si>
    <t>70h</t>
  </si>
  <si>
    <t>80h</t>
  </si>
  <si>
    <t>not started</t>
  </si>
  <si>
    <t>7 Wochen / Sprint</t>
  </si>
  <si>
    <t>Tage</t>
  </si>
  <si>
    <t>(7*5)/8.75</t>
  </si>
  <si>
    <t>4 Sprints</t>
  </si>
  <si>
    <t>8.75/6*8/1.75 = 6.666</t>
  </si>
  <si>
    <t>Anzahl Tage pro Sprint</t>
  </si>
  <si>
    <t>Stunden pro Sprint</t>
  </si>
  <si>
    <t>Teammitglieder</t>
  </si>
  <si>
    <t>Anzahl Wochen pro Sprint</t>
  </si>
  <si>
    <t>(8.75/5)</t>
  </si>
  <si>
    <t>Zeitraum: Montag 2.12.2013 - 31.01.2014</t>
  </si>
  <si>
    <t>Zeitschätzung für Sprints</t>
  </si>
  <si>
    <t>Zeitschätzung für Story</t>
  </si>
  <si>
    <t>Stunden pro Person pro Sprint pro Woche</t>
  </si>
  <si>
    <t>Meetings, GitHub, Daily Scrum</t>
  </si>
  <si>
    <t>Alert Class</t>
  </si>
  <si>
    <t>Skeletal Structure</t>
  </si>
  <si>
    <t>Event Interface</t>
  </si>
  <si>
    <t>Realizing the Alert Class</t>
  </si>
  <si>
    <t>TicToc</t>
  </si>
  <si>
    <t>Creating a Countdown Class for the alert.</t>
  </si>
  <si>
    <t>Functional Test of our new Software</t>
  </si>
  <si>
    <t>GUI-Test</t>
  </si>
  <si>
    <t>UI</t>
  </si>
  <si>
    <t>Database, Controller</t>
  </si>
  <si>
    <t>Controller</t>
  </si>
  <si>
    <t>Rafael Kapp</t>
  </si>
  <si>
    <t>Adrian Wyss</t>
  </si>
  <si>
    <t>Maja Kelterborn</t>
  </si>
  <si>
    <t>Saskia Basler</t>
  </si>
  <si>
    <t>Patrick Hirschi</t>
  </si>
  <si>
    <t>Referral Class</t>
  </si>
  <si>
    <t>Create Referral Class and implement the Event Interface</t>
  </si>
  <si>
    <t>Person Class</t>
  </si>
  <si>
    <t>Create the 3 classes that inherit from our Person Class. (Patient, Doctor, Contact Person)</t>
  </si>
  <si>
    <t>Address Class</t>
  </si>
  <si>
    <t>Clinic Class</t>
  </si>
  <si>
    <t>Test Class</t>
  </si>
  <si>
    <t>Create the Address Class that is used in our Person class.</t>
  </si>
  <si>
    <t>Denial Class</t>
  </si>
  <si>
    <t>Create Denial Class and implement the Event Interface</t>
  </si>
  <si>
    <t>Implementation</t>
  </si>
  <si>
    <t>Treatment Class</t>
  </si>
  <si>
    <t>Medication Class</t>
  </si>
  <si>
    <t>Create Treatment Class and implement the Event Interface</t>
  </si>
  <si>
    <t>Create Medication Class (inherited from Treatment Class)</t>
  </si>
  <si>
    <t>When the patient is aggressive, the doctor can release the alert in the mobile app iDoctor. He has 5 seconds time to stop the alert, if it is a false alert. After this 5 seconds the other staff and the policestation will receive a message. At the end the doctor is able to record an entry in the patient document about the incident.</t>
  </si>
  <si>
    <t>When the patient denies drugs the doctor can enter when the patient does it and what drug. This will then be visible in the patientview.</t>
  </si>
  <si>
    <t>If the patient must be referred, the doctor can click on the referral button and enter information about: during time, diagnosis, external clinic or doctor, name of the doctor, is it a FU or a normal referral,… after click on the button "send referral" the input will be writen to a txt. file. The referral is also visible in the patientview.</t>
  </si>
  <si>
    <t>finished</t>
  </si>
  <si>
    <t xml:space="preserve">Creating GUI (indexView, alertView) </t>
  </si>
  <si>
    <t>Event interface for further classes.</t>
  </si>
  <si>
    <t>started</t>
  </si>
  <si>
    <t>GUI (index,alert)</t>
  </si>
  <si>
    <t>GUI (referral)</t>
  </si>
  <si>
    <t>Creating GUI (referral)</t>
  </si>
  <si>
    <t>GUI (denial)</t>
  </si>
  <si>
    <t>Creating GUI (denial)</t>
  </si>
  <si>
    <t>Testing the alert class</t>
  </si>
  <si>
    <t>Create the Clinic Class that is used in Person and Denial class.</t>
  </si>
  <si>
    <t>DatabaseHandler (Medication and Treatment)</t>
  </si>
  <si>
    <t>Testing the Treatment class</t>
  </si>
  <si>
    <t>Test of medication implementation via Denial and Treatment classes</t>
  </si>
  <si>
    <t>GUI-Test (klicking, sliding, logic,...)</t>
  </si>
  <si>
    <t xml:space="preserve"> </t>
  </si>
  <si>
    <t>DatabaseHandler</t>
  </si>
  <si>
    <t>Create a DatabaseHandler to handle persistent data</t>
  </si>
  <si>
    <t>Create Packages and structure of the application</t>
  </si>
  <si>
    <t>GUI (Person)</t>
  </si>
  <si>
    <t>Creating GUI (Person)</t>
  </si>
  <si>
    <t>René Vielgut</t>
  </si>
  <si>
    <t>Total (exkl. Test)</t>
  </si>
  <si>
    <t>47h</t>
  </si>
  <si>
    <t>55h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</si>
</sst>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10" fontId="0" fillId="0" borderId="0" xfId="0" applyNumberFormat="1" applyFont="1" applyAlignment="1">
      <alignment vertical="top"/>
    </xf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horizontal="left"/>
    </xf>
  </cellXfs>
  <cellStyles count="5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Standard" xfId="0" builtinId="0"/>
  </cellStyles>
  <dxfs count="8">
    <dxf>
      <font>
        <color theme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theme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J4" sqref="J4"/>
    </sheetView>
  </sheetViews>
  <sheetFormatPr baseColWidth="10" defaultColWidth="8.83203125" defaultRowHeight="14" x14ac:dyDescent="0"/>
  <cols>
    <col min="1" max="1" width="3.83203125" customWidth="1"/>
    <col min="2" max="2" width="16.83203125" customWidth="1"/>
    <col min="3" max="3" width="37.33203125" customWidth="1"/>
    <col min="4" max="4" width="8.6640625" customWidth="1"/>
    <col min="5" max="5" width="11.6640625" customWidth="1"/>
    <col min="6" max="6" width="13.1640625" customWidth="1"/>
    <col min="7" max="7" width="10.1640625" customWidth="1"/>
    <col min="8" max="8" width="14.5" customWidth="1"/>
  </cols>
  <sheetData>
    <row r="1" spans="1:8" s="4" customFormat="1" ht="28">
      <c r="A1" s="4" t="s">
        <v>0</v>
      </c>
      <c r="B1" s="4" t="s">
        <v>8</v>
      </c>
      <c r="C1" s="4" t="s">
        <v>2</v>
      </c>
      <c r="D1" s="4" t="s">
        <v>3</v>
      </c>
      <c r="E1" s="4" t="s">
        <v>14</v>
      </c>
      <c r="F1" s="4" t="s">
        <v>15</v>
      </c>
      <c r="G1" s="4" t="s">
        <v>11</v>
      </c>
      <c r="H1" s="4" t="s">
        <v>4</v>
      </c>
    </row>
    <row r="2" spans="1:8" s="2" customFormat="1" ht="135" customHeight="1">
      <c r="A2" s="2">
        <v>1</v>
      </c>
      <c r="B2" s="5" t="s">
        <v>17</v>
      </c>
      <c r="C2" s="3" t="s">
        <v>69</v>
      </c>
      <c r="D2" s="2" t="s">
        <v>5</v>
      </c>
      <c r="E2" s="2" t="s">
        <v>16</v>
      </c>
      <c r="F2" s="2" t="s">
        <v>95</v>
      </c>
      <c r="H2" s="2" t="s">
        <v>22</v>
      </c>
    </row>
    <row r="3" spans="1:8" ht="112">
      <c r="A3" s="2">
        <v>2</v>
      </c>
      <c r="B3" s="5" t="s">
        <v>19</v>
      </c>
      <c r="C3" s="3" t="s">
        <v>71</v>
      </c>
      <c r="D3" s="2" t="s">
        <v>6</v>
      </c>
      <c r="E3" s="2" t="s">
        <v>21</v>
      </c>
      <c r="F3" s="2" t="s">
        <v>96</v>
      </c>
      <c r="G3" s="2"/>
      <c r="H3" s="2" t="s">
        <v>22</v>
      </c>
    </row>
    <row r="4" spans="1:8" ht="42">
      <c r="A4" s="2">
        <v>3</v>
      </c>
      <c r="B4" s="5" t="s">
        <v>18</v>
      </c>
      <c r="C4" s="3" t="s">
        <v>70</v>
      </c>
      <c r="D4" s="2" t="s">
        <v>6</v>
      </c>
      <c r="E4" s="2" t="s">
        <v>20</v>
      </c>
      <c r="F4" s="2"/>
      <c r="G4" s="2"/>
      <c r="H4" s="2" t="s">
        <v>22</v>
      </c>
    </row>
    <row r="13" spans="1:8">
      <c r="A13" s="2"/>
      <c r="B13" s="2"/>
      <c r="C13" s="3"/>
      <c r="D13" s="2"/>
      <c r="E13" s="2"/>
      <c r="F13" s="2"/>
      <c r="G13" s="2"/>
      <c r="H13" s="2"/>
    </row>
  </sheetData>
  <pageMargins left="0.7" right="0.7" top="0.75" bottom="0.75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Normal="75" zoomScalePageLayoutView="75" workbookViewId="0">
      <selection activeCell="M6" sqref="M6"/>
    </sheetView>
  </sheetViews>
  <sheetFormatPr baseColWidth="10" defaultColWidth="8.83203125" defaultRowHeight="14" x14ac:dyDescent="0"/>
  <cols>
    <col min="1" max="1" width="6.1640625" customWidth="1"/>
    <col min="2" max="2" width="7" customWidth="1"/>
    <col min="3" max="3" width="14.5" customWidth="1"/>
    <col min="4" max="4" width="30.5" customWidth="1"/>
    <col min="5" max="5" width="32.6640625" bestFit="1" customWidth="1"/>
    <col min="6" max="6" width="13.5" bestFit="1" customWidth="1"/>
    <col min="7" max="7" width="10.5" customWidth="1"/>
    <col min="8" max="8" width="15.83203125" bestFit="1" customWidth="1"/>
    <col min="9" max="9" width="16.33203125" bestFit="1" customWidth="1"/>
    <col min="10" max="10" width="10.83203125" bestFit="1" customWidth="1"/>
    <col min="11" max="11" width="17.6640625" customWidth="1"/>
    <col min="12" max="12" width="17.83203125" customWidth="1"/>
  </cols>
  <sheetData>
    <row r="1" spans="1:12" s="1" customFormat="1">
      <c r="A1" s="1" t="s">
        <v>0</v>
      </c>
      <c r="B1" s="1" t="s">
        <v>9</v>
      </c>
      <c r="C1" s="1" t="s">
        <v>1</v>
      </c>
      <c r="D1" s="1" t="s">
        <v>2</v>
      </c>
      <c r="E1" s="1" t="s">
        <v>10</v>
      </c>
      <c r="F1" s="1" t="s">
        <v>7</v>
      </c>
      <c r="G1" s="1" t="s">
        <v>3</v>
      </c>
      <c r="H1" s="1" t="s">
        <v>14</v>
      </c>
      <c r="I1" s="1" t="s">
        <v>15</v>
      </c>
      <c r="J1" s="1" t="s">
        <v>11</v>
      </c>
      <c r="K1" s="1" t="s">
        <v>4</v>
      </c>
    </row>
    <row r="2" spans="1:12" ht="28">
      <c r="A2">
        <v>1.1000000000000001</v>
      </c>
      <c r="B2">
        <v>1</v>
      </c>
      <c r="C2" t="s">
        <v>39</v>
      </c>
      <c r="D2" s="6" t="s">
        <v>90</v>
      </c>
      <c r="E2" t="s">
        <v>47</v>
      </c>
      <c r="F2" t="s">
        <v>49</v>
      </c>
      <c r="G2" t="s">
        <v>5</v>
      </c>
      <c r="H2">
        <v>16</v>
      </c>
      <c r="I2">
        <v>16</v>
      </c>
      <c r="J2">
        <v>5</v>
      </c>
      <c r="K2" t="s">
        <v>72</v>
      </c>
      <c r="L2" t="s">
        <v>94</v>
      </c>
    </row>
    <row r="3" spans="1:12">
      <c r="A3">
        <v>1.2</v>
      </c>
      <c r="B3">
        <v>2</v>
      </c>
      <c r="C3" t="s">
        <v>40</v>
      </c>
      <c r="D3" s="6" t="s">
        <v>74</v>
      </c>
      <c r="E3" t="s">
        <v>48</v>
      </c>
      <c r="F3" t="s">
        <v>49</v>
      </c>
      <c r="G3" t="s">
        <v>5</v>
      </c>
      <c r="H3">
        <v>2</v>
      </c>
      <c r="I3">
        <v>2</v>
      </c>
      <c r="J3">
        <v>1</v>
      </c>
      <c r="K3" t="s">
        <v>72</v>
      </c>
    </row>
    <row r="4" spans="1:12">
      <c r="A4">
        <v>1.3</v>
      </c>
      <c r="B4">
        <v>3</v>
      </c>
      <c r="C4" t="s">
        <v>76</v>
      </c>
      <c r="D4" s="6" t="s">
        <v>73</v>
      </c>
      <c r="E4" t="s">
        <v>46</v>
      </c>
      <c r="F4" t="s">
        <v>49</v>
      </c>
      <c r="G4" t="s">
        <v>5</v>
      </c>
      <c r="H4">
        <v>18</v>
      </c>
      <c r="I4">
        <v>18</v>
      </c>
      <c r="J4">
        <v>20</v>
      </c>
      <c r="K4" t="s">
        <v>72</v>
      </c>
    </row>
    <row r="5" spans="1:12">
      <c r="A5">
        <v>1.4</v>
      </c>
      <c r="B5">
        <v>4</v>
      </c>
      <c r="C5" t="s">
        <v>38</v>
      </c>
      <c r="D5" t="s">
        <v>41</v>
      </c>
      <c r="E5" t="s">
        <v>48</v>
      </c>
      <c r="F5" t="s">
        <v>53</v>
      </c>
      <c r="G5" t="s">
        <v>5</v>
      </c>
      <c r="H5">
        <v>6</v>
      </c>
      <c r="I5">
        <v>6</v>
      </c>
      <c r="J5">
        <v>6</v>
      </c>
      <c r="K5" t="s">
        <v>72</v>
      </c>
    </row>
    <row r="6" spans="1:12" ht="28">
      <c r="A6">
        <v>1.5</v>
      </c>
      <c r="B6">
        <v>5</v>
      </c>
      <c r="C6" t="s">
        <v>42</v>
      </c>
      <c r="D6" s="6" t="s">
        <v>43</v>
      </c>
      <c r="E6" t="s">
        <v>48</v>
      </c>
      <c r="F6" t="s">
        <v>53</v>
      </c>
      <c r="G6" t="s">
        <v>5</v>
      </c>
      <c r="H6">
        <v>4</v>
      </c>
      <c r="I6">
        <v>4</v>
      </c>
      <c r="J6">
        <v>5</v>
      </c>
      <c r="K6" t="s">
        <v>72</v>
      </c>
    </row>
    <row r="7" spans="1:12" ht="28">
      <c r="A7">
        <v>1.6</v>
      </c>
      <c r="B7">
        <v>6</v>
      </c>
      <c r="C7" t="s">
        <v>88</v>
      </c>
      <c r="D7" s="6" t="s">
        <v>89</v>
      </c>
      <c r="E7" t="s">
        <v>12</v>
      </c>
      <c r="F7" t="s">
        <v>49</v>
      </c>
      <c r="G7" t="s">
        <v>5</v>
      </c>
      <c r="H7">
        <v>5</v>
      </c>
      <c r="I7">
        <v>7</v>
      </c>
      <c r="J7">
        <v>10</v>
      </c>
      <c r="K7" t="s">
        <v>72</v>
      </c>
    </row>
    <row r="8" spans="1:12">
      <c r="A8">
        <v>1.7</v>
      </c>
      <c r="B8">
        <v>7</v>
      </c>
      <c r="C8" t="s">
        <v>60</v>
      </c>
      <c r="D8" s="6" t="s">
        <v>81</v>
      </c>
      <c r="E8" t="s">
        <v>13</v>
      </c>
      <c r="F8" t="s">
        <v>50</v>
      </c>
      <c r="G8" t="s">
        <v>5</v>
      </c>
      <c r="H8">
        <v>2</v>
      </c>
      <c r="I8">
        <v>5</v>
      </c>
      <c r="J8">
        <v>0</v>
      </c>
      <c r="K8" t="s">
        <v>22</v>
      </c>
    </row>
    <row r="9" spans="1:12">
      <c r="A9">
        <v>1.8</v>
      </c>
      <c r="B9">
        <v>8</v>
      </c>
      <c r="C9" t="s">
        <v>45</v>
      </c>
      <c r="D9" s="6" t="s">
        <v>86</v>
      </c>
      <c r="E9" t="s">
        <v>13</v>
      </c>
      <c r="F9" t="s">
        <v>52</v>
      </c>
      <c r="G9" t="s">
        <v>6</v>
      </c>
      <c r="H9">
        <v>2</v>
      </c>
      <c r="I9">
        <v>5</v>
      </c>
      <c r="J9">
        <v>0</v>
      </c>
      <c r="K9" t="s">
        <v>22</v>
      </c>
      <c r="L9" s="9">
        <f>SUM(J2+J3+J4+J5+J6+J7)</f>
        <v>47</v>
      </c>
    </row>
    <row r="10" spans="1:12" ht="6" customHeight="1">
      <c r="A10" s="7"/>
      <c r="B10" s="7"/>
      <c r="C10" s="7"/>
      <c r="D10" s="8"/>
      <c r="E10" s="7"/>
      <c r="F10" s="7"/>
      <c r="G10" s="7"/>
      <c r="H10" s="7"/>
      <c r="I10" s="7" t="s">
        <v>87</v>
      </c>
      <c r="J10" s="7"/>
      <c r="K10" s="7"/>
    </row>
    <row r="11" spans="1:12" ht="28">
      <c r="A11">
        <v>2.1</v>
      </c>
      <c r="B11">
        <v>1</v>
      </c>
      <c r="C11" t="s">
        <v>54</v>
      </c>
      <c r="D11" s="6" t="s">
        <v>55</v>
      </c>
      <c r="E11" t="s">
        <v>48</v>
      </c>
      <c r="F11" t="s">
        <v>51</v>
      </c>
      <c r="G11" t="s">
        <v>5</v>
      </c>
      <c r="H11">
        <v>20</v>
      </c>
      <c r="I11">
        <v>20</v>
      </c>
      <c r="J11">
        <v>10</v>
      </c>
      <c r="K11" t="s">
        <v>72</v>
      </c>
    </row>
    <row r="12" spans="1:12">
      <c r="A12">
        <v>2.2000000000000002</v>
      </c>
      <c r="B12">
        <v>2</v>
      </c>
      <c r="C12" t="s">
        <v>77</v>
      </c>
      <c r="D12" s="6" t="s">
        <v>78</v>
      </c>
      <c r="E12" t="s">
        <v>46</v>
      </c>
      <c r="F12" t="s">
        <v>51</v>
      </c>
      <c r="G12" t="s">
        <v>5</v>
      </c>
      <c r="H12">
        <v>10</v>
      </c>
      <c r="I12">
        <v>10</v>
      </c>
      <c r="J12">
        <v>10</v>
      </c>
      <c r="K12" t="s">
        <v>72</v>
      </c>
    </row>
    <row r="13" spans="1:12" ht="28">
      <c r="A13">
        <v>2.2999999999999998</v>
      </c>
      <c r="B13">
        <v>3</v>
      </c>
      <c r="C13" t="s">
        <v>62</v>
      </c>
      <c r="D13" s="6" t="s">
        <v>63</v>
      </c>
      <c r="E13" t="s">
        <v>48</v>
      </c>
      <c r="F13" t="s">
        <v>52</v>
      </c>
      <c r="G13" t="s">
        <v>5</v>
      </c>
      <c r="H13">
        <v>20</v>
      </c>
      <c r="I13">
        <v>20</v>
      </c>
      <c r="J13">
        <v>8</v>
      </c>
      <c r="K13" t="s">
        <v>72</v>
      </c>
    </row>
    <row r="14" spans="1:12">
      <c r="A14">
        <v>2.4</v>
      </c>
      <c r="B14">
        <v>4</v>
      </c>
      <c r="C14" t="s">
        <v>79</v>
      </c>
      <c r="D14" s="6" t="s">
        <v>80</v>
      </c>
      <c r="E14" t="s">
        <v>46</v>
      </c>
      <c r="F14" t="s">
        <v>52</v>
      </c>
      <c r="G14" t="s">
        <v>5</v>
      </c>
      <c r="H14">
        <v>20</v>
      </c>
      <c r="I14">
        <v>20</v>
      </c>
      <c r="J14">
        <v>10</v>
      </c>
      <c r="K14" t="s">
        <v>72</v>
      </c>
    </row>
    <row r="15" spans="1:12" ht="42">
      <c r="A15">
        <v>2.5</v>
      </c>
      <c r="B15">
        <v>5</v>
      </c>
      <c r="C15" t="s">
        <v>56</v>
      </c>
      <c r="D15" s="6" t="s">
        <v>57</v>
      </c>
      <c r="E15" t="s">
        <v>47</v>
      </c>
      <c r="F15" t="s">
        <v>49</v>
      </c>
      <c r="G15" t="s">
        <v>5</v>
      </c>
      <c r="H15">
        <v>20</v>
      </c>
      <c r="I15">
        <v>20</v>
      </c>
      <c r="J15">
        <v>4</v>
      </c>
      <c r="K15" t="s">
        <v>72</v>
      </c>
    </row>
    <row r="16" spans="1:12">
      <c r="A16">
        <v>2.6</v>
      </c>
      <c r="B16">
        <v>6</v>
      </c>
      <c r="C16" t="s">
        <v>91</v>
      </c>
      <c r="D16" s="6" t="s">
        <v>92</v>
      </c>
      <c r="E16" t="s">
        <v>46</v>
      </c>
      <c r="F16" t="s">
        <v>93</v>
      </c>
      <c r="G16" t="s">
        <v>5</v>
      </c>
      <c r="H16">
        <v>15</v>
      </c>
      <c r="I16">
        <v>13</v>
      </c>
      <c r="J16">
        <v>12</v>
      </c>
      <c r="K16" t="s">
        <v>72</v>
      </c>
    </row>
    <row r="17" spans="1:12" ht="28">
      <c r="A17">
        <v>2.7</v>
      </c>
      <c r="B17">
        <v>7</v>
      </c>
      <c r="C17" t="s">
        <v>58</v>
      </c>
      <c r="D17" s="6" t="s">
        <v>61</v>
      </c>
      <c r="E17" t="s">
        <v>47</v>
      </c>
      <c r="F17" t="s">
        <v>49</v>
      </c>
      <c r="G17" t="s">
        <v>6</v>
      </c>
      <c r="H17">
        <v>10</v>
      </c>
      <c r="I17">
        <v>10</v>
      </c>
      <c r="J17">
        <v>1</v>
      </c>
      <c r="K17" t="s">
        <v>72</v>
      </c>
    </row>
    <row r="18" spans="1:12">
      <c r="A18">
        <v>2.8</v>
      </c>
      <c r="B18">
        <v>8</v>
      </c>
      <c r="C18" t="s">
        <v>60</v>
      </c>
      <c r="D18" s="6" t="s">
        <v>44</v>
      </c>
      <c r="E18" t="s">
        <v>13</v>
      </c>
      <c r="F18" t="s">
        <v>52</v>
      </c>
      <c r="G18" t="s">
        <v>6</v>
      </c>
      <c r="H18">
        <v>5</v>
      </c>
      <c r="I18">
        <v>5</v>
      </c>
      <c r="J18">
        <v>0</v>
      </c>
      <c r="K18" t="s">
        <v>22</v>
      </c>
    </row>
    <row r="19" spans="1:12">
      <c r="A19">
        <v>2.9</v>
      </c>
      <c r="B19">
        <v>9</v>
      </c>
      <c r="C19" t="s">
        <v>45</v>
      </c>
      <c r="D19" s="6" t="s">
        <v>86</v>
      </c>
      <c r="E19" t="s">
        <v>13</v>
      </c>
      <c r="F19" t="s">
        <v>51</v>
      </c>
      <c r="G19" t="s">
        <v>6</v>
      </c>
      <c r="H19">
        <v>5</v>
      </c>
      <c r="I19">
        <v>5</v>
      </c>
      <c r="J19">
        <v>0</v>
      </c>
      <c r="K19" t="s">
        <v>22</v>
      </c>
      <c r="L19" s="9">
        <f>SUM(J11+J12+J13+J14+J15+J16+J17)</f>
        <v>55</v>
      </c>
    </row>
    <row r="20" spans="1:12" ht="6" customHeight="1">
      <c r="A20" s="7"/>
      <c r="B20" s="7"/>
      <c r="C20" s="7"/>
      <c r="D20" s="8"/>
      <c r="E20" s="7"/>
      <c r="F20" s="7"/>
      <c r="G20" s="7"/>
      <c r="H20" s="7"/>
      <c r="I20" s="7"/>
      <c r="J20" s="7"/>
      <c r="K20" s="7"/>
    </row>
    <row r="21" spans="1:12" ht="28">
      <c r="A21">
        <v>3.1</v>
      </c>
      <c r="B21">
        <v>1</v>
      </c>
      <c r="C21" t="s">
        <v>59</v>
      </c>
      <c r="D21" s="6" t="s">
        <v>82</v>
      </c>
      <c r="E21" t="s">
        <v>47</v>
      </c>
      <c r="F21" t="s">
        <v>50</v>
      </c>
      <c r="G21" t="s">
        <v>6</v>
      </c>
      <c r="H21">
        <v>20</v>
      </c>
      <c r="I21">
        <v>20</v>
      </c>
      <c r="K21" t="s">
        <v>75</v>
      </c>
    </row>
    <row r="22" spans="1:12" ht="28">
      <c r="A22">
        <v>3.2</v>
      </c>
      <c r="B22">
        <v>2</v>
      </c>
      <c r="C22" t="s">
        <v>65</v>
      </c>
      <c r="D22" s="6" t="s">
        <v>67</v>
      </c>
      <c r="E22" t="s">
        <v>47</v>
      </c>
      <c r="F22" t="s">
        <v>53</v>
      </c>
      <c r="G22" t="s">
        <v>5</v>
      </c>
      <c r="H22">
        <v>20</v>
      </c>
      <c r="I22">
        <v>20</v>
      </c>
      <c r="K22" t="s">
        <v>22</v>
      </c>
    </row>
    <row r="23" spans="1:12" ht="28">
      <c r="A23">
        <v>3.3</v>
      </c>
      <c r="B23">
        <v>3</v>
      </c>
      <c r="C23" t="s">
        <v>66</v>
      </c>
      <c r="D23" s="6" t="s">
        <v>68</v>
      </c>
      <c r="E23" t="s">
        <v>47</v>
      </c>
      <c r="F23" t="s">
        <v>50</v>
      </c>
      <c r="G23" t="s">
        <v>5</v>
      </c>
      <c r="H23">
        <v>6</v>
      </c>
      <c r="I23">
        <v>6</v>
      </c>
      <c r="K23" t="s">
        <v>22</v>
      </c>
    </row>
    <row r="24" spans="1:12" ht="28">
      <c r="A24">
        <v>3.4</v>
      </c>
      <c r="B24">
        <v>4</v>
      </c>
      <c r="C24" t="s">
        <v>64</v>
      </c>
      <c r="D24" s="6" t="s">
        <v>83</v>
      </c>
      <c r="E24" t="s">
        <v>47</v>
      </c>
      <c r="F24" t="s">
        <v>49</v>
      </c>
      <c r="G24" t="s">
        <v>5</v>
      </c>
      <c r="H24">
        <v>8</v>
      </c>
      <c r="I24">
        <v>8</v>
      </c>
      <c r="K24" t="s">
        <v>22</v>
      </c>
    </row>
    <row r="25" spans="1:12" ht="28">
      <c r="A25">
        <v>3.5</v>
      </c>
      <c r="B25">
        <v>5</v>
      </c>
      <c r="C25" t="s">
        <v>60</v>
      </c>
      <c r="D25" s="6" t="s">
        <v>85</v>
      </c>
      <c r="E25" t="s">
        <v>13</v>
      </c>
      <c r="F25" t="s">
        <v>50</v>
      </c>
      <c r="G25" t="s">
        <v>6</v>
      </c>
      <c r="H25">
        <v>2</v>
      </c>
      <c r="I25">
        <v>2</v>
      </c>
      <c r="K25" t="s">
        <v>22</v>
      </c>
    </row>
    <row r="26" spans="1:12">
      <c r="A26">
        <v>3.6</v>
      </c>
      <c r="B26">
        <v>6</v>
      </c>
      <c r="C26" t="s">
        <v>60</v>
      </c>
      <c r="D26" s="6" t="s">
        <v>84</v>
      </c>
      <c r="E26" t="s">
        <v>13</v>
      </c>
      <c r="F26" t="s">
        <v>52</v>
      </c>
      <c r="G26" t="s">
        <v>6</v>
      </c>
      <c r="H26">
        <v>5</v>
      </c>
      <c r="I26">
        <v>5</v>
      </c>
      <c r="K26" t="s">
        <v>22</v>
      </c>
    </row>
    <row r="27" spans="1:12">
      <c r="A27">
        <v>3.7</v>
      </c>
      <c r="B27">
        <v>7</v>
      </c>
      <c r="C27" t="s">
        <v>45</v>
      </c>
      <c r="D27" s="6" t="s">
        <v>86</v>
      </c>
      <c r="E27" t="s">
        <v>13</v>
      </c>
      <c r="F27" t="s">
        <v>51</v>
      </c>
      <c r="G27" t="s">
        <v>6</v>
      </c>
      <c r="H27">
        <v>7</v>
      </c>
      <c r="I27">
        <v>7</v>
      </c>
      <c r="K27" t="s">
        <v>22</v>
      </c>
    </row>
  </sheetData>
  <conditionalFormatting sqref="K15:K19 K21:K27 K2:K12">
    <cfRule type="containsText" dxfId="5" priority="5" operator="containsText" text="not started">
      <formula>NOT(ISERROR(SEARCH("not started",K2)))</formula>
    </cfRule>
    <cfRule type="containsText" dxfId="4" priority="6" operator="containsText" text="finished">
      <formula>NOT(ISERROR(SEARCH("finished",K2)))</formula>
    </cfRule>
  </conditionalFormatting>
  <conditionalFormatting sqref="K13:K14">
    <cfRule type="containsText" dxfId="3" priority="3" operator="containsText" text="not started">
      <formula>NOT(ISERROR(SEARCH("not started",K13)))</formula>
    </cfRule>
    <cfRule type="containsText" dxfId="2" priority="4" operator="containsText" text="finished">
      <formula>NOT(ISERROR(SEARCH("finished",K13)))</formula>
    </cfRule>
  </conditionalFormatting>
  <conditionalFormatting sqref="K20">
    <cfRule type="containsText" dxfId="1" priority="1" operator="containsText" text="not started">
      <formula>NOT(ISERROR(SEARCH("not started",K20)))</formula>
    </cfRule>
    <cfRule type="containsText" dxfId="0" priority="2" operator="containsText" text="finished">
      <formula>NOT(ISERROR(SEARCH("finished",K20)))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18"/>
  <sheetViews>
    <sheetView workbookViewId="0">
      <selection activeCell="E33" sqref="E33"/>
    </sheetView>
  </sheetViews>
  <sheetFormatPr baseColWidth="10" defaultRowHeight="14" x14ac:dyDescent="0"/>
  <cols>
    <col min="5" max="5" width="16.1640625" customWidth="1"/>
  </cols>
  <sheetData>
    <row r="2" spans="3:15">
      <c r="C2" t="s">
        <v>23</v>
      </c>
    </row>
    <row r="3" spans="3:15">
      <c r="C3" t="s">
        <v>24</v>
      </c>
      <c r="D3" t="s">
        <v>25</v>
      </c>
      <c r="E3" t="s">
        <v>26</v>
      </c>
      <c r="K3">
        <v>8.75</v>
      </c>
      <c r="L3" t="s">
        <v>28</v>
      </c>
    </row>
    <row r="4" spans="3:15">
      <c r="K4">
        <v>70</v>
      </c>
      <c r="L4" t="s">
        <v>29</v>
      </c>
    </row>
    <row r="5" spans="3:15">
      <c r="D5" t="s">
        <v>27</v>
      </c>
      <c r="E5" t="s">
        <v>36</v>
      </c>
      <c r="K5">
        <v>6</v>
      </c>
      <c r="L5" t="s">
        <v>30</v>
      </c>
    </row>
    <row r="6" spans="3:15">
      <c r="K6">
        <v>1.75</v>
      </c>
      <c r="L6" t="s">
        <v>31</v>
      </c>
      <c r="O6" t="s">
        <v>32</v>
      </c>
    </row>
    <row r="9" spans="3:15">
      <c r="E9" t="s">
        <v>33</v>
      </c>
    </row>
    <row r="15" spans="3:15">
      <c r="D15" t="s">
        <v>35</v>
      </c>
      <c r="E15">
        <v>240</v>
      </c>
    </row>
    <row r="16" spans="3:15">
      <c r="D16" t="s">
        <v>34</v>
      </c>
      <c r="E16">
        <v>280</v>
      </c>
    </row>
    <row r="18" spans="4:5">
      <c r="D18" t="s">
        <v>37</v>
      </c>
      <c r="E18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Product Backlog</vt:lpstr>
      <vt:lpstr>Sprint Backlog</vt:lpstr>
      <vt:lpstr>time schedule (quick and dirty)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Adrian Wyss</cp:lastModifiedBy>
  <dcterms:created xsi:type="dcterms:W3CDTF">2012-11-08T11:09:41Z</dcterms:created>
  <dcterms:modified xsi:type="dcterms:W3CDTF">2013-12-18T17:38:21Z</dcterms:modified>
</cp:coreProperties>
</file>