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attemp-2\"/>
    </mc:Choice>
  </mc:AlternateContent>
  <xr:revisionPtr revIDLastSave="0" documentId="13_ncr:1_{F904C56C-64A8-4617-AAEC-8D6AC4ABC2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B8" i="1"/>
  <c r="B6" i="1"/>
  <c r="C9" i="1" l="1"/>
  <c r="L10" i="1"/>
  <c r="L11" i="1" s="1"/>
  <c r="L12" i="1" s="1"/>
  <c r="L13" i="1" s="1"/>
  <c r="M9" i="1"/>
  <c r="M10" i="1" s="1"/>
  <c r="M11" i="1" s="1"/>
  <c r="M12" i="1" s="1"/>
  <c r="M13" i="1" s="1"/>
  <c r="K10" i="1"/>
  <c r="K11" i="1"/>
  <c r="K12" i="1" s="1"/>
  <c r="K13" i="1" s="1"/>
  <c r="L9" i="1"/>
  <c r="E9" i="1"/>
  <c r="E10" i="1" s="1"/>
  <c r="E11" i="1" s="1"/>
  <c r="E12" i="1" s="1"/>
  <c r="E13" i="1" s="1"/>
  <c r="C10" i="1"/>
  <c r="C11" i="1" s="1"/>
  <c r="C12" i="1" s="1"/>
  <c r="C13" i="1" s="1"/>
  <c r="B9" i="1"/>
  <c r="B10" i="1" s="1"/>
  <c r="B11" i="1" s="1"/>
  <c r="B12" i="1" s="1"/>
  <c r="B13" i="1" s="1"/>
  <c r="D9" i="1"/>
  <c r="K9" i="1"/>
  <c r="J9" i="1"/>
  <c r="J10" i="1" s="1"/>
  <c r="J11" i="1" s="1"/>
  <c r="J12" i="1" s="1"/>
  <c r="J13" i="1" s="1"/>
  <c r="H9" i="1"/>
  <c r="H10" i="1" s="1"/>
  <c r="H11" i="1" s="1"/>
  <c r="H12" i="1" s="1"/>
  <c r="H13" i="1" s="1"/>
  <c r="I9" i="1"/>
  <c r="I10" i="1" s="1"/>
  <c r="I11" i="1" s="1"/>
  <c r="I12" i="1" s="1"/>
  <c r="I13" i="1" s="1"/>
  <c r="G10" i="1"/>
  <c r="G11" i="1" s="1"/>
  <c r="G12" i="1" s="1"/>
  <c r="G13" i="1" s="1"/>
  <c r="G9" i="1"/>
  <c r="F9" i="1"/>
  <c r="F10" i="1" s="1"/>
  <c r="F11" i="1" s="1"/>
  <c r="F12" i="1" s="1"/>
  <c r="F13" i="1" s="1"/>
  <c r="D10" i="1"/>
  <c r="D11" i="1" s="1"/>
  <c r="D12" i="1" s="1"/>
  <c r="D13" i="1" s="1"/>
  <c r="B14" i="1" l="1"/>
</calcChain>
</file>

<file path=xl/sharedStrings.xml><?xml version="1.0" encoding="utf-8"?>
<sst xmlns="http://schemas.openxmlformats.org/spreadsheetml/2006/main" count="13" uniqueCount="13">
  <si>
    <t>Tawara Health Service</t>
  </si>
  <si>
    <t>Encryption Test Spreadsheet</t>
  </si>
  <si>
    <t>Stored text string:</t>
  </si>
  <si>
    <t>Text string length:</t>
  </si>
  <si>
    <t>Number of character:</t>
  </si>
  <si>
    <t>Characters from text string:</t>
  </si>
  <si>
    <t>Codes from text string:</t>
  </si>
  <si>
    <t>Code in binary:</t>
  </si>
  <si>
    <t>Flip nibble:</t>
  </si>
  <si>
    <t>New code in decimal:</t>
  </si>
  <si>
    <t>Encrypted data:</t>
  </si>
  <si>
    <t>Encyrpted text string:</t>
  </si>
  <si>
    <t>13 Lime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</si>
</sst>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A3" zoomScale="109" zoomScaleNormal="109" workbookViewId="0">
      <selection activeCell="B6" sqref="B6"/>
    </sheetView>
  </sheetViews>
  <sheetFormatPr defaultRowHeight="14.5" x14ac:dyDescent="0.35"/>
  <cols>
    <col min="1" max="1" width="23.81640625" bestFit="1" customWidth="1"/>
    <col min="2" max="2" width="8.81640625" bestFit="1" customWidth="1"/>
  </cols>
  <sheetData>
    <row r="1" spans="1:13" ht="61.5" x14ac:dyDescent="1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26" x14ac:dyDescent="0.6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1:13" x14ac:dyDescent="0.35">
      <c r="A5" t="s">
        <v>2</v>
      </c>
      <c r="B5" s="4" t="s">
        <v>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t="s">
        <v>3</v>
      </c>
      <c r="B6">
        <f>LEN($B$5)</f>
        <v>12</v>
      </c>
    </row>
    <row r="7" spans="1:13" x14ac:dyDescent="0.35">
      <c r="A7" t="s">
        <v>4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</row>
    <row r="8" spans="1:13" x14ac:dyDescent="0.35">
      <c r="A8" t="s">
        <v>5</v>
      </c>
      <c r="B8" s="1" t="str">
        <f>MID($B$5, B$7, 1)</f>
        <v>1</v>
      </c>
      <c r="C8" s="1" t="str">
        <f t="shared" ref="C8:M8" si="0">MID($B$5, C$7, 1)</f>
        <v>3</v>
      </c>
      <c r="D8" s="1" t="str">
        <f t="shared" si="0"/>
        <v xml:space="preserve"> </v>
      </c>
      <c r="E8" s="1" t="str">
        <f t="shared" si="0"/>
        <v>L</v>
      </c>
      <c r="F8" s="1" t="str">
        <f t="shared" si="0"/>
        <v>i</v>
      </c>
      <c r="G8" s="1" t="str">
        <f t="shared" si="0"/>
        <v>m</v>
      </c>
      <c r="H8" s="1" t="str">
        <f t="shared" si="0"/>
        <v>e</v>
      </c>
      <c r="I8" s="1" t="str">
        <f t="shared" si="0"/>
        <v xml:space="preserve"> </v>
      </c>
      <c r="J8" s="1" t="str">
        <f t="shared" si="0"/>
        <v>L</v>
      </c>
      <c r="K8" s="1" t="str">
        <f t="shared" si="0"/>
        <v>a</v>
      </c>
      <c r="L8" s="1" t="str">
        <f t="shared" si="0"/>
        <v>n</v>
      </c>
      <c r="M8" s="1" t="str">
        <f t="shared" si="0"/>
        <v>e</v>
      </c>
    </row>
    <row r="9" spans="1:13" x14ac:dyDescent="0.35">
      <c r="A9" t="s">
        <v>6</v>
      </c>
      <c r="B9" s="1">
        <f>IF(B$7&gt;$B$6, "", CODE(B8))</f>
        <v>49</v>
      </c>
      <c r="C9" s="1">
        <f t="shared" ref="C9:E9" si="1">IF(C$7&gt;$B$6, "", CODE(C8))</f>
        <v>51</v>
      </c>
      <c r="D9" s="1">
        <f t="shared" si="1"/>
        <v>32</v>
      </c>
      <c r="E9" s="1">
        <f t="shared" si="1"/>
        <v>76</v>
      </c>
      <c r="F9" s="1">
        <f t="shared" ref="F9" si="2">IF(F$7&gt;$B$6, "", CODE(F8))</f>
        <v>105</v>
      </c>
      <c r="G9" s="1">
        <f t="shared" ref="G9:H9" si="3">IF(G$7&gt;$B$6, "", CODE(G8))</f>
        <v>109</v>
      </c>
      <c r="H9" s="1">
        <f t="shared" si="3"/>
        <v>101</v>
      </c>
      <c r="I9" s="1">
        <f t="shared" ref="I9" si="4">IF(I$7&gt;$B$6, "", CODE(I8))</f>
        <v>32</v>
      </c>
      <c r="J9" s="1">
        <f t="shared" ref="J9:K9" si="5">IF(J$7&gt;$B$6, "", CODE(J8))</f>
        <v>76</v>
      </c>
      <c r="K9" s="1">
        <f t="shared" si="5"/>
        <v>97</v>
      </c>
      <c r="L9" s="1">
        <f t="shared" ref="L9" si="6">IF(L$7&gt;$B$6, "", CODE(L8))</f>
        <v>110</v>
      </c>
      <c r="M9" s="1">
        <f t="shared" ref="M9" si="7">IF(M$7&gt;$B$6, "", CODE(M8))</f>
        <v>101</v>
      </c>
    </row>
    <row r="10" spans="1:13" x14ac:dyDescent="0.35">
      <c r="A10" t="s">
        <v>7</v>
      </c>
      <c r="B10" s="1" t="str">
        <f>IF(B$7&gt;$B$6, "", DEC2BIN(B9, 8))</f>
        <v>00110001</v>
      </c>
      <c r="C10" s="1" t="str">
        <f t="shared" ref="C10:M10" si="8">IF(C$7&gt;$B$6, "", DEC2BIN(C9, 8))</f>
        <v>00110011</v>
      </c>
      <c r="D10" s="1" t="str">
        <f t="shared" si="8"/>
        <v>00100000</v>
      </c>
      <c r="E10" s="1" t="str">
        <f t="shared" si="8"/>
        <v>01001100</v>
      </c>
      <c r="F10" s="1" t="str">
        <f t="shared" si="8"/>
        <v>01101001</v>
      </c>
      <c r="G10" s="1" t="str">
        <f t="shared" si="8"/>
        <v>01101101</v>
      </c>
      <c r="H10" s="1" t="str">
        <f t="shared" si="8"/>
        <v>01100101</v>
      </c>
      <c r="I10" s="1" t="str">
        <f t="shared" si="8"/>
        <v>00100000</v>
      </c>
      <c r="J10" s="1" t="str">
        <f t="shared" si="8"/>
        <v>01001100</v>
      </c>
      <c r="K10" s="1" t="str">
        <f t="shared" si="8"/>
        <v>01100001</v>
      </c>
      <c r="L10" s="1" t="str">
        <f t="shared" si="8"/>
        <v>01101110</v>
      </c>
      <c r="M10" s="1" t="str">
        <f t="shared" si="8"/>
        <v>01100101</v>
      </c>
    </row>
    <row r="11" spans="1:13" x14ac:dyDescent="0.35">
      <c r="A11" t="s">
        <v>8</v>
      </c>
      <c r="B11" s="1" t="str">
        <f>IF(B$7&gt;$B$6, "", _xlfn.CONCAT(RIGHT(B10, 4), LEFT(B10, 4) ))</f>
        <v>00010011</v>
      </c>
      <c r="C11" s="1" t="str">
        <f t="shared" ref="C11:M11" si="9">IF(C$7&gt;$B$6, "", _xlfn.CONCAT(RIGHT(C10, 4), LEFT(C10, 4) ))</f>
        <v>00110011</v>
      </c>
      <c r="D11" s="1" t="str">
        <f t="shared" si="9"/>
        <v>00000010</v>
      </c>
      <c r="E11" s="1" t="str">
        <f t="shared" si="9"/>
        <v>11000100</v>
      </c>
      <c r="F11" s="1" t="str">
        <f t="shared" si="9"/>
        <v>10010110</v>
      </c>
      <c r="G11" s="1" t="str">
        <f t="shared" si="9"/>
        <v>11010110</v>
      </c>
      <c r="H11" s="1" t="str">
        <f t="shared" si="9"/>
        <v>01010110</v>
      </c>
      <c r="I11" s="1" t="str">
        <f t="shared" si="9"/>
        <v>00000010</v>
      </c>
      <c r="J11" s="1" t="str">
        <f t="shared" si="9"/>
        <v>11000100</v>
      </c>
      <c r="K11" s="1" t="str">
        <f t="shared" si="9"/>
        <v>00010110</v>
      </c>
      <c r="L11" s="1" t="str">
        <f t="shared" si="9"/>
        <v>11100110</v>
      </c>
      <c r="M11" s="1" t="str">
        <f t="shared" si="9"/>
        <v>01010110</v>
      </c>
    </row>
    <row r="12" spans="1:13" x14ac:dyDescent="0.35">
      <c r="A12" t="s">
        <v>9</v>
      </c>
      <c r="B12" s="1">
        <f>IF(B$7&gt;$B$6, "", BIN2DEC(B11))</f>
        <v>19</v>
      </c>
      <c r="C12" s="1">
        <f t="shared" ref="C12:M12" si="10">IF(C$7&gt;$B$6, "", BIN2DEC(C11))</f>
        <v>51</v>
      </c>
      <c r="D12" s="1">
        <f t="shared" si="10"/>
        <v>2</v>
      </c>
      <c r="E12" s="1">
        <f t="shared" si="10"/>
        <v>196</v>
      </c>
      <c r="F12" s="1">
        <f t="shared" si="10"/>
        <v>150</v>
      </c>
      <c r="G12" s="1">
        <f t="shared" si="10"/>
        <v>214</v>
      </c>
      <c r="H12" s="1">
        <f t="shared" si="10"/>
        <v>86</v>
      </c>
      <c r="I12" s="1">
        <f t="shared" si="10"/>
        <v>2</v>
      </c>
      <c r="J12" s="1">
        <f t="shared" si="10"/>
        <v>196</v>
      </c>
      <c r="K12" s="1">
        <f t="shared" si="10"/>
        <v>22</v>
      </c>
      <c r="L12" s="1">
        <f t="shared" si="10"/>
        <v>230</v>
      </c>
      <c r="M12" s="1">
        <f t="shared" si="10"/>
        <v>86</v>
      </c>
    </row>
    <row r="13" spans="1:13" x14ac:dyDescent="0.35">
      <c r="A13" t="s">
        <v>10</v>
      </c>
      <c r="B13" s="1" t="str">
        <f>IF(B$7&gt;$B$6, "", CHAR(B12))</f>
        <v>_x0013_</v>
      </c>
      <c r="C13" s="1" t="str">
        <f t="shared" ref="C13:M13" si="11">IF(C$7&gt;$B$6, "", CHAR(C12))</f>
        <v>3</v>
      </c>
      <c r="D13" s="1" t="str">
        <f t="shared" si="11"/>
        <v>_x0002_</v>
      </c>
      <c r="E13" s="1" t="str">
        <f t="shared" si="11"/>
        <v>Ä</v>
      </c>
      <c r="F13" s="1" t="str">
        <f t="shared" si="11"/>
        <v>–</v>
      </c>
      <c r="G13" s="1" t="str">
        <f t="shared" si="11"/>
        <v>Ö</v>
      </c>
      <c r="H13" s="1" t="str">
        <f t="shared" si="11"/>
        <v>V</v>
      </c>
      <c r="I13" s="1" t="str">
        <f t="shared" si="11"/>
        <v>_x0002_</v>
      </c>
      <c r="J13" s="1" t="str">
        <f t="shared" si="11"/>
        <v>Ä</v>
      </c>
      <c r="K13" s="1" t="str">
        <f t="shared" si="11"/>
        <v>_x0016_</v>
      </c>
      <c r="L13" s="1" t="str">
        <f t="shared" si="11"/>
        <v>æ</v>
      </c>
      <c r="M13" s="1" t="str">
        <f t="shared" si="11"/>
        <v>V</v>
      </c>
    </row>
    <row r="14" spans="1:13" x14ac:dyDescent="0.35">
      <c r="A14" t="s">
        <v>11</v>
      </c>
      <c r="B14" t="str">
        <f>_xlfn.CONCAT(B13:M13)</f>
        <v>_x0013_3_x0002_Ä–ÖV_x0002_Ä_x0016_æV</v>
      </c>
    </row>
  </sheetData>
  <mergeCells count="3">
    <mergeCell ref="A1:M1"/>
    <mergeCell ref="A3:M3"/>
    <mergeCell ref="B5:M5"/>
  </mergeCells>
  <pageMargins left="0.7" right="0.7" top="0.75" bottom="0.75" header="0.3" footer="0.3"/>
  <pageSetup paperSize="0" orientation="portrait" horizontalDpi="1200" verticalDpi="1200" r:id="rId1"/>
  <headerFooter>
    <oddHeader>&amp;L&amp;F&amp;RCreated on: &amp;D at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2024-09-29T08:34:48Z</dcterms:modified>
</cp:coreProperties>
</file>