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Documents\GitHub\CIE-AL-IT-9626\docs\past-papers\2021\paper-2\march\attemp-2\"/>
    </mc:Choice>
  </mc:AlternateContent>
  <xr:revisionPtr revIDLastSave="0" documentId="13_ncr:1_{AA020817-4278-4499-B110-E2771DEF807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B26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B25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B24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B23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B22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B21" i="1"/>
  <c r="B19" i="1"/>
  <c r="B18" i="1"/>
  <c r="B14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V13" i="1" s="1"/>
  <c r="AW12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W13" i="1"/>
  <c r="C8" i="1"/>
  <c r="D8" i="1"/>
  <c r="E8" i="1"/>
  <c r="F8" i="1"/>
  <c r="G8" i="1"/>
  <c r="H8" i="1"/>
  <c r="I8" i="1"/>
  <c r="J8" i="1"/>
  <c r="K8" i="1"/>
  <c r="L8" i="1"/>
  <c r="M8" i="1"/>
  <c r="B8" i="1"/>
  <c r="B6" i="1"/>
  <c r="C9" i="1" l="1"/>
  <c r="M9" i="1"/>
  <c r="M10" i="1" s="1"/>
  <c r="M11" i="1" s="1"/>
  <c r="M12" i="1" s="1"/>
  <c r="M13" i="1" s="1"/>
  <c r="L9" i="1"/>
  <c r="L10" i="1" s="1"/>
  <c r="L11" i="1" s="1"/>
  <c r="L12" i="1" s="1"/>
  <c r="L13" i="1" s="1"/>
  <c r="E9" i="1"/>
  <c r="E10" i="1" s="1"/>
  <c r="E11" i="1" s="1"/>
  <c r="E12" i="1" s="1"/>
  <c r="E13" i="1" s="1"/>
  <c r="C10" i="1"/>
  <c r="C11" i="1" s="1"/>
  <c r="C12" i="1" s="1"/>
  <c r="C13" i="1" s="1"/>
  <c r="B9" i="1"/>
  <c r="B10" i="1" s="1"/>
  <c r="B11" i="1" s="1"/>
  <c r="B12" i="1" s="1"/>
  <c r="B13" i="1" s="1"/>
  <c r="D9" i="1"/>
  <c r="D10" i="1" s="1"/>
  <c r="D11" i="1" s="1"/>
  <c r="D12" i="1" s="1"/>
  <c r="D13" i="1" s="1"/>
  <c r="K9" i="1"/>
  <c r="K10" i="1" s="1"/>
  <c r="K11" i="1" s="1"/>
  <c r="K12" i="1" s="1"/>
  <c r="K13" i="1" s="1"/>
  <c r="J9" i="1"/>
  <c r="J10" i="1" s="1"/>
  <c r="J11" i="1" s="1"/>
  <c r="J12" i="1" s="1"/>
  <c r="J13" i="1" s="1"/>
  <c r="H9" i="1"/>
  <c r="H10" i="1" s="1"/>
  <c r="H11" i="1" s="1"/>
  <c r="H12" i="1" s="1"/>
  <c r="H13" i="1" s="1"/>
  <c r="I9" i="1"/>
  <c r="I10" i="1" s="1"/>
  <c r="I11" i="1" s="1"/>
  <c r="I12" i="1" s="1"/>
  <c r="I13" i="1" s="1"/>
  <c r="G10" i="1"/>
  <c r="G11" i="1" s="1"/>
  <c r="G12" i="1" s="1"/>
  <c r="G13" i="1" s="1"/>
  <c r="G9" i="1"/>
  <c r="F9" i="1"/>
  <c r="F10" i="1" s="1"/>
  <c r="F11" i="1" s="1"/>
  <c r="F12" i="1" s="1"/>
  <c r="F13" i="1" s="1"/>
</calcChain>
</file>

<file path=xl/sharedStrings.xml><?xml version="1.0" encoding="utf-8"?>
<sst xmlns="http://schemas.openxmlformats.org/spreadsheetml/2006/main" count="23" uniqueCount="19">
  <si>
    <t>Tawara Health Service</t>
  </si>
  <si>
    <t>Encryption Test Spreadsheet</t>
  </si>
  <si>
    <t>Stored text string:</t>
  </si>
  <si>
    <t>Text string length:</t>
  </si>
  <si>
    <t>Number of character:</t>
  </si>
  <si>
    <t>Characters from text string:</t>
  </si>
  <si>
    <t>Codes from text string:</t>
  </si>
  <si>
    <t>Code in binary:</t>
  </si>
  <si>
    <t>Flip nibble:</t>
  </si>
  <si>
    <t>New code in decimal:</t>
  </si>
  <si>
    <t>Encrypted data:</t>
  </si>
  <si>
    <t>Encyrpted text string:</t>
  </si>
  <si>
    <t>Angela Pollard, 42 Acacia Avenue, Tawara, F67412</t>
  </si>
  <si>
    <t>Encrypted text:</t>
  </si>
  <si>
    <t>Encrypted characters:</t>
  </si>
  <si>
    <t>Codes from encrypted characters:</t>
  </si>
  <si>
    <t>Codes in binary:</t>
  </si>
  <si>
    <t>Decrypted data:</t>
  </si>
  <si>
    <t>Decrypted text string: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</si>
</sst>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48"/>
      <color rgb="FF0070C0"/>
      <name val="Calibri"/>
      <family val="2"/>
      <scheme val="minor"/>
    </font>
    <font>
      <b/>
      <sz val="20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7"/>
  <sheetViews>
    <sheetView tabSelected="1" zoomScale="109" zoomScaleNormal="109" workbookViewId="0">
      <selection activeCell="I9" sqref="I9"/>
    </sheetView>
  </sheetViews>
  <sheetFormatPr defaultRowHeight="14.5" x14ac:dyDescent="0.35"/>
  <cols>
    <col min="1" max="1" width="29.36328125" bestFit="1" customWidth="1"/>
    <col min="2" max="2" width="8.81640625" bestFit="1" customWidth="1"/>
  </cols>
  <sheetData>
    <row r="1" spans="1:49" ht="61.5" x14ac:dyDescent="1.3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3" spans="1:49" ht="26" x14ac:dyDescent="0.6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1:49" x14ac:dyDescent="0.35">
      <c r="A5" t="s">
        <v>2</v>
      </c>
      <c r="B5" s="4" t="s">
        <v>12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49" x14ac:dyDescent="0.35">
      <c r="A6" t="s">
        <v>3</v>
      </c>
      <c r="B6">
        <f>LEN($B$5)</f>
        <v>48</v>
      </c>
    </row>
    <row r="7" spans="1:49" x14ac:dyDescent="0.35">
      <c r="A7" t="s">
        <v>4</v>
      </c>
      <c r="B7" s="1">
        <v>1</v>
      </c>
      <c r="C7" s="1">
        <v>2</v>
      </c>
      <c r="D7" s="1">
        <v>3</v>
      </c>
      <c r="E7" s="1">
        <v>4</v>
      </c>
      <c r="F7" s="1">
        <v>5</v>
      </c>
      <c r="G7" s="1">
        <v>6</v>
      </c>
      <c r="H7" s="1">
        <v>7</v>
      </c>
      <c r="I7" s="1">
        <v>8</v>
      </c>
      <c r="J7" s="1">
        <v>9</v>
      </c>
      <c r="K7" s="1">
        <v>10</v>
      </c>
      <c r="L7" s="1">
        <v>11</v>
      </c>
      <c r="M7" s="1">
        <v>12</v>
      </c>
      <c r="N7" s="1">
        <v>13</v>
      </c>
      <c r="O7" s="1">
        <v>14</v>
      </c>
      <c r="P7" s="1">
        <v>15</v>
      </c>
      <c r="Q7" s="1">
        <v>16</v>
      </c>
      <c r="R7" s="1">
        <v>17</v>
      </c>
      <c r="S7" s="1">
        <v>18</v>
      </c>
      <c r="T7" s="1">
        <v>19</v>
      </c>
      <c r="U7" s="1">
        <v>20</v>
      </c>
      <c r="V7" s="1">
        <v>21</v>
      </c>
      <c r="W7" s="1">
        <v>22</v>
      </c>
      <c r="X7" s="1">
        <v>23</v>
      </c>
      <c r="Y7" s="1">
        <v>24</v>
      </c>
      <c r="Z7" s="1">
        <v>25</v>
      </c>
      <c r="AA7" s="1">
        <v>26</v>
      </c>
      <c r="AB7" s="1">
        <v>27</v>
      </c>
      <c r="AC7" s="1">
        <v>28</v>
      </c>
      <c r="AD7" s="1">
        <v>29</v>
      </c>
      <c r="AE7" s="1">
        <v>30</v>
      </c>
      <c r="AF7" s="1">
        <v>31</v>
      </c>
      <c r="AG7" s="1">
        <v>32</v>
      </c>
      <c r="AH7" s="1">
        <v>33</v>
      </c>
      <c r="AI7" s="1">
        <v>34</v>
      </c>
      <c r="AJ7" s="1">
        <v>35</v>
      </c>
      <c r="AK7" s="1">
        <v>36</v>
      </c>
      <c r="AL7" s="1">
        <v>37</v>
      </c>
      <c r="AM7" s="1">
        <v>38</v>
      </c>
      <c r="AN7" s="1">
        <v>39</v>
      </c>
      <c r="AO7" s="1">
        <v>40</v>
      </c>
      <c r="AP7" s="1">
        <v>41</v>
      </c>
      <c r="AQ7" s="1">
        <v>42</v>
      </c>
      <c r="AR7" s="1">
        <v>43</v>
      </c>
      <c r="AS7" s="1">
        <v>44</v>
      </c>
      <c r="AT7" s="1">
        <v>45</v>
      </c>
      <c r="AU7" s="1">
        <v>46</v>
      </c>
      <c r="AV7" s="1">
        <v>47</v>
      </c>
      <c r="AW7" s="1">
        <v>48</v>
      </c>
    </row>
    <row r="8" spans="1:49" x14ac:dyDescent="0.35">
      <c r="A8" t="s">
        <v>5</v>
      </c>
      <c r="B8" s="1" t="str">
        <f>MID($B$5, B$7, 1)</f>
        <v>A</v>
      </c>
      <c r="C8" s="1" t="str">
        <f t="shared" ref="C8:AW8" si="0">MID($B$5, C$7, 1)</f>
        <v>n</v>
      </c>
      <c r="D8" s="1" t="str">
        <f t="shared" si="0"/>
        <v>g</v>
      </c>
      <c r="E8" s="1" t="str">
        <f t="shared" si="0"/>
        <v>e</v>
      </c>
      <c r="F8" s="1" t="str">
        <f t="shared" si="0"/>
        <v>l</v>
      </c>
      <c r="G8" s="1" t="str">
        <f t="shared" si="0"/>
        <v>a</v>
      </c>
      <c r="H8" s="1" t="str">
        <f t="shared" si="0"/>
        <v xml:space="preserve"> </v>
      </c>
      <c r="I8" s="1" t="str">
        <f t="shared" si="0"/>
        <v>P</v>
      </c>
      <c r="J8" s="1" t="str">
        <f t="shared" si="0"/>
        <v>o</v>
      </c>
      <c r="K8" s="1" t="str">
        <f t="shared" si="0"/>
        <v>l</v>
      </c>
      <c r="L8" s="1" t="str">
        <f t="shared" si="0"/>
        <v>l</v>
      </c>
      <c r="M8" s="1" t="str">
        <f t="shared" si="0"/>
        <v>a</v>
      </c>
      <c r="N8" s="1" t="str">
        <f t="shared" si="0"/>
        <v>r</v>
      </c>
      <c r="O8" s="1" t="str">
        <f t="shared" si="0"/>
        <v>d</v>
      </c>
      <c r="P8" s="1" t="str">
        <f t="shared" si="0"/>
        <v>,</v>
      </c>
      <c r="Q8" s="1" t="str">
        <f t="shared" si="0"/>
        <v xml:space="preserve"> </v>
      </c>
      <c r="R8" s="1" t="str">
        <f t="shared" si="0"/>
        <v>4</v>
      </c>
      <c r="S8" s="1" t="str">
        <f t="shared" si="0"/>
        <v>2</v>
      </c>
      <c r="T8" s="1" t="str">
        <f t="shared" si="0"/>
        <v xml:space="preserve"> </v>
      </c>
      <c r="U8" s="1" t="str">
        <f t="shared" si="0"/>
        <v>A</v>
      </c>
      <c r="V8" s="1" t="str">
        <f t="shared" si="0"/>
        <v>c</v>
      </c>
      <c r="W8" s="1" t="str">
        <f t="shared" si="0"/>
        <v>a</v>
      </c>
      <c r="X8" s="1" t="str">
        <f t="shared" si="0"/>
        <v>c</v>
      </c>
      <c r="Y8" s="1" t="str">
        <f t="shared" si="0"/>
        <v>i</v>
      </c>
      <c r="Z8" s="1" t="str">
        <f t="shared" si="0"/>
        <v>a</v>
      </c>
      <c r="AA8" s="1" t="str">
        <f t="shared" si="0"/>
        <v xml:space="preserve"> </v>
      </c>
      <c r="AB8" s="1" t="str">
        <f t="shared" si="0"/>
        <v>A</v>
      </c>
      <c r="AC8" s="1" t="str">
        <f t="shared" si="0"/>
        <v>v</v>
      </c>
      <c r="AD8" s="1" t="str">
        <f t="shared" si="0"/>
        <v>e</v>
      </c>
      <c r="AE8" s="1" t="str">
        <f t="shared" si="0"/>
        <v>n</v>
      </c>
      <c r="AF8" s="1" t="str">
        <f t="shared" si="0"/>
        <v>u</v>
      </c>
      <c r="AG8" s="1" t="str">
        <f t="shared" si="0"/>
        <v>e</v>
      </c>
      <c r="AH8" s="1" t="str">
        <f t="shared" si="0"/>
        <v>,</v>
      </c>
      <c r="AI8" s="1" t="str">
        <f t="shared" si="0"/>
        <v xml:space="preserve"> </v>
      </c>
      <c r="AJ8" s="1" t="str">
        <f t="shared" si="0"/>
        <v>T</v>
      </c>
      <c r="AK8" s="1" t="str">
        <f t="shared" si="0"/>
        <v>a</v>
      </c>
      <c r="AL8" s="1" t="str">
        <f t="shared" si="0"/>
        <v>w</v>
      </c>
      <c r="AM8" s="1" t="str">
        <f t="shared" si="0"/>
        <v>a</v>
      </c>
      <c r="AN8" s="1" t="str">
        <f t="shared" si="0"/>
        <v>r</v>
      </c>
      <c r="AO8" s="1" t="str">
        <f t="shared" si="0"/>
        <v>a</v>
      </c>
      <c r="AP8" s="1" t="str">
        <f t="shared" si="0"/>
        <v>,</v>
      </c>
      <c r="AQ8" s="1" t="str">
        <f t="shared" si="0"/>
        <v xml:space="preserve"> </v>
      </c>
      <c r="AR8" s="1" t="str">
        <f t="shared" si="0"/>
        <v>F</v>
      </c>
      <c r="AS8" s="1" t="str">
        <f t="shared" si="0"/>
        <v>6</v>
      </c>
      <c r="AT8" s="1" t="str">
        <f t="shared" si="0"/>
        <v>7</v>
      </c>
      <c r="AU8" s="1" t="str">
        <f t="shared" si="0"/>
        <v>4</v>
      </c>
      <c r="AV8" s="1" t="str">
        <f t="shared" si="0"/>
        <v>1</v>
      </c>
      <c r="AW8" s="1" t="str">
        <f t="shared" si="0"/>
        <v>2</v>
      </c>
    </row>
    <row r="9" spans="1:49" x14ac:dyDescent="0.35">
      <c r="A9" t="s">
        <v>6</v>
      </c>
      <c r="B9" s="1">
        <f>IF(B$7&gt;$B$6, "", CODE(B8))</f>
        <v>65</v>
      </c>
      <c r="C9" s="1">
        <f t="shared" ref="C9:E9" si="1">IF(C$7&gt;$B$6, "", CODE(C8))</f>
        <v>110</v>
      </c>
      <c r="D9" s="1">
        <f t="shared" si="1"/>
        <v>103</v>
      </c>
      <c r="E9" s="1">
        <f t="shared" si="1"/>
        <v>101</v>
      </c>
      <c r="F9" s="1">
        <f t="shared" ref="F9" si="2">IF(F$7&gt;$B$6, "", CODE(F8))</f>
        <v>108</v>
      </c>
      <c r="G9" s="1">
        <f t="shared" ref="G9:H9" si="3">IF(G$7&gt;$B$6, "", CODE(G8))</f>
        <v>97</v>
      </c>
      <c r="H9" s="1">
        <f t="shared" si="3"/>
        <v>32</v>
      </c>
      <c r="I9" s="1">
        <f t="shared" ref="I9" si="4">IF(I$7&gt;$B$6, "", CODE(I8))</f>
        <v>80</v>
      </c>
      <c r="J9" s="1">
        <f t="shared" ref="J9:K9" si="5">IF(J$7&gt;$B$6, "", CODE(J8))</f>
        <v>111</v>
      </c>
      <c r="K9" s="1">
        <f t="shared" si="5"/>
        <v>108</v>
      </c>
      <c r="L9" s="1">
        <f t="shared" ref="L9" si="6">IF(L$7&gt;$B$6, "", CODE(L8))</f>
        <v>108</v>
      </c>
      <c r="M9" s="1">
        <f t="shared" ref="M9:AV9" si="7">IF(M$7&gt;$B$6, "", CODE(M8))</f>
        <v>97</v>
      </c>
      <c r="N9" s="1">
        <f t="shared" si="7"/>
        <v>114</v>
      </c>
      <c r="O9" s="1">
        <f t="shared" si="7"/>
        <v>100</v>
      </c>
      <c r="P9" s="1">
        <f t="shared" si="7"/>
        <v>44</v>
      </c>
      <c r="Q9" s="1">
        <f t="shared" si="7"/>
        <v>32</v>
      </c>
      <c r="R9" s="1">
        <f t="shared" si="7"/>
        <v>52</v>
      </c>
      <c r="S9" s="1">
        <f t="shared" si="7"/>
        <v>50</v>
      </c>
      <c r="T9" s="1">
        <f t="shared" si="7"/>
        <v>32</v>
      </c>
      <c r="U9" s="1">
        <f t="shared" si="7"/>
        <v>65</v>
      </c>
      <c r="V9" s="1">
        <f t="shared" si="7"/>
        <v>99</v>
      </c>
      <c r="W9" s="1">
        <f t="shared" si="7"/>
        <v>97</v>
      </c>
      <c r="X9" s="1">
        <f t="shared" si="7"/>
        <v>99</v>
      </c>
      <c r="Y9" s="1">
        <f t="shared" ref="Y9:AC9" si="8">IF(Y$7&gt;$B$6, "", CODE(Y8))</f>
        <v>105</v>
      </c>
      <c r="Z9" s="1">
        <f t="shared" si="8"/>
        <v>97</v>
      </c>
      <c r="AA9" s="1">
        <f t="shared" si="8"/>
        <v>32</v>
      </c>
      <c r="AB9" s="1">
        <f t="shared" si="8"/>
        <v>65</v>
      </c>
      <c r="AC9" s="1">
        <f t="shared" si="8"/>
        <v>118</v>
      </c>
      <c r="AD9" s="1">
        <f t="shared" si="7"/>
        <v>101</v>
      </c>
      <c r="AE9" s="1">
        <f t="shared" si="7"/>
        <v>110</v>
      </c>
      <c r="AF9" s="1">
        <f t="shared" si="7"/>
        <v>117</v>
      </c>
      <c r="AG9" s="1">
        <f t="shared" si="7"/>
        <v>101</v>
      </c>
      <c r="AH9" s="1">
        <f t="shared" si="7"/>
        <v>44</v>
      </c>
      <c r="AI9" s="1">
        <f t="shared" si="7"/>
        <v>32</v>
      </c>
      <c r="AJ9" s="1">
        <f t="shared" si="7"/>
        <v>84</v>
      </c>
      <c r="AK9" s="1">
        <f t="shared" ref="AK9:AO9" si="9">IF(AK$7&gt;$B$6, "", CODE(AK8))</f>
        <v>97</v>
      </c>
      <c r="AL9" s="1">
        <f t="shared" si="9"/>
        <v>119</v>
      </c>
      <c r="AM9" s="1">
        <f t="shared" si="9"/>
        <v>97</v>
      </c>
      <c r="AN9" s="1">
        <f t="shared" si="9"/>
        <v>114</v>
      </c>
      <c r="AO9" s="1">
        <f t="shared" si="9"/>
        <v>97</v>
      </c>
      <c r="AP9" s="1">
        <f t="shared" si="7"/>
        <v>44</v>
      </c>
      <c r="AQ9" s="1">
        <f t="shared" si="7"/>
        <v>32</v>
      </c>
      <c r="AR9" s="1">
        <f t="shared" si="7"/>
        <v>70</v>
      </c>
      <c r="AS9" s="1">
        <f t="shared" si="7"/>
        <v>54</v>
      </c>
      <c r="AT9" s="1">
        <f t="shared" si="7"/>
        <v>55</v>
      </c>
      <c r="AU9" s="1">
        <f t="shared" si="7"/>
        <v>52</v>
      </c>
      <c r="AV9" s="1">
        <f t="shared" si="7"/>
        <v>49</v>
      </c>
      <c r="AW9" s="1">
        <f t="shared" ref="AW9" si="10">IF(AW$7&gt;$B$6, "", CODE(AW8))</f>
        <v>50</v>
      </c>
    </row>
    <row r="10" spans="1:49" x14ac:dyDescent="0.35">
      <c r="A10" t="s">
        <v>7</v>
      </c>
      <c r="B10" s="1" t="str">
        <f>IF(B$7&gt;$B$6, "", DEC2BIN(B9, 8))</f>
        <v>01000001</v>
      </c>
      <c r="C10" s="1" t="str">
        <f t="shared" ref="C10:N10" si="11">IF(C$7&gt;$B$6, "", DEC2BIN(C9, 8))</f>
        <v>01101110</v>
      </c>
      <c r="D10" s="1" t="str">
        <f t="shared" si="11"/>
        <v>01100111</v>
      </c>
      <c r="E10" s="1" t="str">
        <f t="shared" si="11"/>
        <v>01100101</v>
      </c>
      <c r="F10" s="1" t="str">
        <f t="shared" si="11"/>
        <v>01101100</v>
      </c>
      <c r="G10" s="1" t="str">
        <f t="shared" si="11"/>
        <v>01100001</v>
      </c>
      <c r="H10" s="1" t="str">
        <f t="shared" si="11"/>
        <v>00100000</v>
      </c>
      <c r="I10" s="1" t="str">
        <f t="shared" si="11"/>
        <v>01010000</v>
      </c>
      <c r="J10" s="1" t="str">
        <f t="shared" si="11"/>
        <v>01101111</v>
      </c>
      <c r="K10" s="1" t="str">
        <f t="shared" si="11"/>
        <v>01101100</v>
      </c>
      <c r="L10" s="1" t="str">
        <f t="shared" si="11"/>
        <v>01101100</v>
      </c>
      <c r="M10" s="1" t="str">
        <f t="shared" si="11"/>
        <v>01100001</v>
      </c>
      <c r="N10" s="1" t="str">
        <f t="shared" si="11"/>
        <v>01110010</v>
      </c>
      <c r="O10" s="1" t="str">
        <f t="shared" ref="O10:AW10" si="12">IF(O$7&gt;$B$6, "", DEC2BIN(O9, 8))</f>
        <v>01100100</v>
      </c>
      <c r="P10" s="1" t="str">
        <f t="shared" si="12"/>
        <v>00101100</v>
      </c>
      <c r="Q10" s="1" t="str">
        <f t="shared" si="12"/>
        <v>00100000</v>
      </c>
      <c r="R10" s="1" t="str">
        <f t="shared" si="12"/>
        <v>00110100</v>
      </c>
      <c r="S10" s="1" t="str">
        <f t="shared" si="12"/>
        <v>00110010</v>
      </c>
      <c r="T10" s="1" t="str">
        <f t="shared" si="12"/>
        <v>00100000</v>
      </c>
      <c r="U10" s="1" t="str">
        <f t="shared" si="12"/>
        <v>01000001</v>
      </c>
      <c r="V10" s="1" t="str">
        <f t="shared" si="12"/>
        <v>01100011</v>
      </c>
      <c r="W10" s="1" t="str">
        <f t="shared" si="12"/>
        <v>01100001</v>
      </c>
      <c r="X10" s="1" t="str">
        <f t="shared" si="12"/>
        <v>01100011</v>
      </c>
      <c r="Y10" s="1" t="str">
        <f t="shared" si="12"/>
        <v>01101001</v>
      </c>
      <c r="Z10" s="1" t="str">
        <f t="shared" si="12"/>
        <v>01100001</v>
      </c>
      <c r="AA10" s="1" t="str">
        <f t="shared" si="12"/>
        <v>00100000</v>
      </c>
      <c r="AB10" s="1" t="str">
        <f t="shared" si="12"/>
        <v>01000001</v>
      </c>
      <c r="AC10" s="1" t="str">
        <f t="shared" si="12"/>
        <v>01110110</v>
      </c>
      <c r="AD10" s="1" t="str">
        <f t="shared" si="12"/>
        <v>01100101</v>
      </c>
      <c r="AE10" s="1" t="str">
        <f t="shared" si="12"/>
        <v>01101110</v>
      </c>
      <c r="AF10" s="1" t="str">
        <f t="shared" si="12"/>
        <v>01110101</v>
      </c>
      <c r="AG10" s="1" t="str">
        <f t="shared" si="12"/>
        <v>01100101</v>
      </c>
      <c r="AH10" s="1" t="str">
        <f t="shared" si="12"/>
        <v>00101100</v>
      </c>
      <c r="AI10" s="1" t="str">
        <f t="shared" si="12"/>
        <v>00100000</v>
      </c>
      <c r="AJ10" s="1" t="str">
        <f t="shared" si="12"/>
        <v>01010100</v>
      </c>
      <c r="AK10" s="1" t="str">
        <f t="shared" si="12"/>
        <v>01100001</v>
      </c>
      <c r="AL10" s="1" t="str">
        <f t="shared" si="12"/>
        <v>01110111</v>
      </c>
      <c r="AM10" s="1" t="str">
        <f t="shared" si="12"/>
        <v>01100001</v>
      </c>
      <c r="AN10" s="1" t="str">
        <f t="shared" si="12"/>
        <v>01110010</v>
      </c>
      <c r="AO10" s="1" t="str">
        <f t="shared" si="12"/>
        <v>01100001</v>
      </c>
      <c r="AP10" s="1" t="str">
        <f t="shared" si="12"/>
        <v>00101100</v>
      </c>
      <c r="AQ10" s="1" t="str">
        <f t="shared" si="12"/>
        <v>00100000</v>
      </c>
      <c r="AR10" s="1" t="str">
        <f t="shared" si="12"/>
        <v>01000110</v>
      </c>
      <c r="AS10" s="1" t="str">
        <f t="shared" si="12"/>
        <v>00110110</v>
      </c>
      <c r="AT10" s="1" t="str">
        <f t="shared" si="12"/>
        <v>00110111</v>
      </c>
      <c r="AU10" s="1" t="str">
        <f t="shared" si="12"/>
        <v>00110100</v>
      </c>
      <c r="AV10" s="1" t="str">
        <f t="shared" si="12"/>
        <v>00110001</v>
      </c>
      <c r="AW10" s="1" t="str">
        <f t="shared" si="12"/>
        <v>00110010</v>
      </c>
    </row>
    <row r="11" spans="1:49" x14ac:dyDescent="0.35">
      <c r="A11" t="s">
        <v>8</v>
      </c>
      <c r="B11" s="1" t="str">
        <f>IF(B$7&gt;$B$6, "", _xlfn.CONCAT(RIGHT(B10, 4), LEFT(B10, 4) ))</f>
        <v>00010100</v>
      </c>
      <c r="C11" s="1" t="str">
        <f t="shared" ref="C11:N11" si="13">IF(C$7&gt;$B$6, "", _xlfn.CONCAT(RIGHT(C10, 4), LEFT(C10, 4) ))</f>
        <v>11100110</v>
      </c>
      <c r="D11" s="1" t="str">
        <f t="shared" si="13"/>
        <v>01110110</v>
      </c>
      <c r="E11" s="1" t="str">
        <f t="shared" si="13"/>
        <v>01010110</v>
      </c>
      <c r="F11" s="1" t="str">
        <f t="shared" si="13"/>
        <v>11000110</v>
      </c>
      <c r="G11" s="1" t="str">
        <f t="shared" si="13"/>
        <v>00010110</v>
      </c>
      <c r="H11" s="1" t="str">
        <f t="shared" si="13"/>
        <v>00000010</v>
      </c>
      <c r="I11" s="1" t="str">
        <f t="shared" si="13"/>
        <v>00000101</v>
      </c>
      <c r="J11" s="1" t="str">
        <f t="shared" si="13"/>
        <v>11110110</v>
      </c>
      <c r="K11" s="1" t="str">
        <f t="shared" si="13"/>
        <v>11000110</v>
      </c>
      <c r="L11" s="1" t="str">
        <f t="shared" si="13"/>
        <v>11000110</v>
      </c>
      <c r="M11" s="1" t="str">
        <f t="shared" si="13"/>
        <v>00010110</v>
      </c>
      <c r="N11" s="1" t="str">
        <f t="shared" si="13"/>
        <v>00100111</v>
      </c>
      <c r="O11" s="1" t="str">
        <f t="shared" ref="O11:AW11" si="14">IF(O$7&gt;$B$6, "", _xlfn.CONCAT(RIGHT(O10, 4), LEFT(O10, 4) ))</f>
        <v>01000110</v>
      </c>
      <c r="P11" s="1" t="str">
        <f t="shared" si="14"/>
        <v>11000010</v>
      </c>
      <c r="Q11" s="1" t="str">
        <f t="shared" si="14"/>
        <v>00000010</v>
      </c>
      <c r="R11" s="1" t="str">
        <f t="shared" si="14"/>
        <v>01000011</v>
      </c>
      <c r="S11" s="1" t="str">
        <f t="shared" si="14"/>
        <v>00100011</v>
      </c>
      <c r="T11" s="1" t="str">
        <f t="shared" si="14"/>
        <v>00000010</v>
      </c>
      <c r="U11" s="1" t="str">
        <f t="shared" si="14"/>
        <v>00010100</v>
      </c>
      <c r="V11" s="1" t="str">
        <f t="shared" si="14"/>
        <v>00110110</v>
      </c>
      <c r="W11" s="1" t="str">
        <f t="shared" si="14"/>
        <v>00010110</v>
      </c>
      <c r="X11" s="1" t="str">
        <f t="shared" si="14"/>
        <v>00110110</v>
      </c>
      <c r="Y11" s="1" t="str">
        <f t="shared" si="14"/>
        <v>10010110</v>
      </c>
      <c r="Z11" s="1" t="str">
        <f t="shared" si="14"/>
        <v>00010110</v>
      </c>
      <c r="AA11" s="1" t="str">
        <f t="shared" si="14"/>
        <v>00000010</v>
      </c>
      <c r="AB11" s="1" t="str">
        <f t="shared" si="14"/>
        <v>00010100</v>
      </c>
      <c r="AC11" s="1" t="str">
        <f t="shared" si="14"/>
        <v>01100111</v>
      </c>
      <c r="AD11" s="1" t="str">
        <f t="shared" si="14"/>
        <v>01010110</v>
      </c>
      <c r="AE11" s="1" t="str">
        <f t="shared" si="14"/>
        <v>11100110</v>
      </c>
      <c r="AF11" s="1" t="str">
        <f t="shared" si="14"/>
        <v>01010111</v>
      </c>
      <c r="AG11" s="1" t="str">
        <f t="shared" si="14"/>
        <v>01010110</v>
      </c>
      <c r="AH11" s="1" t="str">
        <f t="shared" si="14"/>
        <v>11000010</v>
      </c>
      <c r="AI11" s="1" t="str">
        <f t="shared" si="14"/>
        <v>00000010</v>
      </c>
      <c r="AJ11" s="1" t="str">
        <f t="shared" si="14"/>
        <v>01000101</v>
      </c>
      <c r="AK11" s="1" t="str">
        <f t="shared" si="14"/>
        <v>00010110</v>
      </c>
      <c r="AL11" s="1" t="str">
        <f t="shared" si="14"/>
        <v>01110111</v>
      </c>
      <c r="AM11" s="1" t="str">
        <f t="shared" si="14"/>
        <v>00010110</v>
      </c>
      <c r="AN11" s="1" t="str">
        <f t="shared" si="14"/>
        <v>00100111</v>
      </c>
      <c r="AO11" s="1" t="str">
        <f t="shared" si="14"/>
        <v>00010110</v>
      </c>
      <c r="AP11" s="1" t="str">
        <f t="shared" si="14"/>
        <v>11000010</v>
      </c>
      <c r="AQ11" s="1" t="str">
        <f t="shared" si="14"/>
        <v>00000010</v>
      </c>
      <c r="AR11" s="1" t="str">
        <f t="shared" si="14"/>
        <v>01100100</v>
      </c>
      <c r="AS11" s="1" t="str">
        <f t="shared" si="14"/>
        <v>01100011</v>
      </c>
      <c r="AT11" s="1" t="str">
        <f t="shared" si="14"/>
        <v>01110011</v>
      </c>
      <c r="AU11" s="1" t="str">
        <f t="shared" si="14"/>
        <v>01000011</v>
      </c>
      <c r="AV11" s="1" t="str">
        <f t="shared" si="14"/>
        <v>00010011</v>
      </c>
      <c r="AW11" s="1" t="str">
        <f t="shared" si="14"/>
        <v>00100011</v>
      </c>
    </row>
    <row r="12" spans="1:49" x14ac:dyDescent="0.35">
      <c r="A12" t="s">
        <v>9</v>
      </c>
      <c r="B12" s="1">
        <f>IF(B$7&gt;$B$6, "", BIN2DEC(B11))</f>
        <v>20</v>
      </c>
      <c r="C12" s="1">
        <f t="shared" ref="C12:N12" si="15">IF(C$7&gt;$B$6, "", BIN2DEC(C11))</f>
        <v>230</v>
      </c>
      <c r="D12" s="1">
        <f t="shared" si="15"/>
        <v>118</v>
      </c>
      <c r="E12" s="1">
        <f t="shared" si="15"/>
        <v>86</v>
      </c>
      <c r="F12" s="1">
        <f t="shared" si="15"/>
        <v>198</v>
      </c>
      <c r="G12" s="1">
        <f t="shared" si="15"/>
        <v>22</v>
      </c>
      <c r="H12" s="1">
        <f t="shared" si="15"/>
        <v>2</v>
      </c>
      <c r="I12" s="1">
        <f t="shared" si="15"/>
        <v>5</v>
      </c>
      <c r="J12" s="1">
        <f t="shared" si="15"/>
        <v>246</v>
      </c>
      <c r="K12" s="1">
        <f t="shared" si="15"/>
        <v>198</v>
      </c>
      <c r="L12" s="1">
        <f t="shared" si="15"/>
        <v>198</v>
      </c>
      <c r="M12" s="1">
        <f t="shared" si="15"/>
        <v>22</v>
      </c>
      <c r="N12" s="1">
        <f t="shared" si="15"/>
        <v>39</v>
      </c>
      <c r="O12" s="1">
        <f t="shared" ref="O12:AW12" si="16">IF(O$7&gt;$B$6, "", BIN2DEC(O11))</f>
        <v>70</v>
      </c>
      <c r="P12" s="1">
        <f t="shared" si="16"/>
        <v>194</v>
      </c>
      <c r="Q12" s="1">
        <f t="shared" si="16"/>
        <v>2</v>
      </c>
      <c r="R12" s="1">
        <f t="shared" si="16"/>
        <v>67</v>
      </c>
      <c r="S12" s="1">
        <f t="shared" si="16"/>
        <v>35</v>
      </c>
      <c r="T12" s="1">
        <f t="shared" si="16"/>
        <v>2</v>
      </c>
      <c r="U12" s="1">
        <f t="shared" si="16"/>
        <v>20</v>
      </c>
      <c r="V12" s="1">
        <f t="shared" si="16"/>
        <v>54</v>
      </c>
      <c r="W12" s="1">
        <f t="shared" si="16"/>
        <v>22</v>
      </c>
      <c r="X12" s="1">
        <f t="shared" si="16"/>
        <v>54</v>
      </c>
      <c r="Y12" s="1">
        <f t="shared" si="16"/>
        <v>150</v>
      </c>
      <c r="Z12" s="1">
        <f t="shared" si="16"/>
        <v>22</v>
      </c>
      <c r="AA12" s="1">
        <f t="shared" si="16"/>
        <v>2</v>
      </c>
      <c r="AB12" s="1">
        <f t="shared" si="16"/>
        <v>20</v>
      </c>
      <c r="AC12" s="1">
        <f t="shared" si="16"/>
        <v>103</v>
      </c>
      <c r="AD12" s="1">
        <f t="shared" si="16"/>
        <v>86</v>
      </c>
      <c r="AE12" s="1">
        <f t="shared" si="16"/>
        <v>230</v>
      </c>
      <c r="AF12" s="1">
        <f t="shared" si="16"/>
        <v>87</v>
      </c>
      <c r="AG12" s="1">
        <f t="shared" si="16"/>
        <v>86</v>
      </c>
      <c r="AH12" s="1">
        <f t="shared" si="16"/>
        <v>194</v>
      </c>
      <c r="AI12" s="1">
        <f t="shared" si="16"/>
        <v>2</v>
      </c>
      <c r="AJ12" s="1">
        <f t="shared" si="16"/>
        <v>69</v>
      </c>
      <c r="AK12" s="1">
        <f t="shared" si="16"/>
        <v>22</v>
      </c>
      <c r="AL12" s="1">
        <f t="shared" si="16"/>
        <v>119</v>
      </c>
      <c r="AM12" s="1">
        <f t="shared" si="16"/>
        <v>22</v>
      </c>
      <c r="AN12" s="1">
        <f t="shared" si="16"/>
        <v>39</v>
      </c>
      <c r="AO12" s="1">
        <f t="shared" si="16"/>
        <v>22</v>
      </c>
      <c r="AP12" s="1">
        <f t="shared" si="16"/>
        <v>194</v>
      </c>
      <c r="AQ12" s="1">
        <f t="shared" si="16"/>
        <v>2</v>
      </c>
      <c r="AR12" s="1">
        <f t="shared" si="16"/>
        <v>100</v>
      </c>
      <c r="AS12" s="1">
        <f t="shared" si="16"/>
        <v>99</v>
      </c>
      <c r="AT12" s="1">
        <f t="shared" si="16"/>
        <v>115</v>
      </c>
      <c r="AU12" s="1">
        <f t="shared" si="16"/>
        <v>67</v>
      </c>
      <c r="AV12" s="1">
        <f t="shared" si="16"/>
        <v>19</v>
      </c>
      <c r="AW12" s="1">
        <f t="shared" si="16"/>
        <v>35</v>
      </c>
    </row>
    <row r="13" spans="1:49" x14ac:dyDescent="0.35">
      <c r="A13" t="s">
        <v>10</v>
      </c>
      <c r="B13" s="1" t="str">
        <f>IF(B$7&gt;$B$6, "", CHAR(B12))</f>
        <v>_x0014_</v>
      </c>
      <c r="C13" s="1" t="str">
        <f t="shared" ref="C13:N13" si="17">IF(C$7&gt;$B$6, "", CHAR(C12))</f>
        <v>æ</v>
      </c>
      <c r="D13" s="1" t="str">
        <f t="shared" si="17"/>
        <v>v</v>
      </c>
      <c r="E13" s="1" t="str">
        <f t="shared" si="17"/>
        <v>V</v>
      </c>
      <c r="F13" s="1" t="str">
        <f t="shared" si="17"/>
        <v>Æ</v>
      </c>
      <c r="G13" s="1" t="str">
        <f t="shared" si="17"/>
        <v>_x0016_</v>
      </c>
      <c r="H13" s="1" t="str">
        <f t="shared" si="17"/>
        <v>_x0002_</v>
      </c>
      <c r="I13" s="1" t="str">
        <f t="shared" si="17"/>
        <v>_x0005_</v>
      </c>
      <c r="J13" s="1" t="str">
        <f t="shared" si="17"/>
        <v>ö</v>
      </c>
      <c r="K13" s="1" t="str">
        <f t="shared" si="17"/>
        <v>Æ</v>
      </c>
      <c r="L13" s="1" t="str">
        <f t="shared" si="17"/>
        <v>Æ</v>
      </c>
      <c r="M13" s="1" t="str">
        <f t="shared" si="17"/>
        <v>_x0016_</v>
      </c>
      <c r="N13" s="1" t="str">
        <f t="shared" si="17"/>
        <v>'</v>
      </c>
      <c r="O13" s="1" t="str">
        <f t="shared" ref="O13:AW13" si="18">IF(O$7&gt;$B$6, "", CHAR(O12))</f>
        <v>F</v>
      </c>
      <c r="P13" s="1" t="str">
        <f t="shared" si="18"/>
        <v>Â</v>
      </c>
      <c r="Q13" s="1" t="str">
        <f t="shared" si="18"/>
        <v>_x0002_</v>
      </c>
      <c r="R13" s="1" t="str">
        <f t="shared" si="18"/>
        <v>C</v>
      </c>
      <c r="S13" s="1" t="str">
        <f t="shared" si="18"/>
        <v>#</v>
      </c>
      <c r="T13" s="1" t="str">
        <f t="shared" si="18"/>
        <v>_x0002_</v>
      </c>
      <c r="U13" s="1" t="str">
        <f t="shared" si="18"/>
        <v>_x0014_</v>
      </c>
      <c r="V13" s="1" t="str">
        <f t="shared" si="18"/>
        <v>6</v>
      </c>
      <c r="W13" s="1" t="str">
        <f t="shared" si="18"/>
        <v>_x0016_</v>
      </c>
      <c r="X13" s="1" t="str">
        <f t="shared" si="18"/>
        <v>6</v>
      </c>
      <c r="Y13" s="1" t="str">
        <f t="shared" si="18"/>
        <v>–</v>
      </c>
      <c r="Z13" s="1" t="str">
        <f t="shared" si="18"/>
        <v>_x0016_</v>
      </c>
      <c r="AA13" s="1" t="str">
        <f t="shared" si="18"/>
        <v>_x0002_</v>
      </c>
      <c r="AB13" s="1" t="str">
        <f t="shared" si="18"/>
        <v>_x0014_</v>
      </c>
      <c r="AC13" s="1" t="str">
        <f t="shared" si="18"/>
        <v>g</v>
      </c>
      <c r="AD13" s="1" t="str">
        <f t="shared" si="18"/>
        <v>V</v>
      </c>
      <c r="AE13" s="1" t="str">
        <f t="shared" si="18"/>
        <v>æ</v>
      </c>
      <c r="AF13" s="1" t="str">
        <f t="shared" si="18"/>
        <v>W</v>
      </c>
      <c r="AG13" s="1" t="str">
        <f t="shared" si="18"/>
        <v>V</v>
      </c>
      <c r="AH13" s="1" t="str">
        <f t="shared" si="18"/>
        <v>Â</v>
      </c>
      <c r="AI13" s="1" t="str">
        <f t="shared" si="18"/>
        <v>_x0002_</v>
      </c>
      <c r="AJ13" s="1" t="str">
        <f t="shared" si="18"/>
        <v>E</v>
      </c>
      <c r="AK13" s="1" t="str">
        <f t="shared" si="18"/>
        <v>_x0016_</v>
      </c>
      <c r="AL13" s="1" t="str">
        <f t="shared" si="18"/>
        <v>w</v>
      </c>
      <c r="AM13" s="1" t="str">
        <f t="shared" si="18"/>
        <v>_x0016_</v>
      </c>
      <c r="AN13" s="1" t="str">
        <f t="shared" si="18"/>
        <v>'</v>
      </c>
      <c r="AO13" s="1" t="str">
        <f t="shared" si="18"/>
        <v>_x0016_</v>
      </c>
      <c r="AP13" s="1" t="str">
        <f t="shared" si="18"/>
        <v>Â</v>
      </c>
      <c r="AQ13" s="1" t="str">
        <f t="shared" si="18"/>
        <v>_x0002_</v>
      </c>
      <c r="AR13" s="1" t="str">
        <f t="shared" si="18"/>
        <v>d</v>
      </c>
      <c r="AS13" s="1" t="str">
        <f t="shared" si="18"/>
        <v>c</v>
      </c>
      <c r="AT13" s="1" t="str">
        <f t="shared" si="18"/>
        <v>s</v>
      </c>
      <c r="AU13" s="1" t="str">
        <f t="shared" si="18"/>
        <v>C</v>
      </c>
      <c r="AV13" s="1" t="str">
        <f t="shared" si="18"/>
        <v>_x0013_</v>
      </c>
      <c r="AW13" s="1" t="str">
        <f t="shared" si="18"/>
        <v>#</v>
      </c>
    </row>
    <row r="14" spans="1:49" x14ac:dyDescent="0.35">
      <c r="A14" t="s">
        <v>11</v>
      </c>
      <c r="B14" t="str">
        <f>_xlfn.CONCAT(B13:AW13)</f>
        <v>_x0014_ævVÆ_x0016__x0002__x0005_öÆÆ_x0016_'FÂ_x0002_C#_x0002__x0014_6_x0016_6–_x0016__x0002__x0014_gVæWVÂ_x0002_E_x0016_w_x0016_'_x0016_Â_x0002_dcsC_x0013_#</v>
      </c>
    </row>
    <row r="18" spans="1:49" x14ac:dyDescent="0.35">
      <c r="A18" t="s">
        <v>13</v>
      </c>
      <c r="B18" s="4" t="str">
        <f>$B$14</f>
        <v>_x0014_ævVÆ_x0016__x0002__x0005_öÆÆ_x0016_'FÂ_x0002_C#_x0002__x0014_6_x0016_6–_x0016__x0002__x0014_gVæWVÂ_x0002_E_x0016_w_x0016_'_x0016_Â_x0002_dcsC_x0013_#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49" x14ac:dyDescent="0.35">
      <c r="A19" t="s">
        <v>3</v>
      </c>
      <c r="B19">
        <f>LEN(B18)</f>
        <v>48</v>
      </c>
    </row>
    <row r="20" spans="1:49" x14ac:dyDescent="0.35">
      <c r="A20" t="s">
        <v>4</v>
      </c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L20" s="1">
        <v>11</v>
      </c>
      <c r="M20" s="1">
        <v>12</v>
      </c>
      <c r="N20" s="1">
        <v>13</v>
      </c>
      <c r="O20" s="1">
        <v>14</v>
      </c>
      <c r="P20" s="1">
        <v>15</v>
      </c>
      <c r="Q20" s="1">
        <v>16</v>
      </c>
      <c r="R20" s="1">
        <v>17</v>
      </c>
      <c r="S20" s="1">
        <v>18</v>
      </c>
      <c r="T20" s="1">
        <v>19</v>
      </c>
      <c r="U20" s="1">
        <v>20</v>
      </c>
      <c r="V20" s="1">
        <v>21</v>
      </c>
      <c r="W20" s="1">
        <v>22</v>
      </c>
      <c r="X20" s="1">
        <v>23</v>
      </c>
      <c r="Y20" s="1">
        <v>24</v>
      </c>
      <c r="Z20" s="1">
        <v>25</v>
      </c>
      <c r="AA20" s="1">
        <v>26</v>
      </c>
      <c r="AB20" s="1">
        <v>27</v>
      </c>
      <c r="AC20" s="1">
        <v>28</v>
      </c>
      <c r="AD20" s="1">
        <v>29</v>
      </c>
      <c r="AE20" s="1">
        <v>30</v>
      </c>
      <c r="AF20" s="1">
        <v>31</v>
      </c>
      <c r="AG20" s="1">
        <v>32</v>
      </c>
      <c r="AH20" s="1">
        <v>33</v>
      </c>
      <c r="AI20" s="1">
        <v>34</v>
      </c>
      <c r="AJ20" s="1">
        <v>35</v>
      </c>
      <c r="AK20" s="1">
        <v>36</v>
      </c>
      <c r="AL20" s="1">
        <v>37</v>
      </c>
      <c r="AM20" s="1">
        <v>38</v>
      </c>
      <c r="AN20" s="1">
        <v>39</v>
      </c>
      <c r="AO20" s="1">
        <v>40</v>
      </c>
      <c r="AP20" s="1">
        <v>41</v>
      </c>
      <c r="AQ20" s="1">
        <v>42</v>
      </c>
      <c r="AR20" s="1">
        <v>43</v>
      </c>
      <c r="AS20" s="1">
        <v>44</v>
      </c>
      <c r="AT20" s="1">
        <v>45</v>
      </c>
      <c r="AU20" s="1">
        <v>46</v>
      </c>
      <c r="AV20" s="1">
        <v>47</v>
      </c>
      <c r="AW20" s="1">
        <v>48</v>
      </c>
    </row>
    <row r="21" spans="1:49" x14ac:dyDescent="0.35">
      <c r="A21" t="s">
        <v>14</v>
      </c>
      <c r="B21" t="str">
        <f>MID($B$18, B$20, 1)</f>
        <v>_x0014_</v>
      </c>
      <c r="C21" t="str">
        <f t="shared" ref="C21:AW21" si="19">MID($B$18, C$20, 1)</f>
        <v>æ</v>
      </c>
      <c r="D21" t="str">
        <f t="shared" si="19"/>
        <v>v</v>
      </c>
      <c r="E21" t="str">
        <f t="shared" si="19"/>
        <v>V</v>
      </c>
      <c r="F21" t="str">
        <f t="shared" si="19"/>
        <v>Æ</v>
      </c>
      <c r="G21" t="str">
        <f t="shared" si="19"/>
        <v>_x0016_</v>
      </c>
      <c r="H21" t="str">
        <f t="shared" si="19"/>
        <v>_x0002_</v>
      </c>
      <c r="I21" t="str">
        <f t="shared" si="19"/>
        <v>_x0005_</v>
      </c>
      <c r="J21" t="str">
        <f t="shared" si="19"/>
        <v>ö</v>
      </c>
      <c r="K21" t="str">
        <f t="shared" si="19"/>
        <v>Æ</v>
      </c>
      <c r="L21" t="str">
        <f t="shared" si="19"/>
        <v>Æ</v>
      </c>
      <c r="M21" t="str">
        <f t="shared" si="19"/>
        <v>_x0016_</v>
      </c>
      <c r="N21" t="str">
        <f t="shared" si="19"/>
        <v>'</v>
      </c>
      <c r="O21" t="str">
        <f t="shared" si="19"/>
        <v>F</v>
      </c>
      <c r="P21" t="str">
        <f t="shared" si="19"/>
        <v>Â</v>
      </c>
      <c r="Q21" t="str">
        <f t="shared" si="19"/>
        <v>_x0002_</v>
      </c>
      <c r="R21" t="str">
        <f t="shared" si="19"/>
        <v>C</v>
      </c>
      <c r="S21" t="str">
        <f t="shared" si="19"/>
        <v>#</v>
      </c>
      <c r="T21" t="str">
        <f t="shared" si="19"/>
        <v>_x0002_</v>
      </c>
      <c r="U21" t="str">
        <f t="shared" si="19"/>
        <v>_x0014_</v>
      </c>
      <c r="V21" t="str">
        <f t="shared" si="19"/>
        <v>6</v>
      </c>
      <c r="W21" t="str">
        <f t="shared" si="19"/>
        <v>_x0016_</v>
      </c>
      <c r="X21" t="str">
        <f t="shared" si="19"/>
        <v>6</v>
      </c>
      <c r="Y21" t="str">
        <f t="shared" si="19"/>
        <v>–</v>
      </c>
      <c r="Z21" t="str">
        <f t="shared" si="19"/>
        <v>_x0016_</v>
      </c>
      <c r="AA21" t="str">
        <f t="shared" si="19"/>
        <v>_x0002_</v>
      </c>
      <c r="AB21" t="str">
        <f t="shared" si="19"/>
        <v>_x0014_</v>
      </c>
      <c r="AC21" t="str">
        <f t="shared" si="19"/>
        <v>g</v>
      </c>
      <c r="AD21" t="str">
        <f t="shared" si="19"/>
        <v>V</v>
      </c>
      <c r="AE21" t="str">
        <f t="shared" si="19"/>
        <v>æ</v>
      </c>
      <c r="AF21" t="str">
        <f t="shared" si="19"/>
        <v>W</v>
      </c>
      <c r="AG21" t="str">
        <f t="shared" si="19"/>
        <v>V</v>
      </c>
      <c r="AH21" t="str">
        <f t="shared" si="19"/>
        <v>Â</v>
      </c>
      <c r="AI21" t="str">
        <f t="shared" si="19"/>
        <v>_x0002_</v>
      </c>
      <c r="AJ21" t="str">
        <f t="shared" si="19"/>
        <v>E</v>
      </c>
      <c r="AK21" t="str">
        <f t="shared" si="19"/>
        <v>_x0016_</v>
      </c>
      <c r="AL21" t="str">
        <f t="shared" si="19"/>
        <v>w</v>
      </c>
      <c r="AM21" t="str">
        <f t="shared" si="19"/>
        <v>_x0016_</v>
      </c>
      <c r="AN21" t="str">
        <f t="shared" si="19"/>
        <v>'</v>
      </c>
      <c r="AO21" t="str">
        <f t="shared" si="19"/>
        <v>_x0016_</v>
      </c>
      <c r="AP21" t="str">
        <f t="shared" si="19"/>
        <v>Â</v>
      </c>
      <c r="AQ21" t="str">
        <f t="shared" si="19"/>
        <v>_x0002_</v>
      </c>
      <c r="AR21" t="str">
        <f t="shared" si="19"/>
        <v>d</v>
      </c>
      <c r="AS21" t="str">
        <f t="shared" si="19"/>
        <v>c</v>
      </c>
      <c r="AT21" t="str">
        <f t="shared" si="19"/>
        <v>s</v>
      </c>
      <c r="AU21" t="str">
        <f t="shared" si="19"/>
        <v>C</v>
      </c>
      <c r="AV21" t="str">
        <f t="shared" si="19"/>
        <v>_x0013_</v>
      </c>
      <c r="AW21" t="str">
        <f t="shared" si="19"/>
        <v>#</v>
      </c>
    </row>
    <row r="22" spans="1:49" x14ac:dyDescent="0.35">
      <c r="A22" t="s">
        <v>15</v>
      </c>
      <c r="B22">
        <f>IF(B$20&gt;$B$18, "", CODE(B21))</f>
        <v>20</v>
      </c>
      <c r="C22">
        <f t="shared" ref="C22:AW22" si="20">IF(C$20&gt;$B$18, "", CODE(C21))</f>
        <v>230</v>
      </c>
      <c r="D22">
        <f t="shared" si="20"/>
        <v>118</v>
      </c>
      <c r="E22">
        <f t="shared" si="20"/>
        <v>86</v>
      </c>
      <c r="F22">
        <f t="shared" si="20"/>
        <v>198</v>
      </c>
      <c r="G22">
        <f t="shared" si="20"/>
        <v>22</v>
      </c>
      <c r="H22">
        <f t="shared" si="20"/>
        <v>2</v>
      </c>
      <c r="I22">
        <f t="shared" si="20"/>
        <v>5</v>
      </c>
      <c r="J22">
        <f t="shared" si="20"/>
        <v>246</v>
      </c>
      <c r="K22">
        <f t="shared" si="20"/>
        <v>198</v>
      </c>
      <c r="L22">
        <f t="shared" si="20"/>
        <v>198</v>
      </c>
      <c r="M22">
        <f t="shared" si="20"/>
        <v>22</v>
      </c>
      <c r="N22">
        <f t="shared" si="20"/>
        <v>39</v>
      </c>
      <c r="O22">
        <f t="shared" si="20"/>
        <v>70</v>
      </c>
      <c r="P22">
        <f t="shared" si="20"/>
        <v>194</v>
      </c>
      <c r="Q22">
        <f t="shared" si="20"/>
        <v>2</v>
      </c>
      <c r="R22">
        <f t="shared" si="20"/>
        <v>67</v>
      </c>
      <c r="S22">
        <f t="shared" si="20"/>
        <v>35</v>
      </c>
      <c r="T22">
        <f t="shared" si="20"/>
        <v>2</v>
      </c>
      <c r="U22">
        <f t="shared" si="20"/>
        <v>20</v>
      </c>
      <c r="V22">
        <f t="shared" si="20"/>
        <v>54</v>
      </c>
      <c r="W22">
        <f t="shared" si="20"/>
        <v>22</v>
      </c>
      <c r="X22">
        <f t="shared" si="20"/>
        <v>54</v>
      </c>
      <c r="Y22">
        <f t="shared" si="20"/>
        <v>150</v>
      </c>
      <c r="Z22">
        <f t="shared" si="20"/>
        <v>22</v>
      </c>
      <c r="AA22">
        <f t="shared" si="20"/>
        <v>2</v>
      </c>
      <c r="AB22">
        <f t="shared" si="20"/>
        <v>20</v>
      </c>
      <c r="AC22">
        <f t="shared" si="20"/>
        <v>103</v>
      </c>
      <c r="AD22">
        <f t="shared" si="20"/>
        <v>86</v>
      </c>
      <c r="AE22">
        <f t="shared" si="20"/>
        <v>230</v>
      </c>
      <c r="AF22">
        <f t="shared" si="20"/>
        <v>87</v>
      </c>
      <c r="AG22">
        <f t="shared" si="20"/>
        <v>86</v>
      </c>
      <c r="AH22">
        <f t="shared" si="20"/>
        <v>194</v>
      </c>
      <c r="AI22">
        <f t="shared" si="20"/>
        <v>2</v>
      </c>
      <c r="AJ22">
        <f t="shared" si="20"/>
        <v>69</v>
      </c>
      <c r="AK22">
        <f t="shared" si="20"/>
        <v>22</v>
      </c>
      <c r="AL22">
        <f t="shared" si="20"/>
        <v>119</v>
      </c>
      <c r="AM22">
        <f t="shared" si="20"/>
        <v>22</v>
      </c>
      <c r="AN22">
        <f t="shared" si="20"/>
        <v>39</v>
      </c>
      <c r="AO22">
        <f t="shared" si="20"/>
        <v>22</v>
      </c>
      <c r="AP22">
        <f t="shared" si="20"/>
        <v>194</v>
      </c>
      <c r="AQ22">
        <f t="shared" si="20"/>
        <v>2</v>
      </c>
      <c r="AR22">
        <f t="shared" si="20"/>
        <v>100</v>
      </c>
      <c r="AS22">
        <f t="shared" si="20"/>
        <v>99</v>
      </c>
      <c r="AT22">
        <f t="shared" si="20"/>
        <v>115</v>
      </c>
      <c r="AU22">
        <f t="shared" si="20"/>
        <v>67</v>
      </c>
      <c r="AV22">
        <f t="shared" si="20"/>
        <v>19</v>
      </c>
      <c r="AW22">
        <f t="shared" si="20"/>
        <v>35</v>
      </c>
    </row>
    <row r="23" spans="1:49" x14ac:dyDescent="0.35">
      <c r="A23" t="s">
        <v>16</v>
      </c>
      <c r="B23" t="str">
        <f>IF(B$20&gt;$B$18, "", DEC2BIN(B22, 8))</f>
        <v>00010100</v>
      </c>
      <c r="C23" t="str">
        <f t="shared" ref="C23:AW23" si="21">IF(C$20&gt;$B$18, "", DEC2BIN(C22, 8))</f>
        <v>11100110</v>
      </c>
      <c r="D23" t="str">
        <f t="shared" si="21"/>
        <v>01110110</v>
      </c>
      <c r="E23" t="str">
        <f t="shared" si="21"/>
        <v>01010110</v>
      </c>
      <c r="F23" t="str">
        <f t="shared" si="21"/>
        <v>11000110</v>
      </c>
      <c r="G23" t="str">
        <f t="shared" si="21"/>
        <v>00010110</v>
      </c>
      <c r="H23" t="str">
        <f t="shared" si="21"/>
        <v>00000010</v>
      </c>
      <c r="I23" t="str">
        <f t="shared" si="21"/>
        <v>00000101</v>
      </c>
      <c r="J23" t="str">
        <f t="shared" si="21"/>
        <v>11110110</v>
      </c>
      <c r="K23" t="str">
        <f t="shared" si="21"/>
        <v>11000110</v>
      </c>
      <c r="L23" t="str">
        <f t="shared" si="21"/>
        <v>11000110</v>
      </c>
      <c r="M23" t="str">
        <f t="shared" si="21"/>
        <v>00010110</v>
      </c>
      <c r="N23" t="str">
        <f t="shared" si="21"/>
        <v>00100111</v>
      </c>
      <c r="O23" t="str">
        <f t="shared" si="21"/>
        <v>01000110</v>
      </c>
      <c r="P23" t="str">
        <f t="shared" si="21"/>
        <v>11000010</v>
      </c>
      <c r="Q23" t="str">
        <f t="shared" si="21"/>
        <v>00000010</v>
      </c>
      <c r="R23" t="str">
        <f t="shared" si="21"/>
        <v>01000011</v>
      </c>
      <c r="S23" t="str">
        <f t="shared" si="21"/>
        <v>00100011</v>
      </c>
      <c r="T23" t="str">
        <f t="shared" si="21"/>
        <v>00000010</v>
      </c>
      <c r="U23" t="str">
        <f t="shared" si="21"/>
        <v>00010100</v>
      </c>
      <c r="V23" t="str">
        <f t="shared" si="21"/>
        <v>00110110</v>
      </c>
      <c r="W23" t="str">
        <f t="shared" si="21"/>
        <v>00010110</v>
      </c>
      <c r="X23" t="str">
        <f t="shared" si="21"/>
        <v>00110110</v>
      </c>
      <c r="Y23" t="str">
        <f t="shared" si="21"/>
        <v>10010110</v>
      </c>
      <c r="Z23" t="str">
        <f t="shared" si="21"/>
        <v>00010110</v>
      </c>
      <c r="AA23" t="str">
        <f t="shared" si="21"/>
        <v>00000010</v>
      </c>
      <c r="AB23" t="str">
        <f t="shared" si="21"/>
        <v>00010100</v>
      </c>
      <c r="AC23" t="str">
        <f t="shared" si="21"/>
        <v>01100111</v>
      </c>
      <c r="AD23" t="str">
        <f t="shared" si="21"/>
        <v>01010110</v>
      </c>
      <c r="AE23" t="str">
        <f t="shared" si="21"/>
        <v>11100110</v>
      </c>
      <c r="AF23" t="str">
        <f t="shared" si="21"/>
        <v>01010111</v>
      </c>
      <c r="AG23" t="str">
        <f t="shared" si="21"/>
        <v>01010110</v>
      </c>
      <c r="AH23" t="str">
        <f t="shared" si="21"/>
        <v>11000010</v>
      </c>
      <c r="AI23" t="str">
        <f t="shared" si="21"/>
        <v>00000010</v>
      </c>
      <c r="AJ23" t="str">
        <f t="shared" si="21"/>
        <v>01000101</v>
      </c>
      <c r="AK23" t="str">
        <f t="shared" si="21"/>
        <v>00010110</v>
      </c>
      <c r="AL23" t="str">
        <f t="shared" si="21"/>
        <v>01110111</v>
      </c>
      <c r="AM23" t="str">
        <f t="shared" si="21"/>
        <v>00010110</v>
      </c>
      <c r="AN23" t="str">
        <f t="shared" si="21"/>
        <v>00100111</v>
      </c>
      <c r="AO23" t="str">
        <f t="shared" si="21"/>
        <v>00010110</v>
      </c>
      <c r="AP23" t="str">
        <f t="shared" si="21"/>
        <v>11000010</v>
      </c>
      <c r="AQ23" t="str">
        <f t="shared" si="21"/>
        <v>00000010</v>
      </c>
      <c r="AR23" t="str">
        <f t="shared" si="21"/>
        <v>01100100</v>
      </c>
      <c r="AS23" t="str">
        <f t="shared" si="21"/>
        <v>01100011</v>
      </c>
      <c r="AT23" t="str">
        <f t="shared" si="21"/>
        <v>01110011</v>
      </c>
      <c r="AU23" t="str">
        <f t="shared" si="21"/>
        <v>01000011</v>
      </c>
      <c r="AV23" t="str">
        <f t="shared" si="21"/>
        <v>00010011</v>
      </c>
      <c r="AW23" t="str">
        <f t="shared" si="21"/>
        <v>00100011</v>
      </c>
    </row>
    <row r="24" spans="1:49" x14ac:dyDescent="0.35">
      <c r="A24" t="s">
        <v>8</v>
      </c>
      <c r="B24" t="str">
        <f>IF(B$20&gt;$B$18, "", _xlfn.CONCAT(RIGHT(B23, 4), LEFT(B23, 4) ))</f>
        <v>01000001</v>
      </c>
      <c r="C24" t="str">
        <f t="shared" ref="C24:AW24" si="22">IF(C$20&gt;$B$18, "", _xlfn.CONCAT(RIGHT(C23, 4), LEFT(C23, 4) ))</f>
        <v>01101110</v>
      </c>
      <c r="D24" t="str">
        <f t="shared" si="22"/>
        <v>01100111</v>
      </c>
      <c r="E24" t="str">
        <f t="shared" si="22"/>
        <v>01100101</v>
      </c>
      <c r="F24" t="str">
        <f t="shared" si="22"/>
        <v>01101100</v>
      </c>
      <c r="G24" t="str">
        <f t="shared" si="22"/>
        <v>01100001</v>
      </c>
      <c r="H24" t="str">
        <f t="shared" si="22"/>
        <v>00100000</v>
      </c>
      <c r="I24" t="str">
        <f t="shared" si="22"/>
        <v>01010000</v>
      </c>
      <c r="J24" t="str">
        <f t="shared" si="22"/>
        <v>01101111</v>
      </c>
      <c r="K24" t="str">
        <f t="shared" si="22"/>
        <v>01101100</v>
      </c>
      <c r="L24" t="str">
        <f t="shared" si="22"/>
        <v>01101100</v>
      </c>
      <c r="M24" t="str">
        <f t="shared" si="22"/>
        <v>01100001</v>
      </c>
      <c r="N24" t="str">
        <f t="shared" si="22"/>
        <v>01110010</v>
      </c>
      <c r="O24" t="str">
        <f t="shared" si="22"/>
        <v>01100100</v>
      </c>
      <c r="P24" t="str">
        <f t="shared" si="22"/>
        <v>00101100</v>
      </c>
      <c r="Q24" t="str">
        <f t="shared" si="22"/>
        <v>00100000</v>
      </c>
      <c r="R24" t="str">
        <f t="shared" si="22"/>
        <v>00110100</v>
      </c>
      <c r="S24" t="str">
        <f t="shared" si="22"/>
        <v>00110010</v>
      </c>
      <c r="T24" t="str">
        <f t="shared" si="22"/>
        <v>00100000</v>
      </c>
      <c r="U24" t="str">
        <f t="shared" si="22"/>
        <v>01000001</v>
      </c>
      <c r="V24" t="str">
        <f t="shared" si="22"/>
        <v>01100011</v>
      </c>
      <c r="W24" t="str">
        <f t="shared" si="22"/>
        <v>01100001</v>
      </c>
      <c r="X24" t="str">
        <f t="shared" si="22"/>
        <v>01100011</v>
      </c>
      <c r="Y24" t="str">
        <f t="shared" si="22"/>
        <v>01101001</v>
      </c>
      <c r="Z24" t="str">
        <f t="shared" si="22"/>
        <v>01100001</v>
      </c>
      <c r="AA24" t="str">
        <f t="shared" si="22"/>
        <v>00100000</v>
      </c>
      <c r="AB24" t="str">
        <f t="shared" si="22"/>
        <v>01000001</v>
      </c>
      <c r="AC24" t="str">
        <f t="shared" si="22"/>
        <v>01110110</v>
      </c>
      <c r="AD24" t="str">
        <f t="shared" si="22"/>
        <v>01100101</v>
      </c>
      <c r="AE24" t="str">
        <f t="shared" si="22"/>
        <v>01101110</v>
      </c>
      <c r="AF24" t="str">
        <f t="shared" si="22"/>
        <v>01110101</v>
      </c>
      <c r="AG24" t="str">
        <f t="shared" si="22"/>
        <v>01100101</v>
      </c>
      <c r="AH24" t="str">
        <f t="shared" si="22"/>
        <v>00101100</v>
      </c>
      <c r="AI24" t="str">
        <f t="shared" si="22"/>
        <v>00100000</v>
      </c>
      <c r="AJ24" t="str">
        <f t="shared" si="22"/>
        <v>01010100</v>
      </c>
      <c r="AK24" t="str">
        <f t="shared" si="22"/>
        <v>01100001</v>
      </c>
      <c r="AL24" t="str">
        <f t="shared" si="22"/>
        <v>01110111</v>
      </c>
      <c r="AM24" t="str">
        <f t="shared" si="22"/>
        <v>01100001</v>
      </c>
      <c r="AN24" t="str">
        <f t="shared" si="22"/>
        <v>01110010</v>
      </c>
      <c r="AO24" t="str">
        <f t="shared" si="22"/>
        <v>01100001</v>
      </c>
      <c r="AP24" t="str">
        <f t="shared" si="22"/>
        <v>00101100</v>
      </c>
      <c r="AQ24" t="str">
        <f t="shared" si="22"/>
        <v>00100000</v>
      </c>
      <c r="AR24" t="str">
        <f t="shared" si="22"/>
        <v>01000110</v>
      </c>
      <c r="AS24" t="str">
        <f t="shared" si="22"/>
        <v>00110110</v>
      </c>
      <c r="AT24" t="str">
        <f t="shared" si="22"/>
        <v>00110111</v>
      </c>
      <c r="AU24" t="str">
        <f t="shared" si="22"/>
        <v>00110100</v>
      </c>
      <c r="AV24" t="str">
        <f t="shared" si="22"/>
        <v>00110001</v>
      </c>
      <c r="AW24" t="str">
        <f t="shared" si="22"/>
        <v>00110010</v>
      </c>
    </row>
    <row r="25" spans="1:49" x14ac:dyDescent="0.35">
      <c r="A25" t="s">
        <v>9</v>
      </c>
      <c r="B25">
        <f>IF(B$20&gt;$B$18, "", BIN2DEC(B24))</f>
        <v>65</v>
      </c>
      <c r="C25">
        <f t="shared" ref="C25:AX25" si="23">IF(C$20&gt;$B$18, "", BIN2DEC(C24))</f>
        <v>110</v>
      </c>
      <c r="D25">
        <f t="shared" si="23"/>
        <v>103</v>
      </c>
      <c r="E25">
        <f t="shared" si="23"/>
        <v>101</v>
      </c>
      <c r="F25">
        <f t="shared" si="23"/>
        <v>108</v>
      </c>
      <c r="G25">
        <f t="shared" si="23"/>
        <v>97</v>
      </c>
      <c r="H25">
        <f t="shared" si="23"/>
        <v>32</v>
      </c>
      <c r="I25">
        <f t="shared" si="23"/>
        <v>80</v>
      </c>
      <c r="J25">
        <f t="shared" si="23"/>
        <v>111</v>
      </c>
      <c r="K25">
        <f t="shared" si="23"/>
        <v>108</v>
      </c>
      <c r="L25">
        <f t="shared" si="23"/>
        <v>108</v>
      </c>
      <c r="M25">
        <f t="shared" si="23"/>
        <v>97</v>
      </c>
      <c r="N25">
        <f t="shared" si="23"/>
        <v>114</v>
      </c>
      <c r="O25">
        <f t="shared" si="23"/>
        <v>100</v>
      </c>
      <c r="P25">
        <f t="shared" si="23"/>
        <v>44</v>
      </c>
      <c r="Q25">
        <f t="shared" si="23"/>
        <v>32</v>
      </c>
      <c r="R25">
        <f t="shared" si="23"/>
        <v>52</v>
      </c>
      <c r="S25">
        <f t="shared" si="23"/>
        <v>50</v>
      </c>
      <c r="T25">
        <f t="shared" si="23"/>
        <v>32</v>
      </c>
      <c r="U25">
        <f t="shared" si="23"/>
        <v>65</v>
      </c>
      <c r="V25">
        <f t="shared" si="23"/>
        <v>99</v>
      </c>
      <c r="W25">
        <f t="shared" si="23"/>
        <v>97</v>
      </c>
      <c r="X25">
        <f t="shared" si="23"/>
        <v>99</v>
      </c>
      <c r="Y25">
        <f t="shared" si="23"/>
        <v>105</v>
      </c>
      <c r="Z25">
        <f t="shared" si="23"/>
        <v>97</v>
      </c>
      <c r="AA25">
        <f t="shared" si="23"/>
        <v>32</v>
      </c>
      <c r="AB25">
        <f t="shared" si="23"/>
        <v>65</v>
      </c>
      <c r="AC25">
        <f t="shared" si="23"/>
        <v>118</v>
      </c>
      <c r="AD25">
        <f t="shared" si="23"/>
        <v>101</v>
      </c>
      <c r="AE25">
        <f t="shared" si="23"/>
        <v>110</v>
      </c>
      <c r="AF25">
        <f t="shared" si="23"/>
        <v>117</v>
      </c>
      <c r="AG25">
        <f t="shared" si="23"/>
        <v>101</v>
      </c>
      <c r="AH25">
        <f t="shared" si="23"/>
        <v>44</v>
      </c>
      <c r="AI25">
        <f t="shared" si="23"/>
        <v>32</v>
      </c>
      <c r="AJ25">
        <f t="shared" si="23"/>
        <v>84</v>
      </c>
      <c r="AK25">
        <f t="shared" si="23"/>
        <v>97</v>
      </c>
      <c r="AL25">
        <f t="shared" si="23"/>
        <v>119</v>
      </c>
      <c r="AM25">
        <f t="shared" si="23"/>
        <v>97</v>
      </c>
      <c r="AN25">
        <f t="shared" si="23"/>
        <v>114</v>
      </c>
      <c r="AO25">
        <f t="shared" si="23"/>
        <v>97</v>
      </c>
      <c r="AP25">
        <f t="shared" si="23"/>
        <v>44</v>
      </c>
      <c r="AQ25">
        <f t="shared" si="23"/>
        <v>32</v>
      </c>
      <c r="AR25">
        <f t="shared" si="23"/>
        <v>70</v>
      </c>
      <c r="AS25">
        <f t="shared" si="23"/>
        <v>54</v>
      </c>
      <c r="AT25">
        <f t="shared" si="23"/>
        <v>55</v>
      </c>
      <c r="AU25">
        <f t="shared" si="23"/>
        <v>52</v>
      </c>
      <c r="AV25">
        <f t="shared" si="23"/>
        <v>49</v>
      </c>
      <c r="AW25">
        <f t="shared" si="23"/>
        <v>50</v>
      </c>
    </row>
    <row r="26" spans="1:49" x14ac:dyDescent="0.35">
      <c r="A26" t="s">
        <v>17</v>
      </c>
      <c r="B26" t="str">
        <f>IF(B$20&gt;$B$18, "", CHAR(B25))</f>
        <v>A</v>
      </c>
      <c r="C26" t="str">
        <f t="shared" ref="C26:AX26" si="24">IF(C$20&gt;$B$18, "", CHAR(C25))</f>
        <v>n</v>
      </c>
      <c r="D26" t="str">
        <f t="shared" si="24"/>
        <v>g</v>
      </c>
      <c r="E26" t="str">
        <f t="shared" si="24"/>
        <v>e</v>
      </c>
      <c r="F26" t="str">
        <f t="shared" si="24"/>
        <v>l</v>
      </c>
      <c r="G26" t="str">
        <f t="shared" si="24"/>
        <v>a</v>
      </c>
      <c r="H26" t="str">
        <f t="shared" si="24"/>
        <v xml:space="preserve"> </v>
      </c>
      <c r="I26" t="str">
        <f t="shared" si="24"/>
        <v>P</v>
      </c>
      <c r="J26" t="str">
        <f t="shared" si="24"/>
        <v>o</v>
      </c>
      <c r="K26" t="str">
        <f t="shared" si="24"/>
        <v>l</v>
      </c>
      <c r="L26" t="str">
        <f t="shared" si="24"/>
        <v>l</v>
      </c>
      <c r="M26" t="str">
        <f t="shared" si="24"/>
        <v>a</v>
      </c>
      <c r="N26" t="str">
        <f t="shared" si="24"/>
        <v>r</v>
      </c>
      <c r="O26" t="str">
        <f t="shared" si="24"/>
        <v>d</v>
      </c>
      <c r="P26" t="str">
        <f t="shared" si="24"/>
        <v>,</v>
      </c>
      <c r="Q26" t="str">
        <f t="shared" si="24"/>
        <v xml:space="preserve"> </v>
      </c>
      <c r="R26" t="str">
        <f t="shared" si="24"/>
        <v>4</v>
      </c>
      <c r="S26" t="str">
        <f t="shared" si="24"/>
        <v>2</v>
      </c>
      <c r="T26" t="str">
        <f t="shared" si="24"/>
        <v xml:space="preserve"> </v>
      </c>
      <c r="U26" t="str">
        <f t="shared" si="24"/>
        <v>A</v>
      </c>
      <c r="V26" t="str">
        <f t="shared" si="24"/>
        <v>c</v>
      </c>
      <c r="W26" t="str">
        <f t="shared" si="24"/>
        <v>a</v>
      </c>
      <c r="X26" t="str">
        <f t="shared" si="24"/>
        <v>c</v>
      </c>
      <c r="Y26" t="str">
        <f t="shared" si="24"/>
        <v>i</v>
      </c>
      <c r="Z26" t="str">
        <f t="shared" si="24"/>
        <v>a</v>
      </c>
      <c r="AA26" t="str">
        <f t="shared" si="24"/>
        <v xml:space="preserve"> </v>
      </c>
      <c r="AB26" t="str">
        <f t="shared" si="24"/>
        <v>A</v>
      </c>
      <c r="AC26" t="str">
        <f t="shared" si="24"/>
        <v>v</v>
      </c>
      <c r="AD26" t="str">
        <f t="shared" si="24"/>
        <v>e</v>
      </c>
      <c r="AE26" t="str">
        <f t="shared" si="24"/>
        <v>n</v>
      </c>
      <c r="AF26" t="str">
        <f t="shared" si="24"/>
        <v>u</v>
      </c>
      <c r="AG26" t="str">
        <f t="shared" si="24"/>
        <v>e</v>
      </c>
      <c r="AH26" t="str">
        <f t="shared" si="24"/>
        <v>,</v>
      </c>
      <c r="AI26" t="str">
        <f t="shared" si="24"/>
        <v xml:space="preserve"> </v>
      </c>
      <c r="AJ26" t="str">
        <f t="shared" si="24"/>
        <v>T</v>
      </c>
      <c r="AK26" t="str">
        <f t="shared" si="24"/>
        <v>a</v>
      </c>
      <c r="AL26" t="str">
        <f t="shared" si="24"/>
        <v>w</v>
      </c>
      <c r="AM26" t="str">
        <f t="shared" si="24"/>
        <v>a</v>
      </c>
      <c r="AN26" t="str">
        <f t="shared" si="24"/>
        <v>r</v>
      </c>
      <c r="AO26" t="str">
        <f t="shared" si="24"/>
        <v>a</v>
      </c>
      <c r="AP26" t="str">
        <f t="shared" si="24"/>
        <v>,</v>
      </c>
      <c r="AQ26" t="str">
        <f t="shared" si="24"/>
        <v xml:space="preserve"> </v>
      </c>
      <c r="AR26" t="str">
        <f t="shared" si="24"/>
        <v>F</v>
      </c>
      <c r="AS26" t="str">
        <f t="shared" si="24"/>
        <v>6</v>
      </c>
      <c r="AT26" t="str">
        <f t="shared" si="24"/>
        <v>7</v>
      </c>
      <c r="AU26" t="str">
        <f t="shared" si="24"/>
        <v>4</v>
      </c>
      <c r="AV26" t="str">
        <f t="shared" si="24"/>
        <v>1</v>
      </c>
      <c r="AW26" t="str">
        <f t="shared" si="24"/>
        <v>2</v>
      </c>
    </row>
    <row r="27" spans="1:49" x14ac:dyDescent="0.35">
      <c r="A27" t="s">
        <v>18</v>
      </c>
      <c r="B27" t="str">
        <f>_xlfn.CONCAT(B26:AW26)</f>
        <v>Angela Pollard, 42 Acacia Avenue, Tawara, F67412</v>
      </c>
    </row>
  </sheetData>
  <mergeCells count="4">
    <mergeCell ref="A1:M1"/>
    <mergeCell ref="A3:M3"/>
    <mergeCell ref="B5:M5"/>
    <mergeCell ref="B18:M18"/>
  </mergeCells>
  <pageMargins left="0.7" right="0.7" top="0.75" bottom="0.75" header="0.3" footer="0.3"/>
  <pageSetup paperSize="0" orientation="portrait" horizontalDpi="1200" verticalDpi="1200" r:id="rId1"/>
  <headerFooter>
    <oddHeader>&amp;L&amp;F&amp;RCreated on: &amp;D at 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hirusha</dc:creator>
  <cp:lastModifiedBy>Hirusha Adikari</cp:lastModifiedBy>
  <dcterms:created xsi:type="dcterms:W3CDTF">2015-06-05T18:17:20Z</dcterms:created>
  <dcterms:modified xsi:type="dcterms:W3CDTF">2024-09-29T08:50:31Z</dcterms:modified>
</cp:coreProperties>
</file>